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SUS\"/>
    </mc:Choice>
  </mc:AlternateContent>
  <xr:revisionPtr revIDLastSave="0" documentId="13_ncr:1_{2DC4FF6C-40B9-477C-B5DF-66DF41570261}" xr6:coauthVersionLast="47" xr6:coauthVersionMax="47" xr10:uidLastSave="{00000000-0000-0000-0000-000000000000}"/>
  <bookViews>
    <workbookView xWindow="-103" yWindow="-103" windowWidth="22149" windowHeight="13200" activeTab="1" xr2:uid="{6AA21774-678E-47D1-B8DD-6444A2CEB00E}"/>
  </bookViews>
  <sheets>
    <sheet name="Projeto" sheetId="27" r:id="rId1"/>
    <sheet name="Classes" sheetId="24" r:id="rId2"/>
    <sheet name="Disjunt" sheetId="3" r:id="rId3"/>
    <sheet name="Interop" sheetId="26" r:id="rId4"/>
    <sheet name="FatosIn" sheetId="3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4" l="1"/>
  <c r="M2" i="24"/>
  <c r="N2" i="24"/>
  <c r="O2" i="24"/>
  <c r="S2" i="24"/>
  <c r="T2" i="24"/>
  <c r="U2" i="24"/>
  <c r="W2" i="24"/>
  <c r="W11" i="24" l="1"/>
  <c r="U11" i="24"/>
  <c r="T11" i="24"/>
  <c r="S11" i="24"/>
  <c r="O11" i="24"/>
  <c r="N11" i="24"/>
  <c r="M11" i="24"/>
  <c r="L11" i="24"/>
  <c r="W7" i="24"/>
  <c r="U7" i="24"/>
  <c r="T7" i="24"/>
  <c r="S7" i="24"/>
  <c r="O7" i="24"/>
  <c r="N7" i="24"/>
  <c r="M7" i="24"/>
  <c r="L7" i="24"/>
  <c r="W6" i="24"/>
  <c r="U6" i="24"/>
  <c r="T6" i="24"/>
  <c r="S6" i="24"/>
  <c r="O6" i="24"/>
  <c r="N6" i="24"/>
  <c r="M6" i="24"/>
  <c r="L6" i="24"/>
  <c r="W5" i="24"/>
  <c r="U5" i="24"/>
  <c r="T5" i="24"/>
  <c r="S5" i="24"/>
  <c r="O5" i="24"/>
  <c r="N5" i="24"/>
  <c r="M5" i="24"/>
  <c r="L5" i="24"/>
  <c r="W4" i="24"/>
  <c r="U4" i="24"/>
  <c r="T4" i="24"/>
  <c r="S4" i="24"/>
  <c r="O4" i="24"/>
  <c r="N4" i="24"/>
  <c r="M4" i="24"/>
  <c r="L4" i="24"/>
  <c r="W13" i="24"/>
  <c r="U13" i="24"/>
  <c r="T13" i="24"/>
  <c r="S13" i="24"/>
  <c r="O13" i="24"/>
  <c r="N13" i="24"/>
  <c r="M13" i="24"/>
  <c r="L13" i="24"/>
  <c r="W8" i="24"/>
  <c r="W9" i="24"/>
  <c r="W10" i="24"/>
  <c r="W12" i="24"/>
  <c r="W14" i="24"/>
  <c r="W15" i="24"/>
  <c r="W16" i="24"/>
  <c r="W17" i="24"/>
  <c r="W18" i="24"/>
  <c r="U14" i="24"/>
  <c r="T14" i="24"/>
  <c r="S14" i="24"/>
  <c r="O14" i="24"/>
  <c r="N14" i="24"/>
  <c r="M14" i="24"/>
  <c r="L14" i="24"/>
  <c r="W3" i="24" l="1"/>
  <c r="B18" i="27" l="1"/>
  <c r="U18" i="24"/>
  <c r="T18" i="24"/>
  <c r="S18" i="24"/>
  <c r="O18" i="24"/>
  <c r="N18" i="24"/>
  <c r="M18" i="24"/>
  <c r="L18" i="24"/>
  <c r="U17" i="24"/>
  <c r="T17" i="24"/>
  <c r="S17" i="24"/>
  <c r="O17" i="24"/>
  <c r="N17" i="24"/>
  <c r="M17" i="24"/>
  <c r="L17" i="24"/>
  <c r="U16" i="24"/>
  <c r="T16" i="24"/>
  <c r="S16" i="24"/>
  <c r="O16" i="24"/>
  <c r="N16" i="24"/>
  <c r="M16" i="24"/>
  <c r="L16" i="24"/>
  <c r="U15" i="24"/>
  <c r="T15" i="24"/>
  <c r="S15" i="24"/>
  <c r="O15" i="24"/>
  <c r="N15" i="24"/>
  <c r="M15" i="24"/>
  <c r="L15" i="24"/>
  <c r="U12" i="24"/>
  <c r="T12" i="24"/>
  <c r="S12" i="24"/>
  <c r="O12" i="24"/>
  <c r="N12" i="24"/>
  <c r="M12" i="24"/>
  <c r="L12" i="24"/>
  <c r="U10" i="24"/>
  <c r="T10" i="24"/>
  <c r="S10" i="24"/>
  <c r="O10" i="24"/>
  <c r="N10" i="24"/>
  <c r="M10" i="24"/>
  <c r="L10" i="24"/>
  <c r="U9" i="24"/>
  <c r="T9" i="24"/>
  <c r="S9" i="24"/>
  <c r="O9" i="24"/>
  <c r="N9" i="24"/>
  <c r="M9" i="24"/>
  <c r="L9" i="24"/>
  <c r="U8" i="24"/>
  <c r="T8" i="24"/>
  <c r="S8" i="24"/>
  <c r="O8" i="24"/>
  <c r="N8" i="24"/>
  <c r="M8" i="24"/>
  <c r="L8" i="24"/>
  <c r="U3" i="24"/>
  <c r="T3" i="24"/>
  <c r="S3" i="24"/>
  <c r="O3" i="24"/>
  <c r="N3" i="24"/>
  <c r="M3" i="24"/>
  <c r="L3" i="24"/>
  <c r="B6" i="27" l="1"/>
  <c r="B5" i="27"/>
</calcChain>
</file>

<file path=xl/sharedStrings.xml><?xml version="1.0" encoding="utf-8"?>
<sst xmlns="http://schemas.openxmlformats.org/spreadsheetml/2006/main" count="3721" uniqueCount="633">
  <si>
    <t>Key</t>
  </si>
  <si>
    <t>null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</si>
  <si>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</si>
  <si>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</si>
  <si>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</si>
  <si>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</si>
  <si>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</si>
  <si>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</si>
  <si>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</si>
  <si>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</si>
  <si>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</si>
  <si>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</si>
  <si>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</si>
  <si>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</si>
  <si>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SomaSUS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</si>
  <si>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</si>
  <si>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</si>
  <si>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</si>
  <si>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</si>
  <si>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</si>
  <si>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</si>
  <si>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</si>
  <si>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</si>
  <si>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</si>
  <si>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BIM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</si>
  <si>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</si>
  <si>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</si>
  <si>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</si>
  <si>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</si>
  <si>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</si>
  <si>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</si>
  <si>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</si>
  <si>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</si>
  <si>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</si>
  <si>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</si>
  <si>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</si>
  <si>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</si>
  <si>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</si>
  <si>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</si>
  <si>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</si>
  <si>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</si>
  <si>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Natureza</t>
  </si>
  <si>
    <t>Especie</t>
  </si>
  <si>
    <t>Tema</t>
  </si>
  <si>
    <t>Disciplina</t>
  </si>
  <si>
    <t>0</t>
  </si>
  <si>
    <t>Chave</t>
  </si>
  <si>
    <t>Valor</t>
  </si>
  <si>
    <t>OntologiaPrefixo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</si>
  <si>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</si>
  <si>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</si>
  <si>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</si>
  <si>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</si>
  <si>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</si>
  <si>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</si>
  <si>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</si>
  <si>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</si>
  <si>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</si>
  <si>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</si>
  <si>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</si>
  <si>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</si>
  <si>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</si>
  <si>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</si>
  <si>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</si>
  <si>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</si>
  <si>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</si>
  <si>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</si>
  <si>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</si>
  <si>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</si>
  <si>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</si>
  <si>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Prédio</t>
  </si>
  <si>
    <t>Cidade</t>
  </si>
  <si>
    <t>Explicação</t>
  </si>
  <si>
    <t xml:space="preserve">Formalizar Caderno SomaSUS elaborado pelo Sistema Único de Saúde. </t>
  </si>
  <si>
    <t>Explicación</t>
  </si>
  <si>
    <t xml:space="preserve">Formalizar el Cuaderno SomaSUS elaborado por el Sistema Único de Salud de Brasil. </t>
  </si>
  <si>
    <t>Fato</t>
  </si>
  <si>
    <t>AMB.01</t>
  </si>
  <si>
    <t>AMB.02</t>
  </si>
  <si>
    <t>AMB.03</t>
  </si>
  <si>
    <t>AMB.04</t>
  </si>
  <si>
    <t>AMB.05</t>
  </si>
  <si>
    <t>AMB.06</t>
  </si>
  <si>
    <t>AMB.07</t>
  </si>
  <si>
    <t>AMB.08</t>
  </si>
  <si>
    <t>AMB.09</t>
  </si>
  <si>
    <t>AMB.10</t>
  </si>
  <si>
    <t>AMB.11</t>
  </si>
  <si>
    <t>AMB.12</t>
  </si>
  <si>
    <t>AMB.13</t>
  </si>
  <si>
    <t>AMB.14</t>
  </si>
  <si>
    <t>AMB.15</t>
  </si>
  <si>
    <t>AMB.16</t>
  </si>
  <si>
    <t>AMB.17</t>
  </si>
  <si>
    <t>AMB.18</t>
  </si>
  <si>
    <t>AMB.19</t>
  </si>
  <si>
    <t>AMB.20</t>
  </si>
  <si>
    <t>AMB.21</t>
  </si>
  <si>
    <t>AMB.22</t>
  </si>
  <si>
    <t>AMB.23</t>
  </si>
  <si>
    <t>AMB.24</t>
  </si>
  <si>
    <t>EME.01</t>
  </si>
  <si>
    <t>EME.02</t>
  </si>
  <si>
    <t>EME.03</t>
  </si>
  <si>
    <t>EME.04</t>
  </si>
  <si>
    <t>EME.05</t>
  </si>
  <si>
    <t>EME.06</t>
  </si>
  <si>
    <t>EME.07</t>
  </si>
  <si>
    <t>EME.08</t>
  </si>
  <si>
    <t>EME.09</t>
  </si>
  <si>
    <t>EME.10</t>
  </si>
  <si>
    <t>EME.11</t>
  </si>
  <si>
    <t>EME.12</t>
  </si>
  <si>
    <t>EME.13</t>
  </si>
  <si>
    <t>EME.14</t>
  </si>
  <si>
    <t>EME.15</t>
  </si>
  <si>
    <t>EME.16</t>
  </si>
  <si>
    <t>EME.17</t>
  </si>
  <si>
    <t>EME.18</t>
  </si>
  <si>
    <t>EME.19</t>
  </si>
  <si>
    <t>EME.20</t>
  </si>
  <si>
    <t>EME.21</t>
  </si>
  <si>
    <t>EME.22</t>
  </si>
  <si>
    <t>INT.01</t>
  </si>
  <si>
    <t>INT.02</t>
  </si>
  <si>
    <t>INT.03</t>
  </si>
  <si>
    <t>INT.04</t>
  </si>
  <si>
    <t>INT.05</t>
  </si>
  <si>
    <t>INT.06</t>
  </si>
  <si>
    <t>INT.07</t>
  </si>
  <si>
    <t>INT.08</t>
  </si>
  <si>
    <t>INT.09</t>
  </si>
  <si>
    <t>INT.10</t>
  </si>
  <si>
    <t>INT.11</t>
  </si>
  <si>
    <t>INT.12</t>
  </si>
  <si>
    <t>INT.13</t>
  </si>
  <si>
    <t>INT.14</t>
  </si>
  <si>
    <t>INT.15</t>
  </si>
  <si>
    <t>INT.16</t>
  </si>
  <si>
    <t>INT.17</t>
  </si>
  <si>
    <t>INT.18</t>
  </si>
  <si>
    <t>INT.19</t>
  </si>
  <si>
    <t>INT.20</t>
  </si>
  <si>
    <t>INT.21</t>
  </si>
  <si>
    <t>INT.22</t>
  </si>
  <si>
    <t>INT.23</t>
  </si>
  <si>
    <t>INT.24</t>
  </si>
  <si>
    <t>INT.25</t>
  </si>
  <si>
    <t>INT.26</t>
  </si>
  <si>
    <t>INT.27</t>
  </si>
  <si>
    <t>INT.28</t>
  </si>
  <si>
    <t>INT.29</t>
  </si>
  <si>
    <t>INT.30</t>
  </si>
  <si>
    <t>INT.31</t>
  </si>
  <si>
    <t>INT.32</t>
  </si>
  <si>
    <t>INT.33</t>
  </si>
  <si>
    <t>INT.34</t>
  </si>
  <si>
    <t>INT.35</t>
  </si>
  <si>
    <t>INT.36</t>
  </si>
  <si>
    <t>REA.01</t>
  </si>
  <si>
    <t>REA.02</t>
  </si>
  <si>
    <t>REA.03</t>
  </si>
  <si>
    <t>REA.04</t>
  </si>
  <si>
    <t>REA.05</t>
  </si>
  <si>
    <t>REA.06</t>
  </si>
  <si>
    <t>REA.07</t>
  </si>
  <si>
    <t>REA.08</t>
  </si>
  <si>
    <t>IMG.01</t>
  </si>
  <si>
    <t>IMG.02</t>
  </si>
  <si>
    <t>IMG.03</t>
  </si>
  <si>
    <t>IMG.04</t>
  </si>
  <si>
    <t>IMG.05</t>
  </si>
  <si>
    <t>IMG.06</t>
  </si>
  <si>
    <t>IMG.07</t>
  </si>
  <si>
    <t>IMG.08</t>
  </si>
  <si>
    <t>IMG.09</t>
  </si>
  <si>
    <t>IMG.10</t>
  </si>
  <si>
    <t>IMG.11</t>
  </si>
  <si>
    <t>IMG.12</t>
  </si>
  <si>
    <t>IMG.13</t>
  </si>
  <si>
    <t>IMG.14</t>
  </si>
  <si>
    <t>IMG.15</t>
  </si>
  <si>
    <t>IMG.16</t>
  </si>
  <si>
    <t>IMG.17</t>
  </si>
  <si>
    <t>IMG.18</t>
  </si>
  <si>
    <t>IMG.19</t>
  </si>
  <si>
    <t>IMG.20</t>
  </si>
  <si>
    <t>IMG.21</t>
  </si>
  <si>
    <t>IMG.22</t>
  </si>
  <si>
    <t>IMG.23</t>
  </si>
  <si>
    <t>IMG.24</t>
  </si>
  <si>
    <t>IMG.25</t>
  </si>
  <si>
    <t>IMG.26</t>
  </si>
  <si>
    <t>IMG.27</t>
  </si>
  <si>
    <t>IMG.28</t>
  </si>
  <si>
    <t>IMG.29</t>
  </si>
  <si>
    <t>IMG.30</t>
  </si>
  <si>
    <t>IMG.31</t>
  </si>
  <si>
    <t>IMG.32</t>
  </si>
  <si>
    <t>IMG.33</t>
  </si>
  <si>
    <t>IMG.34</t>
  </si>
  <si>
    <t>IMG.35</t>
  </si>
  <si>
    <t>IMG.36</t>
  </si>
  <si>
    <t>IMG.37</t>
  </si>
  <si>
    <t>IMG.38</t>
  </si>
  <si>
    <t>IMG.39</t>
  </si>
  <si>
    <t>IMG.40</t>
  </si>
  <si>
    <t>IMG.41</t>
  </si>
  <si>
    <t>IMG.42</t>
  </si>
  <si>
    <t>IMG.43</t>
  </si>
  <si>
    <t>IMG.44</t>
  </si>
  <si>
    <t>IMG.45</t>
  </si>
  <si>
    <t>IMG.46</t>
  </si>
  <si>
    <t>IMG.47</t>
  </si>
  <si>
    <t>APA.01</t>
  </si>
  <si>
    <t>APA.02</t>
  </si>
  <si>
    <t>APA.03</t>
  </si>
  <si>
    <t>APA.04</t>
  </si>
  <si>
    <t>APA.05</t>
  </si>
  <si>
    <t>APA.06</t>
  </si>
  <si>
    <t>APA.07</t>
  </si>
  <si>
    <t>HEM.01</t>
  </si>
  <si>
    <t>HEM.02</t>
  </si>
  <si>
    <t>HEM.03</t>
  </si>
  <si>
    <t>HEM.04</t>
  </si>
  <si>
    <t>HEM.05</t>
  </si>
  <si>
    <t>HEM.06</t>
  </si>
  <si>
    <t>HEM.07</t>
  </si>
  <si>
    <t>HEM.08</t>
  </si>
  <si>
    <t>HEM.09</t>
  </si>
  <si>
    <t>HEM.10</t>
  </si>
  <si>
    <t>HEM.11</t>
  </si>
  <si>
    <t>HEM.12</t>
  </si>
  <si>
    <t>HEM.13</t>
  </si>
  <si>
    <t>HEM.14</t>
  </si>
  <si>
    <t>HEM.15</t>
  </si>
  <si>
    <t>HEM.16</t>
  </si>
  <si>
    <t>HEM.17</t>
  </si>
  <si>
    <t>MNU.01</t>
  </si>
  <si>
    <t>MNU.02</t>
  </si>
  <si>
    <t>MNU.03</t>
  </si>
  <si>
    <t>MNU.04</t>
  </si>
  <si>
    <t>MNU.05</t>
  </si>
  <si>
    <t>MNU.06</t>
  </si>
  <si>
    <t>MNU.07</t>
  </si>
  <si>
    <t>MNU.08</t>
  </si>
  <si>
    <t>PAT.01</t>
  </si>
  <si>
    <t>PAT.02</t>
  </si>
  <si>
    <t>PAT.03</t>
  </si>
  <si>
    <t>PAT.04</t>
  </si>
  <si>
    <t>PAT.05</t>
  </si>
  <si>
    <t>PAT.06</t>
  </si>
  <si>
    <t>PAT.07</t>
  </si>
  <si>
    <t>PAT.08</t>
  </si>
  <si>
    <t>PAT.09</t>
  </si>
  <si>
    <t>PAT.10</t>
  </si>
  <si>
    <t>PAT.11</t>
  </si>
  <si>
    <t>PAT.12</t>
  </si>
  <si>
    <t>PAT.13</t>
  </si>
  <si>
    <t>PAT.14</t>
  </si>
  <si>
    <t>PAT.15</t>
  </si>
  <si>
    <t>PAT.16</t>
  </si>
  <si>
    <t>PAT.17</t>
  </si>
  <si>
    <t>PAT.18</t>
  </si>
  <si>
    <t>PAT.19</t>
  </si>
  <si>
    <t>PAT.20</t>
  </si>
  <si>
    <t>"Sala de atendimento individualizado"</t>
  </si>
  <si>
    <t>"Sala de demonstração e educação em saúde"</t>
  </si>
  <si>
    <t>"Sala de imunização"</t>
  </si>
  <si>
    <t>"Sala de armazenagem e distribuição de alimentos de programas especiais"</t>
  </si>
  <si>
    <t>"Sala de relatório"</t>
  </si>
  <si>
    <t>"Sala de serviços"</t>
  </si>
  <si>
    <t>"Sala de curativos/suturas e coleta de material (exceto ginecológico)"</t>
  </si>
  <si>
    <t>"Sala de reidratação (oral e intravenosa)"</t>
  </si>
  <si>
    <t>"Sala de inalação individual"</t>
  </si>
  <si>
    <t>"Sala de inalação coletiva"</t>
  </si>
  <si>
    <t>"Sala de aplicação de medicamentos"</t>
  </si>
  <si>
    <t>"Consultório indiferenciado"</t>
  </si>
  <si>
    <t>"Consultório de ortopedia"</t>
  </si>
  <si>
    <t>"Consultório odontológico coletivo"</t>
  </si>
  <si>
    <t>"Consultório odontológico"</t>
  </si>
  <si>
    <t>"Posto de enfermagem e serviços"</t>
  </si>
  <si>
    <t>"Área de prescrição médica"</t>
  </si>
  <si>
    <t>"Quarto individual de curta duração"</t>
  </si>
  <si>
    <t>"Quarto coletivo de curta duração"</t>
  </si>
  <si>
    <t>"Área externa para desembarque de ambulância"</t>
  </si>
  <si>
    <t>"Sala de triagem médica e/ou de enfermagem"</t>
  </si>
  <si>
    <t>"Sala de serviço social"</t>
  </si>
  <si>
    <t>"Sala de higienização"</t>
  </si>
  <si>
    <t>"Sala de suturas/curativos"</t>
  </si>
  <si>
    <t>"Sala de reidratação"</t>
  </si>
  <si>
    <t>"Sala de inalação"</t>
  </si>
  <si>
    <t>"Sala de gesso e redução de fraturas"</t>
  </si>
  <si>
    <t>"Sala para exame indiferenciado"</t>
  </si>
  <si>
    <t>"Sala para exame diferenciado (oftalmologia)"</t>
  </si>
  <si>
    <t>"Sala para exame diferenciado (otorrinolaringologia)"</t>
  </si>
  <si>
    <t>"Sala de observação"</t>
  </si>
  <si>
    <t>"Sala de isolamento"</t>
  </si>
  <si>
    <t>"Sala coletiva de observação de pediatria"</t>
  </si>
  <si>
    <t>"Sala de procedimentos especiais (invasivos)"</t>
  </si>
  <si>
    <t>"Área de escovação"</t>
  </si>
  <si>
    <t>"Sala de serviço"</t>
  </si>
  <si>
    <t>"Sala de exames e curativos"</t>
  </si>
  <si>
    <t>"Área para prescrição médica"</t>
  </si>
  <si>
    <t>"Área de cuidados e higienização de lactente"</t>
  </si>
  <si>
    <t>"Enfermaria de lactente"</t>
  </si>
  <si>
    <t>"Quarto de criança"</t>
  </si>
  <si>
    <t>"Enfermaria de criança"</t>
  </si>
  <si>
    <t>"Quarto de adolescente"</t>
  </si>
  <si>
    <t>"Enfermaria de adolescente"</t>
  </si>
  <si>
    <t>"Quarto de adulto"</t>
  </si>
  <si>
    <t>"Enfermaria de adulto"</t>
  </si>
  <si>
    <t>"Área de recreação/lazer/refeitório"</t>
  </si>
  <si>
    <t>"Área ou antecâmara de acesso ao quarto de isolamento"</t>
  </si>
  <si>
    <t>"Sala de aula"</t>
  </si>
  <si>
    <t>"Área de serviços de enfermagem"</t>
  </si>
  <si>
    <t>"Área de cuidados e higienização"</t>
  </si>
  <si>
    <t>"Posto de enfermagem/área de serviços de enfermagem"</t>
  </si>
  <si>
    <t>"Quarto (isolamento ou não)"</t>
  </si>
  <si>
    <t>"Área coletiva de tratamento (exceto neonatologia)"</t>
  </si>
  <si>
    <t>"Sala de entrevistas"</t>
  </si>
  <si>
    <t>"Área de recepção e preparo de paciente"</t>
  </si>
  <si>
    <t>"Sala para tratamento de balneoterapia"</t>
  </si>
  <si>
    <t>"Banco de pele"</t>
  </si>
  <si>
    <t>"Box de terapias"</t>
  </si>
  <si>
    <t>"Sala para turbilhão"</t>
  </si>
  <si>
    <t>"Salão para cinesioterapia e mecanoterapia"</t>
  </si>
  <si>
    <t>"Consultório de fonoaudiologia"</t>
  </si>
  <si>
    <t>"Sala de psicomotricidade e ludoterapia"</t>
  </si>
  <si>
    <t>"Sala de preparo de pacientes"</t>
  </si>
  <si>
    <t>"Sala de preparo de contraste"</t>
  </si>
  <si>
    <t>"Sala de indução anestésica e recuperação de exames"</t>
  </si>
  <si>
    <t>"Área de comando"</t>
  </si>
  <si>
    <t>"Área de recepção de pacientes"</t>
  </si>
  <si>
    <t>"Área de comando e componentes técnicos"</t>
  </si>
  <si>
    <t>"Sala de exames e terapias"</t>
  </si>
  <si>
    <t>"Área de indução e recuperação pós-anestésica"</t>
  </si>
  <si>
    <t>"Sala de interpretação e laudos"</t>
  </si>
  <si>
    <t>"Sala de exames de tomografia"</t>
  </si>
  <si>
    <t>"Sala de indução e recuperação anestésica"</t>
  </si>
  <si>
    <t>"Sala de laudos e interpretação"</t>
  </si>
  <si>
    <t>"Sala de ecocardiograma"</t>
  </si>
  <si>
    <t>"Área de detecção de metais"</t>
  </si>
  <si>
    <t>"Sala de componentes técnicos"</t>
  </si>
  <si>
    <t>"Sala de exames oftalmológicos"</t>
  </si>
  <si>
    <t>"Sala de limpeza e desinfecção de endoscópios"</t>
  </si>
  <si>
    <t>"Sala de exames para procedimentos associados à radiologia"</t>
  </si>
  <si>
    <t>"Sala de recuperação"</t>
  </si>
  <si>
    <t>"Sala de recepção e classificação"</t>
  </si>
  <si>
    <t>"Sala de macroscopia"</t>
  </si>
  <si>
    <t>"Sala de técnica"</t>
  </si>
  <si>
    <t>"Sala de imuno-histoquímica"</t>
  </si>
  <si>
    <t>"Sala de biópsia de congelação"</t>
  </si>
  <si>
    <t>"Sala de necropsia"</t>
  </si>
  <si>
    <t>"Arquivos de doadores"</t>
  </si>
  <si>
    <t>"Triagem clínica"</t>
  </si>
  <si>
    <t>"Sala para coleta de sangue de doadores"</t>
  </si>
  <si>
    <t>"Sala para recuperação de doadores"</t>
  </si>
  <si>
    <t>"Sala de processamento de sangue"</t>
  </si>
  <si>
    <t>"Área/sala de pré-estoque"</t>
  </si>
  <si>
    <t>"Sala de liberação e rotulagem"</t>
  </si>
  <si>
    <t>"Área/sala de estocagem de hemocomponentes"</t>
  </si>
  <si>
    <t>"Laboratório de controle de qualidade do produto final"</t>
  </si>
  <si>
    <t>"Sala de coleta de material"</t>
  </si>
  <si>
    <t>"Sala de transfusão"</t>
  </si>
  <si>
    <t>"Laboratório de manipulação e estoque de fones em uso"</t>
  </si>
  <si>
    <t>"Sala de decaimento (depósito de rejeitos radioativos)"</t>
  </si>
  <si>
    <t>"Box para coleta de material"</t>
  </si>
  <si>
    <t>"Laboratório de radioimunoensaio"</t>
  </si>
  <si>
    <t>"Sala de administração de radiofármacos"</t>
  </si>
  <si>
    <t>"Sala de box pacientes injetados"</t>
  </si>
  <si>
    <t>"Sala de exames gama-câmara/cintilógrafo"</t>
  </si>
  <si>
    <t>"Sala de laudos e arquivos"</t>
  </si>
  <si>
    <t>"Box de coleta de material"</t>
  </si>
  <si>
    <t>"Área para classificação e distribuição de amostras"</t>
  </si>
  <si>
    <t>"Sala de preparo de reagentes"</t>
  </si>
  <si>
    <t>"Sala para lavagem e secagem de vidrarias"</t>
  </si>
  <si>
    <t>"Laboratório de hematologia"</t>
  </si>
  <si>
    <t>"Laboratório de parasitologia"</t>
  </si>
  <si>
    <t>"Laboratório de urinálise"</t>
  </si>
  <si>
    <t>"Laboratório de imunologia"</t>
  </si>
  <si>
    <t>"Laboratório de bacteriologia ou microbiologia"</t>
  </si>
  <si>
    <t>"Laboratório de micologia"</t>
  </si>
  <si>
    <t>"Laboratório de virologia"</t>
  </si>
  <si>
    <t>"Laboratório de bioquímica"</t>
  </si>
  <si>
    <t>"Laboratório de suporte à UTI e UTQ"</t>
  </si>
  <si>
    <t>"Laboratório de emergência"</t>
  </si>
  <si>
    <t>Arquitetura hospitalar</t>
  </si>
  <si>
    <t>Interop</t>
  </si>
  <si>
    <t>tema</t>
  </si>
  <si>
    <t>descrição</t>
  </si>
  <si>
    <t>Projeto</t>
  </si>
  <si>
    <t>"Patologia"</t>
  </si>
  <si>
    <t>"Medicina nuclear"</t>
  </si>
  <si>
    <t>"Hematologia"</t>
  </si>
  <si>
    <t>"Análise patológica"</t>
  </si>
  <si>
    <t>"Ambulatorial"</t>
  </si>
  <si>
    <t>"Emergências"</t>
  </si>
  <si>
    <t>"Internação"</t>
  </si>
  <si>
    <t>"Reabilitação"</t>
  </si>
  <si>
    <t>"Exames de imagens"</t>
  </si>
  <si>
    <t>ambiente</t>
  </si>
  <si>
    <t>"Consultório de otorrinolaringologia"</t>
  </si>
  <si>
    <t>"Consultório de oftalmologia"</t>
  </si>
  <si>
    <t>"Consultório de ginecologia"</t>
  </si>
  <si>
    <t>SUS.Area</t>
  </si>
  <si>
    <t>SUS.Unidade.Funcional</t>
  </si>
  <si>
    <t>SUS.Setor</t>
  </si>
  <si>
    <t>SUS.Zoneamento</t>
  </si>
  <si>
    <t>SUS.Equipamento</t>
  </si>
  <si>
    <t>SUS.Dispositivo</t>
  </si>
  <si>
    <t>SUS.Mobília</t>
  </si>
  <si>
    <t>SUS</t>
  </si>
  <si>
    <t>Classe</t>
  </si>
  <si>
    <t>Equivalente a</t>
  </si>
  <si>
    <t>SUS.Volume</t>
  </si>
  <si>
    <t>bim:</t>
  </si>
  <si>
    <t>Caderno SomaSUS elaborado pelo Sistema Único de Saúde.</t>
  </si>
  <si>
    <t>CategoriaRvt</t>
  </si>
  <si>
    <t>ClasseIfc</t>
  </si>
  <si>
    <t>IfcSpace</t>
  </si>
  <si>
    <t>IfcMedicalDevice</t>
  </si>
  <si>
    <t>OST_Areas</t>
  </si>
  <si>
    <t>OST_Rooms , OST_MEPSpaces</t>
  </si>
  <si>
    <t>OST_MEPZone</t>
  </si>
  <si>
    <t>OST_MedicalEquipment , OST_NurseCallDevices</t>
  </si>
  <si>
    <t>IfcZone</t>
  </si>
  <si>
    <t>ABNT</t>
  </si>
  <si>
    <t>4U.74</t>
  </si>
  <si>
    <t>4A.43.04</t>
  </si>
  <si>
    <t>2C.74</t>
  </si>
  <si>
    <t>5I.10.54.12.16</t>
  </si>
  <si>
    <t>SUS.Box</t>
  </si>
  <si>
    <t>SUS.Posto</t>
  </si>
  <si>
    <t>SUS.Consultório</t>
  </si>
  <si>
    <t>SUS.Laboratório</t>
  </si>
  <si>
    <t>SUS.Quarto</t>
  </si>
  <si>
    <t>SUS.Enfermaria</t>
  </si>
  <si>
    <t>SUS.Sala</t>
  </si>
  <si>
    <t>SUS.Piscina</t>
  </si>
  <si>
    <t>Se refere a um ambiente não totalmente enclausurado.</t>
  </si>
  <si>
    <t>Se refere a um ambiente fechado e pequeno, normalmente para atender pacientes.</t>
  </si>
  <si>
    <t>Se refere a um ambiente de tipo consultório médico.</t>
  </si>
  <si>
    <t>Se refere a um ambiente equipado para cumprir funcões de enfermaria.</t>
  </si>
  <si>
    <t>Se refere a um ambiente equipado para cumprir funcões laboratoriais.</t>
  </si>
  <si>
    <t>Se refere a um ambiente fechado ou aberto para piscinas de tratamento médico.</t>
  </si>
  <si>
    <t>Se refere a um quarto de internação.</t>
  </si>
  <si>
    <t>Se refere a uma sala para funcionar como atendimento administrativo ou técnico.</t>
  </si>
  <si>
    <t>Volumes do Caderno SomaSUS. Sistema Único de Saúde do Brasil.</t>
  </si>
  <si>
    <t>Dispositivos médicos usados nos hospitais do Sistema Único de Saúde do Brasil.</t>
  </si>
  <si>
    <t>Equipamentos médicos usados nos hospitais do Sistema Único de Saúde do Brasil.</t>
  </si>
  <si>
    <t>Mobiliários médicos usados nos hospitais do Sistema Único de Saúde do Brasil.</t>
  </si>
  <si>
    <t>Volúmenes del Cuaderno SomaSUS. Sistema Único de Salud de Brasil.</t>
  </si>
  <si>
    <t>Se refiere a un entorno que no está totalmente enclaustrado.</t>
  </si>
  <si>
    <t>Se refiere a un entorno cerrado y pequeño, generalmente para atender a los pacientes.</t>
  </si>
  <si>
    <t>Se refiere a un entorno tipo consultorio médico.</t>
  </si>
  <si>
    <t>Se refiere a un entorno equipado para realizar funciones de laboratorio.</t>
  </si>
  <si>
    <t>Se refiere a un entorno cerrado o abierto para piscinas de tratamiento médico.</t>
  </si>
  <si>
    <t>Se refiere a una sala de hospitalización.</t>
  </si>
  <si>
    <t>Se refiere a una sala para funcionar como servicio administrativo o técnico.</t>
  </si>
  <si>
    <t>Equipos médicos utilizados en hospitales del Sistema Único de Salud de Brasil.</t>
  </si>
  <si>
    <t>Dispositivos médicos utilizados en hospitales del Sistema Único de Salud Brasileño.</t>
  </si>
  <si>
    <t>Mobiliario médico utilizado en hospitales del Sistema Único de Salud de Brasil.</t>
  </si>
  <si>
    <t>UFU.01</t>
  </si>
  <si>
    <t>"Atendimentos"</t>
  </si>
  <si>
    <t>"Atendimento ambulatorial"</t>
  </si>
  <si>
    <t>UFU.02</t>
  </si>
  <si>
    <t>"Atendimento imediato"</t>
  </si>
  <si>
    <t>UFU.03</t>
  </si>
  <si>
    <t>UFU.04.1</t>
  </si>
  <si>
    <t>"Diagnóstico"</t>
  </si>
  <si>
    <t>"Apoio ao diagnóstico e a terapia (Reabilitação)"</t>
  </si>
  <si>
    <t>UFU.04.2</t>
  </si>
  <si>
    <t>UFU.04.3</t>
  </si>
  <si>
    <t>"Anatomia patológica e citopatologia"</t>
  </si>
  <si>
    <t>UFU.04.4</t>
  </si>
  <si>
    <t>"Terapias"</t>
  </si>
  <si>
    <t>"Hemoterapia e hematologia"</t>
  </si>
  <si>
    <t>UFU.04.5</t>
  </si>
  <si>
    <t>UFU.04.6</t>
  </si>
  <si>
    <t>"Análise"</t>
  </si>
  <si>
    <t>"Patologia clínica"</t>
  </si>
  <si>
    <t>BASI</t>
  </si>
  <si>
    <t>setor</t>
  </si>
  <si>
    <t>"Ações básicas de saúde"</t>
  </si>
  <si>
    <t>ENFE</t>
  </si>
  <si>
    <t>CONS</t>
  </si>
  <si>
    <t>ICDU</t>
  </si>
  <si>
    <t>"Internação de curta duração"</t>
  </si>
  <si>
    <t>UBBC</t>
  </si>
  <si>
    <t>"Urgências de baixa e média complexidade"</t>
  </si>
  <si>
    <t>UAEM</t>
  </si>
  <si>
    <t>"Urgências de alta complexidade e emergências"</t>
  </si>
  <si>
    <t>IGER</t>
  </si>
  <si>
    <t>"Internação geral"</t>
  </si>
  <si>
    <t>NEO</t>
  </si>
  <si>
    <t>"Internação de recém-nascido (Neonatologia)"</t>
  </si>
  <si>
    <t>UTI</t>
  </si>
  <si>
    <t>UTQ</t>
  </si>
  <si>
    <t>FISI</t>
  </si>
  <si>
    <t>OCUP</t>
  </si>
  <si>
    <t>"Terapia ocupacional"</t>
  </si>
  <si>
    <t>FONO</t>
  </si>
  <si>
    <t>RADI</t>
  </si>
  <si>
    <t>HEDI</t>
  </si>
  <si>
    <t>TOMO</t>
  </si>
  <si>
    <t>USOM</t>
  </si>
  <si>
    <t>RMAG</t>
  </si>
  <si>
    <t>"Ressonância magnética"</t>
  </si>
  <si>
    <t>ENDO</t>
  </si>
  <si>
    <t>"Endoscopia digestiva e respiratória"</t>
  </si>
  <si>
    <t>APAT</t>
  </si>
  <si>
    <t>"Anatomia patológica"</t>
  </si>
  <si>
    <t>HETE</t>
  </si>
  <si>
    <t>MNUC</t>
  </si>
  <si>
    <t>PACLI</t>
  </si>
  <si>
    <t>é.parte.de</t>
  </si>
  <si>
    <t>"Área"</t>
  </si>
  <si>
    <t>"Box"</t>
  </si>
  <si>
    <t>"Consultório"</t>
  </si>
  <si>
    <t>"Enfermaria"</t>
  </si>
  <si>
    <t>"Laboratório"</t>
  </si>
  <si>
    <t>"Piscina"</t>
  </si>
  <si>
    <t>"Posto"</t>
  </si>
  <si>
    <t>"Quarto"</t>
  </si>
  <si>
    <t>"Quarto/enfermaria"</t>
  </si>
  <si>
    <t>"Sala"</t>
  </si>
  <si>
    <t>"Berçário"</t>
  </si>
  <si>
    <t>"Banco"</t>
  </si>
  <si>
    <t>"Salão"</t>
  </si>
  <si>
    <t>"Arquivos"</t>
  </si>
  <si>
    <t>"Sala/área"</t>
  </si>
  <si>
    <t>"Triagem"</t>
  </si>
  <si>
    <t>"Área/sala"</t>
  </si>
  <si>
    <t>"Ações"</t>
  </si>
  <si>
    <t>"Enfermagem"</t>
  </si>
  <si>
    <t>"Consultórios"</t>
  </si>
  <si>
    <t>"Urgências"</t>
  </si>
  <si>
    <t>"Fisioterapia"</t>
  </si>
  <si>
    <t>"Terapia"</t>
  </si>
  <si>
    <t>"Fonoaudiologia"</t>
  </si>
  <si>
    <t>"Radiologia"</t>
  </si>
  <si>
    <t>"Hemodinâmica"</t>
  </si>
  <si>
    <t>"Tomografia"</t>
  </si>
  <si>
    <t>"Ultrassonografia"</t>
  </si>
  <si>
    <t>"Ressonância"</t>
  </si>
  <si>
    <t>"Endoscopia"</t>
  </si>
  <si>
    <t>"Anatomia"</t>
  </si>
  <si>
    <t>"Hemoterapia"</t>
  </si>
  <si>
    <t>"Imagenologia"</t>
  </si>
  <si>
    <t>"Patologia Clínica"</t>
  </si>
  <si>
    <t>"Medicina Nuclear"</t>
  </si>
  <si>
    <t>Atendimento</t>
  </si>
  <si>
    <t>Internação</t>
  </si>
  <si>
    <t>Diagnóstico</t>
  </si>
  <si>
    <t>Terapias</t>
  </si>
  <si>
    <t>Ambulatorial</t>
  </si>
  <si>
    <t>Emergências</t>
  </si>
  <si>
    <t>Reabilitação</t>
  </si>
  <si>
    <t>Hematologia</t>
  </si>
  <si>
    <t>Tipo</t>
  </si>
  <si>
    <t>Análises</t>
  </si>
  <si>
    <t>Exames.Imagens</t>
  </si>
  <si>
    <t>Análise.Patológica</t>
  </si>
  <si>
    <t>Medicina.Nuclear</t>
  </si>
  <si>
    <t>Gestão</t>
  </si>
  <si>
    <t>Produzido</t>
  </si>
  <si>
    <t>Informação</t>
  </si>
  <si>
    <t>Contêiner</t>
  </si>
  <si>
    <t>Define um contêiner de informação de acordo à norma NBR 19650-1.</t>
  </si>
  <si>
    <t>Define un contenedor de información de acuerdo con la norma NBR 19650-1.</t>
  </si>
  <si>
    <t>Patologia</t>
  </si>
  <si>
    <t>Espacial - Ambientes e Unidades hospitalares do SUS</t>
  </si>
  <si>
    <t>SomaSUS_Espacial</t>
  </si>
  <si>
    <t>SUS.Ocupação</t>
  </si>
  <si>
    <t>SUS.Caderno</t>
  </si>
  <si>
    <t>SUS.Ambientes</t>
  </si>
  <si>
    <t>SUS.Funcional</t>
  </si>
  <si>
    <t>SUS.Equipamentos</t>
  </si>
  <si>
    <t>Caderno.SomaSUS</t>
  </si>
  <si>
    <t>é.unidade.funcional</t>
  </si>
  <si>
    <t>Espaço.SUS</t>
  </si>
  <si>
    <t>é.membro.de</t>
  </si>
  <si>
    <t>"Sala de preparo de paciente (consulta de enfermagem, triagem, biometria)"</t>
  </si>
  <si>
    <t>"Consultório de serviço social, consulta de grupo"</t>
  </si>
  <si>
    <t>"Sala coletiva de observação de adulto, masculina e feminina"</t>
  </si>
  <si>
    <t>"Sala de emergências (politraumatismo, parada cardíaca, etc-)"</t>
  </si>
  <si>
    <t>"Berçário de cuidados intensivos, UTI neonatal"</t>
  </si>
  <si>
    <t>"Enfermaria de adulto, adolescente e criança"</t>
  </si>
  <si>
    <t>"Consultório de terapia ocupacional, consulta individual"</t>
  </si>
  <si>
    <t>"Sala de terapia ocupacional, consulta de grupo"</t>
  </si>
  <si>
    <t>"Arquivos de peças, lâminas, blocos e fotografias"</t>
  </si>
  <si>
    <t>"Sala para recepção, registro e espera de doadores"</t>
  </si>
  <si>
    <t>"Sala para procedimentos especiais (abertura do sistema, alicotagem, lavagem de hemácias)"</t>
  </si>
  <si>
    <t>"Internação para tratamento intensivo de queimados, UTQ"</t>
  </si>
  <si>
    <t>"Internação intensiva, UTI ou CTI"</t>
  </si>
  <si>
    <t>"Sala de exames de ressonância magnética"</t>
  </si>
  <si>
    <t>"Área para atendimentos de emergência"</t>
  </si>
  <si>
    <t>"Sala de exames e procedimentos"</t>
  </si>
  <si>
    <t>"Quarto de enfermaria para alojamento conjunto ou internação de gestantes com incorrências"</t>
  </si>
  <si>
    <t>"Posto de enfermagem ou prescrição médica"</t>
  </si>
  <si>
    <t>"Sala de higienização e preparo de equipamento ou material"</t>
  </si>
  <si>
    <t>"Sala de exames odontológicos"</t>
  </si>
  <si>
    <t>"Sala de exames gerais"</t>
  </si>
  <si>
    <t>"Sala de exames de mama"</t>
  </si>
  <si>
    <t>"Sala de exames de densitometria"</t>
  </si>
  <si>
    <t>"Sala de exames, telecomandados"</t>
  </si>
  <si>
    <t>"Área de escovação para degermação cirúrgica dos braços"</t>
  </si>
  <si>
    <t>"Sala de componentes técnicos (computadores etc)"</t>
  </si>
  <si>
    <t>"Sala de exames e terapias de ultrassonografia gerais"</t>
  </si>
  <si>
    <t>"Sala de exames e terapias de ultrassonografia oftalmológico"</t>
  </si>
  <si>
    <t>"Sala de exames e terapias de ultrassonografia, litotripsia extracorpórea e ultrassonografia intervencionista"</t>
  </si>
  <si>
    <t>"Sala de indução e recuperação anestésica para litotripsia"</t>
  </si>
  <si>
    <t>"Sala ou área de comando para litotripsia"</t>
  </si>
  <si>
    <t>"Sala ou área para triagem hematológica"</t>
  </si>
  <si>
    <t>"Sala de distribuição compatibilidade"</t>
  </si>
  <si>
    <t>"Laboratório de biologia molecular. Sala de preparo de soluções"</t>
  </si>
  <si>
    <t>"Laboratório de biologia molecular. Sala de extração de ácidos nucléicos"</t>
  </si>
  <si>
    <t>"Laboratório de biologia molecular. Antecâmara de paramentação exclusiva para acesso à sala de PCR"</t>
  </si>
  <si>
    <t>"Laboratório de biologia molecular. Sala de revelação de géis"</t>
  </si>
  <si>
    <t>"Laboratório de biologia molecular. Sala de amplificação PCR"</t>
  </si>
  <si>
    <t>Indivíduo</t>
  </si>
  <si>
    <t>"Setorização"</t>
  </si>
  <si>
    <t>SUS.Assistência.Médica</t>
  </si>
  <si>
    <t>Se refiere a un entorno equipado para cumplir funciones de enfermería.</t>
  </si>
  <si>
    <t>Se refiere a un puesto de enfermería asociado a una enfermería.</t>
  </si>
  <si>
    <t>Se refere a um posto de enfermagem associado a uma enfermaria.</t>
  </si>
  <si>
    <t>Se refere a um zoneamento definido.</t>
  </si>
  <si>
    <t xml:space="preserve">São as Unidades funcionais do Sistema Único de Saúde do Brasil. </t>
  </si>
  <si>
    <t>São os Setores do Sistema Único de Saúde do Brasil.</t>
  </si>
  <si>
    <t>Son las Unidades funcionales del Sistema Único de Salud Brasileño.</t>
  </si>
  <si>
    <t>Son los Sectores del Sistema Único de Salud de Brasil.</t>
  </si>
  <si>
    <t>Se refiere a una zonificación definida.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</si>
</sst>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000000"/>
      <name val="Arial Nova Cond Light"/>
      <family val="2"/>
    </font>
    <font>
      <b/>
      <sz val="6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b/>
      <i/>
      <sz val="6"/>
      <name val="Arial Nova Cond Light"/>
      <family val="2"/>
    </font>
    <font>
      <b/>
      <sz val="6"/>
      <color theme="1"/>
      <name val="Arial Nova Cond Light"/>
      <family val="2"/>
    </font>
    <font>
      <b/>
      <sz val="6"/>
      <color rgb="FF000000"/>
      <name val="Arial Nova Cond Light"/>
      <family val="2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rgb="FFFFFFC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theme="0"/>
      </patternFill>
    </fill>
    <fill>
      <patternFill patternType="solid">
        <fgColor rgb="FFFFC000"/>
        <bgColor rgb="FFFFFFCC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rgb="FFFFFFCC"/>
      </patternFill>
    </fill>
    <fill>
      <patternFill patternType="solid">
        <fgColor rgb="FFFFCCFF"/>
        <bgColor rgb="FFFFFFCC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4" fillId="0" borderId="0" xfId="0" applyFont="1"/>
    <xf numFmtId="0" fontId="6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8" fillId="12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left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 vertical="center" wrapText="1"/>
    </xf>
    <xf numFmtId="0" fontId="9" fillId="14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" fillId="1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22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left" vertical="center"/>
    </xf>
    <xf numFmtId="0" fontId="2" fillId="17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left" vertical="center"/>
    </xf>
    <xf numFmtId="0" fontId="10" fillId="8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left" vertical="center" wrapText="1"/>
    </xf>
    <xf numFmtId="0" fontId="10" fillId="9" borderId="3" xfId="0" applyFont="1" applyFill="1" applyBorder="1" applyAlignment="1">
      <alignment horizontal="left" vertical="center" wrapText="1"/>
    </xf>
    <xf numFmtId="0" fontId="10" fillId="9" borderId="3" xfId="0" applyFont="1" applyFill="1" applyBorder="1" applyAlignment="1">
      <alignment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9" fillId="16" borderId="1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vertical="center"/>
    </xf>
    <xf numFmtId="0" fontId="3" fillId="8" borderId="3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7" borderId="3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vertical="center" wrapText="1"/>
    </xf>
    <xf numFmtId="0" fontId="5" fillId="18" borderId="1" xfId="0" applyFont="1" applyFill="1" applyBorder="1" applyAlignment="1">
      <alignment horizontal="left" vertical="center"/>
    </xf>
    <xf numFmtId="0" fontId="5" fillId="18" borderId="1" xfId="0" applyFont="1" applyFill="1" applyBorder="1" applyAlignment="1">
      <alignment vertical="center"/>
    </xf>
    <xf numFmtId="0" fontId="6" fillId="19" borderId="1" xfId="0" applyFont="1" applyFill="1" applyBorder="1" applyAlignment="1">
      <alignment vertical="center"/>
    </xf>
    <xf numFmtId="0" fontId="2" fillId="20" borderId="3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 wrapText="1"/>
    </xf>
    <xf numFmtId="0" fontId="2" fillId="22" borderId="3" xfId="0" applyFont="1" applyFill="1" applyBorder="1" applyAlignment="1">
      <alignment horizontal="left" vertical="center"/>
    </xf>
    <xf numFmtId="0" fontId="2" fillId="23" borderId="3" xfId="0" applyFont="1" applyFill="1" applyBorder="1" applyAlignment="1">
      <alignment horizontal="left" vertical="center"/>
    </xf>
    <xf numFmtId="0" fontId="6" fillId="21" borderId="3" xfId="0" applyFont="1" applyFill="1" applyBorder="1" applyAlignment="1">
      <alignment horizontal="left" vertical="center"/>
    </xf>
    <xf numFmtId="0" fontId="6" fillId="21" borderId="3" xfId="0" applyFont="1" applyFill="1" applyBorder="1" applyAlignment="1">
      <alignment vertical="center"/>
    </xf>
    <xf numFmtId="0" fontId="6" fillId="24" borderId="3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5" fillId="25" borderId="3" xfId="0" applyFont="1" applyFill="1" applyBorder="1" applyAlignment="1">
      <alignment horizontal="left" vertical="center"/>
    </xf>
    <xf numFmtId="0" fontId="5" fillId="18" borderId="1" xfId="0" applyFont="1" applyFill="1" applyBorder="1" applyAlignment="1">
      <alignment vertical="center" wrapText="1"/>
    </xf>
    <xf numFmtId="0" fontId="6" fillId="19" borderId="3" xfId="0" applyFont="1" applyFill="1" applyBorder="1" applyAlignment="1">
      <alignment horizontal="left" vertical="center"/>
    </xf>
    <xf numFmtId="0" fontId="2" fillId="18" borderId="1" xfId="0" applyFont="1" applyFill="1" applyBorder="1" applyAlignment="1">
      <alignment horizontal="left" vertical="center"/>
    </xf>
    <xf numFmtId="0" fontId="2" fillId="18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3"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b val="0"/>
        <i/>
        <strike val="0"/>
        <color theme="0" tint="-0.499984740745262"/>
      </font>
    </dxf>
    <dxf>
      <font>
        <b val="0"/>
        <i/>
        <strike val="0"/>
        <color theme="0" tint="-0.499984740745262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CAF1AA7C-99F6-4D48-8841-C25A3450ED7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88A02CCE-24F0-491B-B252-C1388757C93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E7AEDE88-FF6B-4F45-9B7A-E438DB291CE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5A87296C-204D-4674-AE4D-A51B088C07B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7EB7B8D6-6C91-4A0B-8E31-18F555B229E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568B6923-7C89-4113-91A6-237BF863177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34B8860D-12BF-4C94-93FE-009AD5C7FF2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FDB683D2-7BEE-4C17-A223-5BF67340B76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2F9E4404-593D-4CAF-8A9E-4CCCB1DB154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FBFA1EFA-FB9E-4D0D-BE75-F1CCEBF4E38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8EA72BF8-4B2C-4433-B7B1-F070BA0E358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2103641C-3283-474B-8151-7530320C7E5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EFA75FF4-5B39-4496-A2E3-E685D8804D2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A6A92362-288A-4C77-89AA-A12B92BA2BA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8EF0BE67-B0E6-478A-856F-D1117442150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466AEA2-0A44-4A7F-B8EB-92E182F4BDF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78D6826F-3A5B-4D14-9E6F-48917247946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DF5CAA0D-9652-4267-A4D4-5F7D8388506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912D012F-FBC6-47E1-963F-D5A48735C9F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BE8C6524-C8B7-4772-8D40-29B21600B34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0C0DF204-4B56-4DCC-9743-8428911E846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FD3F7BA5-5ACC-408D-9526-6F03D9273F3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F6A57B36-FC01-4F29-885F-90A07140A98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C1593382-F64D-404D-A391-68650B85765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123DC126-75C7-43F2-828C-300D2B61033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E8AEE720-C5B0-4FED-9154-E90CF77126A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99380BF2-DE0F-4448-9DD1-BBB5282D625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BF00B4C0-A91D-4AA4-AFC2-EE16B00E16E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A62F2779-E479-4165-87B0-3E8012259D0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1688D08A-5910-4DC5-8722-CA72DA1E8CB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922298B5-0F00-4DD7-A7D9-710CBFFEDFD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54CBAD28-50A0-4DF5-AEBC-8CC16092E08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1A9C1CC5-76B6-4B4E-B9DA-61ADEEC9D06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6399B2B4-8FCA-4609-A451-1F10DAC5137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3AFCD4F5-8532-4457-8CB5-5E6ED07FC47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147A1AA0-A260-4B0F-9C76-3D5C2847419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F9E196D1-37FC-4643-98BE-BCA30ADA46F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50F3CF6E-85C6-4082-BC72-89A724E2DCD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1BDF61D6-032D-46CB-821D-BA77C6410E1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F14A493E-F00B-46D4-A080-E0854729764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0E445BD2-1C4B-4788-8608-AB8C1D2CBD7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660BC1E-BC21-4345-9B81-11873EB0C0A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43EFFC6C-BCF1-467C-9ECE-4D43C4C6578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88496CC2-0799-4564-9CCB-7BE21A2E415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D1FB5FB1-2313-4031-850B-19683F075B8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920CC42-9B58-41D4-9965-F8732E0F9CC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98626C4D-07F1-44E7-90AF-31885EB02A8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2CA9D220-537E-4ED1-998B-73A052C57F8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AE5A1E2E-4253-41CE-B122-B3FF63DE84B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35101087-FBF5-44A5-8228-40B4F8430B8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C374A2E1-82B0-4613-88DB-D1778471AE5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97DD8CF5-9CF0-4BAB-A022-9F504016F90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D27D18E7-77A6-4B7B-9A6A-2232DB2202A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21D77428-E6B0-4C0B-9FE6-27C24BFA00F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AC42956-85B6-49BE-8E03-2C38A64495C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F8FFC32F-B0C8-497D-83FD-204B9D08673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6BEE71A0-EBD7-4EA9-AC86-A3B56BB8445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F9E9FF3A-8B91-428C-97FE-54C46861220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AA50B770-6F15-4568-8A74-3BEE483DC29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22A6A9E-A3AB-4152-8B28-C108166BD82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B91EC355-356C-4256-9279-3353B846B79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80870436-C13C-479E-99CB-ECACEB88821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F24E41EC-CA1B-419A-80EF-728E5B037D5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EF78783D-F00B-4EDD-906C-F7540400F67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13F90F9C-9D67-4FDD-B7A9-D49647B8044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139927C8-FFC0-4E3A-B917-0CAA0E4D8DC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C50CB12E-7AC7-4AE0-89FA-33CD1940D80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FE77A414-E56F-4744-9D22-F467971023D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82F9F48E-8AA4-4701-9A0F-304C29C7E0D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137C1830-4F75-4B91-B483-F51F653C472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23835BAD-C96A-42D9-B3FA-341D0A9A3C9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65946B67-750D-4C5F-9970-27F53650EBE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BECC09F8-1197-4040-8FC0-1E1582E2E6D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9D5CADE-CC7F-4491-9666-CBEE16B6937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F082F2FA-1A43-4904-AA76-51E9C0CA69D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C8745079-B0C3-4A6C-9732-40C1E5B50E0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47C9FC5F-9B06-4B63-97EF-B6A73B2D4CF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283E2AA3-52D4-4852-93B6-6F84A580132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EBD54EF7-EB6C-4DEA-9A32-6D12FF90039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087369DE-7306-42AA-ABC2-9177D55FFCF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D2872A7F-A39F-4621-90F0-214CEB38CAC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7A392A43-33C3-45B9-83DA-77B41F78C7F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E63A0776-D830-438A-B2AF-5D780B3DE97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BE289184-079E-49A1-877F-ED03E5BC6AD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773B94C1-9CF9-481F-8E41-0F9B0145CE2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F61FA72E-E870-4D8F-AA9B-F18AFAE3ED4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59F50CA7-BF61-4918-A3DF-D4DF8947D14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F5C08888-9FB1-4E40-B427-12BDB4F24DE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527B4230-2A74-4D48-A363-FFC7C22BD51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2DC72949-ADF5-45E7-ACA0-F7E66A9BBA1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B694F6FF-46CC-4A40-9484-0B2F0FC0270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CDE541FE-FCFE-459E-8761-9BAA459DC2B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8A9947FF-6E7F-4524-9507-8991A93D2A8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00AFADDF-B6E8-440E-B546-F2A8169A43B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66AC94D9-242B-4DED-876F-75CEAF4A088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0420E89A-19EF-4268-AB73-5FD211C7969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C8B8076F-12BC-46E1-9570-1604BA41CBB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C6662FF-3139-462F-9220-E3D4BBC1FC8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E0A9FD8D-5AEF-460D-AB07-3C9237FB07F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1AAC2E26-5286-4FE0-8ED8-EF5B0484D4E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183F43B8-77B4-4167-B68A-5E4855C94BE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37E1D1C8-1543-4619-8437-F1962F49703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0E09CD83-8DFF-4934-8020-5D1EE169665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E8B57C0B-D7E4-42ED-907E-923A2AB892F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F8AFCF79-2CD2-4D2E-9F1E-F6A934C4804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36C802A1-4B17-49C1-8106-2D0F69ACB5F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3ACDA711-C348-4403-BDC5-2627794935F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4701A03F-66CF-44C8-9026-7F09496C5FD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F7E1690D-830D-4A41-82E8-973AC275C7C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DCB032B3-BAFF-46E3-84AE-5B4339EE2F1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6444B8EF-25A3-4219-B727-DB1B2E31897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E8F52C2F-483D-472C-84EB-3333CC7A686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FD2F8BD5-69AD-43B5-81E4-4620879EA27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83257600-4993-48C4-A07B-E3063F062FF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8DB3A529-862D-436F-9ABA-3B22DB14582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B16B5C1A-02ED-4A4C-8FA3-0D1312217B0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E1F6483B-9A17-400A-ADC0-94F5D51BD5C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A2C4907C-7431-4E62-B053-8A951A1414F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B06408CD-408C-49F9-B747-D742AC249B8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D61D4621-EF8B-4AFC-B6EC-E3A73367F45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28DA3413-73AA-4FB6-8C97-EC5AB7FB6A7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58F89A6F-E54E-4BEC-A321-F2822312474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675B301-CE8E-44CA-85F0-5C47C336D45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69151F7F-76F8-49BE-982B-013840E1479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1B38A8AA-AEA5-4874-998D-A419FE86AA4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CD942336-A543-469A-9C51-0FFC049CBEB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B50BC190-991F-4C81-B2C6-4236DCC5527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BD60A7FD-4D3E-4080-8ABF-DC19EACDB04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61184919-F81E-4CE8-B4F2-9651AE81CFB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BF654992-1195-4689-8797-6C71667FC1A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D833EB92-48CC-4B28-9A20-1C70CB5F795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156C5837-CDF4-4E74-8C9E-BC3F28A4BEF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9DB514C3-FBA1-432D-B1E8-2B793DE66D7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EC130447-B97F-412B-8C8B-1AF6B5F2123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772C0EC7-47F1-42BB-8C1A-3341917AE1F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2F2F705A-87EF-44C5-96A3-57A9A52909A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73CAB052-52E5-45E7-A0F3-A89673A9346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4E24C788-8F75-4510-8815-5D525640915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68268A79-E1B4-4119-A07D-D86072F30FA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C8D617E4-C204-4083-9EB9-26F8E3BCA8A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5FA24F8A-817C-4E72-ACFA-C43EA8BED77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62F251E2-D13A-4D92-8B40-ECE37180DC8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65BCB3AA-E69D-47A8-9DE8-29917BE2579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604188A1-0C6F-4FA7-8BF4-01E39CFF871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8C5F469C-7464-49B3-B97E-27FDF20160F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E848C711-52F2-4682-92EC-7C0B3ABFE11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54F195BC-43B5-43CF-A9B0-8E595F3B51D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B63CCF76-8908-4F91-B605-EDC0E0EB2C7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2F98663C-F10B-42C1-8E8E-22852246873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E495BB92-C813-4BEB-90E1-BBF885CBCD3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FA231A3E-F679-462C-AED8-19833C165B5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8D0ED85A-1B31-41C1-B031-D364CB36B8C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88351D99-347B-4269-9590-925FF119445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59C91185-3535-441D-88A6-3A1F8BB88B1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42B733DB-C8AC-425D-AFE1-127F979618F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3226C951-E037-4832-A396-0A90D0303C9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36A5497C-7C3E-40D8-AF2F-62814597141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58F382FB-6C99-4FDB-92EA-0A6DAB9B654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0627DA2B-41EF-473C-9B6A-4F8016FF87E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ACF5D53A-1EF6-4075-8357-BBCD71D0BBE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03E4E6A7-3CBA-41A1-8D85-5ED7388F0E7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E68D0AC2-C002-4066-A521-EE754F8B477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AAA83B47-8C25-4CB7-86BD-C484F59BE0E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0C736607-C3EC-487A-AA5A-05508D827A6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F3FEC601-D609-45FF-9A4B-B34C8421EE0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B513C860-7752-48EC-B0F5-F620D08527D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50F7374F-5203-453C-98AF-49FEA7F98D3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334DC5E8-EF80-4698-9C3C-C75D5AA568F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8D2B5178-F8AA-47AA-B91E-D045B9A75D3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4E9E50D4-7D0E-437E-99A2-52E5692BB31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5685804E-40DC-4626-B561-A0361B8D368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B7974C2D-3D96-42D8-8D8F-9B9B55E8DF5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C9A6102D-248A-44B2-A805-82E462DE3E8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C4426C3E-B89D-4419-91CD-4FCFBC1DB1F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9E7B142C-30C1-464C-AA3D-51566A1A93A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5A7C0478-7599-48AD-965E-04F2C66D7D0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863412CA-E192-40B8-B51F-4694EE23501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A05477E6-861F-4E33-A27E-FACC5CE4254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2A2BC327-8B36-40B0-B68D-8EA2899AAE8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77D46DA9-BB55-4646-B202-AFFB9DEF00A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85ACF54E-FD0C-47CA-B3D2-5B26FF78695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B9F421BE-89CB-4BDA-ADC6-4843A9F821F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CDDA9C80-AC7B-43F8-A147-3E399763215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67A4F5F3-308E-403E-909A-554341F0468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ECE4281B-C7F6-41B7-89C2-CF8E6C5250D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E2BF0B0-5444-4800-833A-3A82F8BE498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2ED475F7-3A75-43D1-AB2E-4980656EC88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3364730D-1B3B-4530-B5FF-67932994154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CE06733B-B509-4290-A9D6-E1E8FBFE2CF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F95410E6-FD84-4493-A33B-3EC532ADBF3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A37CA03C-88AB-45EB-A9D7-346BB926714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1D1C0FA7-7B31-422C-912A-435A841D983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78910705-F4FF-401D-AEB9-A59A34CD75F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F63B6383-5882-4695-BF62-14937E14BAC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D0003744-459F-4CAD-89B7-1DCBE0EE60E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D85DE3CE-BCED-4659-BA76-41E27899FAC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A6BAAC75-2491-4F63-B06D-AFF7A95F32D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13B0DA39-600F-43A7-8362-CBD5C300E19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B0095674-0062-4CBD-B5C7-D43386BD918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4C3CE097-1D12-4C19-A0AE-E4FCE3A4179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0016166D-FC38-4A68-8AAA-8445C60045F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ECF6619F-C28D-4A0A-84CE-EE142110ABC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6CEB0986-A54D-45D7-A3F4-433FD29E656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34000D30-0256-493E-B720-CF53A66A568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2A83D47D-415F-4D14-B98F-B231C87AFB6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F889439F-81A7-403B-8A05-DD3FA81E578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CC9BAE7D-8828-4FAF-9D23-F6F819F25DE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F2768985-C223-48AE-8C1E-45CB0BBE29B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3F5FF4CA-7E41-4332-B860-E45C2E2642B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122746BE-F113-4651-A677-2B85F2627D4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793C4333-2FE2-4D85-846F-A16BE95CFE2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0B9374EF-238C-4C8C-84B8-1242F0F6868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120B3F70-6E13-4B4F-97E5-5499FC0A907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165D6EAE-CCE6-4CA5-BD4F-19ED6B6991C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734243ED-7849-4926-BDF9-02F93DD3D24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794148E4-A5DE-46FA-B410-89116C69B89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0E3F3631-6B2D-43E1-8A6B-EEA0FEE3999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BBC00136-C1EF-46FA-A7E5-053005CA9E9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82A41674-660C-44F8-AF58-4F8B804882C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FC25166C-4632-440A-91C3-B15843F9AE9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F9B91701-EAE3-4656-8EB1-D26DF680ACE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5D745715-0D7F-426E-820C-AC8C22E21A1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E671176C-2FF8-4C0E-83F4-C0D27C5968F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E2765EBB-E6ED-4C19-AD45-538D32D36B3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B213A80A-C7C6-4842-B61C-91A24B1F5DB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15F5FDF6-7ECB-4485-8117-F6423E95671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51CC7DBE-CFD7-4456-940D-977CDA1488B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CDA8D43E-564A-40A9-889D-AE0F89355A6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F6B885A3-03E0-401E-8C6C-5E9B129B0D5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A16369B3-E67F-4431-8162-8640AB0C28F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CC7B2AA7-F231-4BCF-AE2E-925CC36B61B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FBE6D8B9-555A-4428-AFD4-5B33681CDC4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E4DE9405-2490-4E0E-8FC8-881D8835F9D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1F8E1D0B-3CC3-48EE-9F37-8BDAC98656D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0D971F3D-C1C7-49B4-A450-FD234D9C53D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E1B7A29D-CB83-4EFC-92C4-7849391D755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70855812-4CB9-4F70-A39A-678C29BA7FD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5B3A72C1-1FBA-45F1-ACAC-3D3561B69B9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AA8D01E2-8BBC-4029-BFF7-1936750CB65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1C298B5B-7FC6-4B19-B74C-33CCD7ECA17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679129D2-18EA-4BE0-BC8B-36DB8C8A0F6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C5E54D5B-92A5-49E3-BA78-0F943E9B228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64BDE4AA-CCE9-45EE-89E1-01B59ED9BD1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19585271-7202-4CA0-98DA-3566C21339F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F02FDB27-FD48-4355-8B01-19B23D5E619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BDC70800-0AED-4406-A409-B0F2B1033DA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F33B0730-31D8-4CF5-8EAC-198A53F875E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1A9DB94D-805C-440A-9E6D-AC8FA4A23E1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AC386779-DAEE-4A61-93AC-E15A74BC983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C33598FF-9169-4D2D-9720-64C627423AF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1BB1EC26-920C-4EE0-8DA2-D9BD23654CB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0DE46068-6C87-424F-AE09-3B69FCB2B2E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83C29C4B-1013-4AAD-BAE4-156CF0545BE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C0493548-39C3-436B-BCCF-7E9A57E3C2E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433B47E2-6977-4A87-8686-343769A3F55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695435D6-5D5D-4616-9279-A89E5D34D78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4309A96B-6A47-4153-BEED-D2A32CBBFCE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BFA8C71F-5DF9-45EA-B489-2022CB494BF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DB52C9C9-84F1-47FD-B472-95AC4378601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3579F541-222B-4494-A913-F4E7DB2CC63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BD113FAB-4DEC-4D7C-BE2E-8622CC31FD6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DD27DC9-AF2A-4AB4-9347-396449AEEDB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AB77B01E-7049-4841-AC4A-C8F6635BD34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D20BD9BE-B5C0-41BA-B72E-B2109BD487B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56110E9B-9B88-47D3-9786-CF3E68EF3B0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F2E2C5EA-F99C-4C3E-9FF2-D2DAD57A628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E8E1FE61-D81D-4D16-A403-A18043584D9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A736CD82-D38B-43F8-86DD-8FDE26074D6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C6ECC3B-77AD-48FD-8037-8495FF1C7FB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02B68717-2DDF-4DB4-B49E-EF51FBCF1D4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600F2D03-6006-4BA8-B0CB-F1A9A2570F9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6663E34D-3811-4A82-B925-6C10D174D9A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DBE6759D-D9E0-43DC-8737-0FBB39414FA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77548BC9-9DBC-43B9-A6E1-7B74A925BE8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0ED9E498-3E52-4A0B-9DDF-CF958C8D285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89F5016C-7278-433E-BF8F-4F5590C1E3C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7F79FF06-519E-42AD-BE39-361D4797B9D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0D417BFB-9753-40BA-AB67-BE2F5AF22D7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24FDB247-2834-4028-9563-53A86ACF9C5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96557B4F-3604-4526-B599-1E6B823F5E3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0D073E25-981D-4A1F-9BE0-1C7652FC466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92256B95-1AD0-4CCB-9760-9A70659031F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13F54E3C-4FB3-466E-B6D1-546515951D5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D76CA727-A01B-4F9A-BAEF-FDFC74A0EDB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604F0A20-13A8-4CEA-8576-FF0E959E890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91B09B7E-DE88-48BA-860B-D56B12AA442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D065E8B9-8A8C-4895-BDF4-2D63C4F8CC8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085FE42A-9C98-49D7-BC11-EC2CBFE7114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F0F899D4-D123-4902-8C7B-02740D87785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5E49881B-72C4-49E7-8A31-42EE6EC9F3A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850FBFD3-23A1-4B99-BF79-7C4745AAAD4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3F8D7D2A-B16D-49F5-AE3F-7AD361FCA7F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225CF13E-ED05-454C-96FB-A535491E44E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C7B4254F-2976-409C-A426-B249361927A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8CF2FE62-891D-4246-B204-E92147BB38C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CBC5BC56-94BE-4D42-8B73-547C2081858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20C4EB83-8E1A-4F49-ABAE-D150F038ACA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2B9A31A5-A443-4E74-A3C1-41AE849FAA3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B6D29F27-D901-41F8-9809-B0F3338BC28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02E4138B-E9FD-4AE1-8F2C-B9F16F65295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2F129A54-8C50-4072-A824-C92CDACB778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938D6AF7-23B9-48C6-9132-A4A25ADAB86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FBFDC22E-57BD-44B0-A25B-AF5EABB4B09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FC6041DA-A068-48A3-80C1-F14E84B58C1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608B89AB-04A3-4B1C-865E-4BF8A5C13E2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1409E216-E818-4013-849C-5706617A92E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F61DB234-764B-4ABA-9296-4D8CE605964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828A8F90-5E5E-4102-97D9-99359717062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3D1D5CEB-F4CA-4410-8D69-63A53ABC744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D92ECAB5-E56C-44E0-A8BD-12147062772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4E8CB62F-F01D-4255-A066-241DD355C31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C21261D0-3F6D-47B2-822E-C5AD1CA7F1B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17977809-1D07-4A48-8FC3-A61663D9147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AC6889D8-F339-4EC0-BDAD-935D1494DB9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25268837-6114-44DA-AB67-CA36D9E7CE1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39ADCE0F-6E5E-47BD-B434-C7D14860EDD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FFF0FA5E-4BD6-4722-B83A-5022525F0F3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527673A1-2F69-4641-9876-1FEE8186176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E11C8D99-FEFD-432C-A136-1B8637DA47D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5DAD6B78-6F52-4FD3-8BBF-69865A0B39A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E9CDAEFE-E92C-4304-8BC2-00FB8A25E78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D699088B-C2DB-4EB3-993D-50BF733BEED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A3BABB24-02A1-4409-AD0C-173D4D3933A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2355F31F-0E5F-4350-9E8A-7944F80F834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7B0A22AC-A562-442C-9CA8-E8EB25862F8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A99DDBDF-DA22-4B7D-A516-1921B6884F7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F0A1C821-53B2-4786-9BBB-D4AF44B4C2C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15435707-0106-47D4-82E8-41B7AA475ED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C3E22CBB-C84E-47B8-8DE6-4F3E6ADD67C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0F86AC0E-4A89-47D8-BFD6-B0577E65A38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6648182A-AE56-4B58-BAC1-FB103DAB155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ECAD6D7D-E105-417D-98CC-DF9DDB7E271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2F40F3AB-EB73-417B-885B-E94B0C6789F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1F92C511-DB6A-4DC4-AF12-D80D0783931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ED3CBD1F-CA36-4BF0-ABAD-0C2B8BFD37C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152D4949-A027-4D3E-B908-048982DC4F9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48649914-6ABC-4744-B7D0-95899A0178F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EC44F93E-5473-45D2-84B2-D2184D19AB0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06D4AA8E-78DC-4CAF-A891-E322E3D8FFF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061170FC-E10D-45C4-9063-0A8E7FB0C12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70C466D4-D22D-4312-BB7F-D365E91696E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9B1F694B-6268-4ECC-B7C1-B42A38B0B7C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7C16E0A8-D069-436C-9E8F-BF173C39FEC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CCE292B1-D3FB-425C-8A70-C3D0B640CF0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8968576D-2D8A-499B-9BDB-4881E3EE7DD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E93DDCE9-3910-4F75-AF5B-4CD388B34D7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7ADCD041-0C1A-453A-9AB8-F00C36DA4E4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14F6A7EB-ADF3-4780-8F95-1E8457B6447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313570C5-6A04-44F9-9628-73CAC0442E1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973AB2F8-EAD4-4D2C-B314-05982EFA2CF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8D4E63D7-E90A-4D5A-930D-C0DE854D76C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6C43654A-D7F2-44AD-85BD-1AEBC1E3D92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1165B504-C1BD-480D-A229-2F4B572C96A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26348573-0EB7-45E9-8427-6D1ECFE7F1B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0F270902-1732-40CE-8241-CA114A62F7D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C7733849-4895-4BF2-B763-905843B204E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6DD1744E-DA27-4A38-84F6-D1ED7B09E4F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AB23298C-F5DB-4F86-AA98-691473880F9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7AFE5D0B-F7AD-419B-ACE2-E4153FD3D32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C9CC7636-408E-44A2-9324-2008BB62F02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7418D664-070E-4444-815A-F54C56E7D10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B254D4A6-3A1E-4ED7-BFB9-EA8ACBCEB89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6E43535E-D547-4471-BAC5-10ADB2A41F1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31C4C13D-83C7-48BD-B46B-C7F7A0B6722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D8786E81-1F5F-4845-A8E1-4BDDB8B4892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8FEFA68F-2945-48C3-A11A-4583414CCA6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C8A13F74-FF27-4A3D-8B1F-8AEAE1858D4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85BB9D8E-DFE4-46F8-BA26-FE76D8A17F6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D9202887-D32E-4C38-89E9-B96C1D1E5EA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DA04167D-A87B-4F6B-98C9-11BCBF52C02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5F6EBCEA-5345-4A46-BE73-6F9F359D58E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C9617235-BFBF-4B20-B0EC-F5504AD8111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7E698077-7C67-476E-BA4D-7442E29D625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D8EE609F-0F8A-4704-BD3B-61729499660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00FE608F-248B-4567-A023-3C475709772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5CDB2277-E814-4DF5-BDF9-F605E4A8B7F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DB50DCC8-1BDF-40C9-A2E6-56461D114CF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C157D94A-DD11-49B0-B75F-99B9EB4D39A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8C761305-B5BE-48DA-B3FE-3EB391412AA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8EB30882-2120-4D0B-B4E2-2C496805082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7BF14BC7-9435-4D69-80F4-D70EC33FD54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D8F26DC7-DD9E-4C10-91C5-D16D05E6923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72ECA169-C427-48D2-BC39-CBD3387BF80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74017B61-7943-4C12-904F-A6D6C7021F6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F16AAB55-725B-4F44-8294-9DDDAB75230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C1BE479E-0A93-4141-B008-C409EB9232F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117F6908-033F-474F-BEEE-790D2B9CA31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B29089E6-3624-4900-84DC-61364D55783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32BA6F55-2103-46CA-B081-8BA01674C84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7FB35C4A-C256-451D-9FB6-300A307E870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02A375F3-24AC-42CF-8F12-BF70613C041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A9239106-75CC-4011-9788-E2E0DB64B6A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C07857AE-824F-4736-ADE4-DE5893BEE98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0CD4F9B8-2075-4BC7-956A-CB7801079D3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66F9483B-BF37-4826-8083-F1A746FA0E6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B3E5AEB9-4CEE-46AA-B365-720ED61BBD9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278C088F-8621-4411-A09F-4A0B71241E5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740B3AF3-776A-44DA-B270-7EBE7FBDCB8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E0F7EA6E-B621-4EA7-AABA-34E15647640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D38BD8AD-263E-4184-9F8F-0FB90E138D6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81842F06-6162-43F7-807A-0AA1322CCF3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ABCB7234-2DCE-43D9-817D-4D72D4AB245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FB025190-68E5-4E26-80DD-E1DAB2F4751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B9F22956-AB66-4D4F-BF07-AB8455A1900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83A3FDF9-F00B-4560-8CDF-BE4DF55C2F3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D8BB1C18-8444-435B-834D-EF260D17BFE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CDF95AD5-5616-4237-B841-8737B60CCCF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397665A0-DAFC-4234-9932-F89ECB56A02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CA4C6EAC-CD0F-4CB3-AC14-6E347E4BB45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F7B046E7-BCA3-4FFC-A138-29701BB4F9A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E253F119-C99B-44C2-9158-49952F4F9B9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AF734327-267D-4836-A9D6-ADE651BE5AE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6A8A3214-D8B2-464D-8D02-2CDD1F626CF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C0C2E2C9-E3A6-400E-BE48-4B2294BF055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6193225-DC99-46C6-9C89-D6CF9E04B42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B22A76E9-885F-457D-A3A9-545C79DCFCF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D2F9EB87-1A0F-41F6-99C2-0FD1B44172B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BE375FCF-09B4-4C1A-9120-C31DFD43E04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3BCD9A51-4195-455E-8DB9-FA465FF6442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A0C3AA04-8892-4289-81FB-30DED0E420F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0C9EDC72-3301-42BC-9C30-40021A77316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EC7DB62B-4DA2-43B9-82E6-EF5DE2EB344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D79BE6FD-2B4C-41AE-997C-9D56CC7AFF1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1E968A4E-20A2-413D-BB5B-9AF2046EC29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8A84A8D0-7888-46E0-8863-0FA8F5215B2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C8EA5997-A645-4A40-BDD0-947EDE3507B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7F2C0717-546C-4FB0-9AD2-6CE53F29DE1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5021F96B-D3C9-4890-BCBE-4D4D16B6AC1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5478C66F-B00B-4581-AD5C-5EFEE92210E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9199CE08-4C93-4E57-84BB-1F2F5CCBFE4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A782EB2D-1257-4717-B451-DD721C0378D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C07D048-3435-433E-978D-E20CD5D9BF1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AFCF22AE-6C8C-4D5B-8D84-5B53F0DAB1C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871546F4-D1B3-4C48-B535-FFECD8B0FC3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2971C1CA-0F49-41B8-98BA-009BFDD7752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34D033C0-F27C-437B-8D7B-D326D5686BC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93AF1ACC-DEF4-4CDD-BFB2-062CE1A9FF7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E50873D6-E69D-4AE4-9827-9AF69AFBBFF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E0FB8200-3DCC-457B-9C68-AD1CEA3B4BE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E44E4FA6-AC1B-4775-946E-0819FBC9739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DF9A5A65-E006-4CA3-99F0-479804AA5B8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27B453F5-B9AF-4DF9-A7D7-0F4F5DA945C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F50E19A1-3036-4640-A907-FB212F8303D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606FAD0F-1C69-4D9E-8380-A2FB98B96AC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EE9640F9-0145-4110-AB5D-E41E891DB1D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593F5A4C-8C7A-4E55-A49A-67AF768BD2A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2C4F8D19-9082-4F3F-9659-9B3B4333926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ABA5E827-2314-4F4E-B8D2-CEEDD6DB794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B49495F5-187E-4CB1-9CA2-66C6DC29109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95C5F788-CA95-40E5-AA76-6410430EFF4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C52C757C-8E81-4D29-B02A-A9DB416F3CD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2B619FF3-81A2-4D55-9F42-29FAF53446A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79E728AA-A48C-4A7A-A7D8-7603638F5B7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7A3F875F-24E9-4412-88D3-84BE2BF2E54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3A67DD89-93FB-4BED-A460-92AA0DF433E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EDF93C51-7525-4258-9D81-BA5D7181590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933D7D1D-E8D8-45CD-8104-7861170174E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B1457AAA-3EC7-41EB-A1AB-B393618CDB1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3CFF7E0F-174E-46C7-AEA6-98397A9312D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E75373DD-664A-45E1-AFA3-EB8598C08EA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430F79BB-A629-4F1E-8E40-610FE564D79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E302B98E-A917-4D6C-961E-2A4DDE50822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1DBB1DB0-FE60-4FBE-8465-71E6D342BE0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64C98E4D-8155-4C5E-8171-BEB8D847F3E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8080DDFD-8BE4-4277-B8B9-0BB9CB402A6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7B64B93B-4D28-426E-BDFC-F9BD4E3BC7A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97428E84-8E73-41C0-B13C-7171E3E3556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53C47E13-7FF9-4ABC-8C3C-55ED0984802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57C362A2-59E5-43BF-AD1C-FC9D86DDACF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400A0FB9-4575-433E-B6E2-DF1AF39BDE2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C1F107BE-FF74-4888-9E0D-2ED052A967A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5E337E09-4626-4DE5-AC4A-54AF97E20B2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97A68476-D37D-4D64-8967-552E33B217F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63042FB0-C175-40B4-8D08-D40A51F46B2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AE2AA3AE-E36A-43A2-B190-B61DAFEFE46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6CA67D7D-CE61-4CA1-A8C9-09C14D07ECB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1D5891B6-C1C7-4830-A62B-AAE03424663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4FB14E3D-7427-450A-A618-25ACC501485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3B99BDBA-BA30-4C36-8FC3-9F3EFF608D6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3938DB6A-E196-4FCC-8892-6C46C45A6FC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2F3F29BE-C4CA-45D6-BCA6-61A17758AC7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A1E5B7BC-88EC-476D-98EF-7F05C8B37F0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F9178E2D-F095-411A-8592-73E06F5050F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D28F7E6E-2BB6-4061-944D-A0355CFA19A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90C2A6C2-F4A3-4C27-8642-ABE772CA15E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25D93CB6-CB45-4037-88A9-978B49FBC90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270C303C-5918-448D-85C0-9D3AF031A49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8EF94542-E672-4222-AFD4-EC9E75B7E7B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B86BE06F-8DB5-42EE-A8E1-04ACA9B4368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693B2F6F-E23D-4942-917D-0B878F78175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2544F83A-678D-468F-9868-5ACBD41C214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259977F1-3FCF-42EC-B5FA-759D8F70317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DBF83110-391C-4C47-A235-A4541C7CF55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75964EA7-045C-4BF7-AD22-0B13D946943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D2F8A3E2-8050-41AC-B5E4-E7E1FCF5119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95BD4636-9791-4DA3-BC84-4DCAABCF5E1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5821671D-4FE2-4E74-B38A-CC3B0C9AD3B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385DAA6A-0AB5-4F4D-B171-EBF78EC948E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F4A9A2E6-CB34-416E-ABDB-E1FEF9F03E9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E97D7265-CE09-4847-8608-41FB4EEE7E3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5BAF05B8-958B-45F7-9524-CC120E679B1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05467B60-A323-489F-B429-90FD2DA056F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AC31BAD4-D67B-4B5F-A388-7178CA0BCC5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29CB9F5D-A6EA-4409-BED6-F9D82411C41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04BFF7E5-5FEB-4E1C-80E1-DC2E8E74CA5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5A1F0226-809F-4907-8128-2E6142EFCCD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F9865EBE-2346-4083-B61C-B24013CB1CD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3DF46AC0-7408-4EED-8460-C86C586BBF6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5BA7DBF0-605B-4C37-9BBD-005A6323830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1162417C-243E-40EE-B12F-01736F54BA4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4A8098D3-340B-49E7-B63C-A276E0ABBA1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CF49AE13-0DAF-4429-993A-AB95A1F0B2C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71BCDF72-E824-497A-A67E-E79ADFAF07C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0BC2B35C-8DCF-40C7-A267-88C4DAAD8CF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6D6DE2D0-B9C6-4326-AE93-3FF4C612215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A4230FA4-A490-4247-8AD8-2267281976F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AE395D6A-112A-44BB-95F2-A2AF422FC6B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ED02B40B-79B6-4E53-8459-B8C915EF38B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C37D6A51-3902-4F71-A8CB-4AC396802A7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76EFF1A1-C952-4B95-ADC3-F7BDDC1B71C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A5D734A6-A58B-48D5-A0F8-7C1BBF046A6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53DCFE87-D79C-4B76-AC6C-2A0F290F9D6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24F4BE0E-A4D9-40EB-B353-7F45D30FFB8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067D5D56-5762-4ED6-A007-ACE42B0DAA4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38A3F733-1A11-43AA-B144-1F8B5EC09E4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97A6443A-6A7E-4AD8-87CD-ADE3237BA96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E16DDB23-8424-4297-9175-C837E808CB9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1B1F460E-6945-4C4B-8B10-CEFD4D5693D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BAB778AA-7E75-49C5-A7C4-0CD7E7D51A3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C277A5D8-E165-4E40-AD96-CAE104EF2F6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A0BB5E9F-7BC5-4D47-93B9-F9CC85D91EC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6209D3FB-8174-428A-AFB3-E86A4BEF3E4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70D34594-38F5-45A7-965E-B4FF233AF7B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34221D07-76FE-4CFE-B869-0A66183EDC6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0BC36065-D14B-48A2-87E4-0767D66AF68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243EB7ED-CBCF-419B-BBA0-A57416A5EC9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A0625666-1C2A-40FD-8F09-276F18FC06A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AC5D3F66-9B0B-4057-AB52-5B67F3AEA17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2A7DC0E0-E7C7-410E-8305-19BEA41276D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2E657945-32FC-4362-AE7B-CFF232C0C53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258FFA32-23DC-4B81-B65B-4A7F995C0E0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3FC9925E-1B78-4ABC-9B08-48EB68B350F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2994B0C8-A484-450F-8970-69F9213871C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2DA53C80-87DD-4A32-B03A-9FD84E2BA11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4BA24F4A-7BB1-4564-9F6D-8BDD2A00FD8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F8B36971-E927-4EDF-9A4C-24F56DE4A8A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10DB6AA7-EBE4-4A2A-A2F3-B26942F29BD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C047B846-3546-4BD3-A738-A8461043673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83E6390F-5615-45F2-8500-1166DB9A119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0B573973-DA7A-4D12-85D1-32835280226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639E9713-0929-40CD-B950-0973A47691B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FA064086-AE56-4289-A5FB-28C959624FA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F52EC6B3-7FE2-45AB-9386-4F594759B9D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7390B67F-8913-49DF-8E72-D7B62705B26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DF6E0BC9-413F-4596-94DF-144C157D41E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780F6E3E-4141-4EE9-AE59-6F68B39489C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B2C626AE-3964-4A84-A0E9-531E5FDC972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6E77149D-FAE4-4B19-936A-8C52494BBF4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5C97E90A-0652-4E87-A140-36B30A29DBF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CA7BFB6C-106A-446C-AB51-F5602C1EA5E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734C65C8-5F22-45E0-8F31-8D100BD48B3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A9131A61-5977-454F-826F-2A2C1B1F7B6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B61B87DC-CF3B-4AFA-A1E6-F03A4B6F588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10B47851-37DE-43E9-AD3B-A478F489B3D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A33B99A1-D893-4DAD-B20C-3EC82FB6F94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0A2FDD5B-41CC-47B6-BDC4-8ABCD21055B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E9A664E4-4FE1-45D5-8F81-A3C44D820D6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3FD15579-D76A-47D8-BB72-11D6C3185D3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8BFD70ED-FE5F-4D05-AD48-B9C23ADDDCA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AF5C7B28-73FF-4B93-9BE8-319191D51D3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866ACAA6-69D6-4DD1-A2BE-FB1641BF4E2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7D9FC00D-A707-4394-805E-B4E88690CE8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4CF29839-6740-4342-9933-4686A1847A2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B42B37C5-161A-499F-BE4A-BDE0A96DBB3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A9E26D77-1BB6-4F7E-BACE-DE83FE3C4FD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FA063249-01E7-4C1C-9476-E1553A5B1E4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D606FFBA-7488-457A-9004-CE14918155A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8A1859B2-0964-4A9B-93C9-A7119AE3CA4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550570A3-18A2-48A0-8AA4-74F5539DADA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C48D7C89-A6E3-4B25-9DB3-88F0EBE79F2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E6516995-8BBA-47F0-9F17-87316F908C4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79DEE1D8-F23F-418F-A8F2-8F06F953D35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B53EB657-A448-43A5-AC23-6D166752D50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99695C7E-A6EC-4DAE-9132-79B7AB25FA6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5C358BD7-F012-4C35-8BEF-E1DC641AEF5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28B13210-44CA-47F7-97EF-BA2F48822D5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79A42561-2AED-47F6-9357-5F136C8C7FD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A278BB57-12FE-4E0E-B178-205B9B20E9E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7E39793A-3F1D-4C07-AB7A-A592F9D604B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DFD9847D-21AD-43C3-96BB-E6696C6A8B5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5E35A6B2-4F33-4EB0-95F2-52A406094EE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8C6933CA-4A4F-4154-89F8-396A4AE4476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4D8DD986-5ABB-4919-9D60-86AD65E6829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E0F8C502-FDAF-422B-804E-E9AF48038A9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69B43B7D-CC8D-4432-B63A-398F0BB7C74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A6DE11D7-43A5-4E74-B145-68382A24656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2B0234E7-7477-4E13-88F4-04976388A66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3CA4D537-70B8-4747-9E4E-D266DA1A704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85B920CE-5352-499A-98D0-EDF22977229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BC903396-DEE1-4AC6-9567-3F4BBD87F2D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BC6A847F-AE48-4761-BDC6-C2347EF7C72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7B823A2E-EA11-4B17-BAE0-DFB7C546337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E4BF1922-E26C-4AA7-9F8D-0E8B3C46FD2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EF51C396-C761-40FF-96E8-1971D7AC4EF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BEA54EDE-0539-45D5-9EB3-C7F40EF4F1E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3062BAF4-1999-4FFA-B77B-2B73EE85E45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AD3F9B57-E4BE-4C9F-BE46-8AB313999FA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E22BF7C5-77E7-430B-8F67-36471B8EBBA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46B10CE2-BF84-4D12-BCD8-1916FCDD736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9B251EEB-0B78-4EC4-8F77-67D1B9075CE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8713EBFF-2E57-4BF5-A427-869FCA15591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B044709A-62E1-431C-8403-1A2EE430813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4D3F809A-289A-4738-9E02-086D17E4B23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3A2672BA-F71D-4F5C-9E6D-5F3D1477649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1D4EEF27-90D7-4394-A85C-FC05718DAEC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18AB7942-7F2C-4A00-AB33-363CB833F12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2956BA20-B4DE-4D82-9F6D-49B5FFA132B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7369D8BD-983B-453F-9C59-B564968ACFD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69A0A9A9-A548-47FF-A94E-C293B558E2F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B38B568D-3102-4831-87A6-7EC613E8A0F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F5F892C0-A4F0-4535-8B21-906ACA55C78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D6A7EF65-8D87-4714-9223-3567E792A2D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27876597-58FA-4FEF-B05C-B19E73B7A88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BD9310D9-E393-4774-B40A-0580752AC8A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E923C579-69A0-44AA-AE96-C4B1E77123F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EFBE3897-A02F-46F2-A0DD-12525906B56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9148CEC8-9B41-427D-8A7A-34C9ADF6CFF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AF25AD41-B882-49D0-821C-F7FBFB1B5CF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3BB76647-9D57-4504-B3D9-F54D38D8333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98BD8029-8C66-4CBF-B1E4-C50BADD39FE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F1E066A2-4666-4EB8-931F-81DF9CE9FEC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88CA27E1-C057-4682-B09D-A46B46B1263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885139B7-CBC8-4E42-B718-66952B4F22E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4F56630E-4853-4F51-97D0-EFFC1D6E4BF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D27E95B3-E222-40FB-9E3E-A8325AF22B1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AC2CEDF1-79B1-455C-8C81-1BDC5B5AA78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FDA8E78C-1517-4AD1-A927-90FACCB9C1E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FE3893F9-DFCF-4551-928F-DBDE8DF6A5A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17275414-32E2-40AB-B3FD-7225BFD9AB1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23BBBB0D-74D7-453C-930D-6623D3A040D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4844E81-2FA9-441F-9F64-D154EB0B93D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2B13A022-338A-4EBC-B591-93515E65D40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23A7B1EE-B8A1-4387-88B0-AD81176EE3F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195B7105-4BE3-48FF-B074-42C14FB3F6B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D097E378-BECF-439A-BE92-20C801BD438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B3EFA15F-5EC0-43F6-A713-68514D521C4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3406587F-7FB9-4712-BB55-91905FAC561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7C563B1B-85CA-4493-9EF5-00B5154533E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71F6F9EB-9F9F-4C09-ADDC-A5D4EC54603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C100A4A2-37F5-4B03-9C1E-C1B5EF9A602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61B0FBE5-4D08-492F-8E54-C056DD87749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B028080E-03F6-4502-8DA8-992F6CC73EF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EF80EEED-97DD-4D4B-B5E6-6F803A63073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BFFB35F2-C2D9-468C-8BF4-6AE09F0E631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BFBC6231-7E26-4A8A-A01F-FCC8AF6FA83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C1DA145A-AD2A-4320-BD36-406C83DFC2F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73D6E4D6-93A2-4FF6-8308-BCE5AE35D06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E81E478B-5EDF-4A53-A7CA-9BBF84F9BCC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85D2E01B-7597-4D72-A65B-F74162CAE6F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60207173-E8E0-4A15-97DB-70059938A13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A640F24C-8DE1-4603-8668-A1EA79564A5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FF20FC63-C76B-4722-A6E9-15EEAD919E8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52604A7A-55DF-4021-AD3A-ABA0C4038A9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FCC857BA-A03C-4F1D-AD9A-B043986529E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08D2F2CC-1E23-47CB-A7A5-61922442464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69C5B999-9C22-4A3F-8891-66146AE3344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921CD557-87F0-4B90-B3CE-6BD216975BF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7041C7C6-7F62-4AA5-9108-0CD9EC05F9B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1CFE2C2D-E497-478C-B4E9-C73C47687EC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805452E4-1AF4-4252-BD4E-53BECA2688D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9A87DDA8-327A-4D34-85EF-CFAD2E852F3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1853E33B-6EC7-424C-8F3F-0B96FAE81DB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03343847-E9CF-4AB3-BD18-55415B84A7A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5B94325A-47DC-4F59-83B0-D5134C28CB0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028996F5-FE79-4F31-A5CB-3D5EBA6F6CC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4082F4AB-E2CA-41BF-9B30-EB836C0AB76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3B513B43-E7ED-4D6B-9D69-D932418D8DC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00722E83-41C7-41A7-B8B3-5E328CD7B94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10ADED40-8E0F-490A-9E6B-A626D2A2A4B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81F6E481-89A3-4071-A11C-B79C0665FBB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CC4A0995-1E3B-4103-82C6-DC4389C9F0A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007C9094-48EF-47A1-A277-5DB3B7B9CB1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1C03D4B4-6E0F-4A0F-BC96-69D8A838E9F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03F467D1-2CA2-47B8-B958-D54D5D398F6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1282B547-3E7D-4E30-A887-CC5BBBB6A49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2F2B5C61-E86C-40E1-9A27-25845DE1AD1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7FEF3A76-0535-425F-94D3-94F668788B5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B2376EA3-8820-4C94-8F8E-F8114925596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2BA60476-F8AD-4024-91C6-1A2644549AB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31834BBB-45BB-4AB7-A4A7-02FE0FC4FB6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02AADE73-1685-46B7-ADEF-DE43AC620F9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B7EE4E7B-F0ED-4746-BC7E-45A32C3B105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F0D20E1A-51DF-4271-A74C-61BC0E55A0D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411B6AC8-ED81-4603-9B36-858831586E4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98A401CC-7F27-4685-89BF-1EFB01C3E5F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90E97EF3-2FF5-4C62-ACD7-C064397918D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1ABFAE75-73F6-41E4-8851-DFF4E1006EF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C042DB69-E28F-4D35-BBEF-495EEE52970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C5659E3A-9721-410C-AD31-247CEE600FE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4CDC3FEE-1D01-488A-A8C9-62AF0DC1EB1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FAF47FA9-1F22-4F5C-A5CB-DE33A7D9E71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2C0BCC56-64E4-4308-B27E-EF2F3ACA9D5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AA6817F7-859F-4171-AA33-4EAEEB14D03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F98F36A8-61FF-4A28-A5E7-B1452751715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1A35EA6E-2437-407F-80D9-00A98B3491F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066D2093-5DA5-4CEC-80F7-CE6F0727A93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30A969FD-BCAA-4C5D-91E3-4BD0069EF79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843934D0-7E61-4339-92B4-FE68B418AE8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8D2B972A-8FC4-4394-AE75-2DF36F21695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8C4CAEB7-5E3C-4E48-804E-5152C2C7676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5A1B3A18-10D2-470F-8DAD-208CE108D52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CBEA512A-201D-449D-9230-4E187B68F15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F904D31B-F1FE-44EC-91D2-4FE637C04F6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14762440-B13B-4E15-AD4D-C416243EE58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DFD61041-E07E-48EE-9D8B-5E8F0584788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2874F763-3140-4942-8388-5F9A5D66C5F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B7D174B9-45B2-4B52-9056-9D463D164FB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C4C48DDE-783D-4F59-ADB9-29E37A3FB87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80F952BB-8D3A-41F2-8387-FEB2CE9E0B2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876FD7AF-4DAB-4590-98E5-0611279DAB9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2AEA31B9-DE71-478F-B300-93B9C0404C8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C2578CB5-F3FB-4830-AD9E-B589FC663CE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84B4985E-E8A8-4DB6-A65B-6B51A6C4681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158AC68E-4901-4600-B6BA-8B6A1AEB280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A7EFF2F8-ABEC-411D-B1C2-40F632FC3B0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EB5EC542-1AF4-4101-BF64-8AE3C2B4503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4697306C-6CF0-408D-A21B-CF578C4B1F8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217077A9-F546-4780-BF11-7E4D4F1AB65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FAA6EF90-A2F4-4E36-B403-80229D901A5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2B84C494-19DA-4D2A-B507-7E62B6C9C30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DEAF242A-8BDE-427D-B37F-DCBEE95F40E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08CDBFAD-BD7F-4D20-BCA0-C70C5E2DC87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8AA5273C-322F-4498-A3FA-4608CCE5568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09BE1CAA-C95D-4C57-9058-1E3C30B8293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479945BF-58CD-4340-B607-FB6799A76F4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77195EA8-AC53-4263-9C2A-D4C13484E53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F2CC0B0E-3E36-4FD5-B1EA-93C24C20DD8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F1313BAB-97D3-40F6-9ECF-4BAD1F0BB92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A0181AAD-168C-48F3-A5A0-6586346F6AD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685184E7-C551-46EF-8C86-96A5513770D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929A1C25-3384-453F-9F8B-DE4C7F01082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68EFCBBF-49A9-4BFF-AB31-9AD18D40871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FE092CA0-1E10-419A-B6DB-F4148E70A2F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62119D7A-4BA1-4257-91C5-7853C2A34AC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4F858AEC-6784-45F6-A5DE-DEC528924CF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C35FBE72-4E27-46BB-A69D-466F5DB03E1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527EA98E-9EE1-4923-BF44-A96D73CCB21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79FE5289-63A2-44EE-B3B2-E2E3C1F9B47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9B00F8D9-1B2D-40CD-B580-7BB6483A076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29DF4A3D-3A36-4320-86A3-4CA45FD6A94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A60E850B-0929-4570-95B2-85A22D7FAED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94C61E6C-65E1-4DEB-A69F-7459A78E659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9B2A911B-B70F-4DFA-85E5-019F2EA969C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9971CCEB-582D-4034-A1CF-A32ED620AD0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AF135CE3-BB97-4ED0-9173-A5021FEC310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A1E75634-CFA1-462D-9848-2B53B5C8571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0B78A93C-6DD5-499A-9C6F-0D79AC3E2E2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16CF2A57-5C1E-48ED-AE82-F433EBA9A48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DA4B2703-F56D-4655-B479-DAAA9882193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8DCF7EBD-9D9C-4579-980D-14BA60E257C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6007AF93-6F43-4BE1-8735-74EADB69653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1E840E96-F4F8-484B-BA17-C54DAA4E53A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EEDBC61E-E25D-4058-9381-394ACE422AE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4998AAE4-5320-4633-AF7A-DC957F5D443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EEF4BA7F-DE24-4BFF-B534-33649B80E71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A91AD0FD-F7A5-45A1-8308-F1E5BD42CF1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6887B5B1-939E-473F-B851-DE2094F841D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6FAD4978-1982-4AD7-AE61-1DDBA487102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A751FACA-F89C-4029-9EB2-8E56360D5D0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B8486893-1931-4F50-9837-6A21D8692EA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F21F1218-5932-46DE-8E10-53AECA1BB85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0B6A8A64-4D39-4831-B01E-4D9BDBB68E0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0776C455-3292-4144-AE21-416D379BEBC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8F1F7AD9-500D-4145-BEED-7735B05047A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2B1BE9ED-0B16-4860-8162-98389DD85FB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FA5F64A8-6AAE-403F-8A20-6B1A7947CD8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6C1655A2-3A1F-414F-ACCF-5C0EBD242B6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38159886-0ED0-4DEF-80DE-5600626E72E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677BBEA5-044D-4A1C-AEC8-7FDE22411C2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863639E0-A77F-443E-8753-84964B74AE9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3A7813AA-14AF-4815-A9D1-D3F422043EE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42E7F344-3135-4714-B436-05B2BA06152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6071B7F0-57D1-4009-A828-766917FE1C9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91C3804A-B8DC-41ED-9E07-5CB549C52D7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0792E040-DCBA-4764-B63F-CE889D8C0EA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BC7871DA-4808-420A-9704-D6BC2EE28AF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9EC4B412-9F98-4AA6-A99F-79DBD4D9B6C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77EE8EF3-9786-4DF1-98F9-834E5B992AC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170C14B5-5A9D-4963-BB5C-75031959417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912F0A33-0461-4B5F-B32A-B379345E932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11365957-361D-46AF-911D-96E4019375E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531AE6AD-AFD0-4841-94F6-AC06D026C71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932F0894-56FE-48B4-8CA6-CFFD071B2F9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59472217-A286-4697-8B83-99868D7C115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177180B1-859C-429D-A897-2E870CB00A6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EAE2BF03-6CE8-43C1-95AB-6D399ACF5C4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72088B08-0D66-4142-856A-D31A9312358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E777E753-8623-4CFB-A125-6857C991B2C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CEC5D99C-D432-4D96-8F32-42BDD5F22F4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DA2B4760-40B6-468E-8592-409915FAEBC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D68EA8F0-EDB7-4A42-BF25-F2ECC373D08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396092BD-07F7-40CB-AF13-326B61B0DF6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5CF95EF7-E1EF-467F-B212-23CDE8F4E5B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346A46FE-686D-426A-A229-AE8D4EA7BA9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4BA864D9-D4E8-47E3-A0DD-771E4F23F18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3EF64531-C3CE-43D0-9229-5C81616DCF3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09765171-3F6B-4D7B-A3D6-47DEE94665A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9BA70EC7-FF70-4986-BCC9-5881E890BA0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198BD138-3AD5-42BA-9F1F-FB773DCAD21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842528DE-B9F3-4442-AD81-7262743CDFD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A9AD7348-7D3F-48C1-A475-5A755B27257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0E26F21B-BD9F-45AA-B7DC-8683041F97A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B5D29517-AC7A-46DD-BC5B-E43E5020F0D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2143968F-F486-4BF6-A0AB-C6A3ED6E9B7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D65A5CAC-20E2-498F-9B7B-792B2A007F4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E18C626F-AB7F-4C65-A2D3-04666D37AF3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DDA1991E-CED0-449D-A7DF-BABB6CFD25A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3AE3E7BE-93D0-4772-9AB1-C07AA4273B1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68A50EE9-A2ED-4F00-9996-F74EE9556F5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70E9A055-B56B-4927-9031-6EF8CBB9F3B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3100892B-E6CF-41BE-B68D-631577F4EF5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AE93532C-F990-44F0-909F-AE8C7CCAEC9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5006C871-D485-4C58-A44F-0DD9F589339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0DDB9C5C-A614-48C1-A13F-086A4C9E553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0570D3D2-63D9-475D-8355-AB9BD6F9C8E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BFE82043-7756-4D31-818E-88C86EECF2D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708126A4-19B9-41E1-99C0-C1E7BE51CE6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6F939344-25A0-40D6-A5B2-D496D6ACA99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B69F0997-8A62-4FA5-8FBF-04A64CDB890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4751FD15-2A9A-4E9F-B5C9-AAEB9C43716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75B93AB2-3071-450A-8752-72F6B66B432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CC58477D-9F56-4042-ACB6-1959F090427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36F40FC0-06D3-4806-A37E-9B95E611B2B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DF6FD43B-719F-420C-91B8-F4094B5AE43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FCFD269A-FC6C-4886-8619-C2BB6FBA4B4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2595C713-6A89-441A-962E-A1DD62168AF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69357310-7ED5-4214-B2AC-8A0334F7E76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3FEF527C-D2D1-4260-B85C-3816AB9DB3A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88724AE9-8AF1-4408-AEAE-8F14F7E7AA2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6F36ECBD-EFB4-480C-867F-95592454768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937CCF01-14B9-468E-95E7-02FCABE1F4A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820BDEA0-B0C3-419D-A768-3D717F79DBB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4A617ED4-2622-4873-87B2-7D8E23A4359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7F5DF429-C491-423C-9B5F-2232839B0C2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F50B364F-1553-4C28-AC6F-86B8E9FBF0C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6D4458AA-1B00-454D-B2DB-43130B9F997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B534C85B-54E2-4180-A865-784E4253FF4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A49564B7-49E9-4218-BB16-2895A73B95E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3ECA0DD3-078E-40A1-81E4-09866787518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C04F68BA-F8DB-494C-9898-C4B0EBA8C32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83C1BF65-1EE4-4FFF-8A8C-8F502E63184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4499496E-87F6-4194-9B21-98355FB239D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2D6982E9-6E74-46B0-8496-537ED8FD68B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CC50015D-3811-4D8D-A695-11F652BD94B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B624625D-556F-448C-92E0-69035ABC017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F0FE82CE-660B-4A2D-9B67-9D5F733890A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B0B0CDFE-7692-4A73-B4F6-96D75737F55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30BBB231-50A7-465D-ABF5-B34F8F43AB6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3E963E6A-64E8-4131-A84A-F8425A85B18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CFD024D4-8AB5-4671-8748-BEB0CF7D863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73388BB2-7981-402E-AE1D-0A4D6AA59FC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43CAF6CF-8EC5-4DE2-9328-5C8923669CC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925E3D4C-E377-4F24-B795-72269FEE0CF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FCF2CF53-279E-4B20-8114-F46C539A9CE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A11E1A83-7676-4B8E-B988-DB0720B058C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ADD1EAF5-DADA-4758-8A18-FC320E3492B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18B4E901-CE31-43C4-9684-8F6ECC2E50F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37AE5F81-5369-43F6-9B4F-F3A07F11E3A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EA8C129B-411E-447E-A14A-38CB42A822D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7BBA80BD-9416-4080-A3C5-497832BBC19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83A2AA98-1975-42D5-8A90-3CD56F37074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FF30AEF1-1C05-4FE8-875E-22B6915CA2A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91BB5202-FBDF-40A6-8F81-B1E03ADF1A2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2950F600-0A29-4DD5-9390-9FA60EE13B2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D154B920-2E33-4D2E-84F9-0B29343B7A1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A5D786C3-A842-42C1-A350-991279EC3D8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20043A58-54F7-4BC7-A027-7FC454DB4B9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EDC8D0C9-819F-41A4-953F-15CFBF2F4F5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5A925017-F011-4D36-9E2B-14AE77B71C6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9083C048-97AF-4F2E-A2DF-FA208BAFE8D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3DD9B0A9-BC2E-4391-B7F6-C9677BACDFE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59FDF66B-6EFC-4E56-B388-10E612C45D8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B59EB97C-2ADD-4CC8-B5A3-1D024EC4A2B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48E89931-2D21-415C-826D-7F9240C18E9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26C3768C-CBA8-454A-BF53-E0FFC0C5B39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F9ADF530-8349-448E-A34B-4DEA9A9C9EC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BCE79572-513C-4F2D-8CA0-7B38D9E6525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58AD54A6-76D6-4D02-897B-058BD6002B2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89E11B0D-17B4-45B5-8545-C99B59646E8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EE449EA7-B39C-4F1A-95EE-DD9FBEC82F5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CB1B4DB6-9FC5-43E4-8DE1-0CFA3D12547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E4DB85C7-79A3-42CB-A8D3-EB40542E1C2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DD2DDD5B-59BF-4296-835B-7485EE7AA35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52063C7B-3077-4BB7-B1A4-C8DA8B4DA47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1FB5183E-78E9-4F97-B6B2-4ABF27DF436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51D0F52C-41EA-4F12-A5FF-381AF7BE2AE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FBB6D8A5-991B-4B13-B1B1-7BF4B60496D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6B52E16C-B771-4659-BAA3-0BAB74D647E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1BA5AC35-D43C-4011-AD2A-EEEE05A163A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7C0154CD-DF78-469C-9615-8D7D9773CED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23DC59FA-88A8-432C-A9B7-31EA24B2CF5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B599B6B4-838F-44CE-B06C-672492C5F58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E229602B-03D6-4549-A844-7B4D344555D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B14DFE41-F58F-4BE1-A996-B8C6DCA57AD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7DDB1C40-BC53-487A-AEDC-4A3DFFB526E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CABCE22F-B486-474C-B39C-889A7008C87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199624A9-DCFE-467C-BB0B-CE879EC1B50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BE141009-8289-4EFA-BC97-0ACAFEFE218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260FB35D-89AB-4A1F-953E-63FA40B1728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AD8923EE-CD9F-4962-8222-B3016647F4F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6FA94B48-8503-46F3-9D57-7D080807707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348FDD01-65F0-4B8B-8C81-A9F017097BC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8F229F66-B5BE-45EC-B361-85ECB789947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68C60DD9-6BC6-488E-ABBE-F139FA6A23E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55A2126D-0E98-4247-BDBD-BEA12FE55CD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F52C1E20-81B6-49C9-9026-96AE63F4445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2A95863D-DE4B-4A0B-81E5-E21B76EE682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931208FC-802D-4536-8C59-A0ECFC5DA39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9DCCFAEE-17F0-4746-8499-9F1919DB45F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B8C13EA0-309A-49D9-BCE0-9E446750A66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EC01735B-1A06-4234-BA9A-25F24BAC861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390ED6CB-9342-4FF4-A66F-5A230B18B3E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98B864E0-BAD1-44C1-8CC7-4E37586E6BE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69DB422F-B5CE-4E31-9893-8615935425A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8ED2880E-1682-4618-854B-A826E7626A1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686B61DB-6249-4564-A432-AA6DB21404D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5AAD3A13-FE83-4324-96AF-7F2F92BC28C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3DC66321-D5B6-4174-B232-241CB6F99A8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FBCBC50D-872A-44C8-8D1B-7942963E31C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9ED0EFB8-2575-480C-85BF-61620A718F5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10E420B5-A537-4312-BBE3-E89E34115FC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6A0960A1-6D8A-4BBE-BCF0-83CF7EFDDFB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5AF81A8A-CD88-4523-86EE-78DAEA184E4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E6159BDA-BBC2-4E68-9283-B6043B92F84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334BA0DD-BB16-49B7-B806-CD5D0ACAE3A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31CB78A7-765E-4F26-B95C-D79ACC58EF0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1AF7CD7D-141A-4DE6-B6EF-81201D6B88E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00AA79A2-4E49-4290-8DC0-E258AA13E16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5C93A2B4-0B38-410C-9595-B22970F6E0C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3043537E-C54D-4704-A677-2B9DA5AE6C1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174A8874-D074-4DB5-B823-CD7AB80DF46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7A2A4095-7E93-4E79-BE4F-B4DAEC1D197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0960E47F-A267-44F5-BD9C-365EA904C52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1E1BAB45-C6AA-455D-93BA-CC859423A20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05883288-D5C3-459C-B360-5FB51AF851C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217A0D5C-6568-435A-8B1C-27D96F447F0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A5E7870E-8AE1-46F9-BF9F-BE8769D6B97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28805992-B6BD-49FC-BA5C-434B7EF5C92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B5FFC16F-4AD1-4213-85F7-633CFBF2DCE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EFBB75C9-C4F5-4295-A1C3-49F589430C0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EB9016C2-43D4-4706-849D-A3522869116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D4DBC7EA-4D0D-48F2-ADC7-72B4E7F69C1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206242EB-68D7-46DA-A2D9-E7EB373CD6A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BB2120AD-0269-4038-B8B7-744F066ACE9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8303E3AA-DC6F-401D-AF9C-86D3064665D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74FDC4A4-D8DA-424F-BD3D-A4D0092314F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9C50DD76-0822-4C24-8DCA-0E96646D702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102B9D35-329F-4F14-A069-2CFB28C737F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E944C935-2967-4D5A-9B93-A895405D3EE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59C617B6-BDCE-439B-9197-DC17664C123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E77A0489-CF06-4A75-9FA2-BDA4E74FC3C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29D37121-56CD-4270-A966-338D7B51215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435474EB-0BE2-46C3-8594-9416DD158F5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4CEA9A64-E2F2-4D10-AF32-8EF3B35D4E1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9BBF6C8A-87EA-40B7-A212-1F6A0618125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40C7554C-47E9-43E3-B245-691A22A7F77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42A48190-33B5-4CD0-9915-27E6D7588AF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2DB91126-43FF-495B-9E90-EA3EA24AD65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F8F3A9CE-FC3D-479D-B9BD-AC19574558D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F06960F5-D7F3-44A0-9267-A8B2894C1BD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703E1D83-2E8D-4F09-852D-FB22F0C697F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B4423474-45C0-4482-A688-3620F0DFE68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6CE84547-3430-4D86-9B93-C3A000C764E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EBB98926-42C2-4ADB-9CB7-FC4A1E2FEC8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35F21035-EFDE-4702-83CB-D03097C7C56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E58CED15-895A-4D88-BDD3-6FBF7E6787F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E4197304-7053-41D1-88BE-3488616FAFF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76F6F2AD-56A1-4768-AB51-5112FFA844B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784F5EA4-B547-496D-A15D-BC1CCDA93CC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972E95AF-BC25-49AC-BA7C-B337774C45F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A6D7EAD5-9A59-41A0-983C-FCB08C35B37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3DBB6293-C1FE-4D0C-9157-D2AABECAC10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F2F37D5E-5AAC-4DEA-A18C-3582B8019B0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6061EDDA-35DE-42E9-939C-73D807DB953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2C680DBD-B297-4F9D-A6D6-AB08487A5C2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8095D926-7D8F-4783-9FD1-4D4F8C82799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A1165DDD-15FD-4277-9D05-5CBE483A23C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EEC8D12F-43DB-4A31-8275-CD5254CC9D9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B0507C46-693E-4750-B135-33B0DB98B11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306ECF0B-996F-4EAB-88DF-743C78ECBBD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094FB77E-49A1-49AD-966C-0CF6E34900B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206F51A0-595B-422F-8B15-EAB56E1510E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8F92E35D-3292-4B2D-9374-2DA54EB66B0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9B76DE97-5A0A-4012-97F5-A43F5DF2A74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EA50C0EF-D074-4FE0-BD63-D49CFFB1956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CCC3AF5A-252C-4917-9C75-5A5FB773765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C492D047-C779-42AB-AA79-DBC8988D720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BFE3E0E4-CA70-4112-A75F-5E8C12E1BC8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65691C90-17CA-4026-8463-2E79E3A83F6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9B73809A-A299-406C-9CFD-DDB5657CB2C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5C498857-80E0-4FCE-94C3-7D3675380C0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0081633D-1EC7-40A2-A3DB-1C266234C72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C57A3975-CAE3-4517-8536-173DD719DC7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F1DCB6CC-1972-47E6-92A0-470BDED5027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7DEC2BC9-C7A4-46CA-A9BA-673D3DFCAEE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39561FCE-E756-4349-9251-ACDFC6F8C0C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046BB38A-3530-4B66-8865-DE89ECE78B5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2CFBA29C-C21C-4D50-B43C-BEF59FCC6FF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BA268F2F-1AEF-4D42-A34A-F927CF9CC0A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C0A36C39-F39B-4172-85CC-E799F495F66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E24DB4D7-0471-43C9-9296-9FD3F9C2818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98123E2B-6438-4BAE-9453-B1FFC82DCDD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EB4C3883-F18A-4497-ACD8-1F1235AD151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2345C709-8FDB-4CBA-A232-A797893D996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E2C3066B-2C72-407A-9C10-2570A81B4F7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74988603-47E0-40E6-B73F-BC13F1D6853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FEA5F15B-23A6-45FA-A220-4D6CDF40C3D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BB64040B-3342-4BFC-995F-6B8D1E16C86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50877F48-0F96-42E5-8581-63529102F2B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FCAB974E-34FF-4787-9384-7347062FE80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A3B691C4-C2FE-4839-A07F-CD655067A20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8B1CD55C-B2D6-4C9D-8BF8-999AFFCB5FD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850FCEEB-BC84-4A06-95DC-3D9FDD2B02F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74FC6820-DA7F-44A8-979C-ACC59B3B325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0CB6CA06-A150-4A03-8338-7DDB64E1A91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3206D462-5BFD-4B9A-B738-C7774A4681C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828114CC-E9CF-4DCA-9A99-50578E0DD37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DD221B1B-4D8D-4B58-BF17-F3514EC12D7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FF02F570-3B1F-4399-B186-CD45EBB34D4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3EF61580-6237-43F5-AA01-6583B71E191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A1F69A9F-6A3F-4C88-A317-229EBC77618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30599ED5-9139-4F2F-A6C5-49A1F2961A2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76BABA16-3AFB-4602-A18C-F36508F07EB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04311551-AE7D-4DE2-8C89-042BB315A95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2176708A-00B7-4FD8-B4ED-7076B3A8F0B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13CC7295-BAC7-415E-A6B1-06BDEF37438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D9A022D7-3882-47F4-8E84-F52ECE1C59F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E406294A-6D42-474B-A511-73AC3980408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3E23FBB8-046A-4BA8-AF90-484BBEB35FF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1CDC4DE0-AEC7-4F08-AC21-B9EFACD0871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3DD15E3C-2B5C-41AD-8530-41A6E3F0562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565EFE9C-A6DA-4AB5-BD5A-671633497FD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7BCF310B-2032-4D8B-B608-74399C6234A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B7A80509-4B28-4614-AE8B-BF1E79B7139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F344586E-A293-4770-A7FF-702B873C25D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FDB201FB-1C27-4BF5-9DEE-75CB2451AD0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3BE9CDE0-BEB2-4350-97FA-A6F1C0F4F13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AE9DE03E-5D66-4E73-9E0E-C7F02B1F971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334FD4F4-F152-419E-9FEC-7A55819CEFE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76B25FA8-F8A3-4644-B462-3D83CFCEE9A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DE575C4B-6ED2-48D0-BDD9-005E29EC3D3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4153251F-CC71-47A9-8955-F20CEBEBDC6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25F1204B-E083-4A5B-B3CA-6E155D20283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6B3443F5-C031-4A7F-B276-E4972A40283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D6DDB848-7E69-4A8F-8C72-F1A05D51253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3152CA8C-50F0-42C7-A7D9-F55B1907D44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9EC34CB4-0C3A-4FC5-80DD-B011CDDACF1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EF35272D-ECF0-4F3E-9A85-51C90435276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6C599407-FEEA-4E86-B90A-8BA2AA6299E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0452330B-58E0-4E1C-81CB-A72918FF14A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25E62664-AB10-4AEC-A48E-C676242DE16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97ECA769-6653-46D3-B76E-119EE102503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A7285DD2-3E63-4725-8DD9-E07D4FA41BC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56D89120-95D6-4D63-8BAC-1FFEF4E4D02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ACC56E60-5DB5-4410-9EB0-A548D9212C6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A541A330-A3CC-48F9-B83A-534E3482F99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5392B50F-7FF7-416B-907B-F2B7077C5B8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FFB0D90A-CCE8-4A04-A948-59AF0A96501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7EC2CAA2-BB75-4377-ABA5-E23F1E3F0AB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56BE250C-E756-442D-BBF6-77493ABF80B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F1628814-1A81-4B16-98FA-8EECC211941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58711024-DA8E-43E4-8625-1E73B9F25A3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BAC142E2-493B-497C-AF65-58602CCE085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04C70280-089B-4394-AB48-DED770E9BAF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FBFF9659-AECE-4D40-A6FD-CD3CDCD870E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37725ACC-6078-42F0-BA01-EA5B908EF90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08FF13FA-270D-450F-BAE8-8DFCE9788CD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3B66ADEB-0E13-47A1-8432-464E6C226C0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E809A09B-B904-4E6F-AB5B-59091C78BC8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CA942CAE-E023-44EF-B44E-07849A23C0C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BF9037BF-32DC-471F-AE64-C40A5A83436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64EF1328-D7DA-4EAD-9816-447709BC594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419D684A-C1C4-45F8-BD67-0AC25C15BD7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A0A61BC4-A959-4F7C-8D1F-82AA3AF89C5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8CBC7529-490C-40DF-B329-979C1DEE169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D326A6E9-7BF0-4F05-9000-46B71EA5C1D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5029E846-735D-4EF8-A632-D75D78CAD50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EAFA4E2F-C3E0-46FF-AA53-344B1B7349F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A8A956EB-5B19-4441-AA8B-DED79AF23BA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975989F3-F8FB-4FF6-891E-99D7A28C550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E3F7CDC9-A95F-4209-AB3F-8933FC4D943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84E8CD7B-356A-420B-AE9B-D4DFDA83F18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B750A0DB-55DD-45CB-BFD2-A28B11BEF4C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70B08B0A-698A-4ADE-839E-ED390BD0D89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201325AA-DA1E-493A-9787-CE0C27DBDB5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B0205EAE-F54B-4C6A-ABDE-DD615D8AD7E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E441BF65-BEC6-4FF3-888C-137D8E74043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00982064-E4D7-4DBF-9D29-3DECAB27B84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8E85B951-8E11-4171-A4EC-DF4AA616FAD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39D05941-3FF0-46B2-ABCF-09640CD49F7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1BF0F2EF-397E-48C1-961A-9C8B1879FD6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412AABF7-190C-4C6C-9CE3-9B3F11D46D2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6B89A108-2C09-49A4-89D6-BD33D6065BD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130E14A7-6654-41F2-89E4-F15D53BC81A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9268527F-BA78-4F8C-AC05-C743A112697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64DD31F8-E0F9-451D-B499-BE35E6932F5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0F25CE10-3E93-4A40-8514-FE561FC1A01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71B617C9-8A98-41B2-A4A8-0586490FADC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E254DD6F-5D88-4DCC-8117-D732F681F2D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B3FCE154-3F28-45A8-9308-F625522E602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827A7F86-16AC-4B4F-ABC8-C77384B14AD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0186BD47-E041-4622-BE38-360FE83033A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AA4681BC-DE75-4C75-BEA9-802CC411E9F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F280D6DA-D5F2-4BFC-BDF8-F951B981E24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606B974C-29C9-4217-BB95-CADC90FA392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8A13682D-1449-4A3E-94F4-60D7ACA5A46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A9417C05-4658-49F4-91C6-02665101318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325F4E91-1DC6-4DB6-BF62-C9A1CA02C79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1AB01558-B154-4A98-8213-9324A349269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AC2BBB80-A960-48F5-BF65-02A1D241AC3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07E1F104-94A5-4160-83C5-F16F345CDBE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BAF034D8-EA78-4CAA-81A7-02567E9D6C0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A551CA09-A869-4626-B29F-9A5D4C51DF5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C43DF9E7-4B6A-4378-8B63-9D983F2EC02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BCB3B38E-CDF9-4B86-9B05-1642E4E9716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EAA4EC97-8E3E-4884-B24F-FFF0F1FF981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BEB582FF-264E-478A-A7A6-7F06F0F953D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C5F2F9F5-C27D-4176-A76C-B89342B9B5A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A699832A-4F30-4759-8488-AB579F82F67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DE8742D7-9CF5-4769-B802-F14C6263249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EAF84358-149D-4897-9E65-435E78B5B19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BCC85B17-999A-4D73-8493-B4066552D3C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034B2EC7-D1D1-4450-945B-DAB0F894334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A404D83D-7700-47F5-AA41-AECF5095878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CE6E8517-6B61-43F5-A13D-33688352036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6FAC1268-A364-4602-85AD-0186668B03C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963239F8-1A4F-4A36-8EB6-B24D99EC65D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3C0E38D8-1D28-45E3-9F5E-3D49CC8AD00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EEB3E1AC-DA5E-455D-A885-8AEAE341773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C272B74B-AFEA-4147-9DE5-217E97492F4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EAA8D405-D04E-4C74-B8B6-D595E215FC4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F8EA43BB-7DA8-4DC1-A8FB-2BA90584990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93F04B22-E188-4DBE-A859-9BB193DC3AE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D86E56C8-A7BF-4EEF-8900-0D2A5201C0F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C22B7C7B-7E7A-4B44-A597-E7CD9E0F81D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486D0FEF-2379-4F1F-B573-FAE9F0EE29C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1E75C6C8-59C2-4872-9731-ECB4E310048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172B7BC3-4A11-4519-BAB8-10B03D94CED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B79951F6-4C02-4D6A-B9B6-F66CC9A7ECB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1545EFD4-1CB3-485B-817F-292BD0AA78C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89680116-F5A2-40F8-B5B5-E0058A47957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C4C2FA09-57D5-45F2-A0CD-A91064E1A7A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C01C6D69-CB32-4CDA-9613-2E774C78D63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39B68EA7-AA97-4015-B9FE-BC9081DD30C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E5F23075-8661-4468-A3AA-F019999E8F3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2CD8F99A-49B8-458D-8D39-24901FA1676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06D0C2FA-3BDC-4C34-9140-98A8EA50F9D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5BBB78DE-401E-46D0-983D-CDF1046D34C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C617E914-4134-4F7A-88D8-F8E30061E6D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A120C346-006C-4E3B-AEDB-8988016215F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CBDA9634-2876-4268-8F09-F5CF4B76867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26C48B4-71D6-424C-AF19-2E32A53354A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44AB5852-1057-442F-BA37-E53091A900E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A07ABE85-1A5E-43A2-8B19-1BF51F50A40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A0621C17-CC83-4740-A2CF-E0A0D55D9F7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81005D80-F8C1-4A1E-9E83-FD17697DE94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8DFB20C8-3FAB-434A-B75F-59840218019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CF96198A-F29E-439A-B0F7-F59B91CD222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3FA033E4-A3CE-4FFC-80AA-11F645A901B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BCF13B50-19EF-474D-8E81-9EAEA101DF2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7AF68A27-D24C-44A7-89E9-E4F7FAFDBAB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71A0A531-04C5-4CF8-84A2-03FC326D496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AF740221-6314-4FDC-9AC3-7799CF5F8F9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5EABFDD1-8A79-4673-BF88-C9BDEF1AC24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DF361A1D-188B-4EAE-9095-55D7E2BA44D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61F4B83D-9708-4EFB-B6FF-FFAB689BA49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487CBF88-7B9B-4F9C-9199-3F7F355A570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033D1179-9D41-43B0-BD76-7E22DE3EB99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7DF08669-528A-4051-93E7-20A34EC44EA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DD8756D6-55D4-4469-A214-DC5048D5B37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BE613074-2896-4F57-BE62-ACF24B2EBF2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52E45621-69BA-4E13-A257-70DC610D057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8291275E-86A6-41E6-B37C-AE28616C449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A63E6027-C6DE-4B13-B8C8-0513B539892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17A6AFC5-DB71-422B-84DC-44EA392DE2A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099B6B9F-44B6-4C9F-BF6F-BE9A1E3C0BC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8FFE7CB8-C68C-4F50-A491-CEFAB61595B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5A04448B-8B3A-474A-A978-253C62440AB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8616B4F9-F0CA-432E-A7D1-AA8DC596BCA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EE6A218E-FA24-4111-BEF4-AB0CEE815F0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E35DADB3-DD40-49E1-A7B4-DAFB9E4F61B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C9160E1F-CAA9-409C-864F-9ABD7B5B712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910A82C1-468F-45CF-B62F-BE1E8D74BF1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2682FE21-36EB-4E55-81C6-7109A13665A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8EDA8EA2-33C2-4F03-A663-8D2938D107F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DC0CABB5-5B14-4A5A-B884-F1C4DB44DB0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15091E17-7AC6-4654-9689-9484C7E1424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D03D9873-BCF8-49F8-8267-B325003005E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B1B531AE-4808-40EB-BD9E-7B84A3377EF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2AD3912E-FD11-4049-BEA5-285BE85D194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248DB567-D845-4328-9A38-EB41FB386B1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8846AB38-F080-47C9-85A4-5BEFEA8BEC2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5C06E4A1-66BC-44D4-9CFC-2D5466B2F20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26E9AFA9-DD21-45F1-BAD5-B91C2499E68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53DCEF26-929A-49A9-827C-5C993F45F01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4D0FEE9A-9AD0-4B61-B1C3-FF7C5BCCA7A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936931FB-0104-4814-AC74-124B0D46B3B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0D102A6A-4821-4C30-A010-C053AE16F64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67792DAF-D2C7-44C8-9F53-D316972CC29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E51199BE-BE9A-48F2-AB8D-C594E97C0E3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C6DA2ABB-658B-4110-B87D-F6CED73D9FE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B7A1C7F2-4384-4294-A15B-301C319DE5A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6068C87D-0DCA-48BD-9714-2AC75FB4CD2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D2C482D4-8E07-4408-8BD1-FDE31254956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E79FBC73-7C75-4BBC-8E49-440C65D9A5C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20942D47-98C8-4FCF-8118-3FD240CB15E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DCD2E05A-2EAC-45D1-B5DF-376C0009857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20D9A787-FD52-4168-8561-8C018ED0415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06595275-99FD-4814-9DF3-77B03892C9A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E9C7FAEB-3FEA-41E5-87D4-C00A89F4D6F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6B7FDCD0-1631-4B94-B628-AE35D6A5961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4AB3489-ABC4-4EA8-B76F-0B39FCBB48F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40E999A4-94A7-4511-BA10-F9B979A18DE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7E235391-2E1D-4D82-83BC-67B53737FBA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56E1CF1B-5BCB-4072-9B26-4A53637BC78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9A146022-A194-4187-B052-57D2409D7CD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AB92B022-8805-450E-BD9C-2A632FCF736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ED6F4183-318D-47A6-AAFC-A9233AB96ED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1FD9E3F6-5C61-424D-A24D-07B47E0A2EB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7B43DFBB-77CB-4D4E-94D7-7274E7D27C5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57237B0E-AE71-4BDD-B1F6-9937CD26DD0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2B1B6CA5-5A63-4CFF-A525-919F21E7914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9300E9F2-1155-4CBB-A08A-708C24AF74E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52EAC92A-F8DD-43E5-B834-E0562D40F48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87CA60F5-2BF8-48AB-806A-CDA5D1BBD1D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561A23D0-9A06-42C7-ABF6-CFF06C78804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2A9B28F7-15D6-4C4D-815F-8340FEE9C17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486F4B49-16A8-499B-93D6-67B5663B318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55F49BC8-BBBB-42A2-AC16-7DBD3652EF5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D7A31D49-0973-47E1-949B-5B531622222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2A227CC7-1F4C-47E5-83DC-29606C3A6CE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2B2DCE3B-AAE7-45F7-9A8C-5458FAAB59C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5E0AB3D5-62D9-4E16-9DAB-5AFF614A837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582E846F-9BB6-4EA0-9516-8A60D6AFF63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6E0AC606-7269-479A-8C09-94F6829268F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8F5B35E6-2DA9-43DC-BEAC-20DE84712A4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F027BCF0-A426-4D51-B661-CC74FE40A58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F0439B9B-8B35-4F55-88AB-7D5BA433E70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BE1C3AA8-0429-4217-9C17-6DDD32B0C3F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79CA05AA-7265-4969-9256-692AD7479F3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1BAE096A-4F3B-4FF2-8145-B0C40EA585F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C8CE0076-3DAF-43AE-A1F3-4E1A4BB69F7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DD0D8381-68C3-4398-90DD-F30542442AE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24FB5F3A-3904-47A5-920D-D21BCE8654B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5BB4AB58-9098-416F-B12F-C0FAEA56D59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5C159F5E-9528-4CE2-BFCE-A0F61BCCBD2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CF0DD690-E986-4B63-BCEF-A0EB7B41996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C9FBB40A-274C-41FD-B330-3FDB3698FCE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AC919E3F-1465-4D13-ABD8-FA2689A72AD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151D2FD2-37A9-4DD3-BB71-A36A40963C7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400F362F-85F6-4CA8-BDED-7D06831A636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95C5FABF-753A-471A-8E9D-157363C01F4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9F64E3E9-F5BF-4FB9-84D8-30324A81A50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9FF577E0-CC23-4FFC-89A2-0B20473731E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6FED3E9D-494D-4E4D-BBD0-46C48509553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876E07DA-673A-4C0C-A6F8-FA03ACD9534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E020E96D-2B0B-4CA6-9B29-73F37A7C8C9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3995C52F-6294-4053-BA45-90C1D8AB3E7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2C3CF248-F756-4F72-A8FA-332EEAC2617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8B179401-F9EF-41B9-9C07-114E136FB12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19D211D5-990C-48B7-91A2-218443D1540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BEC7E94B-3E53-4822-8666-444EF599CEF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595A9D50-4CE3-4628-9FCC-722B5E5E9F1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0E9CDDF0-2560-4836-BD9A-6B01BE00ACC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5B987B2B-E178-4046-BFED-25DDA616AD8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50DCB667-C847-4A50-9B43-173E48215F9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92882693-39B8-445D-9F22-AD4E957E0CC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495DE70B-6C9B-49A7-8E5F-F54435476E8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9B25F4C1-B0E6-41F5-AE1A-93FC2F95580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D6FAEE1B-88FB-4972-8159-8DD1AAF26CC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79C36CDE-7507-428F-B9D5-18EF00B388B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EB93ACDA-26D8-4606-B7BF-F8716A8606E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44016DDA-9C9E-4F6B-93C8-C7EFC860017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5549967A-A3F5-4784-B4BB-9D77C5E8873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ABCCD81D-FAE6-461C-926C-FE28BFBD176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5252686B-F98E-4BE7-98FA-D13FAF7DFBB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7E07F038-4F06-43E8-B20B-2D84BD17A15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72A6DE6A-F0F9-46BD-8BAE-9DC279CA93E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9177695C-B0D5-47F7-BEA6-A37F1CA0B83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99A0BB89-944D-4FB7-90DA-5E26AB315F7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64D33EE1-1C17-4D9B-87B8-1EEB9B68795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FFD7451D-4FE4-4BBF-BD53-4DD2B2F4B5B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7AFFF01D-0908-4424-8718-E23E0FAA2E4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77488A85-BD2F-4C3D-8DB5-9CE2DA422BA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5B120512-9769-457C-B1CF-C9DDC95497A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157AC3D1-2018-47F4-8A8C-14E648989CD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D664D4BA-B7FB-4652-9ED7-F785F2B909B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090B6F3E-A3CC-455E-B077-FD5E2BE5AEE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FEFDF668-987A-4B45-BE22-914E5D0A64A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C5972018-6A92-4582-9784-7F221F13B1F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82C8FE2C-E4A0-498E-8EAF-28270A9EC5E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42852F88-C8F5-4F4C-8F2C-A485D1B8261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DCDCB549-07F2-4D85-BB54-071FBFE11B8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FD220A07-3ABD-4503-B147-26CC172AF4B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1177F987-1A5A-4750-A2DC-EED719BD4EA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244B55ED-1216-435D-A468-F65795765AA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C3EE7D02-A41B-42DD-AF11-DE08FE28AEE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B726591C-4203-4CF0-B2C9-E2A6C009C79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148084B1-B432-4B5C-B731-3904C561A3F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BE11E50C-323F-4878-B2D5-9C9F80EC936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939AD78C-DFBD-42B2-98BC-AB8C325A3E5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5DAA0DDD-4C01-4F52-8683-F98ED7B3284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CB315A43-DAAE-4AD2-AE5A-77A0E533606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F9D9B54C-ED2C-472F-97F8-D86FB2AC612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1C41E2B8-3FF7-48F2-A138-F4A8F137A98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2689F284-1728-460A-B377-807D8D8513D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67664274-7CDD-495E-9C2A-ACEEC10F264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ABE5BA51-7AD0-481A-A8EE-A4BAB636DF4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F27FBB3D-EE00-4A89-A96C-73464288925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3D7D9165-C949-4BBE-8849-CD4D17B66D2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8DD891D2-F052-4978-81A3-3C9ECF3EA22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A312213E-BFF8-4375-9240-541563FBD01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C59B622D-7247-42AD-ABAC-F20C54BD731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4499EF43-9786-4868-9486-CD41E5F53EC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22D2551C-5DA6-4ADA-BACB-0E481201CAD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53C3DED2-644A-4DBE-B2D4-3DEF8EC5027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D53D6266-7852-428B-ABFF-D4D11785F18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172D78C4-3392-4FCB-B027-B25778E2764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6012E59F-84BD-4015-AEEC-841B14D5202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F05F3342-7F6B-418B-815D-CFADD5C5EAB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056AD38E-A0C6-42CE-A61C-8F8295DA897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959C9D96-FC97-4ED3-B3FE-A56F0A8620F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71BFC6E4-5A21-48AC-BB66-5B097022480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0D4CEB26-74C9-48F1-A7EE-91E16CC4BAE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FFA72B74-15BF-4192-90DB-9E433AA825A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96F14593-7132-4629-A3AA-86A8C9B9A8F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E8A1C06F-CA63-47DD-9DB7-B05CE133B20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FC65E9C8-755D-4A1E-A3BE-0363431FD32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ADF3F496-18DD-4CE2-82C2-1D458DBC043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76970123-5C0C-4992-AF68-DD1582BB3B6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41F41184-2671-4DAC-81B9-AAF11672615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4D2B423F-93C0-4102-99B3-0DFF117CF81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D4F789B6-2A6E-41A3-91CE-A7C411A099E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3D8F435C-CE07-46FF-A1D6-EB2EF636508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1272219C-B94E-4580-A491-5FF34725850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9FEDB177-B59F-4D95-97EF-1A34044D16C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FCDE0CEF-A2A8-412C-A9CB-C025F836A22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69E5AC4F-8C36-4006-827F-E55D12B0116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A4809D69-1BB3-459D-A812-3F67EA3597B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D35C7B46-4E3F-4C97-B91F-A76434AF27A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F019C006-7350-4D8B-9CCF-0FC94A06557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A7D29D2F-9D0D-4C51-9CF2-6363D3DAE15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AAE09C29-10D6-4F92-8FE1-5BFC6372FDD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CDA0E7E7-3789-4F0A-BF1B-60986635A2F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9790D6A5-569A-4F0C-8ACD-CA31DECAD39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4774DE79-358D-4B9D-A5D0-DFBB2A7B457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91CFD6FD-8963-4988-8AF2-04D18DD70A5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902C4409-9B95-4477-ACA5-E6F7438AC95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30C8C4AD-F4BE-45B6-8692-8C8094D7DC3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753D2A9E-8BC2-4F12-A2C6-AD373D8B84C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441D6646-80EE-4370-A5E2-8CCD6837280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CAB6B788-5962-443A-A0A4-B09BBB1A63D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97E4A764-5445-44CF-9B44-37767742DD5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AE3FE27D-9830-4F9B-B37E-768C314F64A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AE53A4B2-C9E0-4C85-B1FB-7F6383137C6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F540EB40-D6BC-4931-99C0-F34DE67805E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19DCF32E-E63D-4E46-A29C-E28B59D4BCF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C43EE830-6655-42DC-BC4B-3CC62C5BD50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10A898F4-7646-4E2C-A007-88244F219C0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DB00D143-05C8-4ECC-AFFB-BECB94BCDD5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689F70D3-E5B2-4163-B951-66A10B4C086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E5F57C58-B81A-413E-BD62-FA0C98F615E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106764E4-B7E6-414F-B103-41A56BF6260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41144B53-5338-4BD1-BBB2-8B60F889B6E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8A4AADFA-4F8E-465F-9E65-01D3A1F7CC0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1331BAE2-9A9D-4013-BD47-239567313E8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9D2991F5-A47E-4B4D-8AF8-841DF035EEA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FDD1D23E-3610-47D5-9167-A1B6DF1FE26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B4163AC2-8F06-454F-9FC2-F0258E6BFDD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2D710DE4-C702-4828-A5A7-24B20688DE7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C7B3CED1-D852-4F86-9F1A-0D784E2ECD3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9B2DAC58-5006-41E5-88C5-A8CAC8A9002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BE23F847-C852-469F-9AC0-76A3B26ACD0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D894FAC3-974E-42A7-BAFA-BC0BFCC1EA1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CA622993-875B-472B-B538-C8D2E818177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202DA2AD-CAC8-46E3-8665-7D50599E907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2AC1973F-7CB4-4C49-953E-7D1A3C20F91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B467C5BB-E910-4B4E-BA6D-70AC35D87CD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F57DB0E4-C1B5-46AA-8D27-DCD2CEFD3C9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4811DC8D-94A6-4462-BC60-FD9E5F24AA2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B0326421-5CC8-4901-8869-A1476838450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2F570148-672F-41A6-AE89-F69404E31EE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6A355491-8951-4312-A3E2-94E1AB1DA70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735E57A8-487C-48A2-82A8-B89FF4768F6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E8447AC8-1B12-41C7-A4EE-8DDBCDF3223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3D197CC8-2047-4ABC-A739-B46953ACAB1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C8560BF5-28E1-4AF5-A8B4-401323A8D0D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27B6F6FA-445E-47FB-BABB-31B0415B53E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D6AEEC63-ABBA-47AB-86CB-A724B577EA3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82A29C17-C853-4476-B925-82A5ED7F3EB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BC2462C3-B25E-4E8B-9F9E-FAB07BEBB7E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88A7C997-C584-49DB-991C-D0995B92AC0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A32706D3-E094-4F18-B213-AD2E88989ED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AA8270AE-B9C2-4D62-B4BF-0E4E495043E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00547CB7-FE5F-4086-9ECC-36F10099ABD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32393161-589D-4A35-B407-C57783AF31D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565CA028-66F4-4451-8146-9A750B195C9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38021F32-BE0E-46A0-994D-48FDECCEF2B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D6171F17-DA90-48CE-A722-000AABD2005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15931081-773C-4152-9D9A-BDED96EFA5C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6860E61C-8A33-4990-8DE2-A5885836A47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0084C43A-CEDE-4009-A063-AFB14F03248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E373FAE0-8082-4073-8F57-4105387EFD4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8E66CAED-9234-42CD-B5D1-B802168E735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0656DE4B-4F5E-4D3C-8096-2EA38D61F96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EFB5EFCD-546D-45C5-AE4C-E9AC6600437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D96BCE5C-82B9-437A-90CD-93D9A237000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204A3847-29CF-4D0A-97E2-EA56DF13BDE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C42107E0-7F49-4038-817A-6F66013C76C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A06220CC-79DB-4158-8A73-3B94560AF62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C69D4369-7A93-4E8F-A02A-82AF89390E0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C0C4875E-5002-4EB9-B9C3-212323C23EF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61A805BE-2C00-40DE-921D-14BD6BC6D30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506C246A-9B3A-4D56-BADD-AADE086049A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111F0BEA-BBF7-4F7F-A475-DDA2187B359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061E3D82-76B0-49E4-9C26-7141D29AFC8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C9D1BA9A-809E-401B-9475-42BCAE4EA01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D01C2F12-4D3C-42BD-AC33-F9D19DFA6B7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CBF3F61F-B169-4719-85F8-071FB19430F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433511DA-7575-4C59-A630-ED50CE8B323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E7322C3C-77ED-45DD-A864-4ED55CED569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25B3C4A2-D038-49C4-9CB2-219BAB89169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B0AF14C1-F47C-48B0-8E84-7F4FD6DE462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8CC6DA59-2614-4D6D-9959-4BB837D2F0D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8041CA07-B558-42C1-98F5-8324A0F795E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07493A2D-42B3-4A7E-BAFE-5D319E91171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CAB27F75-0A26-486E-93D8-C03362221D6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7EA2B728-EA72-4AF3-8EBA-C4F00237226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89C2DB8E-B509-4C86-BD96-5D5680A3147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54E0343-28B0-49BD-B895-ACC5E69361C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36E9BEF5-2B06-4D45-AB8D-AE5930EB610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B723B0B1-06E0-4C34-AF55-C0AD12B546B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7B717FFB-F0A7-4FBF-9234-18A4EE8178D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7BD9E050-D78E-4716-A5D5-F3AAD88C4AF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BA17CB68-7BD1-4CD0-BC79-41238F7AA1A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8AF52AD7-E017-4E59-9F14-AA2035AE2E1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E0C04370-AC0A-4F1C-9B9A-CC7112E4771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FC512388-B2B3-4853-9BB8-E27CCF3CA56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D6B3096A-6346-459F-A2C5-0C6FB97322B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90F9EC90-8D9D-4C0C-99A6-26DCF19BB5C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44F3F1A1-15D6-40B2-9433-4F8188A0432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9AF000BB-B1D4-4B54-B01B-1A8E2C0EB81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1F578EF1-E7BF-4785-B541-3D09B670ACD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561A2D51-9A52-4BD3-929D-4BE381000D1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3949817B-062D-4CD6-AC78-835FD9519E8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9520DD45-BCE1-4E48-A631-07C7FF5EDC3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9F1F2B9E-D747-4B0F-B884-8AF84136C03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0C9EA8DF-1B66-4628-8889-3F199ED61C2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CBEB1BC3-F374-422C-9875-CFA653B9EC1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8C88C867-19AF-43A7-B40A-E40D2D9E782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F72F01B9-D310-4BDC-A56A-E34ADD48618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BA6F3851-7E66-44C7-90F2-725BF5BE234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F964C2EB-A52F-40B0-B8E3-8D5B647935E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31692008-E9C7-42F8-B814-7ED491579C6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42E3602E-AE59-4933-9037-7120F8E0344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909A7457-6596-459F-978F-9D2B57674A0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A9B08BA0-D101-48DB-9082-1004B6B32D1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B9CC5567-EB46-40FA-93A2-AB3F931A619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05DEF805-F05D-4A06-ACAA-A49D0CE550E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AF19B56F-E9A4-4E83-B908-802E60D3BDD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3EA4C598-CF02-4E04-B4FA-3CB94A4103C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FE927137-0278-40E9-A43E-DE3B0444BC0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C5D63CE9-A5A1-43C7-AD49-18C932BDA42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3C67BD24-1AFA-4AEF-83B8-20B34A9114B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104D7900-5038-4B0C-9A32-83EA4A63DA4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4A0471D3-635F-4240-96A9-1A97DA80E1B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54586E5D-6D7B-438F-A15F-5E2B6332D34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8AC81237-1078-47C7-8C02-238FAF192B3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C5BD720B-6317-4BF1-BA69-EE95C75F233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FDD7665B-70A5-4439-B197-59FA37CE2A0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9B3F212E-FBAC-4DAD-87B4-2DFC538E54A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BC425EC9-AC89-4565-99C2-56C27B2D891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253FFC3E-7258-461D-96E6-2E6A4BA280E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0BE88393-B937-4262-A500-19DA3786C0B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6FED0FD5-D295-4052-82D5-EA2DD0C88A9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5B87E6B6-F96F-4BD7-9D35-7A56CF70584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6400C535-4819-4FEF-BCAF-F26F07B78CC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272539C9-5906-4F4C-AFD1-27A02DFB0DC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96E5BE21-7E72-47FE-8263-4BA678299B8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ABFEB5ED-E327-4340-A852-B3DAC4BE6C1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D3E53E8D-8990-4395-97A0-6497A86510E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44CB8431-0096-4B70-9985-1AE8E3C7ADE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69A09099-3742-454A-BE2B-C06E5B3A316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B086ABF4-D74B-4926-B1F9-AEAB8DDFEAD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E24C8A68-91E0-4DF1-9B18-907FD6F13B4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8036DD86-FE45-49AA-981F-8845DE0C0DC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237C5724-5FD1-4D62-A078-E9D2E33D15D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0E4661A4-808D-4FBF-8B24-20BB1E6C25B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6E67D5F7-E586-4856-A59B-797379E1579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9714B1F0-BB09-444B-AC80-23583EC5A05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8C53145B-D349-4DD4-83C5-2057B20A57C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67456CE1-4C41-4CA2-95DE-95388867C06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5F4A1AF7-D786-43C3-A142-DFCFBE84352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FB11AFFE-F9EB-4C6D-B5A9-F061263C984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6630A215-D5D0-43A5-9CC5-0373BA189AB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898791B0-323D-4C54-9793-CFEFF0FAB48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DB9FC322-B7BD-42F2-9ABE-B89CCB9AF80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5185B097-581A-4A44-87EE-5FB8FD0C13C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2D6B7BDF-721F-44D9-BF3D-40FF4B94937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4B99C389-B5E4-47DC-BCF0-83D8DCB46A9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DE11536A-A343-47E5-848E-7B3BA9354FC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C668BEAE-105E-414E-A4DB-EDD1E207911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B51C3138-E494-44DC-A886-B8CB514730F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9E63B561-FF37-4E99-B015-7EED3108B7C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C016130B-4731-4526-8F2A-145BF38870C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C59B1F58-E144-4DFF-8296-64A7FDD0CA8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0594A2E6-9F69-4221-9EA7-C9670FE986B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F4B01AD2-FEA5-43A7-9A34-5C5936EE818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A54D4324-7900-4C55-A465-B772031CDB9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38CBDD16-38D2-42FE-ADF9-E5E5C4E7D09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A248C5B3-45E4-4B08-A6B6-8CCD105C6B0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CE236BF2-015D-491B-A4F8-8D001D4852F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8002E81C-4FE2-4831-9946-76D5E03DF68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C116CE0F-A212-4B7C-966E-7681EE4339D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4ADF3669-D091-42C1-B546-6BC167825F8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F58F4B9A-7CDE-4751-ACE3-7974931621C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4693BE36-F263-4DAB-8AA9-DDD705DE0B1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AB1B6936-B941-43AB-846F-0D9EC568E70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30FEDA9A-B9BA-485B-B513-8540C4556AE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FF926188-36C6-40E9-AE27-32BDABC8064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54496D06-7982-416A-A9BE-D2643E1A1FF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453CCA8E-4E03-41BB-8EC7-FF38E157C17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AE58E6A5-E369-454D-B956-4A30E3FEB70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9D9FC6B2-BE90-4FE1-B304-4589F18B880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1D6C7A90-A30C-45E8-96FD-35AD651ADA4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6976ECAA-8F5D-4724-83B8-FFA7782684E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8BB3F063-7DFE-4430-A87D-9B1ACE7ECB4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A2EE60AD-A39E-4B43-8F34-D5EB6FCE7A0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63F44AF9-A8A4-4DE5-BD87-31DA7844FEA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5F05B526-EA6D-4B36-A698-DBA8AC4F2DD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6E218F31-1C73-4148-A8F6-5CB72076143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8733CB60-FFE9-449D-A41F-BEB6D4D26BE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BF314DA5-DD59-4736-B3E6-3DEB33F16F1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3624F455-6F33-4E31-A784-18603951FC1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99FABC88-191F-4EB4-8F43-218282B8C1E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8414A10B-7F5D-412D-A3F6-02FFE9B3C0C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FFCFFB5F-FEC1-4FC1-AD5E-C8D6690072F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C1B29C86-F245-4377-98FE-254E000C664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BDEDB079-F4DC-407C-B352-2C40D794006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9914C4C1-6AE6-43E4-91F3-E1C97576B1D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4891B0D0-E2C3-4850-A76E-37F7D6EE588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26C57AFD-A385-4C4A-AC16-4D9C7B12B33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A289BBBA-5FE3-42A0-9FD5-B12C9F4DCF0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4B04C842-F0A3-4DEE-A581-1D5629FEA45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4ED6C70F-D264-40D0-A5F0-442D5B9C972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F69238D4-B709-4D72-8A34-C165FCA2F77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74B0DD46-A94F-4967-90B2-18862882BDA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27B00304-B50D-45CB-B495-E53E402AF3F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D08A3785-F37C-4F09-A26F-DB68F986508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0BDCB4C1-4D2D-4F75-AF0C-52EA1D1F780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71E8F0B6-1097-4FE4-9ADF-45C0DAE8699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A7E23F94-E81D-4929-BA7D-BD5AE16D962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659EAF35-6005-4A88-A561-4D79BA74AD5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9306E749-5AD4-4EC3-9098-2BE33AA3E41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629D65A5-069A-408A-BAA8-F7F4AF216B0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DD7C96F3-193A-4FD9-8BC8-C4B3E811A54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AAEEA5A5-4CE4-498D-97A9-3084D2B97CE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E677C662-3969-4B18-8551-8BABA140FE1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3C19151C-4C25-4F44-86A3-04D28427A67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C0567AA4-9ECB-4935-A9EB-42A778746DD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4FAADDC8-EF8C-4E0D-B06F-391EB9F7AD3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90AFF253-FD53-4728-81F4-DADFC239FCC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B8E5F19E-7982-4740-92D8-0F46DE4F9C9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B26534C4-28AE-446E-B3D0-ED9F6FCD639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F1DD1B3F-1C60-4985-A3C8-D40B56C8C4B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38C73C75-86C1-4F0B-9F03-A8B07FB1146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0F9AF6CB-1811-4C94-AE4C-60BD4A987A7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718D430C-DEE4-45AB-829B-29F4E963377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A57DEEA8-014B-45A4-B4E2-88D030A9B4E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548ACCA1-5DFC-4833-9D6D-F7F669ED8AC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E63308D1-5FDF-4951-AC61-ABC59248AB6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CF965F34-FE28-4D69-A8E4-78449F8094A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F4A41F60-C221-4A2E-8331-573FC9C7883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A506B1C9-A66E-4BDC-93D4-413FC970BCB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B1B138F9-4B57-4295-AF57-A752C66D733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2EE46862-E813-4472-9D9F-06B05802466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B831E1CE-0306-4F3F-AD44-AE27E91AF1C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ECB061F6-E1AF-453B-80F4-BA7553D4758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C95EB8DD-1CE0-4A40-A03F-97CD26B249F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3AE083E3-64F9-4413-8433-DABFBE6F564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C94D213F-920A-45AE-AB80-75D25BFB2DF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4ACABDF8-CC82-4C58-A696-C91ECD9EBC4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B6A75E12-93AC-4B40-AB1A-657CD296A8F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B39F2F9D-73A7-428F-A762-4CEFDC442AF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2D5C8CF5-E893-4408-96D9-89821FFFCB8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D60893BA-3A1A-415A-A423-35433F6FA3D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265C0A2A-F76A-4330-A2D4-EDD4200DBFB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EABD818C-EC44-4FC7-B47E-5C420946A17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2227B3C0-07BD-46E4-8C59-B824FE4BBA5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71B88416-18A5-44D7-ABD0-DB640FD3504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2B642892-AF6F-4071-A3F2-51F9FF24BA4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CF272C33-9946-4C34-A508-4C522A84379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3F77A5F3-5917-4DE0-8F73-0A934D40F77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D6327A98-9468-43EC-80FF-DAF7F068946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5CE7E6B2-BC9E-4ABD-958E-3265C5900FB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0850BDB4-AA93-4402-A6BB-85EC30B95B0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FCC6784C-C1CE-403F-9A91-9F96D55B3C5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2C6E10DD-1BC2-428A-9FB0-F2BED202DDD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805356E2-6CD9-4896-BEA2-573777D56FA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67993A59-AD02-4D1A-A992-0ACE00836DF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E4689BC0-A29C-4405-8ACB-15ACD490D66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839FD195-A4B9-4280-B259-DD377AE3159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144B9CDF-3113-4089-89FF-1C8D1F209FD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9F4E2BA0-554A-49AC-A876-56DD45E0E91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B73B46DB-B2EA-4484-887A-21E65EAB415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08B7F5D6-E5DC-4931-953E-94F43FB3AE7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90830E20-A497-429D-986E-D1485A28BF7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A8ACE899-B0F8-470D-905B-47B7FABEBBE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69506F75-437B-4D71-9223-1F32049330E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FFB4FA5A-B58C-4065-9D0E-642FE878BBC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D5D4C647-08FF-473F-9669-AC9B3873959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D054235A-C216-4F73-AFA2-05EECE482A3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6C6CD6F1-FF91-4BD6-8AFA-B002C52E4D4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8EC41EDD-DA96-44BB-A3C5-AE933FE88CD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E171F4D4-E86E-48D0-B47F-D6A3DC31EE5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311C0CF9-69EF-4810-A96F-3C922960773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97104077-E282-4937-83B4-D45F1D63911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3335F800-34E6-43C9-86D7-B1C6AF310E7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FE12E59E-40A3-4C2D-ADAA-81E4A53C1DA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DD1AF43E-A55E-43BE-8F2A-3E8F6471816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ABD83C54-EB10-4A95-96F5-FF2207B4033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49BFCE1A-1B19-46E8-8162-DA3D3C0CCCB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2467E834-2475-49AE-AA10-AE6F0B6C31F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294B7B68-5F85-401A-B3B8-328708F42B2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01DDB07F-0080-498A-899D-E7CF519C600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41C5796C-4E92-4133-B690-EC5E2A118C9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9E6375EA-F6CB-4EB1-A02A-46E14670EA6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D370B020-615F-4929-8034-855EB52A9C1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8A27353E-4C28-4B69-82B6-CD90A36E857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47FDA979-B0AD-47E4-8830-63FEB009725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67BA6FE8-10EC-4BE2-B1B2-7357050C6C7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6DB4A504-62AB-4233-BD93-10F89C5E5AB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ADA78CD8-06DD-4966-9C82-67CB21CC8C9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0490A89A-2121-433F-A50E-C905452F77A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7635691D-02C7-41D7-ACDD-58B95CF07FA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D86C4CA1-F44D-4A6D-A0F1-639BC1980E4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C5F694AD-0499-4AA0-BE8D-D417CE8BFD4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3974C944-7380-4696-AF95-A411949A498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3359FA44-46B0-4DFE-AF16-1A3B09A33A8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1D8AFD0C-AB2C-476C-89A6-DB71BF5682D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8ACD63AE-6105-4F47-9FF7-9282F56E1FA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E2738B4D-EC35-4950-894C-836AEAB4607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5163EA2D-B624-4A2D-8AB3-BD509A80E10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DFA692D0-AB2A-4594-805E-E34C6AC5BBC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C1F92410-4B66-4B07-8789-A9524826657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6837F71C-32C0-423A-BE8A-08F3F5498C8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C4F0D53C-1F6C-4D1A-AC38-74704A1F0B7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BE77EEA3-475D-4541-976F-D3E52E9B826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36EEF2F7-CF36-4909-8B7B-E958D97E681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0BCE4609-3543-4E35-A0CD-496B32031A6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3C94CBC2-6E8F-46D0-8FBB-84BE541ADDB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4889F193-A02E-445E-AC46-B96249C41D1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082B0E6B-8723-4B61-9339-2A8EAE1BF33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55E9840E-59A4-4B37-AAAF-D51E5BA9301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229EE2A8-38BD-4191-A21A-1160B41B8B4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316AC8B1-CDC1-4FC7-BA81-8DA707C536C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8705B23C-A29D-46E4-A76E-ACBC74671A4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B2D1AA76-CDAD-40C4-9E04-CF21CFB5427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506B726E-88A0-4E90-B245-1290C0FC37F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EC9D8C73-584E-4125-803F-97E0C338CCB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AD9F413F-B33E-488A-A962-88EC6624000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A07CECBB-BC35-45BA-8A8F-6562F158413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7CFD6A92-13E1-4C69-B523-E2CA3AD5DC7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5F089081-4309-4A72-B07F-249D01EBE6D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F2917A13-86A2-4875-96FD-A066D7906B4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C35CBA30-4F9D-45C5-B3A2-836CC397527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545E6AF1-A004-494A-9A4A-DD01944F963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7CDD7DD3-9750-4C8D-BD74-ED53666D694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35DDA8E2-29E2-4B6A-8609-DDBE06761B0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98399674-5D8B-4B5A-8367-C5AC8A8BCB1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F098CC23-3A20-41DC-831F-EE09057FCE7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71BFC739-6234-4C9A-8C43-E352EFA27A6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493C17ED-FDC4-4384-8F06-7CFD43D907F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BA62F204-EBC1-47A6-8BEA-3BE49EB6177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72B97D96-6344-499E-BCB4-1DA5CE02AD0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533B768E-5D6D-49C6-BF8B-42C99C6B67A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49897BA0-2086-4F6C-A9E8-F10EF38F3F0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F8123F6B-8F33-43B4-8090-B24A4184318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2A302911-1450-496B-8A5E-E091FC649A9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7B3EC84C-EED1-489E-9268-DCC785EC483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1B7E36EE-A431-4D74-8FED-19FD96E5333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80BB8A48-F8DF-4373-9366-D4978200FA7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316D54AB-4900-460F-9A36-814A776E17E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8C82C500-A0D8-40B4-9C75-2D76A39F28E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268966C1-D77A-40A2-AECD-53F3E324C7E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DE6CD2D7-9575-4CBE-BC2E-7D8BACCAE57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94F7F4B6-9F4D-4A4D-89EF-F327C718D6F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02507E59-2C28-44C3-B3BD-F7F34640E2F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A127C3E5-5719-4FD7-AD5C-A8556449A32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26400D8B-E350-4473-89F4-9925478C94C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E715C2A1-4D81-4BB5-8BE2-214E7200E7B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B9AD55B3-7B99-495B-820F-DAB8EE5C566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FDA120A7-9188-4A17-A755-4AA7C57F440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C673C363-979D-48E2-A670-36E94F9451A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34E010AD-3627-4B69-8E89-205E74028B2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14EB0CE5-4DA8-47C4-87DB-86798FA1173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72B29122-1946-45EF-8368-AACBB38A830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18624CAF-8926-4033-986F-99F5350A15C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5FB509AC-2EB6-4EB0-94AD-784CBF363DF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4C925317-0302-452D-8F58-B546AF3184D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F8D9E136-7E1E-41F3-B3F2-3885B379B8E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C16B4589-5FA5-4507-92CD-7C5094D290D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572F77D8-EEE5-440D-AAC0-437B55F0545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A7DDAAE0-24E7-4D86-AFF2-9B2FAD499BE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6350D39A-69E8-4C25-9854-B208B3F5C0F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B98B4B7C-157D-4EC5-AD5E-007DB06210E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2F9B3AF4-2F27-4075-B778-2D44BFC1D1B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6E57F2AF-48EF-4A69-BDB8-5ED9B6651E6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ACB651D2-493A-474F-BDEC-18585DE49E8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2A5442AF-9EB7-4562-8856-8787952F375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D1B063CE-9294-4058-A309-21CC2DEB613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A4765BB6-B3D3-42DA-AB49-335F52153D8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03639EFD-9D70-4A9E-A43A-D3D49A7295D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86EA9491-C640-4284-A736-76AABC95594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113E2459-3737-4430-9EFC-C9F0A67BEB3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8A733B0E-4348-4B44-9D52-B49CBB3E9C4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A5EE01B4-D9A1-4649-AE20-64A4DA47AC9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8D3BB41C-933D-446F-BB55-5F99BBC8833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61CACE22-5DC6-4056-9D81-699F7EEE2F5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7E61E8AD-817D-4FF2-8428-252B6633A4C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BB868FDB-7549-4199-A786-E85D3B5A0D3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13F50E72-1613-4DBF-85FD-D4B73351A4D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0923C694-596C-4C58-9CAE-4F92D4C15F1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0907555B-971F-49E9-B0F5-7064DD9158A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AB2B3D74-414F-4CC8-A0D7-2455BE6B058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C955DB1B-7108-4719-9A46-800D4B4EFD1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58B46D2F-A21C-4132-9742-7EE65177A88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6DE615A8-0E4C-4F23-9B90-D1A3286AA0C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03092834-68B9-4190-A305-4AE9A1BF6D9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FDB5144D-8560-42C8-8327-280736C55D1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C6D84301-490C-42F9-9C7F-7A779305E56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D9C959FF-A67E-4335-AE30-CB11FF5414A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FF63F2D2-19DB-4035-BF49-EE50AA564A0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71AE873A-E18A-4EE7-AED2-F9D6181B7A8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91B35EC0-9874-446F-809C-8DAD97AE320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1FF86094-B857-4D55-A2F0-B0F5582EC89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8E5D527D-75B4-48CC-884D-54936AAA1A8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D1489247-CDAF-47ED-BFCD-5DA5522E8FF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B5FECC5E-88A9-4334-A7B5-1A052B7B9FD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8C4B7CBE-1454-4EE5-AE5B-6C2C7DA4D38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16A37262-4AB9-453F-89DB-EC22A0A7B36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19F2E7A7-8A85-4610-8838-2B154204FBA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E022EBFB-EB8D-44EE-AC7B-87FC53D27C4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C381D16B-16D4-4BB4-8E74-1F57CD19A3E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49606397-42A0-4743-82DE-EA8B18F8622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B72B6E55-FC89-40F0-8645-D9026CBF418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D971B366-2083-43F4-95C2-AF770CB4D6B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971923D0-1C51-42AE-801D-BE5E6676522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3A799FE2-F4EF-4AEA-89DD-F5AE9B8C082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A90B48DB-5D7E-4E58-8EBB-94ED8902FDA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EA5BDD04-2FC8-48A9-A7B8-818A328246B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52773C2A-3A74-4A62-8B2A-1AACFA71F61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6E649B1E-4D6C-4D0D-B1B2-DBF1BD5D788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DBB0870D-C634-4313-94A9-EECEB69CBBA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E5DAB5F5-2F8F-4935-A08D-9F30EC43690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F57115C6-3D0F-4076-8126-6EE31CF4A71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DCD5BC74-3592-4C89-884B-DA91FDF4AF6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BBFA598D-73DD-404F-8982-381682A533F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7FBE7A1D-B655-42AD-A320-8CF1DFAC1AC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68B2BB25-2407-47FC-B16B-57B19F074A6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6F12B161-9F25-4B58-9A55-28BAB7C5E57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1F39F8C8-056B-414D-9956-2537F5562C6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92CBF16F-4E08-4850-A2F6-B3AF54A46CB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35C91DA3-BCD8-4F21-AF2B-596DCDA1A7D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93753472-4E5B-400F-BE68-AA94DB4272E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35B3E617-7C57-49DC-A0C8-1599930B542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8855A44E-AD20-447C-B404-A67FA9068FA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5AA7C91A-BAC5-40EF-B051-A54D2479D79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BC2BA5D0-8AF5-4A2D-A92E-F1DB722881A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8757533B-E90F-41A8-8D85-79A70A521F6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F7F619B2-A35A-4F6E-B20A-B9AEAE2B6B7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594F0AF4-4612-415E-916B-B92512CB1B2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1E953578-7A2E-4D62-9513-B26E7E14105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681131A3-88A2-4760-90CB-62BA94B8914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526D8643-C9EC-4300-B54B-5A519385486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D61298E9-67DA-44D6-85E5-30403E05EF3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D57C3689-87B0-4B9A-9A61-7582B1EB69A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0EE133FF-7CFF-4AAD-8949-D445750E2F5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8976F1D8-F4DA-4FB1-B782-EF9E6CBE7EB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AE82E02A-BBDA-4A24-8D76-7E5369CBF47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5C3E4DFA-485F-4D19-ABFA-C2F175A03CC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EB3BE943-07D7-4B88-9627-831A758E210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B15B9575-E1F2-4906-8D4E-AF962DF2ABA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950A5A77-7887-4DEE-BAEB-0EBB4CEED7E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D0D3EC2A-C334-49EC-8641-FEB1E3AFFB6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05BAFF4A-9F6A-44CA-B2F5-980EE3D0D95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434A11FB-55A4-417B-8B91-AB38B966BA5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097D1E1B-B8CB-43E3-A62D-68DE915AE1D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BCF1CAAA-67CE-453D-ADB5-10619C163F0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85B61AF9-D2D6-4C30-BA30-4FBC3D23902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77385EFF-889F-4CA5-888F-EBB22D9F4F3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09C3478E-02CE-462D-A80B-444A9A83354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64B6D6A6-8149-4074-9520-C8B2FC4B6E2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38900E0F-32D7-4C71-A36E-EB4DB3AA6C6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3AEA99E0-4894-4A77-9048-9B69ADF7DC1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AAE7DB5F-6B26-42B8-80E5-395E079DFE6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0B5F744D-0BC6-43C1-8D8A-592042CB627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92409C48-FD4C-4AC4-9ACE-D68099EF566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56931D5-A207-4AA7-BD81-848F098908E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DD25AF4E-1C52-4AC4-8104-A518E2E1FE3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006895FB-B0B1-4BED-8141-5CCCBFFBF0A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B886CFEC-4141-43E9-81E7-80687C106B1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EE08CBC7-3133-4FB7-99A7-71265CEA546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DAEBA039-31B2-4BD5-AEB6-FB2AE1E48B6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EDD5B2A6-89CA-4382-9D1F-79BCEED6CD3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4F9475B9-5B86-45E9-B33C-E2A9DDBF04D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81AE76DE-1511-4C97-8A43-2E907932446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A97692B6-DFA5-406A-8E01-315F3C26099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4B8723A4-0CE3-4DE4-A6CB-C08B8CDC373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AD186EAC-A742-4C1D-8DE1-024F247F519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AEABD01A-BBAB-4354-82B2-AC1EA1CDFE1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30ED690B-7669-45B5-9C9E-7B65EE4FB66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E3F46215-9B7B-4669-B467-E68172200D4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BF9D2C05-BE69-4E15-B47C-9B7DFFB287D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8B80C5A8-CE72-4E0C-A70B-804C55422D8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3046663B-68F6-4843-BF80-698F6584C1F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447D3DA6-E27D-4B2F-870E-34A90FFE53F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46BEE2B2-89D6-42DF-8F6E-3D993228EDB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EEF6C4B3-1ED3-47B6-AC8D-9C234C7C8AC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C78D6672-301F-49AC-A082-FDD921A6A8F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CC0892C8-7AD3-4A9C-A214-9218BA598FC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E88DA268-E48F-45FA-8EFB-870074B4A4A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981814BD-C943-4E1A-98C2-723323ED022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53F0CCE8-74E4-4EFD-AA01-3DFCF026964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57AFFD3E-8700-47F4-8B24-E5090D36586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8A7EE87F-0B10-4D05-A37C-F8D73995A73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E3C96A5E-26E8-47F3-8DB5-96FB3E46EBB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D7A2429A-3D06-4854-BF3D-69D0C531904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340EFDF4-B357-433D-8F43-9A8ECDA0409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C1AEF5D7-C93D-420E-9FD5-8F4EF20271A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2723B110-D881-4A3D-88A1-D48B1764C40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E3ADA3F2-4E41-4A3A-B7A2-1344FE9DE97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9BFE0D85-6DE9-4924-B9B8-0E6A73842CC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D6AF3933-ADD5-41DD-B54B-0E5E47BD7F4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9198CEB5-B41E-473E-BA00-88C1ED7A029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42BD9019-425B-466B-89FD-659A360E368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B8A8E7ED-8D6E-49DB-80EC-C8F86DAB799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E04849DB-FE77-4634-BF1F-6C9CEBA6732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26C7CFEA-0E88-4D6B-9A4D-BBE83C6396A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4517FBAE-B07B-4604-A80A-94CFD8A923A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6051060A-18F2-44EA-B5C0-CD695E64A22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16137074-E8E3-4AC5-9E74-72909EF577D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3F7AD3AB-3CA5-4A35-B2FA-EEC69286352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242A3190-F49D-4D7C-8B5F-672ABD7493F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90087509-529B-4AF6-8BF2-95FFE828325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B7430296-1547-4545-9398-216C8F3D6A5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358A5BE0-8055-4576-BB6E-61A526CD75F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E409BC10-51B1-4209-9746-97468D90F85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186D2F7D-4375-409B-919E-092BE604C09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AF03B0AF-D17A-4FD6-A11D-6B9A3914567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569DA823-8E0B-4AC7-811C-5469F55D573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92BFD43D-ED6A-44E1-97A2-0B28EF0E453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18A351F1-39AC-48C9-A256-345BF042AF2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FD1154CA-BC5C-467B-9D33-87EDDABA566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9448339D-A30F-40B8-A1D0-16B34FF4B86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F044C2D1-A9C4-4316-BA6F-89870D138F8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EF921F22-4997-4336-B30F-06F332FE822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99F40CE7-0030-45EE-8C33-801D87BA0E8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EF3DD001-FDE8-434B-95B3-A2768FF388A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33486B22-BA9F-4521-853F-FDC9089DAD6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7F852208-1877-43A1-B11E-0D53CAC88C2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D633D9CF-2B2A-46A2-AB02-0BE46EC0243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C1C65144-C1D4-499D-8476-42DE7D2E38B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6744542A-B883-4DD6-8993-1FF2B0C7F03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44802159-0530-4B92-8E6C-CDE536EC866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D64A23C5-CC99-4606-8756-E5D76056B82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60C2550F-4D80-4369-847C-D21C062DE8B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AC439305-87E0-4BA1-8013-30E6FC6F0B8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8927B796-72EE-4A54-8249-C1E680498ED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8E5747B8-BC4A-4897-9563-1658BFEFEE6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604B425D-1BCC-4B6A-AEF3-7C7801BBE6E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64F0F46F-318D-40BB-BF07-38A47F25122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2568B511-72FE-4157-96F8-BF54F1E16D2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D0D4C0F7-BBE8-49C4-9D97-1D3A2A3123F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22109194-3D2E-44FC-9753-22771273A14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E236752A-2299-49CB-9B0E-5F99437CFA8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5F92A159-2C23-4662-BB91-D338FD0C7E3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6F9F9F60-35EE-4A21-9274-2BFE3B888FE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A8906BAF-3F98-4C67-AB45-A1B98D560EF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7F311E12-BCA0-4BE6-B6A8-42C4D533715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EF590B37-5AD9-4846-B2EC-58575001FB2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E911990B-D3DE-4EA1-B900-9A8BAC8E43B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273486CF-9414-432F-BD06-DEBDE44ECBB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28D94719-51E6-4319-B4FA-D1E75FE7D69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3D0F7344-17F7-47AA-93BA-1B179AD994F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6EB17AAA-27D9-4E92-A360-58AC3BB8E45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97193E9A-AA3D-44D4-A8A3-BCEDD257C25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3137DC0D-D288-4ECF-8536-E81360A08A5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13D6399D-41AA-4CF9-9572-AEC706B3DA0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8284705A-22E5-46BF-B5C0-17D2FCA4C3D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45EAEDE9-D7D6-4C97-9843-0F1AC3081B9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3F83EC5F-EA70-4201-8BA6-32D47431D4E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F5DEA589-7356-495B-AD08-8A9476A248D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A49F3EFE-DD2A-46CB-B626-5E32CA569E0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0025858B-1518-467D-B318-78FCBAC8ED9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529211D2-188B-4747-AEDB-7E64706274A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9B3612F5-338D-47C3-B630-7ADA2754EAE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5F8BE497-A19F-47BE-96D6-546C72DE69F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EFB41D51-94A5-493D-AC75-18D2B2C11A0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E1F083A4-4AD7-4E31-BE3E-762F822523D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C87E4D18-CFBE-462C-AEE4-BB50DFF5333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57901422-FEC5-42AB-90B3-FF3904DE888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C57C8F90-B7D6-4867-A793-17DA5D8B630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8E66C7F3-8E35-4A11-A78F-D1C9D8B01B7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0E18443C-4F06-4884-A007-F3CE3087B65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127E87F0-1B19-4681-BFD8-EEBD56B3EA1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F524DE63-D84B-4118-BD33-BABF1A7CB53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787C7FC3-91A0-43C3-9AB7-DD0723F7057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E89AD2CC-97B1-452A-BD34-8C758662A82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FCC61722-2207-485D-ADE1-6B918EEC37D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D5F497C8-8FB7-4E67-BA15-8ED5A44055E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43B6C0BD-A557-4005-9BFC-7120D46D3E5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2E5DBE18-C6EC-42CE-ACF2-003BD8887AC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670234E7-4A06-42C9-ADDD-42F6C9A76BE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919A17B7-8A4F-4F90-AA12-724C56BC481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13DB7684-E82B-4A50-8780-67C7502B33F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967DD7C5-4ADE-4AEB-A299-2D39B08A266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DBF942F6-2EEF-484A-8529-F8655E54860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71F576B3-E1EC-41CA-B3F9-B3157BC45B4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789EAE62-3E85-4175-B5E0-A4C474AF2C3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0470F081-E9E5-4008-9696-A9BF2EA65BA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EBB0911E-3B17-419A-8BB0-E142FE5607C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52C67E36-4B98-441F-9F06-4AF63AC52BF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7F544C9A-37F0-4577-A7EC-24F7E7A83A7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4CA3D399-2DB6-4C5A-8D3A-7CB401F9B6A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076E8B4E-00C8-4FB3-9E10-4FF0535E9F0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4634F858-34F9-437A-A1F8-EF7580D501B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497B33E2-51FC-4D20-AF1C-AF31AB4C6C4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16EBA988-FB33-4439-A4B6-120DEB52004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6EA0BC30-3E4A-4F9A-95D3-B1121B183E4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2ECDAB33-0DFB-43F5-B555-655C5F15FB2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584C3F48-E5D9-491B-943E-661346249E1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6DEB4C4D-7A2B-481C-9CF6-841FC2BB3EF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2DD9FFC0-7043-4689-9ABD-6EA177117EC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756D01FA-CC86-48D8-ABB5-E77FC76F952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E4B43893-92E0-4523-AD9E-C5EE66CDBF1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96CABCE7-8174-4421-A065-B2C2315AF3E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AA9637F2-D93C-4DA2-AED0-F0B2A49281F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01CC04A3-E644-4A28-B4F0-A2CA3677A0C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BE869A70-7ED4-4938-9F19-F453D75FCD9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4F5BFC42-C9AE-4E84-B487-7F60AC2392B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1FDA8FEB-7FAA-49D8-885D-8E28DB0BB14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FFA8888D-D116-42DF-A283-9DF44D191D4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1D060066-9ED8-4478-9C21-8EF0B50357A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38D0E443-B2D6-4332-928A-D78E891CEE6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20DD9961-7324-4620-9CC7-2496F4797EB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C063EFD0-3B95-4B37-A712-CF1AAF6163C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D0865695-08F0-434E-B81C-E914B806F04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49056C5E-E45F-4C60-BAEF-773CF30BE36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9C7FA3E7-2E51-4791-8A09-EF411F310BE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7D5833FB-58DE-476D-810E-392C281BB14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7DB7A04E-955B-4B8C-8C93-7F121854754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321A4B75-6106-4372-8969-82898F33BCC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3B6F89A1-1508-4C86-B258-852EED30A4E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01F89B2D-E63D-4E47-9664-2CD54AB7CF5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309FC51D-2B12-4DE5-BA60-878BE9623BD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BFBC6840-6F45-40FD-A08C-428BF0DD41C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DA73CCC3-A1AD-4A91-9CEF-23F5FD9B371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17CE4DB1-B913-4188-883F-8681D558DC3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2FD321BF-DDA7-407D-8706-5126567D319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1B16827F-35BF-4987-B61E-5B4511D1E10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2D4E4D37-B6CD-4BC9-8D2E-6D88B1D60B4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D640F871-3CE3-40C3-9195-DA8A6977671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0A95D332-165A-49F7-8A98-F970767E511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2D4BD852-B7CF-43BD-B18A-CD432E0CFB8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DFE83C56-ACDF-4A91-A8BE-62DA761D990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ACD8A8FB-28C6-414B-B375-F3451C0808D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E021B248-9DC1-4362-A8DC-F1DD0D82A1B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40783AC0-CAE2-4748-99CC-C6A6651BD5E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1637CC3F-1766-4A11-96F2-BB9ACEB13CA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1E70D2C2-F864-41A9-B8A8-55D8412C336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0D642343-2D1F-4916-9594-E84EA54FA00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655786A2-BAC6-4A6D-9B66-7D949E865B9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5300FA0D-6577-4DF1-9A23-8C977610181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0F9B53F3-54AE-43A6-9A1D-2E71C19D5FB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E099496B-01A7-4669-B6CC-71445A6A80B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D69CCE2B-539A-4119-AD37-1D3234B984D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895C647D-3DAD-47C6-95A0-04A1B690F0A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C13DB840-1EDF-4666-9E8C-23D1E7168A0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2457ADD9-016E-4F59-AEE1-6BAE0CC20AE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76F3F767-33A3-46E3-B60C-067AA9253CA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164AD5B9-EE05-41BC-990E-D29EF04A533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FF8F0DBE-41AF-4F2C-8E94-14703B3E3E2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E30EDC17-F819-47CC-AF88-41585381F23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8C00D255-EADC-4FDE-914D-039C6944F84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0452D19E-1696-4881-A708-EAD5185A9B3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EAB783E1-08EF-46B0-ABB9-F8E145089F6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BC0C6004-5CAD-4D64-8F6A-C0E45475F1B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3209C7FB-0D86-455B-A459-EDE79503229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33EA9D3C-6B70-4A94-B29C-2A1C7FC2BAF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B52B6119-5069-467C-B66C-8C0667CC111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6EE9D853-238F-4F85-A23F-C4AB1EFD223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9736B66D-849A-4F0C-8138-DF5B822F1DD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4DB78844-374B-49FC-BA20-0E2E51EF4F0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41E57352-96CE-4664-91CD-D42357C213C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35D154C-88A3-4BF3-98B4-4AB658C88EE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C6C136D2-B97C-4E80-BAC4-EDCA9BE7EF1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43466433-D712-41A7-9173-DF87525425E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0E56B9D-20C8-4060-B535-80C76F1C06B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4D12758A-D572-46EC-B0BF-14C172E8099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286BE8DD-8AAC-460E-9F76-31DD8DCD1F7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A27F3076-4425-4FAD-8D40-3349B022A8B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D176DDFC-A572-418F-943B-5DA617E2B9C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025DED4C-C6C9-40F0-A666-A67439C0DB3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562E66C8-2704-4A47-A3A4-1BAE83E2954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8D16BDBD-3CF7-4780-8F4D-D71E0ACF022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CBBFC5B1-1825-47AC-93AE-7958C4FB91C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99694A0C-5F6C-46DA-9807-D1C07DF24AB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24F0DD61-AD96-4F12-8DC2-D348207B6FC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05F0A64E-EBD8-4EA6-B584-8FAABC8A37C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A6856FAC-648F-4C20-ACE4-FC4CB78A2D5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DF2735D6-838A-4A61-B07E-E8B72ED8F63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863760EC-CDA1-4A1B-A542-F46884ABBE4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4B6E4B91-54BF-486F-A2B7-85637B34299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C2B2F2F3-FF98-4054-AE7A-FEF159FED0E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7A2C2C9A-E166-4130-B9F9-B17747BA118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C5F3C06E-5744-4F2C-816C-E5B83439E8E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42C23BA6-9020-4914-9590-7414A10FD0C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FDD7DE05-8CFC-4E5F-A929-FFA6E0262A4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32647712-D063-476F-B9CF-7713E02C760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B13FC018-B5FA-4A19-9566-DB0E6D3C98F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FCF19F29-EE1D-4442-9E9A-55896AD5ED6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D95BF4D8-3AAE-4668-93F3-C54991B2756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A0175151-F50B-43AD-9ADD-BF8F2908AE9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85433A11-26C4-4253-AC8B-E99C93E66C5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205A95B7-8199-4C22-AA70-42757B6D6F6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47E9F21C-CC6B-4270-A789-0BE256AF496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6DBA9D77-FDC5-4EDC-B5E9-C7272495E8D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92A54BF8-98A3-46B8-A62E-93BB7961420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FD34BB45-028F-4A78-87E8-ABA4D119AEB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398F1A1F-1001-4AD5-AC21-4E2120C72E0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536A3E27-6EA7-4510-9D5F-5633DCE4E0F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787F20CC-D44C-4999-89D0-AED2CD56817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06DC5BAE-65F2-4827-9348-C642BA8CCA7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CB45B7E6-923F-473D-BFCC-2615FB3D328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1618F95A-C1B7-47DA-B2B3-06F1E3CC7ED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3D75B40D-44DA-440C-BB34-9281D63A589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D8DC1427-E3D7-443C-8E9F-B48FBDF9188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80F48F41-4C44-4710-897F-B925A105417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72D7C53B-3A60-4606-87D7-7B6935E7195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25406616-174D-4E13-89ED-F222D75C98B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36219C5D-1609-499A-91CB-F74BD051D9B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55290CFD-F9B5-4D22-9FCB-DA7E6A63CEC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9CE57920-C556-4CCB-B9F4-1FA538556FD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D495E1FD-210E-4E62-9227-71D795908C0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0A90AE8C-9BED-4099-AC45-45711FE150E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11487B74-FFCF-404C-B3CB-A7AD4A7DF49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74447E79-EE56-47D5-B5E6-964A0714E7C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2FD5E74C-7B3E-4FF3-9082-847E0E2B3E9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090C48F2-0C12-4C68-AA50-1E2D606DD91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583CEA5F-ABFC-4925-BD54-815E9F75008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D079FB81-AFF6-484E-AE4C-684509F346D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6F1AEDF5-0B3D-44DD-B516-C112341C3C4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01C840C8-F9A2-402B-B29D-DA77876357A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0A831FDF-AF18-405D-B3F1-C3BE3BE3D68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FABA7815-E533-419A-A171-7E240DD713D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C1FBB637-6A08-4339-BA78-EC995A18016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F3EC0D77-864A-403F-9E25-1059F6B3AC9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C7FEBBE1-9C73-4B3A-BA73-96FF35D7E16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972F4081-CBE2-4D63-97FA-0FAEE67C2F6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E860F132-E3A2-430D-839E-D3292A22CA2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058926B2-A16B-432B-B11C-21D201667E7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D74CD08F-2FAD-49DC-9970-912FC43D336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BF9BADAC-F122-4564-8652-2A400270F49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C795DA44-DABA-4E10-A848-5F36FF86176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CD7E5EA6-7507-4764-80B4-A9474790857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4F5C0369-BEED-4567-9058-7B815BBE598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9E3CC977-2633-4CAD-8F8B-C4B16BF2206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12557A27-4366-4FC2-9A2E-CC1CD734B8E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54CFBFF7-D4E2-49A5-8DBB-83B7CABE820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CF210BDF-71F8-44BF-9565-6CA780E84D2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A88C8A2F-1E39-4A86-9653-CC17FAC34C7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1EE7E632-4A7E-4E38-A4EA-9C377C7C382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A277EE4D-924C-4B09-9842-60F659A83B2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EAA1E2E3-23AF-4620-B8A5-8BEA6EB34D8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C8E23277-9321-47CB-89E2-D624ECD6169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EE6A6E42-DDFD-4E41-BDED-4803C5B3845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A6A64466-DDA1-4900-AD72-03E86FC7B75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0A84BAF7-1AD1-4F06-89EC-A63E2E20D0A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664863D1-49BD-4BD1-8029-236C87B7942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2B3E5CFE-7082-4FB1-9FE5-06A9A555CA9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9237BB02-1EE7-452C-9448-290D2913BA2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A99D3EA4-29E2-47E3-8D55-29757F947A8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3365DA2A-4A92-49A0-ABF1-C78FB4DDDE9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6DFC4D30-8A43-48CE-999B-9875DEEC512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32D63C8D-84C4-4B22-96D6-0878B78B6CB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58B4FA58-43F2-4BD4-A378-5BBA65DCFBE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713799F4-C87E-4131-BB5E-A7172872DAD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79BE4966-41CC-48C6-A840-636DB482761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2072A5E6-AF7E-4A9D-8496-32C68E820F2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C104BBEB-D6FE-45FE-9925-79494936099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02892400-D48F-478A-BF55-277DEBA47B7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251DD6DF-47C7-437B-9050-404FC44B4E6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F70F016A-EB95-4DDB-A527-84113C58A28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5ECF6143-E891-44F8-BB31-5782C3A6018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C50AB4E8-C7BC-4C47-B2F3-1713B1B380F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048393F3-9E16-483C-87C8-1FC88D9865E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05D7B15A-52A1-45A3-843C-FB87E036322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0F6702E6-8A7E-427E-A7AA-F9C19F6728D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4DB80A2B-221B-4E93-8901-BF36E0F2E8E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59E7C823-C06A-4B75-95B6-BBC76495FCA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422A73B1-3DAD-4C74-ABC3-647F156B79E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D3A3482D-975F-4F24-9387-EDE1081ADD4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176083C4-FBD5-4B7B-8503-83DBE63978A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F6173FD6-6442-4AD5-9FAA-5530ECED877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D023C5B0-2A5C-4792-854C-29411759283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47183317-515A-4DE9-A209-FCA2515D4FF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C154DB7C-E69E-4A09-8935-18E7709D540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AE303CE8-A48A-476F-864E-8DC65CD0B7C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3CBD6962-9E0C-42EB-92AB-5CBCB3F82A3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5C2EDA9D-13B0-42E9-A9CD-A6C3C9E5DC8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CC5F8E76-74D3-445F-A2A3-88E055ECF36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DFA1CCCD-FF72-4F8B-968A-461C31A526C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8745D880-BF55-4684-808E-D265A4EEA6B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1E679AC3-9C0B-41B3-99DA-6825ECA88E4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1506B3C2-A9DC-40B4-9CCF-785E2C3B5B1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FB360082-58AA-4279-BDF1-B585BCA2AC3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E3A9BBD7-F68E-4BA6-A7DA-1C706C8A0BF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C78D9F1B-787C-43CD-8540-932DD692821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D6FDB460-FE42-4813-A5BD-FC762581194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32435896-AD2B-4C90-A085-7412DEDAB48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5D2CAB0C-9B3C-48C1-987B-3F0E5B06421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9FE1627A-5BFE-4B61-AEBD-677ABB73972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534F8C1D-6F6B-4063-A16F-72A65F283CD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10073817-5970-4525-97D5-DDF65F5E144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E0F7D695-53BB-4760-BD79-55F3D653E7A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6B24E93C-9943-4B63-A0D8-BDBB324F6B4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8D3D4851-6D8F-4194-9AAC-F49ADFC56D5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C3AC4C6D-C00D-4BFF-AE7D-88BED150313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7F70F1A6-EC53-4710-B035-36CF44394DD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39C731B5-339E-418A-919F-0DBB5C83261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488A662C-0859-497D-8C09-11443061306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848E395C-F39C-4A65-AB79-3BB1EF5A0C4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B60315BA-91AB-492B-A733-945D804383B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7F64C21A-2CD6-484C-98CC-BB3A4274E86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BE0BEE33-76E5-457A-A682-E695B1304F6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C6EACB8E-E1E6-495F-8C77-3B3A187E37A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45E5B9EC-7031-4468-A818-D1D0FFEA664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FBB4169A-2A20-45D4-A5DE-B83C402BFCF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45B20E4B-6AFA-4FD1-932E-F15721170B6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1FB8D0AF-8DEE-4C90-82E1-5A096643345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0E62D980-6AC0-46A3-AF82-BBDBB8F6386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2FE934C2-39EC-475E-BD90-BF35776A3D4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E5DB4D2E-5B0D-4216-84A3-0CE163CF3FB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83F3E49D-0FAB-4B87-BEF1-0E2E232E3F2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AC7EC878-A295-4199-9821-B9CF8BF4CDB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F7FF552E-6A4B-4A4B-94DA-758CE88FB4E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C4C046B3-8143-46D1-BA2D-D3B2787F8FC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A8C9FCDB-1051-40C9-A747-4CB1FE1E778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46EA7FEA-3B6F-453D-904F-EFE48943366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F267C0FA-B45A-4F02-9A14-F35061E58E0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CB193829-996A-4330-9DFA-93F0BEDFDE1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3E3CD443-4C34-4F0E-909E-3202D31B2AB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A992B0DC-4951-4CD4-AE79-1FEF59B0C92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C6011DD6-4DA7-425D-A0A0-138700266A8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5FA58199-3727-483C-8267-C36D07A6F79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7852AE86-61BA-4650-ACBC-B5141200CDE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42617960-6EFE-4E0A-8DFE-7898E7AD8E2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A6324186-2800-4144-90D0-96CFB060391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5889607D-C4FB-4B64-B84F-C7B14A6509B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F4974243-D874-4FF3-8E6B-87B6B929C31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D0066E2F-2947-48CB-8113-F1CE4C03E7C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0E547A84-25D2-4A36-8D80-37FC6F45F2A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A0452549-526E-4603-9FEA-883CE441E04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2890F64A-87D3-48C0-BC0D-A3462923FAE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062B1CE7-4067-476C-AF71-BFA774D1DF4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8112B561-E858-4039-8EB9-CCE3B4A04CB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D31CB151-19F8-4B78-B11C-6330F6709F0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6B1E7A26-DDB2-4608-B302-54C12DAB091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9188A53D-E9FC-4D32-85DB-C159560C721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CD4284C9-7EB4-4203-95CF-1A4BD5DA5F6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4BB428D0-E75D-4637-97D3-99C5C88B0AB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4CF2229A-B0C7-4684-8B53-37F416BBB18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B84F5A3A-734F-4630-BA73-F5FC59EF876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0C1FD0EC-4954-4AD6-83A8-42BED142373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8F4BD637-A72E-47E2-B64D-6EF5A38589D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92747047-E700-4214-B512-9153FE24474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AE94A8AB-B16E-43F4-BA81-AA71B2A3DB8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F42CAC45-59B7-4CD7-8C1C-69BA3688E45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2B54C0B7-4BDF-4FAE-97A6-C4AA6123880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4ACDE3F4-BACD-4168-9738-BAD8D8F07EB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6073C90A-74F8-42E7-AC80-6F22F1516C3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75C64C98-D95F-4384-BED2-1FB7FDE8E4E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F6FD65AA-A3B6-4FA5-9F6C-DC6D44B6238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38D0C7C2-90A5-4152-A325-9048B05EDF7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1D33477E-F6DC-4C9A-9A43-3C2BD54F729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11C7F316-9FB9-495D-A775-8F632B08AEF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2ECEE342-1ABA-4DB5-AC22-FF2EF4EE45C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1FEBC82A-4D6A-49C0-98D7-B70B1C5FFC2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2C1FD694-10B2-4E90-B2FB-18CA3CE4F94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E4E0CB45-00F8-488C-ADF7-0499B8C4FF2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781F8624-2817-4924-A5BB-703E5E71630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9B92E009-2DE4-4227-B6ED-B67E101FF75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BDF2819E-6179-4BBF-83DD-8F24C99CE06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94AAAD8E-0E4E-4220-8B75-53E29E28FAB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634046E6-BA16-4CCD-ADD7-2630857BD68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0EE1B56D-0C97-41C9-83C5-D2A41D0E42F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C2089DD4-8375-4322-AF07-AD8942A4FAB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BBE11F89-39CB-4741-A202-61CBD30425C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8538A32F-C0D4-4746-A49F-DFDB684C2FC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4C7B6848-F9A7-4622-81C7-AE09CAFA25B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A1B33BD3-557E-4F3A-995B-1056DAE57B8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4BD30CD7-173D-401F-98A9-606174467A4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E5A409F9-E5A9-4532-BBF4-24B8CB1A292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805A22AC-CB8C-4FD0-A64B-CBB044CE1F2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EA1F93B1-342F-4413-AF0C-409DEE49D4A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08377AA1-95F8-4DEF-8791-2361211EF57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9DD960C6-B4A0-40F1-8D49-AB4927FA0C8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C1B134ED-073B-4322-BDEE-DBF9867F57A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C6F794F4-0EEB-42ED-8027-E4E3524BE75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7915AAAB-ACED-4C4A-8B52-A58258A93C4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2F4370D7-059B-430F-842C-5D2FC3D8543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2E037983-2F56-4622-8122-FEB2835D14A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EA7B0E6F-8DBC-484D-B4CD-1C47E3D1E39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583B880E-09A6-4B29-90B6-2603B18CEC7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0D202D13-16ED-4AB1-92E8-A7153862DDD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C5D3CA80-3EA9-45FD-9C98-49372F03B94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9F07AD7E-EFDF-46D0-85A3-ACFA96BF7D8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90672009-E94A-436B-AAC8-DD240161DD6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923BAB49-8A63-4085-A92C-325B7252BC8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9C155971-6344-41AB-9CCD-F947A5B336B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F2DB3F27-D50F-4591-8E17-3A248A4F2AC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1801AD9C-1554-4C61-8251-CB3B10362FF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6391B783-BF02-4382-B6B0-0A962AD0428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9E5E51E7-077B-465A-901E-520AC0010CB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48CD6979-8D01-4116-8B4C-91CD299AC34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56E62CC8-DA6E-4648-8957-D2254CFB4DC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5F1FE08E-5C14-42C8-8390-42A204E0157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BC78C60C-E130-48B3-981B-09A350FE18C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2244EC8E-6E4B-4A69-A124-8B087A58B56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B520A8D5-6610-4E05-8040-A06AE74D2C3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B321753E-C5A6-473C-9FBA-84698ED4BD1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AB25B52A-7A32-45DB-956E-A1708C94153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9EDAA54F-DAF3-41FD-BB2E-E38AAF3AAB7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E4889055-78E7-4B67-AECA-6029AA3E073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3D44D9CE-D6DA-47E5-AFAB-75AB8389F2A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18A36809-21A6-4419-89D6-60D8D4E6ADE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2C6C9D3C-AA6C-45B0-A9EB-106ACD3CC7E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2728FC73-D99A-42A7-B8E1-AC96F00FDDA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36EE6B31-5120-4354-B336-B5AF7F21C2A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74002E46-1F8B-478A-9BEC-E40D11459C5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2B00E049-4F07-42F4-8E1F-C52577865E7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8771784B-E2BD-4244-BF5E-065CB0EB8B2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CCFFA1FB-5F79-4A11-8F25-869D217FC32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6A4E1923-3F2B-488E-ADE3-E8220DF80EC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B7BB99F7-DC70-4DE6-A8F4-50991A9B1D1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BA09FB30-693B-4EBE-A8C3-20853779036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CEBCED06-B61D-41D8-8DD3-3D8D21EF438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962E5DE3-4F09-45BB-AA3D-6F18FD48B48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1F7B1B24-11D3-4962-A95B-1BECB489C7D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3B11FA47-38E3-473B-9F0A-7AEBE1CC2A4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B5B8C5B7-07CC-4518-ADAD-7B514CB0494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86402839-72A6-4E0C-9F87-AC7718D9315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E46ABA8B-E7C1-44F1-8783-95E1B983EDC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0AD67A6D-54DD-4BEF-A8C2-A9AFC336C29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33A1807F-AA2B-4274-AF31-A7B59EA37AD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C69857C7-F9B4-4B41-B43F-8F15FB39182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67E99AAA-94C9-4A85-9D21-BDF70F079EB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CEEE505A-6688-4A60-8329-DCDBA5A5DBF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327A7974-6E66-4691-8077-8EFE710AA19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3CDDDFA3-2453-4F72-8122-403D2FDB69F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DA08F01C-C098-4C85-A229-B80D75AC506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0221FA79-6646-4531-94F3-C4371D4EFBD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B9640751-2E9F-4FF5-8485-92BCE0681EA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B3644B50-10B1-420A-B811-2CB830F3173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9584693B-D6A5-4EEE-A112-8ACD4924C74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28A41CDE-E7B5-41DA-9AF8-AEF80E7FFAD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32E53E36-34C7-4395-B6EF-1DDD1C984BB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073405D1-CBE5-4498-A815-23AE79FC820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8AFCFBAE-A59D-4DEC-97CB-851B5E2DC60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B5EA4B4-9345-4A0D-A072-9FC0D9896D5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859CFF15-422A-4F47-9A31-226DC5CB41E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8804E299-7362-4460-BDC2-A09EE37BB57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C8478457-1DAA-45B8-B3A1-5BD9E33D27A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90550F8A-6C2E-4586-8148-E734E285470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082D9533-B9D7-42EE-AB96-3BFA0911B74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A2C1337C-B32B-4554-B347-17F0A9ECD1D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161C83AA-3E3C-488C-BC24-16ABD90B5A3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F430EDC5-6A56-406E-B6E9-EEA7B039282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FA63DD46-288F-495E-B6CC-08208AA17D0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9D52F3FC-0F05-4F0A-A06D-513CEF1F624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DE74D4E4-B075-45B5-8CF9-6342A80D241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20AF00C0-641E-4738-8894-766C349966A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795E429B-925D-4139-8C46-BF47B3F28B9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25B03DC4-1ADD-43C7-9372-2158BBEB403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1C3D51BC-4FCA-46B5-AFA9-BDC1279811A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4C1F514B-A0AE-4C07-9E51-368A8A476D0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1544AD92-1F53-40DF-BC8F-F3B94A82B74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9B5B931A-1AF8-482F-B6A8-666E33BD2A8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D64B392F-A841-4CF2-A9C1-A445FFE5D51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AAC10BDF-0263-470F-A223-AC73702AAE3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485313BF-BF8C-4549-855F-4E26E0AB898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4BDC5D3E-3067-4A56-B2FD-46728C73057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7DEEA1A8-74A7-4E91-9F61-1536675C522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B62050E2-805E-4DDC-90B1-6F459FDB44C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1787105F-71E2-4B36-ADC0-9B2FF524F5E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8437DBBF-A9F9-401E-8309-0226CB17252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F1B640F9-B1C1-4D1B-A28F-BD2E6670361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90B85B8F-49A0-46F5-83E1-7A5C3FED045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53A1C859-ADD6-4840-8A38-05C71486E97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D8F019DA-710F-45B5-A5E7-E5D329290DF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B7C9F00B-2A10-4EC7-952E-1AB41F16F5E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0F9398A4-C201-40C9-BA88-E9DAB033819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E41626D9-65A9-4495-908C-561494B6E6D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84478208-149D-4520-B4AD-2C713222DE3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6F3E4D44-4157-405A-BFE2-187B4CF5716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4260229F-FB06-4B70-BE8C-5E7B48FD746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B3D36073-24D5-4B63-991B-EB60B361800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8E1E0DB6-926E-449C-BDFD-2753B1B1F30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242E4C01-79B6-4DF5-8F55-FCF0A847F9E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4EFC5FEE-CB7A-40CD-B4BB-0042D0B367E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F60CFC11-464A-4D46-9F32-292BF3BDE93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83F8EB4E-41A2-4EC0-9FAF-1B6649F0706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4FAA55BD-9550-4A3F-86C4-0F548ACAE3A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86A744E3-E876-4BC1-9C47-49E0E2E9C92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A20ABD8D-FC9B-453A-AAD5-AF78ADE1C20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2E1C9EE1-D71C-44F0-8D54-26928C93641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4B71672B-0AEA-4074-A9EE-41356E1D1E5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AB846367-60DE-4639-9BC2-4D1952CD07B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6A93BB68-68FD-4186-9377-E872498149F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02550BAF-CCD2-465D-94BA-94B15DA2FAF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54F774E4-5A0C-4A50-84AA-B0B474490DF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CD66FDAB-1D07-4265-8B72-585665517DE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77C3A6D5-1400-46FC-94F7-69AE61A8345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21FFC610-9C42-4F96-A6B3-43EF865E411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0FAF6C1D-01A4-4B69-BB0A-32609A4B1D9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3DE846CC-88B9-490B-8872-F0FB90B2F79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8ACBDED7-3054-4C45-9018-983F3B34499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C528068A-1DEF-42AC-BF8F-5D916556F0D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8178308D-D96D-4FCC-B742-8C5D048BB90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2B300415-F60A-4202-9D73-F0E5BF1BA3E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7D8777E9-A6C5-4801-A9E3-30294A352FF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2F43808B-ECB3-4037-8EFE-8EA92126BE4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32D27E9A-21E9-4F30-98B8-C31C9343EB1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E8C5DE26-292A-4464-9480-B9391FD5EEA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434CBB9A-D2E6-4B93-B6E3-895B45610AC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FCB7DADB-9035-48D9-A183-50EF6726EC4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2F30DA6A-D3D3-4CE8-954D-FBBA01935C8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61DCBFDE-5252-429F-9D6F-EC74F259D51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FD48CB43-B515-4048-B777-F2A0F09D6CE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3F7730E0-0B27-46EB-97E7-E96BF3E038D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52A255C7-D5E1-47EF-8E67-7316B4BF3DB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02B0A5CA-F75B-4F96-A0DF-475410D6A07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1594A8F5-D5F8-49D1-AA3E-7268C54E2CE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552F597B-EBAB-4C6A-B64D-8FE5E0DA575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9F7A1EA7-9B1B-4740-B7B1-68B9991E5AA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8ECF8E09-AD83-4A84-B892-394F98E5DD3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2B01C735-0E5E-49CA-A333-2697653F750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557F0B97-2A73-46F3-A4AE-30F4365DE32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4D0A75FD-976B-4DF6-B084-57B487873D1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D00A912F-51B0-485B-AD2A-FA5CF21B9C1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ABF795D5-10DC-4258-8189-7D16C88F904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F6BBA2F5-96E6-46DF-B8CA-C7F1964A065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D08C7BED-2B13-487A-ADEA-A58391C9902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833CE5B7-705A-4552-8CBC-47EE83A4E8F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1CC1F099-51B6-4482-930E-5729061032D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B64DE47B-05AE-4332-938D-A3CCB5D4289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64559775-BB7D-43C3-A347-5795B92F774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E9F9E46A-3398-40A2-94F6-E498DE695AA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0F97ADE5-08B3-4681-8380-05F39D0F5EC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F1AAD79B-B29F-4F60-B28D-072F16819C1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459BFE6B-89B2-455E-8F31-787ED2EEFDC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5EC59C1D-5B0E-43D0-ADF6-22C0385FB4C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33A71C4F-091A-4620-9E3D-2CAD45731FB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68B4A5BF-D6DA-4D46-AB4F-E37390525BC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096D2C5A-C3AB-453B-93F7-0ED93F78F59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5FF54B22-639A-495C-B7FA-591016186DC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29758BC4-C66A-4799-B56E-3C6753273F6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D66303F3-9227-4E7F-B1FC-4EEED4C5964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FE809BB2-281C-49BE-AFE7-33648007351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A98C764C-CA98-4AA8-BDCD-D17BB800044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6BE07E8D-BFEF-412B-B66B-6511122E8B0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DCD0B9FC-11C7-43E3-A0D5-AEE95EF74FC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FB39272A-8EB0-496C-9D59-4E145C0B7F5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69717AD1-6E92-44EC-9BE8-8128A1D9E32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F559855F-2342-4650-A68F-AF340DB73D3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B539AA81-C768-49A4-87EB-AA3269CD084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29B3F385-050C-40DC-B2A8-E02B483D279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DEDFFF1D-1928-43AB-BBEF-19D1C71C43D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A908EECE-F19F-4E2C-BD3E-907E1BB5767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47F7F90D-DEEF-4EEF-9DCA-AEE6F9FF576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00DCD116-A2E6-4189-9809-EDEC78922E1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257A8D1B-C8AD-4833-B4FA-21EA9B3EA89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39A60362-A5F7-492B-9266-DD51EBECFD1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D4E34D63-D292-42B8-A099-E7D5CD97956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67A44D44-F4A1-4546-A1B4-B36F2CB7234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4A7B97CE-56A4-4B1B-AAC2-AA05FB3E3AE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677A3686-FFBD-4F74-9D11-A333C30BE72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41A745FB-C3C4-4497-9E95-BADF69A8A2F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3A9534C8-01AA-4603-8D0F-48059229933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953953BA-6BCE-414B-A899-756E7C29A29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01E6EC82-A01E-4CDE-A4C3-940FE66592F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B45DC0E5-9413-4338-BC64-BE472E688EC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E94B69D8-3D51-4FB9-9380-E9EAF423142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002CB3B7-92D7-4D0E-B965-B5A13A3798F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0ED87616-C948-4A4F-91BE-4EFFA7BCC34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98347BFD-524D-488B-90A1-038F992010C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5D74D070-6305-4662-9FA7-098E75F96C7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5057393A-B013-4E6E-96B5-CB21D49372D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1E0B3514-22C6-4E2D-8409-9C23BF886EA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0A800A73-866B-4F7E-8F98-B3834066338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5D857C0D-37E8-4167-8569-4AC849481CE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320BC4F1-5153-42F8-A98E-A43712DC670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6C1072F3-C59F-4F91-A22A-CA876E06E14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E485F2F8-AA75-4243-8E1F-DA58450A108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FD7DBDA5-96BD-4BC9-973B-A5FFC6128A1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B43C6A1D-D7D5-42C2-B0EF-22924E4D35D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489EF85D-A1D3-4D53-A323-EADF6544221F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2EE04DA7-EF5C-43B7-97AB-10911AB6B29A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478EE006-6AB6-4B9B-A0DE-2B3A6B8B1E4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521126FF-DC07-4A0E-862C-C941AE8CF01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D1DEB3C0-4C42-4B74-A29F-15CA57034FD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BB649485-CD17-428B-B6DD-9E0101B041F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991F3997-0BD0-492D-9BB0-FB8FA3F1267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A251F9A4-B03F-487E-B4DE-C4A007F2ABF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D8400A4A-DD61-4E6A-BC97-637F96374FD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5B08EC7E-5393-496C-AAF7-75EE4A789489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D2A86D7C-8501-4067-B5A2-6CA738FCC0A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95843A73-9510-4756-ABD4-52A4A9CCEA1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46E80859-430C-4BB0-9956-596469D0CCBB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D796A994-9816-4A8D-A72F-296419CAB1DC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EB04BD2F-1F0A-431B-AC18-D4FE29EAA89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FF24DF75-F248-4E24-8463-ECB9E05BB5B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C8496B40-271E-4EB4-A497-FF8E5B38E06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FC445311-FBB0-414F-836E-C3CCCD66EFE1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CA6E0EA9-3374-49A6-B7FD-F3A8C3300A8D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D9F9FBB2-A7E9-4B12-9A38-5BB0312854AE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A076807B-449E-419D-A274-30642460CC4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B8AC0545-71F1-4BFE-B295-554447F274E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48BAABBB-8841-4F4D-91B9-3DF67B22A00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C805D387-9314-4BAE-928F-F79A70C4CFA0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AD06C6F1-DB4D-4A58-8514-B7A89FD1CCE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B5562DF9-4598-47A7-9C76-1C92C02CF273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74678154-8902-421B-90AA-1D1AF773290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7A8D9411-B43F-4C74-9DBC-1773ACB9429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F715C5E9-0745-4A07-A8A9-1FABB52FCA47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E3A6C2D1-8E95-4BCE-B6C0-23FC9BBDD9B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62BDA14D-BED4-447F-8AA6-CB0F7428D446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2AE774CE-05C1-4F79-8AC8-B758B7463CD2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3024016F-2231-4A91-B9BE-A1756477FB45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7440325B-8102-474A-B26E-7134BFD309C8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48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E5BA0D05-B587-455B-999A-241114E9EF14}"/>
            </a:ext>
          </a:extLst>
        </xdr:cNvPr>
        <xdr:cNvSpPr/>
      </xdr:nvSpPr>
      <xdr:spPr>
        <a:xfrm>
          <a:off x="223157" y="4397829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9A55510D-63DA-4802-97C8-D9EE8E352B7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2C9734F6-AD30-425B-A360-27D59AC4A70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7E38F648-F1FD-4A02-83FA-F78352325DB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95284D5F-F36B-4217-A4C7-31B399E7AF8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1C89FAF7-7A81-41FA-BD62-3CA97B10047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C5A719EA-C1F7-4B16-BB33-7C80DF64E67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9189AA22-4846-41AD-A44B-1A84D727F2A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BCFE1CDD-DD54-4E05-979C-3709CDACC5D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3C653104-0682-46C6-AC2A-3C61708779E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5689E286-9E34-4A11-9814-FA79E6235FB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428B4E39-E2A0-472B-AA72-54E3AFEF9DD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FF7D2772-8F4B-4F24-9870-3C224FC7FF0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CB3E7570-BB0B-4000-B3B6-75A550E9DE0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7AE534A5-BC34-4AA5-9796-F72D9E9B154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4655F368-402E-4A8A-8961-5795F0C0D81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717E4006-0681-4BA4-95A2-33ABE4693EA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DA1209BF-D785-4C5B-8C2E-386BD9C55A9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F92AFA60-AA62-49DA-A803-9FDDE29C222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C566912B-B493-48E0-AE51-95DA45476C5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66B955FC-F41D-443B-B48F-097DD452BBD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637E09F7-238B-4416-8227-FD4715D8CA2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E7683927-5FDA-4254-91C5-762D25B115B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D066354F-4FC6-471E-BC75-555E3F9DEAA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D9E54D7A-2BE1-4A11-A2F5-80E657EB887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3386A981-F15A-4BC1-9D92-96B95887FDD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1A77C06C-A8BF-4FFB-8D7B-318F403B119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289E029B-16C3-4976-A875-B571FBBFA1A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BF23F244-C6E3-40C3-BED0-EA290B2AD1D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5EB2C37F-254E-4624-8B08-DB35C38FCB3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959C741C-6532-4DDD-9AE4-F9D6F427A7A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C72080D5-A219-4E65-B46E-FAD26DB14E7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96FB2B89-0F27-4EFF-9277-3E992B12C85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DE2732B5-42A4-4A3B-9A95-B99A4850B53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8E70E5A1-17C5-4DB4-A2DD-9D50EB4F63A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68917496-3FAC-4CD4-A7F3-F421ADAB027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C7F5F112-1D47-4141-A072-58A1238AEDB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026F767C-A084-422C-A576-555BDD78532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DEA773F0-979C-4C99-A6C8-5370A247D70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3EA2FAA6-903B-4FBD-90AD-81B87F2EAE4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E63C607A-D0ED-4B0C-8E82-3C8B3B69B2D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FC7D3BB9-90BF-492A-A9FB-91C6C73E101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865AE57F-9875-4654-954D-7873D4839C8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23A765AC-CCA5-4EE4-8FC5-67E796AB958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05AD6DEE-6263-4B35-8257-E26DA851387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9314BF23-9905-4764-8732-FA12254D250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F3DF4031-0BCB-458D-A422-6CD4A7B1808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9543444C-9716-4507-8459-808581D3FC7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E635F45C-840E-4645-867D-14F394EA256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3C2C0FF8-BFB7-48A6-BD54-C74FB28DB8E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9073103B-DBDA-4D63-93F0-D5973E7A90C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C6092476-15B9-4BB1-A6AF-BDEB4E45ACC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FCA01F9E-F8DD-4DF6-A380-0B41C677A7E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DC06BDFB-D673-4CBD-A169-FB38F9DAC25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72D2895A-A080-427E-A01F-3587E822E9D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59CB0B08-14FC-4C10-9F98-3A8A65C7822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56C95F91-3AAD-48A0-9B87-44AFA76805D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51DF47A4-AD93-4E5C-B09C-5BB9386B7F7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187C9ECC-783E-4084-92FC-F4D1944C940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3B5F51D2-9F09-4F31-B57A-DB1DBBCECDB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3649A5E2-F393-4C0E-BEAE-EDB3BD8AEBA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E9302E01-783F-4C67-913C-A12F4C22418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D37BDDE4-2203-4A69-8924-F757C507B51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23D15F88-F238-465B-B591-4921673C3F9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A8E41243-69C4-4C47-BD2D-F1F62B0A328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61C0DF7C-CDB9-424F-9DBA-192CA59FD52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8A03F591-F444-4FDA-82F5-7F517720C97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49B9D7BF-A31C-49E4-ACFB-2A1590DEC33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FD001941-F1BC-46A4-9826-8996CA5289D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1BD8171A-D9AB-42D5-BA6B-FB8ABAA8568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544BA142-F3A1-45C2-A6C1-A1D578F5592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1A3067B9-38C9-4EF0-9160-A3ED5807497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7D47B8B2-D41C-4548-B629-25067A4BE69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7A3A593F-0D74-49A3-98C0-D861CDAFA1B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49221172-8D53-46A4-8997-2A626C66164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2A9A1A43-EA59-4D71-83B6-547EBECA909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718B9E73-67F0-43C7-AD56-0599F646899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18C4CA72-0680-4C7E-ABCF-BC17C466DE0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E7AEBE12-DCD2-49DE-A44B-17C2E47388C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34CE9D97-2FF7-41A4-8E41-FA5D5161D2E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321B55DC-3AC8-48E7-954E-D14703776E6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5A212E70-54DA-4C98-BF65-F84090EDD85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79DA70A0-A4DA-406D-8500-CDC0867F2AC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C7DF16FF-D8C0-4F93-BC31-E88BD9406AC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AECB2CEE-8C5B-40A5-A285-5DEDD241BAD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EF7EF162-8DEE-45C6-89C3-6E7BDB014AC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74037D4B-3B38-4FBB-8F68-09CE3C7AAA4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D0D702C2-51EB-4A5E-9ADE-67A93FD42C6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7F71018B-D66E-49E4-BC0E-0F0A90BE71B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59D22FC9-31C2-4791-BD54-42D6222FCA2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FB621875-7DF4-41A2-9A5C-5D3E21B5458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668E8B25-3404-4793-A410-66F8D14E1FE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FA58A526-2CC5-4FE3-BB62-E775CD657B0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E7DAE854-53FF-4AC1-AC8C-1BB651A8AD2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09364C2D-4C67-4147-84D5-F8E5EC989C7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8FF1ADB0-A336-452F-9DE8-1B37DADA21E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98A00F70-086B-43DB-A5AE-7A76347FC2A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45232D8C-5B28-415F-B0AB-2F6AB348FBD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C1B40779-4226-49B2-8498-E178A273D76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F78A91DD-D706-4718-8772-C40AF8FAD9F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ED722856-7DAE-4E17-8BBD-196784B27C4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6F54B9CE-0545-462A-B8A7-795E8ACE5FA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CC13E405-A0EF-4845-8BB1-8FD20E7A284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E4DB0DEC-729D-4D47-8140-A5E7F241911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D2F4A290-50AD-4EEE-83C3-805E84D2D09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63F832A2-3941-453C-B9DF-80E5C0479ED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D94EF6D2-A25C-431D-9C9B-3E06808A316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4974652A-11D4-42D0-A087-47F269D9CC3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489369A5-9689-4C42-9D0D-D08902BA231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7F17ECA8-ADA1-43F8-959F-38191F280F6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56CE2D3A-A166-482D-BF04-8E26980A51C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E95A6C85-852D-4562-9CF6-A1AA336EFA5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683514B6-1EBD-474E-8E73-40098C10434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7520C419-8BB8-4C14-BCAD-510F6C1B7CD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22EDA0DF-C411-4B23-826B-FA9FF42A659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661B0BB7-CCC2-4523-B8C0-1A445C2447F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78238CAC-8C07-4908-A5B5-0B39208014E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D4CEB8E7-4190-4CB9-B88B-BC49BD100AD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BDFED3E1-006B-4777-9072-284BE42066E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2C28B254-70FD-41CF-AD5C-D57B80322C6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9441160D-890F-49F5-BDCD-8C2895F3385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673C8866-EB5A-4401-B4B6-6668920F10E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CFAA4D53-9CD5-4668-A2DC-832962A714E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CFE19FB0-02DB-4316-B491-3530242499D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5180DB6C-7F39-4FEE-8AAF-B27A02040CF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3909C5BA-75B2-4F07-9380-216D3FB75AC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34922F19-BAFF-4344-BCB7-0B1401B9BEB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3FCD0AB8-0660-495A-8E9B-87540D57715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AF36B75C-C505-4AAC-855C-1CECC229A66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E1FEE814-F693-4184-8CC7-481BEDF3DE9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BBC57446-A310-44A4-94D0-F0CC04AC18D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9CBFE978-A444-45FB-9163-18114FCBDCB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A1FBFFA4-DD77-4E7A-901E-893ED4F4DCD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9EC51B30-CFFB-4F1A-9DC3-3FCAD7B5018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8480D9CB-E9FC-42AB-B3D2-8C8DB909A7C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BD8ED432-08BA-4B1A-977F-63FC25256E6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9483BCBC-1D90-4074-B1E7-E564B3CF7CA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4C38ECFF-B3D1-48F8-BA8F-EEF7E48BB49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FD33425C-2E45-4645-AA35-FD1232E1CCD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1C1CA6A0-A9FD-482B-B702-2E8E8027358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A5FC45BF-CFE2-49AE-A14B-64DF930F672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BB489658-C8E2-4166-87A5-E9023FD3D2C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F5AD4BDD-74A7-41D6-9316-3001DA7EF25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CE860F7B-C527-46A8-ADCD-DA2A78E5F4E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FDEC67FF-CC4D-4E7C-8A97-44BDA3ED67A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E9039886-F4E6-4C8A-8C2B-88D443913AD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4A91AD59-14B1-4F2D-A44A-D481B1F54D1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847D4365-95BB-41A5-92BC-0776F0513AA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9303D3D1-2D19-4D9C-97DF-1F7EA107557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A468CAAB-3B6C-4556-AFB8-7A91C827FB2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AB2AB963-768B-4FDF-A6E1-6B62C6F83F0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40309631-C1B5-47A5-8E02-4763A4C760F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EE268041-AC4D-4FE8-B2A2-9C5C76AC54E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EEF137F8-4A6B-4E41-80B6-7B13B94DFD8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7B796367-D7E9-4B99-8122-15201AFE589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FF093175-CFFA-4E93-B8EB-8FEA771773A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1307D550-FCF8-429F-9EA4-95B29EDC1FB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56866E01-545E-4E1B-8792-A861F6B3AA0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EDAA3A23-46C5-4DFC-902B-A57422976DA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BB47AFF9-C36D-4E23-A83C-5252763BE87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31623C6E-9551-4C4E-A599-CC43F63C227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03B3C986-FF73-4DDF-BD92-B540F6223CB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D2E4E2D6-E491-4FF2-9707-0F6FA9505D0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51D6E48C-403D-4BFF-9DFD-E7A98849B10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1B46275F-EE71-4C78-B336-4A76A90A3AC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C447C8A7-B8F6-4E90-B1A3-A894171FD62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68F05C09-61BB-434C-A4E5-995D08F0EC7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10BA74A7-3FBB-4EDA-826A-9269EC12C2F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C01C76B0-DFAE-4C04-B8C2-A01249AB716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0B50CB33-E4DB-476E-A864-E0B1F8CB112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2F30EFD0-1B97-44AE-8687-CFAEA7CE8CD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7AF67D4E-CE9D-4F45-AD32-8604D716573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9377A6C1-8557-4C48-A297-92236EFF814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7827D754-C65A-423C-8E52-D7A8E8CD43E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EEF7B86-0F25-4012-BFD1-5A432E46616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C579A88E-E14A-47B6-A099-60730870BDA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290B78BA-7A70-42E9-97F1-1B0D555B4AA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0EE65FEC-D094-4A2F-92B2-E4397268B9D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5A3B8E16-4654-43A1-AF2B-C418CB02095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E5D83A60-F2E9-4D8B-947A-67970C7A120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C142E84D-B9C0-4B5E-9611-7ECACF7610C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FEA8B08A-3A9C-47E0-8589-57F9477A1CC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484FCB95-FB10-4A96-AB2A-601F34FFAC8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B9884102-35C8-4AC0-9216-1238D2B55DC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97D7ED88-4590-4438-A404-568F5D301CB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781774D2-3327-45D3-957F-797E72E3465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02B718A1-6E6A-4D3E-B789-9706949B264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D74D3FD7-D92B-47E3-BFA5-F4687EAD9D3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7A54DD04-D283-4296-B33F-7AE99D1C4E6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6D186B49-5038-4FFF-B0B0-481EA4E4D16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40B0B839-E98C-4ED5-9BB7-5D0233A5FE8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7B317DFB-E082-4580-B311-BF9157C09CD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585E54AF-7EF5-47CD-BAF9-B6F797ABDAA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ABC2D3D2-1C6B-484D-8580-BD547FC5D58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5471BC7B-741F-4039-852C-A71195934E6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0C2B1629-7840-473A-B17E-E0C0201A63A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3F077DD0-510C-451C-98BE-1A75DC0834B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C9C369B9-2061-424B-A3BF-E89BD08783A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B0EB2689-916B-43C6-9BE3-3F511BBFCD4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B31F32BF-4853-4BE0-A055-9C4827B20C9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53C0176F-9093-4988-B88F-79321B06823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826EFEBF-83DA-4CDC-8FDB-1030C8DC7AC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779E8955-BB21-41BF-B180-A3745CF542B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7FC07B62-21A0-4A26-A9F3-1411AB57925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5E0FDF5E-23B9-4136-9C07-830C2FB80B4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BF95AAB9-F6C0-49C6-8138-EBD4213EE0C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B161FE7A-E077-469B-A5D6-67007155224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08E1798E-4DDD-413D-A919-38420205CF5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8E7C5D53-F2A1-48C1-8FCD-09287A408B5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92102AA1-E4D7-4B9B-8F74-B378C90D2D8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6171C991-8A57-4E30-A851-0505ED36EF9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4D4ADA53-1788-4933-98A3-D4B87257B27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5ABBDD85-0A7C-4A0E-A098-5C9BDF5CEBB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57E38890-8D3C-4E10-8AC6-F8D89621AE6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91E2C032-F7F1-4A03-B2E7-56F70E01DE0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E6429A98-B956-4D4C-9C02-0838FCD3A4F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EE051692-1A2F-41EE-B280-3869855C73A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69871554-CBA0-42F2-B737-B3A1CCE6429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6F81B828-C770-4DCF-8BF7-B8A96641E7A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243CFF6B-2935-4B50-B7DD-1BA430CFE4A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21079667-ED76-491A-AF1F-2536D5FEE28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5AE1FB6F-2EA0-48DE-80EC-948E8FEF68E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996C18DB-68F9-4454-A302-B76438F7B1B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020AE644-D345-4113-8227-2619EDD721F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37ECA82D-F6B3-4C3F-A259-B8B661F9061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5ADC33D9-C4B5-4FA1-A92E-21ABF7AEBEC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7AAB2F70-7613-4137-A462-0E0A28337B2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3C0A393A-387F-4A08-A3A4-CFBFB646A03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DD242093-996F-430F-9FA3-5D233BFAFFC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27770A73-5DF2-4F81-8259-44990EF6714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62D95574-3CB0-4450-922E-2110387F23E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351D171B-0AAC-4EA9-90DF-D117ED992E2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84220B25-5740-4238-9FA2-F90024F76BF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31D8EEF4-519C-40E2-84EB-916949C4B4E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8AD50EF7-7F9D-4DDD-A1D3-C23EC056E30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31DDBF55-3BD8-4FFF-B930-41950F91CA3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7E9B544D-AF5E-40A7-8A48-2A9C6E6CF17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EBF461DD-18A5-454C-917D-78DD3B5FEB8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A36E1522-423F-4FA5-B3F8-52B937BF188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E1F00BEB-9AB1-438C-9260-E6FEB4BFEDF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97437625-BBDE-4CA1-AEFA-AB6CF02B554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567CBCA9-32BF-4A40-885F-7EC606D5ED0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B4F5E466-E721-4CB3-BF16-8883D40FCC5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148FE1FC-E8A7-49BF-8A6A-A7B4CC2356B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257DF4A2-10BD-41DF-B1A8-FD0E62D5DB0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42F278A1-EC02-4F94-AFD3-E9C6D13C15E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3D4A4F82-79DA-42C4-A0A2-81DFD4A4220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FC7580F5-208A-42D4-BCC8-352EB1DA200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3EB0A433-34FD-413A-9BA2-84350CA7927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F8E0FC15-0C92-4BE6-AFEA-3483589F3D8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DCB188BD-E72C-4A05-AD65-2DA4697D654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F5E2CCA8-9AA2-4F93-9AA7-B9E144440F4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479D3442-F7C7-421B-960C-F545ECBF3BC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06D4D606-E2EA-4FE9-9DB9-45E146C2F99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0922F4BC-B57B-4F0A-A483-EFB96966F96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E75A369A-C17A-4258-9999-9C0350207F2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CDF60DAF-2E97-4425-90DF-D52ECE66F2F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F8321001-8350-4854-8168-3BBF56CBFBB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77E1CBD0-9B4C-4126-8BD4-50496287B22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60D701B6-C907-4315-94BC-3DEDD5BFABE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F8F59D45-6C00-4F19-B5B1-21ED8F14A12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3418664B-984A-4741-8C86-92B294F63D0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62850EA7-DBE7-4FB6-9B66-A08F9A02C29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45C7F915-9F19-48FF-B187-D442F7B4808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FCB27A08-B6B9-487C-BB7E-29BC45C2CF9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5CB7ADF7-0044-4975-857D-547ABF14A8E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3D48125E-3ED5-4688-8A09-B202B871A48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98CE4F19-AF28-4093-A930-B7FD58E92E1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94411952-78B7-4673-97E9-39B590EAF8F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9D0CD934-C1DF-4D5A-B81C-2052F44598F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E2C402DC-F42F-4046-9230-CD258C35C8E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84007D4C-321A-440B-9F97-930B45AFA0F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E930E3F7-6B29-415C-A014-94CDEF887C9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7DA9F533-4D08-47FF-8BFD-34087516912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50BE3455-6B74-465C-8CB8-9C580723091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56AEC222-A328-4535-9009-B8B2471D867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C25C814F-730D-47B3-902C-A52169C8A70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A5289F0D-9119-4C65-9739-01F1AF027EE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01CC41B0-61CE-41AA-8E47-A0EBAD59698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004FF7F8-DA28-4B88-A918-792D0B02C01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C6643B50-8AEB-402D-B9E7-B083CEEC3FC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BE6C578A-6918-462E-A797-2EA935A9C14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BA2A87EE-C74D-4DA3-88A8-2B8BDC2800E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316FB449-456F-4380-8569-909BAFBE3D3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BAC46C32-52AF-4576-83A8-2A12D751A62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2221E3A9-1A67-4C0E-8317-CAFF9543037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4141E646-3F38-4E45-A7B0-14A20355534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2A340D83-B5FD-4E13-B40D-1D4B35BC3F0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E84B1E69-A45D-47C2-8300-CCB0677A313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CA2E2441-C6EE-49CD-ADCD-969E335DDCE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23820D8D-24B6-4A96-BF34-C624A74132A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1320C270-31C4-4662-92E8-8AC713720FF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98EA3D58-B676-41AD-A42F-32CC6D708BD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13D3E778-7A3A-4D71-B54B-8CA0C45350E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B7039CCC-BDF2-4E9C-A7FF-26A7B0145F5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7FABC41E-3754-4F2E-928A-F0E424CEBFB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75717343-95FB-4F31-A195-6D6A450AFA4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7BAD46F4-9F5B-4339-AFFE-CE0D78651D6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BE33308F-F488-4B66-8B58-E72B6B4659C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E8759901-6C14-4966-A304-E44FFB09534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1314A788-6159-41B7-AB0A-3866977EA95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0AA1ED16-94D3-4E0C-871F-F3B533B0A79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CD448857-F2A2-483E-8E85-2776DDBA87B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6B3B2DD9-FDE0-4F27-B19B-BE8326FF8BA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2C004A6C-851A-40DC-B999-8D7D123CBE8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DC600FDD-E171-440A-9E54-B4DF2C095C0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B66468B9-D1C3-4746-A9A1-64FB5F5321E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D1529B87-455B-47F9-9A57-6A9D63F62EE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F92D6DB4-F092-4F21-8331-92666087B52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A4DE88E0-ED41-4AB4-87A2-10BBDD5C4E2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98E64396-5A49-4AB2-A8B5-AE72A312A5A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59431FD4-E25D-4468-90AF-EE74939691A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BB2CCB11-4B9B-4EDA-AAE5-C0A50C712D5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89910A61-A113-4936-B9C3-B4C76565E12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BA128183-087E-4DA8-B34E-09779BA7817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386B9CF9-BDAB-4E1C-926C-67FE717DE75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26EE4E1D-EBB5-4744-98C6-CA3C00AF002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91BADABE-4999-440D-82E8-94D56DC95A6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E41FBCB7-1A38-4226-80B5-4E642F60583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D38541BD-A434-4692-AE2D-9E26835E9F7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F1D4AF37-A2F6-4B79-B75E-EB9E51F80B5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383FB8B0-8C0C-4BCD-AA63-D4F1E1E9E51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7474DF87-3C1F-4FF3-B15C-589C1E8EB5A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1321306D-4860-4391-971D-9EA1E90CE9A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DCC69562-DCA2-435A-AE71-B44B4779AAB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AE3A2A65-A22E-4DCA-8F90-A7869D7EC01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4E406A05-A552-48D2-8481-57E3E77207A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4042E147-BF89-4BCE-A62C-7CEF7920DE0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E20AEB8F-8DB8-4414-A0AE-24B587250B6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7387B5A5-E8BD-41C7-95F4-128C672A14B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751A2012-5696-4AC0-A332-58EA07FD381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D85A379A-C23F-4DA5-8380-B9134B78811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1D8A626F-BAF2-4C5A-B0A1-6D0EB2322D0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13AFCC25-A31D-42CD-820D-524FD23F575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D20AF5B9-5391-4D31-B2E4-39C89B22DFB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AA4673B9-529C-4D4B-960E-96C434644BD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584859A7-2192-4001-ABE9-0056BD72DE0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E1A408A9-B5C5-4008-BF9E-804AB975B75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4DCD49EC-71AF-4216-85F6-27DA45617A1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83BF321F-7F8F-421F-9ECB-B95C0602DBB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C9CA76E7-8F49-4864-BA92-682C0715C77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F4835DCC-C957-47D1-84A5-34F1BB45600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7DF2B90A-E806-4DE1-8243-89B28025ABB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2BB32FFF-C13C-48E5-9CD1-B35CDDD63C8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33B812B1-EF8B-4AD5-A79A-2F7815E2AE1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D180705A-4D70-46C1-84B9-AEAA1FB969A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4A842344-9108-4CA3-A1EC-658A0ADD852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C16A3365-73C4-4985-9806-A88C0489EE5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6285B3AE-1969-4FB9-905D-B510C330314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FA808D8F-AD46-4C0F-B33E-C2A6CF1647B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8497F125-A764-4823-B3FB-3AB3C45841F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91007D76-4D04-4248-B9D6-E39B601DA9C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C2057424-B113-4191-8B3D-A36541228E5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14C7EAB1-F083-4D10-9C63-DF63A10E4EC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286A3D27-B078-4AF7-8F5B-BECA532E248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6E56CE6D-D8E1-4175-9FD9-D0C155082B1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BB862574-9A74-41B0-978D-652459D0774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DB756C20-5ABF-4F2A-BE0E-F971129DDE3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DA315D11-52B2-4795-A75F-D88E11D7A5E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8D5D4E7B-3334-436E-B821-33D246DB47B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3A39755B-DF0D-4322-B826-7423AF7CA28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03DABD4E-BE76-4575-9CE5-9514ABDB576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4D044CAC-48E5-4D1E-9B9E-1845384BB09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DF1D55BD-E10E-4824-BF6C-5C8E16046B9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D3C147BA-6024-473E-8239-C81F3726189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470F4841-19CD-46B2-8D30-0FE8AA48977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82A708F9-9304-43A0-B142-D1108306758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F5AFA96D-4073-4B37-8760-0F5AF09405A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7668AA4D-9375-4D1A-B8A1-8CDEBBBB156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724E1F5D-56FF-45BC-B8B8-371275D2486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A8781DC1-DFDC-4D03-AFBD-4B6460AF0DB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A2EF2E76-8118-4B68-B086-204B6164DE8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201452B3-4350-45CF-AE65-4A8359F1EC4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F4D77A06-9995-4C5C-BA86-EC50491413E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7933A967-050F-4B48-A25B-29C58EE3299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FD0DFFE9-F293-4146-8970-55CA8009962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ED5C79DF-310D-4341-A40D-1EC303F7B4D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2C0A643E-87C7-427B-8439-9F38CC4AE1D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999B58DF-7396-40EF-B985-4DB02622C9A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CA5B8B03-1DF2-4351-B921-D0A0668CB73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EBD56519-5ED6-43CE-9018-22513554A56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45BF3705-9C0F-4F2F-BE9F-92CD919A2A2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F4635EDB-C34C-4A19-96B3-8030E1D4EDB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93B18D56-322F-4094-946C-CDDD1E846B7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1F465820-690D-4D4C-BD62-84BF25C8D27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D4003077-77EB-4E9D-8B7A-C6F6A0A5F56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48038797-EBB3-4CD5-B80C-4BF8F39E833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0DF07C1D-1B01-4B7D-A43C-E72FC263820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64923258-4DA6-41B3-8CD2-A980EF2D45E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4FA9D2CE-1893-4D65-A3CE-9EEA78FED96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FE31A303-89F6-43E1-8C5E-3F2AA2C041E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D5D31C55-439E-4A7C-BCE4-122E63F564D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510C1536-3148-4449-8762-8988FCC83C1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AD4624F7-3BB3-4E14-AA1D-76057788772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DBD4E4F9-883E-4029-BF6D-619C71D114A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EEA0C9B1-6DA7-476D-9E71-5AEAFDC99E5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06944A68-68FD-4852-B1A8-501E548EA36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DE5B7E17-AC24-44F8-BD81-D07A768128E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00E4AA4A-4D76-4AFB-8606-5C173D34C49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FB1D05C7-2CB5-4513-AD45-E0B3718261A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B988828D-EAB3-4C59-A191-2C4E60F98D7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0CAE486B-E55F-41BC-9E8C-8C8FA428F29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6BCF395A-3BE8-4AF7-B229-91E4DC4F7CD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86B55055-EF2E-42C8-B8A9-CA9A25B56A9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DA2E8305-A47E-4A00-86C1-BBA8AAB7121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1D56CC5E-9761-4330-A6C8-90D6AD10A86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8A31BC6F-4431-4D66-9E81-40C1440B922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64167D79-A071-4375-9CDF-7C5B526615C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331EAE55-3703-4C92-9CD4-795567A359F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E805ADA8-20E7-412B-8CCB-00AAD084D44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7AE73370-0641-4D93-B27B-0B6A11D4E0B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6EC3C6FF-FC6E-4E16-9BE7-91D697FF897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E53579B0-E87F-40FF-9C29-490626A167C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290E173F-305F-422D-BD98-181526A5F7B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C3D997AF-6A9E-4429-8C1A-97E7D06AD61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8B0696CD-CB60-4D6A-9B5D-78F0007DBC5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35E0EBC1-6F84-4ED4-AC61-CD888BA21D7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02F88BB6-BBF1-4942-9737-6E8AD4ACC39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AF7F1A77-7F26-4925-B8EE-B4E0D1F8DE1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316E61ED-061A-452C-B9A3-0A8185B83ED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1D50C1C0-5009-4EF7-BA15-9686ADBD273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64C5D62C-F324-4290-913F-86970CD9FF4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5F2563B6-2356-47D3-8798-DC3A26CCFD7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C442D499-DB52-42FB-AC9F-B900A04A6DD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A4426065-3B43-43DE-AC63-89087297A59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E43F1729-004B-4927-B9F2-F77EEA5A0F5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B5B09AD4-8DE9-403C-8A4F-40F965D5832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82F3DC23-107D-42FF-88CB-3473BE3637E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93187738-A440-4991-8746-65DD4569BC7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B5300B14-A233-4C56-A0F1-B65E53BBF03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0B1F3A18-91B2-4B83-B417-DB447CB21D4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D8B3B622-DE17-4F51-8CF8-DEB37A8D536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5041AC3A-E553-4FC0-9EBC-2C3361872E1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56176A67-18E1-43B3-B482-6B1BC390617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F663B645-FA64-4161-806B-EB46A750C5D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9D621F41-B366-4FBF-9814-6397D56E244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C5B0F326-ABDC-4262-A7A8-FFB658ED337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AAB75293-27A5-4066-AD2C-26A64ADDB06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C236EC7D-94A8-49BA-AD84-7C84D72EFE3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A7BC8380-81EC-42E1-98CA-F6FBA2370D5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22AFBA56-352A-4F74-BBC9-46883E7CDAA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67DED4E2-7A14-495A-A103-9347A63AC22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544DD3DE-AA2A-4CFB-AAF5-DD9B9C8DF52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76E0CE78-3AB7-4AAE-A3D2-369E4C60DED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7DAE89BD-12D3-4AB5-A201-AF195000943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209594D0-5014-4801-BA38-B2629892ACE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94E50DC0-7951-4E74-A017-A1A5F4EF063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D9B8759B-AE71-4171-BB4C-5FECED08295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6B39161B-7A56-4399-8B8C-C6EFDB34D35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2A80AB88-3528-4C6F-9942-395F0476DEA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586FA56E-3FEC-4667-ADBD-8423B7F42EA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853392EF-062D-4AEE-B2FA-2D9A845AB27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D76CA449-CBE1-4444-A045-2217293C10E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60FC3CBE-04BF-43F3-B4B9-8C18E90D615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67D5BA19-2B4E-4EE6-8A7F-B262529CCD2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C35A0308-B286-4B0C-B462-16155003E06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0004AE55-C107-4E7B-AB83-7F42994D0F7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8F3007C2-F32B-409E-A3D7-D20B7E17F70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2C10B184-25FD-4161-9762-580886CF793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419B2521-E2B7-4974-A729-DD5A3DEB455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4D21861F-49FA-46D1-A437-61409113724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086AE0BD-44EB-4375-BA45-40E1EB17CAB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59A2FFD7-2D37-48DA-B51F-3343F9B0635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AD626533-D973-4675-947B-355A2C52DB0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4069F87B-6E63-4F85-99B5-DB35F2599CB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C2134CCF-DCF2-4CA9-B93F-C1B5B259B57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4B8F2EAC-95EC-4A14-B88B-A9D760A9466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F7EB6D7E-8750-49E0-B6CD-6A9263270BB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4B39317A-489A-47F6-95DC-FD52540DF71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EE1AC7F7-25D2-48ED-8318-0BBBFFE70E3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CAFB4FE5-F59C-42DD-8CAF-DC5B763BF1E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5E203F9A-FFDF-45A3-9DE1-035C50622F0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C6212959-1967-400C-BD4B-333761FCCEE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65E5E808-2F46-4125-AE89-10B3A0E2A9A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956A9249-DAD4-4347-BC65-C2AC3E3406D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264B1914-B2F6-4A33-95B2-985799FE209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A9789F93-E22C-4115-8822-028792582C1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EBC6AFE4-1356-4F1D-B9AC-996BB973CE7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4940F90E-B7C4-4E62-BE19-7E90090222F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3FAEAF4B-E522-4AAB-8E84-513BBCB8D02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FF276E00-9F00-499A-82A8-2BDA44DE478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FE7E0456-98BF-4EBD-A2B7-C135B7C776A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B3FAB3AE-26FF-444A-AF84-1E18B2BF134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18935198-3964-44C1-8FAE-4CBC69574F9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1EBC716F-4737-42DE-BB65-4C457954015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53CE3ADF-9292-40A5-90F7-6EEE3F0C6CD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2B3F7C13-5FB3-44C2-8920-4A44388FAB1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CDF5A939-88AC-4B14-9950-72D5FF2E10A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90107176-0E7B-4677-8049-D865AE50F87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943E6D62-6D19-4949-9AF5-C07EC1F8BC7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0B8C3F57-ABFB-45E1-9B9C-9E510F7AF42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78D3CBC9-D069-43CC-9F7A-584F17BE226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9D4EB383-7DD8-421E-858D-46E715CDFDE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1A537936-09D3-4DF2-AB36-0476E350037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A6945168-B7B4-42A1-9694-177D91FFF47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03E241C9-0CC3-4B76-A7E2-1AF7F3AE48C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4A994EC1-5B3C-452D-B803-E9AA2D7B119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EBF60756-CF93-418C-8AF8-6409B7B52CF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08B43970-148D-41ED-9060-72A0CA19FB4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56BB62DB-AF4D-4233-9F55-0EFB9682E8D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982F2B75-4D27-4089-AEB9-1D925F242DD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1B67CF30-451D-40CF-B8C4-815CBEC27D6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8C0383E7-31DF-4A21-BBB7-27A626267ED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CB4355A1-ABAD-4A85-8284-9280EBC9F86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A9E020D0-DC40-46F3-AD4A-BB901D47173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3A3BB083-0FDB-4BE2-BBBC-5B566BE0E10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08A555DF-CBD9-4727-9B2E-32516A4870A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457A2CD6-B6ED-47B8-8AA0-8268A7E02AD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4BF72DF7-85C5-4A1A-A828-12C60C52158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DCD86C5A-F8FE-402D-B5DA-93F4E9F1A86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30172AD0-CD34-4EDA-932F-67B60BABE1E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44C6024C-1FBE-49E2-B091-320A2C91AB5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642BAEEF-6826-4A04-BD5D-C5122DC4FC1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7817BFD8-C58D-42F5-932B-C0C731006FC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59067567-5A69-4A1E-875D-C4B80DFA520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CC4C14E2-D9AA-4565-A189-29B2C1CBC19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0D72E730-4EF1-41EF-9347-9AB081BC7E0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753E6810-73F5-41CF-B393-622D15958E8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081F33FB-040D-42CC-95BD-D306A7A25A9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1AFAAB6C-B65F-4FE5-A728-9022A8B6A76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1977E564-F71B-49F7-AE1F-267C0FAD017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8A052BFC-1327-4B90-8D3C-E2067780FDC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B64223A8-2981-4E4C-9776-09B5E803B2C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307FB6F0-1B04-40F1-8A1C-0A9A387E7FE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8212E193-BF7A-4D3F-84F1-FECF63D1474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F4AABA80-2774-4C48-B272-2522704FA0C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EFCBFD9D-3443-4A1F-B25C-EA7A6F2B9ED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A12B867E-F506-4BC6-AC92-FE4625867CD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371349AA-511F-46DA-9EF2-D05E5C01D2A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1FEB56F4-93BD-4FC6-A955-A0CB5EB78E6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71045FC7-FB9F-4B33-9825-13DAA0684B6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5F46F290-8437-47BB-BC1F-F322BB864D6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0577608B-56E5-4D15-A509-B81601958C2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239EE94F-65F3-4679-952B-67136FD6BE8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ACD266AC-7560-4FA1-B6C9-6CF1950365C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F140CE28-0F7F-4FFB-BE15-2A1C73A7BAA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A0D3AA70-9633-4D24-B057-626FD2C99A9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7CE0116F-AD91-4EC1-84CC-96DBF4F2609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A6CCD1B7-1BB8-4169-A706-DED4081DB0D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4737DEC5-A839-4E18-B8EF-8836CE8FAEB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AEF17A16-5CF4-4A65-A80B-852FDF3703D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439FBED5-F744-439D-B4BE-211DDCBEDBC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48E93A72-CB32-4F06-8A57-21CAB7BA208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74A8B410-6967-4F36-9EBA-6D87E466D0A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550CBD2E-0C2A-42AF-A678-C177E176A38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D32A0D28-D163-43EB-8303-092E97CBC18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65364DA9-6D99-4CC9-A3E9-D34B6B39DC5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9317A2DA-F8D8-472A-B401-F7BBA0B02E2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EBE4A7D2-5161-4B58-85A3-A2D199A9AFA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1DA1111B-72D7-4638-90F1-D58969AF82B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CAEFE545-031A-4AC6-9C90-F28F1C40BAC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44B536CC-F2B2-40BF-89E8-BA9A791FA77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7A0553B3-4A0F-4CE9-A71A-07B89F5807C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9F6F0FEC-05E2-4DE8-8E68-15A3F53D897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38536AD2-3F61-48C8-A538-2E43596888C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B8E9EB80-4448-45C5-8EB5-1B2DC394CB6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224B2DC1-9F7C-4EB3-8BB4-F1C80CB4E17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A6CF083A-54E9-4D16-B429-9377D912A6B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39D9C9F9-0C2E-499B-8800-135FE889363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98D20D6D-FF25-4CAF-9385-19395FD2904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EA39D5EE-0EF4-4232-BAA1-9DA0332B56D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15EDC9A3-DB9D-4BB7-8D4C-8AA5A869316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EB1BACF0-80EB-481C-B970-2FD0047032F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D1C72152-A11C-45B5-891A-C8809713999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8AFEA5F3-000B-428C-918E-8032F59DB17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76800815-1FD6-4361-B826-E06A787BF82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A1487ECB-3F92-41F2-A6AE-788C38FB742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DFF272C9-0483-480F-807C-858C2A6F563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0F6449FA-2A56-4EB8-8306-6B5DB0D5024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F0D5056F-5F3B-4C35-B84D-DAD84DBED18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5C755708-22A2-480E-9140-021E96B14EA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086845B3-AD94-4C50-9F49-2AEAF9B2C5D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10DA8B02-AEC5-48F5-9B30-BF1C19FF499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2C926DAB-B4B7-4225-8D6A-0B790B72978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876675AA-1608-4A95-B500-B4A85D98D52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E686F6FC-8874-4ADD-8BD3-3857CC63C2A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33DD6D31-5437-44A4-A3A5-307BBD7234A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88C6B4F3-84BA-43B1-8087-22F833742CC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72EA0161-FE1C-4C13-A74E-336E0ADD98A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E6740D35-D581-4C39-B5BA-5370CAE7D7E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0F0F2226-C8F0-489B-844F-1993D44634E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F9720113-4BEC-434E-8091-9BEA391C684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D93D8EDD-DA93-4092-B811-E85C3797DC8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9257E4AF-0398-456B-BA04-898190437B9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70C9BB1E-5EC3-4A57-A219-C3EC56C2E18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3B4264A4-905F-4D28-83B2-F53CC568A29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0A527529-6AB9-4B3B-B031-9E4DDD515E1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5A3EFE5E-A0D6-4983-97D4-27574477183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4622606C-6A6C-452D-9EEF-84AA475D268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8D62EBDB-CAF4-479B-B14C-3A50703CAC3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C2FB84FD-976E-465F-84BC-4D32A11873E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92885747-2479-4373-B589-80B7AAE0158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DA7FE999-3298-4FCF-A09C-9122FBCE2E8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87232E66-6EB9-4598-9B4E-9C504BFAD13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AC5B39B0-554F-4077-BD21-D0236B68528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0308BAE3-6946-44BA-BC1B-D79398D114E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DD8A6746-654A-46AF-983B-1CB1D31F50F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2C6A9CE6-47E9-4A57-AD21-9782B420831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1290DE04-D174-4B1D-ACED-357787607DA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A828A0FE-9EC4-4F53-A6C5-12B9F206377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EB68BD88-24A7-4948-87DD-5D9E5A9345E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A30EA65C-A304-4E69-8E76-6BF9C44EDAF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26D6DF2C-F7BD-43BD-945A-67BBAA2B714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11F3844D-A9B8-40CF-90EE-A2CB6D05E39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9872000D-A41D-4F06-A5F9-650B411601B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C4070582-D0D8-4D92-8A5B-48FB42B301D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95CBC379-3F7A-4F63-9DCC-BB99390CF7E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CBA7FD6C-047D-4ACE-B036-6F4FC1332F0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05FDC42C-BEB5-438F-AA76-F1AEC4324B6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55464886-146E-42B3-AE11-3C317FB9938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6102F7A6-F408-465C-A769-05AA181663E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15A7856D-C123-46A5-8658-3FF1AA16A12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50C52615-B701-4C8B-B407-8452D30F6D4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BCE10709-0D29-4994-BE0B-509D29F86EB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D9820F96-CF9E-48B8-85C5-A6985D4862C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2399C6D-25A6-4C2E-AB32-B3A6E74BF9D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FA3FFE60-4E68-402B-B8B2-B05CF133C35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C9F597A4-E1DC-42BE-82F9-B1B3EA7DCF2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9C0DA9CC-9035-4058-9FBD-3283211CBB4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41ACE046-2E63-4DCB-B92F-76496B5272B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88B78E3F-D730-401D-B928-F54036888B4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D0E7CB3C-F11E-46C8-95F2-3B5354DE2F4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D98F45F6-18CE-43B5-A552-D4EBC530396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F43FE5CB-F8CC-4B2D-8D0F-C6A57EF7A7A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C93B0D98-386F-447F-BA32-1CB2F2294D8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3FD3B9F3-4527-4140-9FD9-4675E4FE3A9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C79FF804-1332-4A43-8AB0-2DAE87E649F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1CA20C7C-5B10-40EE-80D8-C88013AB1DB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549FA9B2-8397-4D45-B14E-A022EC07CDE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4E03C070-B726-4022-802E-52C099ACB64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0B58EA72-7AA6-4D7E-889F-B06200CDAAF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71594656-F777-43B6-A8AE-0FB73450BBA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326238A6-442D-48A0-89C7-043EBD68CAD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1D5A6FC7-BF00-4C76-AE1B-A7D36B8B677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2F923C35-7C8C-4288-B0E0-04CE48D9050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CAA0C349-3478-40AA-B708-EE0B0718142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2E7A5C28-EF50-4337-A2D5-9AA68AAB1B7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02D2B4AE-E7EE-43C4-BE98-742810C480F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3186310E-D281-4F70-A10C-30A31152CCE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FE767608-8AEC-4934-B2DF-41C72632EB6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CEA1EC30-41F5-4EDE-A3D2-C7FFD1C27C1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6109CCA9-5F9E-476F-B4EE-BD1253F6262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A0DB3E0E-65B0-4FDF-B8BE-12A8236FA3D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277E124C-2200-4ED7-AFEF-7CEDC3CA8FF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B7D2C847-76C1-4110-B5B9-C106B1A79AF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9A6DA4C4-92B3-4E1D-87CC-8823627F6DD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406B220B-B531-48DB-87E9-8D8A6B8F59B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AD3D6A3F-6D15-4BAE-B58B-160EC0E9968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69B6C8A1-7D3D-4AA1-A773-F410219607F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7750B4A5-FCDF-402D-BBAF-DA9C60436F4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EF410A04-02D1-45DF-9089-5082B957020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69C0A1DB-23AD-4F5A-B972-29CAD14A065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7588C207-8E71-4E94-B7F8-4D753C981C4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9EE96043-BBDD-4E0B-A2CD-43B8B1E7637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08B75DA1-75A9-4929-ADAE-86D32674C4C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48BC4357-4544-41E8-8964-CB7C1401CAE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5276B8ED-91BB-44D7-9747-A0E07D9EF66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0322CB54-9648-48E4-AD48-992CF05786A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D4D34C6A-A74E-4432-B5BC-2237470B2F0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FB1453CC-D388-4DC6-BE48-72C079C6F14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C14AFF47-BF41-433D-A43F-FB329E4A9B7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B4D29896-9646-444B-9C2B-B446F4D3FAF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1AB2D945-056E-4DEF-97D9-C5F5397893F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BB36B14B-6648-4D87-8C61-CD40B796F05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DF378005-8BD4-4DE9-95D8-D729B7D88D9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CE8A5E17-1ADA-46A1-8D32-35CB9770C1E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09BD54AB-DDD2-4549-A388-2993F4BA8BA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0875A8DD-3A12-4D2A-AD54-FEF20D4C906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3E70DD3A-32F7-4846-B04D-149AFA9E721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A97CD8E9-F8B1-44E6-9A29-1F101C1F12C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E16779A2-6368-4EB7-BC89-9DF359064DE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65017FC8-8CCC-4C20-8972-38998A426CA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C889D00E-2B48-4836-843D-42C4AFFEE9C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974D9679-B300-4304-8DD3-0BF7EF5673D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1B571199-8841-40AA-8FFA-843DB17222E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ADC46712-A839-4750-B288-115F77698A3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962727D9-55A9-47FB-AB14-B3B211AF9CA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6BAEA27E-773B-49CB-8CED-ACB1FA20AA3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074B8923-94DC-4B8D-9279-8EF4E528FF6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3C83E58A-E746-49FD-AB8C-64472F109E2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97FDE110-406D-4F95-89E0-EE3123ECD77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A4C611A0-A239-4C50-9F06-C7DA69EFF80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8307F042-E8F5-4C62-BE38-94B68EC909F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3956259D-A568-4326-A3EA-CC98D44BC50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29BEED20-8AE4-4580-B098-39DEAAF0508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273C3922-1CAC-4244-A6B0-2DD527C4BC8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CC96BCE4-96F7-4AD6-8DE1-DBD4B56130C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F91DE81E-F473-41C9-A19C-01900C095DF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811FAA20-42AC-49BE-93CA-49DB8B7B396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9024CF59-6D86-4525-95BF-024B57A834F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E4706EC8-CF70-4C97-BB99-7F9E0849BD9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20E33D60-3C52-461C-B08B-517E603222A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61C2369D-D43D-49CC-9E9B-5402ADBD20C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8FE3638A-B5E7-40F4-8269-BC50C4C7843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45BC6405-7A18-4F27-A005-49D4F9C6632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0816343E-F072-48AF-9805-72AD4C4FE32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0BF158B0-9623-4060-B06C-25EE5400995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6397F4D0-EA20-4BFA-A891-270EEAD5EE2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B7BFBC4C-0514-4CCC-B364-1CD443A2FC0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31F58106-BF2A-485D-8086-6B0A042E610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75C97304-BC46-40E9-9CE4-71F84C22CEE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05172A93-439D-4A52-A398-8B84AACA38D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EC5D2898-2EBA-4CD8-B11F-B0715620E48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24176331-35BD-4B78-B25B-7AD931C4CD1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57E697B4-E21B-4E46-B192-E07905FDD9A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FC800654-C41D-49F7-8CA7-085D8A67295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7EA90210-D9C3-459B-9CF0-1A745E79A7D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546A86FF-AE2D-4F27-8CA0-460425BD48E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A5BD121C-A808-42B4-BFD9-5C23FEF05D5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4EE80D9C-9730-49E7-81E7-29D9D8DCFB2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99732EC8-86F8-4CFE-9A49-34D046084A9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DE0E7B4-D66C-4A2F-8DC9-E2A0D468704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346D677F-E45E-4E46-8AC4-120F70643E0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209F4B2F-77E9-452A-9176-CA8E3C28DBE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AD03CEC7-2B8A-42A5-B061-D393F66305D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EE98576A-7D29-4DD5-821C-FE7A4F8D413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88958BC0-081E-4974-9453-5935990D715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B71A2592-EE73-4686-BF90-DCA1B013953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5563CF72-96F5-48DB-A469-1DE448EE10C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E9FF2E96-7746-4B9E-B038-70132B9F4E2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BBF22B02-DFD7-457F-80A9-F0F9022DE2E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C686EE17-3B2C-4D70-9CE0-FD2DA2FCF84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2DC588E1-1CAE-4BCA-9C33-F98A8686D4A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214371D1-8C7C-4446-8AE5-865AFD9DC0E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15446245-DAD7-439E-9CCA-3B813966F86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29C07E50-9E43-4100-9F51-0189F3C618D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E9FCD572-58BF-4697-9B18-F7739ACFEAE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09A50AE3-70CD-4DD7-87B1-614C842B55E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89549DEF-3CF5-4FBC-90DB-2186BF286FF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239B1760-279F-470A-9D42-A75061F8181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6441055B-ECEB-4E3A-8613-D93B34E3EA5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77488CC5-3851-4D7C-822A-BA612A1D738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C737AF8B-00F2-401E-B096-C4100FB8764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D46FAA07-657A-4B8F-8A6E-F3BF40CEE7B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3776B289-2EFB-441D-8963-94A59E54752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42C0DFB5-25C7-461F-AB71-D3BCA44A86C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69FE59D3-FED1-4063-88C1-B24C5A9638A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DBCB3577-45A4-439C-B52A-2D45D0AF7CC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843B8D43-A2C6-49D2-853B-4CA6A4F28A2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12AC4CFA-3F2F-4ADF-99F3-17266F08ADE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8B48C45C-1A0F-4A0A-9C70-B6F8906A426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F46D77E8-A6D5-4733-99E9-4ABAF7ABB6B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168A7896-C25F-4740-AD32-5189C5B48F2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D28539F8-5C0B-4D96-8CDD-4E6E752EF4B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A40D7004-4CD7-4D4F-8158-661CC421056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8C29B580-1990-4BC0-AD60-0AA622223E9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CAE0DE49-CCE9-4E3D-B6BD-D09FDEA1153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6A3D9855-8A29-4F14-972E-455A100E671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7E9612FF-78B9-45E9-9666-67F97C7F775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C958AF52-146B-4F4A-8887-DF88A97677E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F07D9F8B-BF4C-4F6E-AFC1-7C2FD6E95D6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F7912560-5547-483A-A8AD-3DA1D3FAFEC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475A2DF7-5776-4A75-860D-458F24695F7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A72E60DF-A7D8-4B16-A7B2-B1F29FF440F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36E3CC78-8CD9-496C-AB6E-66B0448B38B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852DD790-8014-46E6-BC04-A47AA5B7549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1F4C6A82-DB56-4BA4-9F16-70BCAF104DC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4C3DABF7-2A17-424F-8E07-9F47D20D66C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403C7339-6CD4-4B59-AF8F-326E67BD4B0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8D387E87-BE2D-49AA-BAE2-620E4681519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2967C99F-789C-481B-8083-EE87AAED0D2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FF318CB8-17C9-4957-90FD-22377625CCF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2E405BAB-EECA-4FC5-B1DF-EB9430F6161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54D8068B-EE82-4CD2-AF5D-D94403C6B16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13DF40F9-D895-4214-9E9B-9163805C01C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B4FE2544-EF4A-4FD0-A981-122D0EC9A02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88A6C994-6F8A-4A2F-AC57-DDEF9B306E5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7855D811-268C-423A-A32A-B04BCD8105F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B19192A0-AA26-41D8-8E3B-ABA9900AB7B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94AA199A-E597-45DF-BFCD-CFC64D5D9E3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478848CE-2DD4-4675-939C-CE9A9FCC3F8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5A34CE6C-7C7D-430F-9004-CE5D26100DE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E00A6DB2-F72A-4A7B-B636-EF8F3303A49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A3FF434D-9448-4282-A33A-5E261CC80A7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CC1FE69B-D64E-4C54-BA1B-F6AEAE86520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B3C3F238-8A28-43A7-96D6-FDE203F90D7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FF238AF5-E501-4100-9FE5-88530DCB69E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D885EEFB-F336-47FA-9071-892E3E85082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8FC3055C-B046-4E0D-8382-4E8BD122115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0B783810-EE79-45F3-99AB-1F175B8D066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8CF4014A-C010-41BF-BE7B-EE300E70575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0DFED47F-6896-42EA-BDAF-33C97D79DCC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8AF9C0E1-972D-4F1B-B21D-2A23E9E38D8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7C51B013-B0C4-4F53-B1C7-CC2C1A9EDC5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39088AFF-DF7F-4ED1-B0D3-DAAA8FEBA4B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944294F-73E5-487A-868F-30AF748FC1E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29BC50EE-504E-4C2B-91FD-8E708725F0D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9A23D99F-C988-4D25-840A-426A13A768A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18EA6AB6-692D-4A1E-9A99-73112E23DF0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8FCC579E-E62A-4026-B626-5109054DE37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191A6E8C-3C04-4D09-A2D3-F464577492D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F52CCDDB-19BD-4085-8F2D-C381CA0546D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05AD166F-ABFF-4211-A466-635826453E3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FEDB8947-7144-4C52-BDE9-FC95A4AA840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1427485F-6E11-46F6-A2D2-319BC2A92CC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00FFE2B9-B0DC-46FD-8659-2F72DE7B2AC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E242AA44-10F7-44EA-BC2F-D34C857DF91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4B1C28FC-E0FE-4F64-883F-008D8495CD2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6DD65531-B988-4185-AFEA-498C5FE076A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6E28E7CF-DCA0-4F48-8619-3364937B483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E717D2F9-0909-436E-972C-2D7343E2FE5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F47F2212-BCD7-4586-AC15-DC3A661DA4B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3E086135-B0D0-4997-90AD-E2C65A11279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AC5AD0C7-DF69-4D12-9E4C-1C3A2BF6C71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B950609B-1A3A-43B7-9012-F019E12AEA8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1CDAEC7B-B8B1-4E96-B045-DE03D6A5105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5E7AA26A-17D9-4744-9814-022B48649F2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5349CCFD-F7AC-4197-B2B3-C84B358CF00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B32E3C64-5134-44FA-9F0B-BCAD6A9DBB6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19039C90-EF69-4134-B5F0-B0794066A94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B424DD7B-1769-40B8-9BB0-87E2BC4E5C8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B9174A60-D374-45BE-80E9-51E05AD9EB4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817A89DA-A9C4-40FA-B78D-AD24BC6FF5F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93C53E28-0134-4981-8913-A3FED998368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C9DD477B-4AC0-464D-90A2-25915BEC71D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B36BA1A8-8F98-49C2-AA65-1C863EB4D15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58E20897-C1E6-4AC5-990A-7702FC34C20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F9F6235D-A4FD-4C21-9851-CD75DD623AA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2F72B862-099A-40F8-B717-F3A7852A746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A7D51E3B-8F3A-4ED6-BCF5-FCEB5C2F7A5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2033EF18-7AAB-44C6-9349-AE3A247439E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54E6AAFB-7574-40F1-A093-F1CDF2FA422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1DA56893-574A-406A-9D31-33773E7081A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0D125460-9AFC-485C-B7FD-31D774ED44C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6E2BD16B-6DBF-4EA8-BF3C-5B23773BB09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1630005C-A843-49A9-96D6-E6C675FEAA6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6E409603-E2B9-4F07-8B21-22D4C23BB9D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A2E25ECF-532A-48C1-87D0-EF0E757B97A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4BED9C1C-813A-4032-AFCF-C7B932AB028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E28724F5-B3ED-4AAC-82C3-0F2128AE3D9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30647F9A-DC69-48FA-8A1D-F3B4711B487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E551A5EF-D275-49DD-A140-045B4D97915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51FA0063-7145-46DD-B434-D5B37F18D3C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C1DA188F-3033-4013-B849-25BBFAD1D9A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553BFC67-92C8-43F9-9849-24872D799EB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3AA39312-D508-44DD-8712-81DFD241D90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70772303-E8A8-45CF-A1AD-51290D949DF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9611AED9-F955-46C9-8A6D-159989D58D1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82EFDF06-97B7-49D7-8AB1-FF738679972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C221BC0B-2AB6-4571-8AF2-6259DF33CE7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3042517D-04C1-4B06-BB28-F44058D5324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BBDD8BE7-7F16-4560-ABFC-1B72CA282C8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1AD7EC9D-E911-42EC-85D3-424C092A34D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8CF97A44-1C0C-43FA-891D-10F747587EA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93082E7B-96EE-4C8B-B74E-87196F0747B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26564475-10C7-4597-A492-6A20682FDA6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A9ED3261-32C3-4408-8006-D20FF68C499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02BE07AF-A002-44D4-B0BE-E443A85B4EF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3F92471C-F797-4A69-97F5-853BEAB1809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A1C5354B-8AB6-46E6-8432-832C0852BA5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7EA8006F-E77B-4759-9882-71E58624782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8E024B70-4A8B-436F-BA00-3C0390533B0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A32FBA6D-C988-41C3-BA8F-1935AD31AD5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7BD65091-831F-49B1-BA48-B47C99AF062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ABC40635-FC2C-40BB-AC57-575CB954058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45B24A69-C88D-4C9E-B041-24DF190D440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A21AD72E-706E-4F34-95AB-A01B8324DB9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6EC37E03-7EB9-481A-93EE-0C2A188C139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362E5579-20B0-4C6A-9B07-B3915191959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84B1717A-E8AC-4898-AC95-0557B5C0257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0E14FB98-62A2-441C-B9A0-0C027C7A05A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B2606718-6C83-476D-95DE-D1D91AD8598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5AC699B9-4EFF-4E54-A61E-4C9770DAC84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A743C206-8BFA-4165-9720-5CB9EC2D136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75161D36-B6EB-4091-A265-7A1865BB59C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D5D9EA5D-54E2-48D9-8590-CA6F8273B10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49342E97-E76B-47FA-BBB0-EDE88BA132C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9CFAEA78-AB9D-4861-A481-32C5F78AA17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5CD06B22-7497-4129-966A-B67734BC5FA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8F215147-2F33-46D3-9ADC-9A4A191AFE2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FB5540F8-1FB7-40FE-BEED-F989392709B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E11D8D3E-5F7E-4009-84B3-E6F7DA63026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8A214385-48D8-40BC-A1A7-C59ECCE3FB9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7AC5D2A0-6A93-494A-8B12-14431FFCEB6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B4589F05-294D-472C-B9CC-9FA44568AF2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A03DB6AC-AE74-4717-B912-233C479B214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8CBCA5A4-F8CF-4BBA-971A-23A179E9D0D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AB572275-2B27-4D6F-BF06-1775015523F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5D627AF7-411C-4EBE-B98E-0DF76DA7D12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947FF9EC-126A-4AEF-A3AB-8E320792A63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8A81C03B-DAFA-4E9D-8DFD-A4B4C9C3427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AAC609AA-E2EB-4AE7-9490-8C99F6B516F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57F3CBDE-E7A7-439C-8930-509647960AC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ADBC984F-BF98-4774-A33A-A2A59C64AF5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EBADD6B9-3945-4A9D-BD95-2B43CC6CA42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5AB18D58-BEEA-42C5-94C6-2A59F2904B1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4F3ACD6D-A24D-4CC3-909E-651E2A84C83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1C1C787F-27C2-48D6-A641-8CF866A6848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4AD05E97-8214-4AD7-96BB-B77BD798F89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0FB52167-E103-441E-8BD1-5AAB89F6D9F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14E9F232-5DD7-4192-A10B-F56B7D284A8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4C60F859-40F5-47A3-AB69-49D4D405265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4E6FF775-9985-4CA2-9803-EC7BCF422D6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7FEACAA6-8C36-41AB-B05C-31307D2943B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AC8E2AF5-3B3B-41C2-98D1-B6FDDBC10C1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734DCA75-33C7-4021-9975-CFF76070F53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A571AFC4-7560-439D-8132-CA891F76E58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15C58A90-BF64-49B9-818E-7E4BDE02629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FEDE384A-1C41-4D85-A26F-39921FAB205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BAA39D16-D84E-4512-B15E-CB8341F7C8F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86374ED4-D1D4-4091-9528-7FE4335D4E9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419A01FE-F7E2-43FD-A8D5-F69B6BC5F7A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654393AB-29C8-4AC9-926F-3E89D6F4DC3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63BCC64B-4F52-414E-B31D-C4D64F3F8A4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01002FB5-02A6-4502-8406-B520B3E8503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69CB4952-D35F-4589-9BCE-22F3B40FBD0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ABA20529-27AE-496B-B743-3E300AD2F7B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DAAC577F-A037-4864-9505-51BDA7B96E6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D52BC589-A025-4662-A1E0-9E60339BF93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99B0B1A5-E470-4BA8-9F2B-3926957BF39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C9265EC5-C3D6-497A-B837-CB5A6B07521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A922A4A0-6DF1-4982-AD02-D375F0C55C9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9818932B-9F5E-40E8-97CB-B312F9D53DA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3D9AF2C8-64A6-4734-BD9F-750B08FBADC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246D106B-7312-470B-BA3F-F8D2B49D4C8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B2D79596-F59F-4447-B855-158AF2A9B56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CE9C8E70-303D-4358-831C-CD220FD4B1B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A56FFB7B-07D0-451C-A633-BD4BBB01208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CF88B1AB-CD61-4033-A4F3-E0B005695B3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18117036-5E27-4DD2-A14B-F75971646E0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0698E923-1485-474A-BA72-ABD7F97EFA3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7EECA3C9-A2EB-4EF1-904A-53AE3A2A23A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6251046E-6D52-4BBB-BB10-E61478393DE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8BF13CCB-F567-4AA8-A515-44E1F4AC3F1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FD6CCA99-C77C-46E7-BCD1-B58D129B686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76030BFD-A0A0-4332-9826-3277B7FB32F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1FEDA4D5-2919-4374-A6DA-B95EE769669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E5E6E2F5-949C-42F0-9935-4EFEF58EEE6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51787B03-114D-4C0C-8D07-D8707F27EAC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479F33FA-1983-4132-90C2-95DBA4150AE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A2095E4B-1230-411C-8DD7-FAE4D02D035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66208B4A-9053-4765-8062-832B2ED89A3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17A10728-FBAC-4BB3-8F15-483187EBBD6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D879A18C-D5AF-43FC-A166-BE642FF7542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8DD7045E-F725-4334-AB2F-D54D83235CB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4FA78406-5EF4-40DD-AE3A-72E23B6C071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125C021A-1552-4789-B9A2-A6245A01887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5E10545E-1226-43A0-996F-CE60C7F6105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9603C6E7-2B13-4158-93FA-35EBA153867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751E4B3C-209B-43BB-91F0-2B09876C766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0F83AA48-E842-44CC-B29F-1B11BF5EF56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C438D0DE-23B3-436C-AE80-022908E56A2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053F2837-A020-4995-BBC9-40375A2F323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EDC5066D-4E43-4A46-A030-2D42757E6BA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B0E9F57B-F430-442C-B623-9A636CF1ABB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443AE8ED-C792-40BF-B66C-11E2EC43794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298BE182-1751-4B35-AAF3-9932E8536F3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68C2928E-FCF4-4414-AD9E-82D33E49CD3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8FEE16A5-2F75-4196-A9A3-12551B33589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753576DA-87EF-42B0-BEB5-8990769007B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2AC09C2F-4227-4554-8B50-172C26C45C6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A33F36AF-1228-4819-A107-D07E6A5D9D5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F3F410F2-C90A-41EF-ADEC-0887E9E8247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DA261FDE-09C8-4A18-BAC1-22EE7155983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A501B2B6-015C-47FA-A790-36C957B7076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9C412CBE-F065-44ED-86F8-96F995B07D4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3CFB51AB-A969-4B65-A6E8-98723BBF510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F9AB2581-C41E-478A-8F4A-DED8BD4DA9B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E638B51C-CD0D-442C-8B86-CC1C2358FCD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3A968CBF-3689-46EC-B7F3-8F7AF6C5032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2F620077-A4A3-4467-997E-984E187DCCC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4BCBA371-C7C0-462C-9A24-A8D6D86B2DE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412B1E9E-26F7-48D7-B350-41555491E64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B4D72057-16E9-4ABB-ACD9-F24D7F57712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51EF90B2-27F8-4F3D-A8AD-BDF44F4AA38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F1DE8B63-F974-48C6-9B40-39526C54A24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4910A3D8-8DCE-42AD-BE97-CEEEABE93AA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D431565B-8B00-41D1-B5D8-0D17E6B1C8F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1E45F441-0DA0-42E0-8819-3B5E2BD0AFE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4164232E-96E6-4566-A51C-66B99CC1811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C1ACCEA6-51A9-4161-8D87-C91C1887893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4984C88A-A365-40E8-A64C-FBE3D7505F4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90C8405D-6774-4279-920C-ACE0DA0DAAF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2DE548CE-EF06-44AC-BC77-A11ED423B88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5588B0EA-C18D-4FCF-ADB6-18D60A109CA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7AD9BEF0-F0BD-4F66-990B-3FB4755A903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BE11393B-A94E-4B05-A5D5-F20A46C387F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5658DC1C-F555-4A16-A454-4BF40FA5699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574A869B-3F96-48F0-95C5-02A719C6D96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DC86DB45-0AC9-4043-AE77-76BE12AA9CA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9EB8444D-1589-4B49-A8CB-5B07DC07AEC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A188F362-E0FC-43D3-96CB-D96C0C7C2E9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65BFBC38-EF8D-4640-8791-0412E1C812C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0FE3F39D-1173-46EE-BBD4-09BC33260CF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EC16C608-CFFC-4F99-9CE8-122997B6DE8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56083BE0-08B0-4DBC-8701-1BEBBF64FCD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5F822D5A-71B0-42FB-AC7A-51828EFEB0C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AF2FF7FF-36EE-4791-90B9-04986F2DA74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7008A71-BB18-4B9E-9524-34B16222174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01156875-624A-4611-A9A8-FEF7C0BDB9A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8C77D111-D31A-49A4-AEF5-123FA6AA39B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F4BBFAC5-316C-4B69-B133-BE1C00E422E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B64AC257-A621-4397-B546-CA77DB5C905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DEB037BB-4428-4CB4-BF35-10E34ACB2DE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45943832-370D-46E0-A15C-B98A6369A23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10A15D42-3EF2-4738-87F3-9857177F492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FAA76C32-83EC-46EF-83B7-28876D11F63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4DA5B887-B4C9-4B2A-98F8-3078AB47E98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FB877299-DBED-4610-B861-21F01090260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A64C53CE-2FAC-4288-857B-B1C5281AE83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72EC7AAC-74F9-47A0-9E63-305A0F8F2BC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7282338F-1A34-46D8-AF93-B57A83B3240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D88D2488-9332-4055-A8F2-4A7304D5D2B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9907F663-048D-4C13-B820-FB20E611288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D1711710-8C13-4696-B39B-F377282D574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F70A7619-E4A7-44D2-970B-9291FFA6465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E09C2A92-86F1-44E3-A3F2-A9F6A3A2F89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70C6859A-DB16-4D2E-8A55-6839DBB025D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43C1AB5E-D71A-4844-8171-5BA4CFB7642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6B44CB23-6254-47CA-9266-6A8817BBD72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AA07A3F9-4901-49E6-B863-321726AACC7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94A9ECFC-0A7A-4648-A8B0-857C4D5C1B0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8A24912F-56CE-4C5B-A190-D45DB121C87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82986720-747A-4264-93D9-5BAD8165FB3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EBEA1427-594D-4C94-92CB-9859CD41B6F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41BD8237-6C3D-4E16-8AF1-10C7A878F09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0CA8D8C7-D8AA-4ECD-B955-82368C4D3DE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839099E9-D26A-4CC2-B930-F7E6A71D017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034E2B31-EF72-41DB-B13C-950B03FCE45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8FD38E81-E56E-4C53-BCB4-9700B689C2B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1D57C893-DEB3-419E-AA37-9E7E5B5E131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ADDE23A9-66A3-421C-817A-2ADF1BB1998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9CDD239D-ACFA-47B8-8379-DDFEE31C3DA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6F5562A8-C796-4D0D-9EDE-CC1977BF891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413B6D75-AC0C-4FF0-A468-84980904F03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EB983D67-052A-4502-BFC1-011B13C3BB6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E5F329FC-B412-4C74-AA3D-83723CC9FF2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1E2E8722-AD71-4A34-92F4-1B7652137EA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58D96E1A-C580-4722-B3AE-787CDB9E879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ED1A7916-69B5-400E-B324-45C8552C62F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1A3A7A28-F27F-4FA3-BFB1-51BF76C647E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18C6EBC6-3639-4D2D-8AF8-47E7ACC069C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616325A4-DCAD-4492-A4EF-274F3A950AC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5DBCC3B9-FB1F-470F-BBCD-5343A96C60E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B1ECE0D4-5E39-47B7-AC6A-A6E6ABDF2F1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1A52D61A-AE30-4E4E-A97B-1631ADA71D8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D50F47BC-B33D-4EAD-A78A-1AF7AF396B0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CD0241E8-9A7C-42AF-A21C-FBED2EF5687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238224D3-4373-491A-8CC3-37EAC77AB5F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11470D6F-ADC5-4B2A-84D6-6318F6AAB8F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9880C313-3465-4D25-A57B-6A585BF869D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659B7E3A-6A42-42ED-8DE3-CA8FB0F7755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24394268-00AB-4F8D-A0F3-792134533BE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743EF098-5DB0-4FE8-9F31-0EC06EA00C3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6A011FC9-1AA3-478D-B449-B4DDBF73F7C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83B6F663-C551-4291-8A69-506AD3F416C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4F2C7D6B-DB89-4C9C-9ADC-DBB36B466EF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8D855AD5-B94C-4B9F-A432-26FBDF8FFC6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53BF0605-C2DF-48C8-B3B3-D3183DCF097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61F3C46F-6F44-4900-A14A-16B1B1E9D13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A757453D-2F40-4157-B581-FCC597C1E1F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E436530B-B9EA-492E-8061-D3404F7CC2D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10805FF9-24B6-46F1-B967-777E7924B8A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F25AFA2F-4DEA-4E1F-A292-DF04CC254FF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2E367E65-D198-458F-9E25-3D423F00414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54CB1BA9-F505-45D5-B932-67449BBE989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4C5D9F0E-3696-4BC8-95DF-7D98373C607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9B7A2AB0-79E7-4C17-9AC5-575A603D871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2B1262E3-EC0D-4FD2-B5D8-0724DD1281A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37F3096B-31C8-441A-B9F4-3222DC8CDF3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7CEE3370-9A37-4F13-A5B8-AFA331C08D3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2924D6C7-4196-4C04-B839-682D81514F9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08FED622-152C-481D-B008-67F4A8CE26C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00B95A32-5B99-4F0E-AB49-E044BBA2EBD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9159AAE2-60A3-49D2-B0D9-90E875C9CBA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80AC9B56-8BB3-4B93-9ACD-5BFE1F23620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FF60DBE4-4068-460C-971A-B1D1581B688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B0C35BDC-ABFD-4027-8371-AA6851306F1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DAFEC319-5AC7-4165-8D1A-AE34BCD1052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34F1A1BF-0B38-461C-927A-A915610DD53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8F801158-A2B4-4179-B2E8-10D03DCC5CE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453549C4-8FD1-4E27-B0F3-DEED22DCB86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F5A46B52-B039-4C59-9043-D07B1A393D3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224286CD-2719-4118-BAC6-D585A98DAD8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D8F00BB3-CB8C-45CC-B6FB-058681CFC82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C74A957D-14B5-464B-B50C-F7BA0050339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07788739-7144-4CD8-AA3E-FAA596A30FF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4B8440D5-3A06-4FBB-A9A5-07ABF99FE75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8AF663D2-9DAE-49E5-8253-2B9F58DF6AD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FAD29AA3-7B67-4017-B75B-366B5D0AFB4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9476DCA5-3F54-436D-9135-AF36E0625F2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166985B9-E4E8-4117-914C-0B3FF71CAA8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2E48F52B-7127-4CC1-907A-47060D37B95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F556384F-EB7C-4950-9A24-3E9F0FBF6AA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F098F39A-212F-4549-A298-DF68414C757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04450A9F-21D6-4D3E-B1E9-6488E629D80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22D3AF80-74B4-4B04-823F-A410E57DFFE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F47C004F-0116-4DCF-BC97-45CA1D366FE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1B9EFB9E-4717-422C-8E56-D30C9332C8F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4BFFB5B2-FA86-4BB1-8EC0-6254E551C3F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2E96D34A-F9DE-4D72-8D22-C188066C29A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D0E889BD-5F23-44FE-9DBF-10D6869E321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B390E8FC-3E53-43D2-AFB2-F9E6795AD33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6E01A728-EE27-4077-A879-30CB64AF4CD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8ED9FF24-AB2C-4B87-A6B8-E4E96CE7E32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24CB0CD6-C436-4539-AB62-C20A91B4DDE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EAA4E247-771A-46A7-AD7C-B0893C19D06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1A7A13D8-BDC3-46DA-B097-2C48BA12CE6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E758D122-A025-4B36-90AC-EE3B7D01CC1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8CFEF8E7-033A-4B77-9AB9-F121032A6D4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A9602CBA-40C5-43B1-8FBD-AAD2C500083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5F7AD417-3AAE-40E9-9F8E-E8E6A35FD19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E7D7E499-1AEA-4A52-9DCD-4BB5E8CB7F6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AA1AFC06-A548-4724-9540-30B8BE60970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6231A444-C9A1-4E04-8C9A-85930F75C3F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4F49B733-A360-4C92-8102-2DD046C7034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D7418766-9016-4142-A849-3217E21C6D2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FDC6C4C7-3108-4040-B87A-A71C4C6F83E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43F1765E-5441-485B-A926-54E3EF79DB7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8797CFFC-65FE-4097-8AEA-44F8C0D54AA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C720B7B1-9744-4BB1-855C-6E6CA823B55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EE46CDEA-4A92-48CE-8E43-258BA1F6014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5CB0246A-7618-4165-93C9-7A5EEB87B22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F9C35349-C184-42CB-9B78-65B4D9402D7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0107207E-4049-4EC7-A285-7ED54AC3A54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C41954CF-901B-4D5C-BC95-19F84F9C15D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59DA94A0-9869-46AC-A045-CAC506DB4B0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40786852-AA16-49F4-967F-8B5A5D7AD92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AC88FA74-790B-41E1-A1B9-532262D3D5B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CB021F74-5308-4B71-B8D3-8260B72373E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2FBC83F5-F56F-4C25-9549-7D59D39CC7D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82F5B14D-F0DB-4F3C-B0EF-408198972E6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492C140F-3790-40AE-AC21-86DD1F15448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7663FF72-922A-4E3C-ACA1-9720F2A8050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9924544D-9943-4BFC-BCC5-D75C7174C55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BB3247D5-AAB0-4414-BD2B-6602277E88E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23B1A5FE-E632-4441-925C-2C29077FC3F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C0DE25BA-2545-4A03-A9C0-922F92C442F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ABB31F4D-69F6-4A74-BD70-4732A5394C1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AD3B48C5-9D89-4741-AFC5-1712AE8EBE1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F121C452-7987-43E4-9794-2F7FD53A5A3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EFA70B79-ECE4-4F97-8AB2-AD17994BDD0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D742A8F4-F1AD-4E02-8884-846536AE240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886F4849-872F-4E2B-A048-EEAC76D5E5A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3D1158A7-2E22-406B-B73F-D83E66558FD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0EBE84ED-1DBB-48FE-BADF-50F6BF01384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820D25E7-AA5C-474B-97EC-2D3A8BCB657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92FDE10C-AC55-461A-A898-9E3DCC55132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82FF9D23-9C8F-412A-8DBC-95BA98A92D7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6E608E3C-616D-4455-BC87-BBDF302DDFC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1BF68001-286F-4D8C-BF77-B59F753DB9F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F5A0BA7D-004F-499D-934D-C986DC32D06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50825492-004A-4A3F-A544-28450A1F634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24359DF4-D202-4FC7-969F-97B83F54064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243A6187-B684-4CCE-B537-C1C80D8C3E7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29864BD6-E866-41A7-8A3E-045A7E69433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0281CA8F-3D33-4117-B22E-45BC94F0F3F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8A89C019-BE52-4555-8567-88F064840C6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0B3F325A-CF66-4E33-9667-576EC7CE6C9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41901CEB-EED9-473B-81E4-B60DCBA754D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E393A287-C735-4E61-AC5E-FE8025EE352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281281B4-D3DD-46DD-AB43-9B43C649188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E00A5763-0B07-4C2D-9106-B006E0D5D28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82E7172D-B466-454D-9AB2-137D4A265A1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7D8F07B9-CBC0-40B2-B653-A1C3F03588E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F5B3D13F-2FA2-47BD-8FB6-7B1B6759604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36E6237C-ED0B-4465-BD26-991DCD5B7F0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5AB1358F-D8C4-4B0C-B528-23E06BA3210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613A3A1A-898F-41B6-B517-1DF41032029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C5A46B86-D13D-4E0E-AF2E-77BA3122B27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4F54AB45-37E6-48A3-A36F-08ADA0772FB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06D9E2DF-8839-4169-BE73-C89F5CCD836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3D56D84F-2DDD-4636-AAB4-2315EEB2C37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9E45A1F8-6CAE-4B74-BB44-92702D5A7F7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780957E5-C0D7-4AEE-AA90-15D4ABEECF7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1C08A170-5E41-45F9-BDDB-83692F8B75A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B35EF4CC-1D95-424C-BBD0-F5B12CBC465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4CDE3A63-C996-44F2-A6FD-9CA9524F982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8C9C7A01-8122-4DE3-B200-490A6125ADA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6FBBBED2-9D23-48FB-9D54-5813DF9EFC5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F5683638-1AD4-4062-978E-A6D56AF0076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C2DA1FCF-B7E4-47FE-8630-5AB8A23B678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9648E054-05DE-44E9-9441-51BD946427F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3E80927A-AB0A-49B8-93D3-C844B3074A3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A3EC6B41-77F7-404E-8EBF-BE6684592E9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E96F4D2C-C71C-4342-8655-145026F4F3C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7C862A9B-4AC7-4CD1-AC2D-CAF61D1FD36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56FF993A-30E0-4EBA-AD63-2AD8FBA0F20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64FD7355-644A-4B6B-B96F-7F961FEED5F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1AC38D99-AA36-494D-A033-B57A14BA6E0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F9F11318-0BAE-4B7F-9A9B-766E14A3F82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25D20DBE-C1F5-4555-A7B5-4DA121DA21D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DBDD54B3-00AC-4CB9-AD78-912E99E7327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8D582C70-73DE-4CE4-BFC0-1EDEF82D5EA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DDE835FC-CE63-44B3-80FB-3B56A5B1BA4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68EC3E3E-D771-4F01-92CB-0555A158E4F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59055882-1666-4582-BA05-C663AD2D858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20EB476D-416B-4358-93BE-4D79EC1F39B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C7B6E1ED-7A45-4547-AD02-0A3AF76315D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F8EEFC66-BC80-435D-969A-F659D1D679A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DB0C652D-C4EF-41AB-8CB2-10B1AC4172C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2AC59D5B-2A2B-4B97-B8CE-723C1226AFE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82796D5E-8DD4-4F1C-96A0-AA8AD5B3C8E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BC57A5B6-562E-492C-9EF3-F752123E380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439CBFDB-0F1C-407B-9F46-67C0085FD03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A83D3238-BA4B-4AA5-9F0D-9F358467824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34720A96-1F50-4046-BD49-EFEE1955D70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3D8134F2-8476-4BE5-9A78-B12A5917951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CA44F90D-4788-48D0-A82F-6F4E3D27887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1B7E7234-5F12-4263-A2EA-DD3679BDF26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7018B0F7-A212-48B7-8130-7523F37748A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263EF167-F14E-410A-BFCD-E8334B6CF70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5630E7C5-DDCD-43BC-BC94-D6F68CF0781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31780F12-2CA6-4535-98C8-F0F042AEC70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AEE3877D-8D5C-4136-8EC3-040EBB6BDD1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F8AAAF10-2FAE-4409-B4B0-F5CB7783CBA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38FAB1A1-136F-479C-9D42-3EA74B2591D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F1094ADF-E7A4-4764-AF54-E28B4A9488C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DD7919C7-51D6-43C3-9BF4-FCCE07C6C06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2E6DDE9A-9E63-4FD4-B0B7-3D5D06578DB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9301E050-C543-451A-A23E-2B5990387D1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F2E18201-44EB-473B-8AEF-8BEC59AE58D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E031975D-14D8-47C0-B6E4-FC12EFCB4A1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DA0E94DF-C608-4FAA-97AB-A551AE754D7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0545FA91-2237-4DF5-BA1B-46ED7FE8005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24C177B3-E30A-4838-B9AF-63BE4255EEE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CF795C8A-0D90-4956-95B7-7A14D7443C6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802555E9-97E4-483D-9A51-E0265FE6C83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46DD8985-A85A-4E21-A414-9B8E05D805F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6886827B-0554-4B3E-B1FF-0F289F764F9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2F35323D-9982-4751-80DE-29FC2A6EFBA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A68F2566-D3CB-4ADB-AD5C-77FE4601475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AB60C62D-FD11-4760-9086-89CEFD919E5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ED9995AF-23E9-4124-B856-AAE401D2BFD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BC57634E-A0A6-4AE6-AF70-7B6B23B9017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2409B124-2C97-49F2-A419-1BC3157CA47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F4D9895C-B27D-48FF-B8FA-C474C06E163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46D2297B-2801-4C16-8B3F-C44E669245A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1BC76616-F26E-4510-B4CA-BFAEE4B2ADD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57B2DFBC-5FF9-4023-B9CC-C5B6E058A0C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18B2CFB3-6797-47F1-A6EC-713E75E0C9A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BB7F3B41-2E04-4287-A74C-FA72E549A65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C144A1D5-2086-4576-BA4B-E02955080CB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6DEC0511-5528-4295-AC15-593ECB6E788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26729BF7-04C0-4916-9BE8-5752A2B788E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742295DF-69CE-4366-B60F-04EAF16A247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27A23A1C-AE15-45FF-A60D-C69C992C22F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68A1FD49-8B05-4E46-A589-34CE6B0264B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323EF50D-AAD8-45DE-B117-B9EB1760251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84C05F97-997E-4E09-B84A-51D3C4DE597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4C402CC1-61F0-4EF3-8889-B0F49F2414E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AE8A4BE8-D651-4E08-BD87-7EBAC064786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0A426B80-A1BA-4F80-B5D8-6CA83AC6801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2D88DB17-CE68-48FE-BBFD-5ADC81D802A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FC1B0635-1652-4BCC-A424-DCB2368FFA0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9437F370-B341-4311-9292-60E7C17D05D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90F08ECD-E38B-4CBF-9BE3-8D010C1D418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3E32B00C-5E09-4E91-B11E-21DB25B3963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77B179F1-5E97-4028-8E74-497AF2316EC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2C766D08-899E-46F1-B923-E3B0E1618F5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3E179829-FD27-444F-AB06-D1753FB4F30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EA837353-0093-4D70-AA9D-47D9EFE6ECD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127EE925-516B-429C-A654-2B8C31BD9A2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B389F01E-674A-40B1-8370-A045391918A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FF2C9CF9-C470-4D8B-98E3-0D42CD47618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D12B9070-3DF0-4C54-BF44-62ACE00F779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3C285283-0D1B-416D-9390-913D6F3591C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BBC490AD-05A4-4853-95C1-64FDE993FCF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51FF8529-FAD0-4116-A99D-833846C37D8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51E4CCAA-3E1E-4DA6-B85D-0B476491EA5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7C0BBE58-CD6B-4B12-931A-2D3BC4DDD36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E2C425FA-6432-4C75-9BCA-FEC9AA96945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8CF54CAF-5944-43EE-88D6-E21AC30F938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9E4FBBE4-A3D3-4241-A6CC-76A64454DB6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C9B08E36-CB55-49DC-8B7E-6941923E209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30B272CE-1F36-49E7-B913-6C9641650D8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E1EB375B-6E2B-488E-BC0A-6209D793942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93211482-F52A-4671-80BA-722308FD509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AF785681-7AB6-457D-9423-722FFC8E863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9CB8D1A0-1B8C-41CC-94E4-CB88627266F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C2144833-7B52-4AE1-A69D-D2EFDA39464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DC9B6BAB-BEF4-4027-99BD-00858ED3960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16284EBD-0E1B-4209-A9AF-22D8B98DDC9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CEE4EECA-E16D-47BE-9FFC-ABA78F0867F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F2A0EC6E-7258-43F6-81A6-6A9FF2260D1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CCF24BB3-7621-4AF2-8303-8C3A78B97D9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984B6D07-ADA3-4A85-A510-9469BF3BB2F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E5DF4F32-3D8B-4129-B8E6-A53A4C8B24F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BEF45450-00E5-4C96-9AF3-358AE4A65E3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CFC02327-A348-4A33-AC80-070B70AB155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AFC7EBF8-E24F-49A5-A733-BDFD9BEED1A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AE3050A3-DCC2-4ECC-A3C0-F407188D9D0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7CF8D899-D3D3-44FF-8FCC-836598AB05A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9985A096-4AA1-42F9-B196-F21CA10F537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01D584B6-98E4-4802-89DA-7E736570915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36276804-6903-4D13-BBFB-894D64E3BD2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748415FD-1F0F-4006-854B-6E51CFC7E0A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0AB2D21E-1890-436A-87AE-BE6C0E267AC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5694B3F3-1C80-454C-832A-ABD8D382AC2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2E202654-5785-45F4-8FBD-FD8F43C83DF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294166F5-6F0A-4D13-8287-FE52D4AB36D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0991B62D-69F4-478F-BC18-75CF35372D7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0DD22079-541A-44AB-A63B-2AC714C8BBC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3A016BC2-5A06-418E-877D-5A4190E1D5B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8596BB06-FA74-434C-A616-0C415F25DE2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4529FB94-741A-4CDE-814B-0721E2E236B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548B4AC4-7A87-49EB-935F-35A0530CE6A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84EBB236-BD17-4FFE-99F8-EB4154ADC12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8BB1BF70-BB93-4E56-B5DB-4E6FDC4F4A1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58E1A7DC-F222-4AE1-B77D-1BE2E1B3FD8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330DA149-AEE9-4749-B3A4-555BABB7238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ED3C3EBA-0F3B-411F-867A-6C6A9E88817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17E357CC-E10F-492A-968A-A5D1A1F9210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668B89D1-A417-4A62-99C0-DEC61BD02C8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DDF29235-CB3E-4CA1-BEC0-7BECDFE2EF7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65978F17-F0BB-42AA-A20D-C15D8AD79D1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B2AF3F29-CD75-4C4A-8CC7-F4C0240AB20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F03EFF3E-EAF0-40E4-B8E9-69933C7AB7E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BB9916A0-52CD-4B9D-843C-95A0520CD57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5F9511E7-6E3C-40FA-BC18-7BB4358A8A9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9081A1CE-6E91-4C4A-B4FA-F99235F807C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2564DFB2-4EF2-4AF0-850B-8A612743143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D8DE4840-A282-4C16-B267-6D3F8566B6D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1D03D06C-8353-4206-9B8E-005AAD94F64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E51B771B-6548-4856-9DEC-A01184032BD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1AD718BC-FBF0-4013-AF57-151F3E7C02B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B34A2C9F-97A0-40FC-A8E4-1D16905398F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4022FE7B-E4DB-4B99-AD84-F0C237D591D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87B9DFD4-C4CB-4C4E-8BB0-2E61CE33EDF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2BB93FCC-9BD4-44E9-AF1F-CFE0D3009A5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53441F80-4C89-40CE-A7F4-3B6DD9A8171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4C602102-2989-409F-8A6C-7A4B81B25DF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E38D3EC7-6C47-43C2-A3E0-0649EB435D5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88B42096-2646-4529-BBB9-7701CF254FA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2B706AA6-8C76-4870-8F33-98D7602B15F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87132B5B-3807-431B-82A6-B7EB5FA6DBB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460A4FA5-7DD7-4142-9018-34D82EE783B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76C416B9-2E15-48AA-B39A-F0685DBE273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CEBB2A64-5FF2-4C44-B18F-2843D745751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E687A556-FAB1-47C5-9315-5E60F2A2E9D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19FD3E54-C4CE-47EC-8CA5-2DCA92C86E8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BBFCA5D1-06FE-4479-AF13-6216192D062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07679E6D-9D32-45AD-BF9E-B6CCFF2F771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3301E7E0-353F-4147-93F7-0FCDEB31A92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61F7B8B9-90CF-4AFC-AFE3-138329221C1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CDB4BE18-A06D-45AD-8A2B-9AEBB5A9358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FBC83280-CD72-40F8-A897-6588C791087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05238934-6E4B-4848-AA11-D46643F3C8F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2B8FEA15-B597-402A-864A-19E8327A4BB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101FC243-066C-42D4-8FB2-AD49E271B53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922E1CBB-DE56-4BAC-9DDA-F721163D33F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60567E80-DF9E-4089-8F7C-5001D611556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9E1230CF-E8C5-4EC9-AFAA-4C7A98A57AB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9F9E9643-0991-401F-BB64-B4E0ED66182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7F0A079D-7EEC-45D6-830D-7D1238A2BE1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5FAEA2B8-8D6F-45CE-AF74-69199049640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1427DF95-1866-45E1-9607-C21C13FCAE1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60A7D300-DAEE-42BE-9B4F-89056BF5F53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8F14987B-A026-4854-84A9-449D296C749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B6BE50FA-8026-4E44-BD16-9CDABB809E9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2B370608-AC61-496A-98B4-2C48304DD5C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7075D2E7-0F15-4168-B5AC-9A19668337A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9619C154-DA34-4197-B825-C383D2F3379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0BAA3981-FF0C-462F-AE43-488365CEA27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4F29BD7F-52E1-4AD3-BD14-126EFFCD8A7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AD9B5A5F-2D89-46EC-B48B-CA2E46813CD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86B5DB3F-D330-47A0-BB39-0765AF7DE0C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1D5E0E8E-2E74-4762-B960-32E8F312657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B308629B-F5C9-4EB7-9F3D-6DAC893C91E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EBD30C5B-7EBE-4F9E-9159-19C9CEE8A82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8221C973-B3C9-48D6-B9FB-DC80148160C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22C909D-7B60-46FC-B954-C7AC48155DB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9A42DA58-BD76-43D1-B2AF-D646B7D85EE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8E166D5C-1B42-4396-B73E-79EA1089F82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B4C2E973-50AB-43BF-8DB4-F01CAE25031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7CC01CA7-FBD6-4BFF-9CB8-946208EEDC0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1E74BCE1-B869-4581-982D-04C9223B4ED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30B1CD11-EFD0-4704-AECA-F2DFF458959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975CD43E-AB8D-4A2A-91DC-77DD8B8C62F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0D46E9C4-065A-4D37-9F2C-E2050AF3BE8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86393DE7-507F-4272-B5A3-93568653DB2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35F6A5BB-AC03-4D30-AE46-F288C453661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4A92B57E-7AF2-4FC8-B957-712CB9AAB17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A786D87A-B5BA-415B-A608-E327D3A7067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DC2EF8BD-2F01-4E8C-91C7-9F3C6F12582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4DC5D2F0-A883-4FEB-B16D-C08BD206E00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E5F89933-31B3-45CC-BDA7-B24CCA01D88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2E149644-81F9-4D13-A9AE-6F7D4377960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FD5CD83F-D2E3-4FC3-8FF3-482F28FCE3C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F515C48B-77DC-4841-BB22-A340A6BE391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F8CD8C1A-B4BE-4221-AFCB-AEBFF4FCAC1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42964DB5-6351-4342-82A3-063E68F3FDD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4BB0B9E2-AA9A-49E3-ACFA-6F999BE5D1C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79D4D480-1C6E-49FC-929E-166C2E64C52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1825448F-9E75-449B-91F1-347C9CE0BAC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75A8718B-557A-4A15-B246-58EC2ABC404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89530881-3304-4919-936B-737D33DD482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146F15D1-CFCC-4785-BC96-1F4133B56A8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A48C9F02-E83E-4FC1-A652-9ED95ACC4F8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944A74A0-C232-489D-9204-3E85EF4324D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7BC4A28B-38AF-4C7C-B7E9-7767B4F25A8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E7FE65DE-69DD-43DA-8185-9F1D68CB36F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71488467-B826-46F6-9B55-23172497187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DA348777-17EF-4510-BD0C-08E610EE546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73B3EF6C-7089-4D86-B612-AEDD0CCDC5D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4EA62122-C498-4202-9C7E-CD73ADDD64C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5E9602E2-BAD6-411C-9031-11E30DE799C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FFAA5817-A3A3-4D49-9371-49A958F19ED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5F8664D5-D397-4784-B4D9-B025C741C8B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A7AF85B9-C903-4B58-927C-6AF058FD315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78C8A312-4F79-4065-ABC1-FEAC24E6850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FCE2BCD6-A63F-4EDC-A96E-CFAEDDC98E1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5DF01C1E-674B-4ED9-9E2D-43E144626EC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9414BC99-3C97-46E5-808D-35CF1885158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5518F46F-8EBB-4379-ADE8-3F5C1B57E73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0103CB39-E84C-48A4-8B37-5D27FC691FC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04A65130-C88F-4018-BA6F-E3443E013FA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5E98DEC9-7AC8-4F37-8874-1E79738A91A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49E1F392-82ED-49E0-BFF1-E9DA4926EE4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4A754B1C-90CD-4C81-B090-435EC44D9E0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F24A1ED6-B9CD-4E37-80C4-902FCAE36CF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1A7B0B2E-A1FC-40F0-998F-E98409ED181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28D453B9-54B2-430A-887A-FA466B0CF64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29555EB9-5FDF-4BF1-8774-A6305E640BA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0D009053-5E51-4611-8120-F6834063901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DD6EB9A4-1494-46EC-9AED-2874642FE05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E8953A8D-8A44-4499-ADEB-678EC2448E1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B2DDAFB6-B79B-4FED-9627-D5B5FD2F912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6E4E2CAA-3CCA-4C7A-9589-55D521D8283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32C587B6-E2F8-4AEB-8322-F17E8127CEA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7B9B2D0A-8BF5-4D43-9B92-EFAB084ACF3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69410011-9D3C-450A-97AB-440981173B9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C359E338-3A20-4ED7-96F3-CF8C6E7753C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B68B7BC2-63F8-4CAD-B1D9-0385BF45DFB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63465541-CBFD-4C10-8CB9-2561C2128DC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E8D06ABA-A458-4E18-ABD9-A130038477D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A8EFBAF3-41AA-45EF-B219-48F8D302F0C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A264A0BF-D8D8-4781-BE54-5207277586C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2BD9F0DC-5F22-4D1B-A3F7-205F5C4194B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16AAF492-E53D-433C-A5DE-3FF8E019C43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8DDACB21-538D-4482-A050-F0B65DC22FE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D26261E8-4113-412C-B5E8-ED39E2F0ED2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FC7CD013-0B38-4ED8-968A-6204114A7AB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0FF2DF32-24F9-41D0-A9BB-4F5C984ABB9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E10D639E-951D-4F0A-863A-07C18435258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10C2061A-6831-40F1-ADAC-DF5621A0181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2F07721F-EDFD-4A8D-A697-075CC9AD7D6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957A0CEA-5F56-4989-8D87-111BF2E5BF0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FC09CB09-AD4D-45CE-952F-8C64915EFA2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546CA6AB-F0CA-421D-9F20-B1DA2872984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C182C996-E706-4032-A5E3-4ED6495562A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459C5739-7DC2-4895-A462-9F5524EEE56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7F641110-0F01-458D-8566-861792F6CD7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8029B1CC-A932-4DE5-A02A-0DEC1241A91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5538D9D5-5FFA-4F3F-B885-6E993DC2979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EEFFB3A9-5D01-4B20-86F6-88F7CBE5353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EC0F0F6A-88A7-416E-BDCD-5DB0C86AAAF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9128D249-3462-491E-87BA-316D75071BA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5063DEB3-36C9-422A-BCD1-D0400FA2322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C87508FD-3A76-4B35-A60E-B85680A83EE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39AD9E78-3BE6-4FDF-98D4-97840D2B2B2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79966402-5A30-4408-9D05-D2981ED6AA4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AF9A8261-8A69-4CD8-9F5B-0859AC7739E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4CC6123C-7588-42BC-B169-EA0B0596C6A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C6144FD3-EE5D-44D8-B151-6FBB311B2F9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1ABE200E-1141-4B8A-9E36-BFF223333B4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57190A57-6F05-45DD-A04E-8C58FA74104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0E925DF3-1529-45FF-8266-F78E4695AC7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71EDC87C-2503-4941-86B4-ED4940087C7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62EF9290-DE1F-4AE9-945A-E883BD98C0D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F761D7E2-C912-4550-A328-9BF644D3035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E06DC4C2-083A-417B-B35F-0C82575C22D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6EEDF3CC-F87D-4A0C-BF8B-A1B3C6542C8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AA626D0A-CA37-4B06-AC02-BEAB503D4CE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D599958D-2551-4D94-AD7D-F7B9B3C247C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0B89DCC9-D07D-4ECE-A886-38650531AE7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D59459CC-AEA3-4897-8A44-8B1AE8D3A23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CFEC1098-2339-4C6D-B087-D70AF75C9F7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D56AB521-E2C7-48A1-AE30-B22052FAFDB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819048F6-A7DB-44A1-9701-B3410DBD504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BB3B3BFE-D287-4C11-B7FE-794D5972514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91FD03DA-4560-4FA5-B1B9-DAB31A813FC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2D10F4F6-D199-4427-B5D0-F450A162398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3A4FCD8A-1896-4643-A899-D802BD46E27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BECEFE33-5DEC-4CCE-A7D4-2C869EC5089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86A088C0-B339-4CE3-B19D-945C7379149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5138C95E-8573-4152-95AE-20E3BCFBE4F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472470E0-4BB9-4222-8F01-85872D8A51D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C4563413-C4F1-4448-B34D-5038DDB977B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636BDFD2-2B9B-466C-9D3A-835FC09C550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2F10CD5B-5939-493F-B9B1-5B5AC2318F9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79B9F855-E7D0-49C1-9444-59A48D87082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E50DDCDA-542C-4FC2-941C-ADB90BE96C8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0A77109B-C86F-4EAB-9FF8-6C9E0AA4A01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43FF87B8-5328-424D-9AA7-3CC4C629338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E3BC0AA6-7210-4EAA-AA65-F870158F034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B9969EAC-4C3C-4E67-9F62-9EF3B0319A4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96D43396-6EC6-4736-9483-0B2D3EC8ACE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31299F0B-C789-4E1E-8F4C-BB4BAA5AFF0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53974289-05A4-4B24-918C-3EAB668C1C1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14A1DFF3-6650-49F2-8FF9-BB75117F8BF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9519B228-320F-42EA-B912-73D0AEF8853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B51CE2FF-15F9-4CD5-88E7-90E0604F08E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BC91A005-38CE-4A17-991B-7AC154760DF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20A7316B-ED6B-4829-A575-6DF2CF8F679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CE007442-06D0-4E17-8A1C-AB26AC25C0C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967474D5-43BB-407A-B050-955C08A68F2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16CE4668-D344-4E0B-BE68-2E1C4B1FEFB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74EB4925-37CD-422F-AA42-D332CEF9100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FB82D7FF-10CF-4A7E-9DCD-FF48403F269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D7E7CEAE-B0E5-48CB-9336-2B555E2205C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24E50575-7F2A-45A9-BE60-56751B2F880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4623BD54-A269-4B71-AA0F-F403DBC0917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46CDF827-4923-49E5-B6D2-98FE6E77D3F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231C554C-CC67-4C25-83EC-6FA27E30D93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15A0E6BA-CCD5-439C-A080-0E59EAE6A89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4B686B9D-2B3F-4FB8-844F-C02D0C1E48F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6E558ABD-87D8-4526-8D80-3B0B3825A8E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06E64A30-AB8F-4843-B039-B6B435D729A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F07F40BC-4DB7-46CA-BA15-4776B7E098C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ACCF7B0D-2949-45AB-8CD7-8C78535650B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8C8A25E1-5F52-472F-B396-7913230B289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5C5840DC-CB2C-4DAF-B040-A504572A3CF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C1D53F8F-B96F-491A-80D7-099729903CD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A0E90F8C-BD9A-4ABE-A2C3-C5D3BA1CA7A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81861066-B820-41DB-94E9-9B8861DBB52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7C58E537-FE1D-40B1-93C5-921639C3B5E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7459213D-C709-401B-820C-72C9FCE8C4F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244FB60D-014B-46C8-9AEC-6DB4EDAB08F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847D2E64-DD37-4EF6-8102-3BD3BCB204C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1E75FC76-06CC-4F53-9712-82E85E7A028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3ABA9B69-8CA3-42C5-A9BD-6F7CAD13C20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E7404A66-FB73-4AE1-880E-439C0E99040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A5A9D24A-B13E-4086-9608-8621BD64108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4FCD2B4B-0FB5-4D7B-AFE5-E6AD60CB7CF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821E3B3F-56D3-48FC-8B9A-CC0D9EC0BE5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97740F62-91D7-45C1-884C-9CF41AE2197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8269E8EC-4E19-4B06-8D0A-0C906874ADA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477AA2B1-0AA1-40A1-A99E-60CBAFCED81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AC25A8A5-12C2-42EA-BD4A-98CE801BD39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8AD0E4D8-AA01-4625-8044-CEE8A572514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EFE333CC-A45C-4A17-9E31-493B3DCA0EE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095C9A7C-A232-458A-9584-0899E38FDF0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22E4832F-AD8D-45AF-BFDC-8C4863AA64D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38018609-6213-4D0D-9130-06321D10C25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B9AC36B3-46A0-467B-882D-2BBE4138009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C2FDC827-E7A9-4720-9BA4-69834B82D99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F88239E1-F603-4834-A4A3-E7E904579E9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47A8FF63-0594-422C-9A3A-176180DA53F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D1904F5F-1208-440F-AABA-25A9A3BD686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7C2408BE-4664-46FD-81A4-E629EC7F359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9BE016D9-C325-4A02-B297-F255F64B545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F27E1631-D948-4453-93B8-0FA4F6D658E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ABAECF2C-54D4-4919-A9FB-FA414167C7C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0CDA45CF-35A5-42AC-91FE-2F7BCC5055F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921EBF26-36B7-4BB4-B4E3-B2E9FA19111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6363004E-BB69-4569-A735-14C72CE50EF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BF1C4E94-F5A2-42A0-A294-D5179A822B2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E00D443E-64B6-4081-B603-E71B0D8C5C9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4BA6E55A-9496-4FDA-AC8E-C4AB73D1766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616A6DFD-3DEE-46A6-A7F9-F91F120801B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CA66A136-232D-4865-8BC6-5AE08498D2D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64240011-8D81-4361-BA72-9EBBA513774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E078ADB9-B98B-4D41-B50E-46300F0F752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20148F21-B66B-459F-BF94-C5D942BBE86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0B6C319A-ABE9-4495-B071-FC107987E90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0D752BEC-8C69-4413-9AE1-E04A4B94BF4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A720C50C-63DF-4794-AD8E-9D30F809311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77207345-38BF-4300-84B8-367EACDF434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4D4AEF48-9897-4D1A-B827-E87BA95600D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1EA5BED9-8238-4A4C-8291-9FE6873C1BE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3764B36B-C673-4450-A9F0-AF8B0E5AAB0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A9F8F58F-5304-49CF-9F92-607354E5F66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0A22C354-1B7A-462E-B794-B9F4997022A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8A5A125B-2F23-4EE1-BB4B-8D3E2561DCA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8C309A5B-2A57-4AEC-8392-FF2A4A9A1BE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054D3773-C639-4BCD-9CFA-70233FA4630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DA921D76-033F-4CAB-9837-B7800C5F741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B427C353-B675-47E3-B79E-B8ADE767E5C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5BE1C8E0-8A58-4B04-8044-E494756D7D4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57205CCF-6BC6-46D2-A625-0FE45F0E5FA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DE89B6C2-C9FB-4627-A1FF-C4DC44E2620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506CC743-60C5-4FEB-860A-B32FE4049B1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B9FFEEDD-1CBA-4042-AFA3-6293C6C2D0A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386E617C-C492-4DAF-8B9E-AB09FB81038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686FB463-AE6F-44E2-B6DD-B48A61B7D36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4DDBA5FB-7A40-4A28-8240-349CD272DFC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EE4FB460-8BC6-48BB-8F34-E1B7AADE925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1ED64D3F-CC29-400E-970F-B804A117B6B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4A5E9DBB-5A2B-4DEE-8C7C-C5BBC81BAD3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0A7E54CE-8728-40C5-8AA8-FDF54B12EB5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4C62BAC1-684E-4860-A101-63D9E02A727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899E8E72-B68F-4E7D-B7D8-E994AC2E5C5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3298E1A5-EA0C-40FD-84B9-CDC0E624528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928A012E-96A1-41FE-9296-08C7B06EB22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D4DB8A3D-C432-4571-9B89-6D9E2E3EB7B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A8B48815-D451-4466-8EE6-3B001B8F446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31882573-E6CB-48FC-9826-99563C44EAC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E24C5210-A296-4315-B5B3-996BFDA5901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9E1CA4A0-DC45-420B-9663-6A20BDD125A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855ECF1D-4709-476B-95CE-4C79693B703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D0AC02D7-5D26-4D33-A857-C1C500C0771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3E9727F0-C537-4546-B88A-0442883764A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B89B9A22-2F2A-461D-998C-3FC88C1FF91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7CD48052-C425-4460-A77D-1B911D2A77E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9A28793A-5594-4087-AC66-12B65573D96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7E22CA3A-76B8-4FEE-8236-037EC8BAF03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8569D747-2205-4267-B7DD-981EBFEC13E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E3815834-C51F-4F6A-94EE-BC0766D48D1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03A972F5-F2EC-4F04-BCFC-77D9B7EB4D8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5ABFCD8F-EC55-42D0-828A-3B4AD2E5BB2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F4D23C8A-C205-4515-8631-0766050825F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749C7C07-E9D5-46F0-8350-633A97F9791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CD1DDD66-A1B8-4E70-9F9E-F71BEC5AC82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46ABDE30-4F8B-4BA8-9C10-34AC2C837A6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F698351C-D896-45C6-A8FE-8A414310EF9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EA646F68-E673-4670-9DBF-5FFD94707D4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D392558A-8250-49D6-BAD0-6351301FB88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BEC93703-EE23-46F9-8BA8-F460F0E4E4E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40BA4697-1A73-4921-8459-5E8082A95D3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B79D9BEE-98C0-44A4-8438-AF10DC45336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0FA9B8EC-F69C-4D7D-9C76-3D84BA57C6C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0769B4EF-6C5A-4260-81B5-80E19D04A90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872E53EB-C6B9-4550-ADFA-8162B8CE092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CB4BBCFD-08A1-4AAF-A2FA-0657403C4F8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2B14DF72-811C-4269-B651-9F7B939246D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2C1D3F25-12B1-4A30-9B2E-A2F19FB8CD4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EE386C8E-07DA-45C3-ACF7-27602BF39EC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7121AECA-868F-48D1-BCD1-88DE24AAF8E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7FCB33D8-96EE-4B48-A6A8-2D7DD64F7F2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CE0F87FC-E3B5-4454-B217-DDE75C8554E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8B68DC34-C7A7-4A4F-96F4-81E9E589F1B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9A490972-CCC3-4E18-9B12-EAD1F7068B3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7ED23734-380E-4412-80B7-BB5316C0C78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DD087BAA-1431-4819-8092-F519CD22BD9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5EF09183-E98D-4C29-9E09-84B49458A28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67A9771D-4A65-4A51-B14D-01E8EA7E64C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94BC203E-7AE3-4957-91A0-4986D6E1304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5432DCBF-48D0-4F7B-9CF9-81D454060B9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FA61EC9A-8DDF-43A8-B68F-331F482C473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822EC276-BA3B-42ED-81EB-2BFEC2C6899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12A7F23A-9BC2-4F9B-ADDD-6BC71143954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BAFF6E3A-33F2-4C34-BAC1-AED272AC70C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C96F950C-6F15-447A-BEFC-7CC7C0E49B2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7A6F9043-60B3-4FFC-9C60-D2A7999DBC7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BB360B6B-53F1-4E1B-BB92-EA543DD98FC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4516B253-230D-4357-A53E-D86B70622CC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9E726251-AAD4-4936-ADA7-E6BA20AA7E2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4D2F8365-35B9-422A-A193-FFED47B43DE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F58002CA-3331-4617-803A-F4EDE278B9D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A1892963-5150-4103-A242-2815C0197B7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625D5C0E-60DE-447F-AFC5-A14D87C0155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5E36C4A3-4062-47F9-BBDA-110DAB88FE2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03BD93EE-7F8C-45BB-9406-9E84CC421F2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4C605E8D-4381-4C3B-92DE-308817198A5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66D1A98-1A7E-4B4A-9B1A-9AFEA9DFE43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6111D595-D2FC-4976-8FC5-D1D5F66F2F0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CDACFC12-6D42-42C9-85CD-F2895435A09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0EAFEFBE-E6D0-436A-A5AE-232F9727545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23357253-9C9E-4E6E-976D-B490F4ADAC4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E29586FA-BD17-4269-9129-76C50B1A8F0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0CF4021E-FBB7-4501-8298-62BB2B95AA4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0ECAF121-3702-4708-8A4D-3EEFC385644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9C4C47C0-7361-4438-A6BE-F20DA0574E4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F792020B-F0D4-4995-AC6E-504DBD4409B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DE7E047B-3A56-41B2-B673-243FC604F89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6B7591D0-EC2A-4930-B981-1C6CB9A9181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9A179E01-D685-477A-9216-3636068CB60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488A0639-6B52-4A35-91E6-747E1B62F66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5F937973-4229-4E5D-AE3E-E3D38FFFDBB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1D98856A-5D59-4841-835E-E94CCFC993B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DF9E0A1F-A2AB-4CF4-B064-0A55863CB80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9DE0BB76-5A6E-4BA4-9D11-93B5263EEBB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7C974B65-63D4-4910-8A14-DB8F4F3277C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4239FAB3-3B78-4E63-8EC0-010B1CD9435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A194A732-71C0-4B50-A345-B511BA5BD1D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D4298C35-9EEA-4E64-A3BD-7A4EF41A470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B36828EB-C6E5-47DD-8F8C-964770CDABB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129E8933-D680-4F8E-918E-92439021AB3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D6C85737-6C4D-4A1E-B7F4-A9A774E98E4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47CAEEB7-8370-487D-AC13-BA3D5A41A2A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F321C3FD-69D0-4BB0-9356-5A56CDDE785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498174EC-4251-46D9-817F-93A33EC4E4D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A0930FF8-B4AF-4067-BB79-5D59DCE886D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DBF8CF60-B1DE-432B-9661-2581733875D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4F6DEF77-7745-4024-B4E5-3EFEFF92C48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791B689F-A7F8-42E3-8D95-1A343B95AE9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EE494585-AFFF-4625-A0B0-C6A9AA9A21F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A5ADD8F5-2D3B-4D1B-88ED-433D1ADDAAC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766ABFE7-AC0A-4D15-A56B-79BA68B2B29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30AB4BC0-222E-4A4A-9611-4F894FFFBE6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191967EA-EB04-46DA-831D-70F43243CFC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AF97AE2E-2450-4880-8087-631096AFA2F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5BC5973B-B042-4765-A696-DE1CDDB7324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B697AC03-AAEE-42AA-9509-CEE1A6C3470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022136CC-E74C-4696-993B-6D49459131F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FA5C11CF-A2F0-4B05-84F5-755E5E82871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77DAC02D-C895-417F-ABF7-B4B3FC26E98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A938D723-059E-4861-8400-9E6062093D0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C395A68F-A985-4E8A-8AA6-DB944745D02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2275B93E-DAC9-40A1-8E87-69C0210D5AF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D167FAF5-935D-450F-8702-ABBEADF783E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7E72BC3C-34AD-4359-A936-104D0C49BFF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BF2E17B7-C845-4264-B485-29BDBD11AFD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362143BC-129B-4926-B6F3-F35977AA34A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6C2B1F07-4CC4-45D3-B42B-6D67BF56C03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18581A9A-7DBB-4858-B9A2-849C0D7B41C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386AC412-C459-4291-8128-3A073ABC299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35F13D0B-D2E9-49D6-BE41-21CB7D43EBB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9D68A933-3C0D-482F-85E8-B93A6C87F32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ACFA6D86-8BF6-4E5D-A17D-DD721BC45B7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04354128-4E3B-4682-B1E2-596D5692B92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674FD7D5-7FEC-44E8-BC0B-9D56CD606CC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D31AA780-F5D8-4791-BE37-A116D706C5A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903D72A9-40AC-4795-BFA0-FF0519BAFE7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BDDFA3A6-47A3-46B6-A835-DB45462A422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87435EAC-A7C5-4E7D-9B18-ABF26A36834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0DF2BAA7-3C6A-4214-B871-FAFBD2B31E0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F76AECF7-E383-4266-8E1F-FB24834A1C5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770685B5-3461-4A62-8055-52D8CADE81D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C5F190CC-697C-4FF7-B3EF-FC8C428FED1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61FBBCA7-F216-47AA-8711-F447A3B3C92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4AE75792-8412-4DD0-B24C-3CC06C5F4F8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CD467623-7343-490B-973B-02AA66097C7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63604B92-C444-4019-9B9B-EB470A467F0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1D81454A-1463-4994-9F88-36B6E6369CA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F4EAB12F-504B-4012-AF91-37D0A4928D2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8963FC26-D0D9-472C-B56F-BE78610A058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30AB84B2-507B-4F2E-8560-C93C7A63CB7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DE4F3ED8-2787-408F-BE08-C6FC5CE28C4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EB3B448B-12B7-4BA7-8ACA-6E79F398F59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C1479B59-3B25-4058-9B69-06B43E3871F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4E883792-D554-4038-BCA8-160DC3789F4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BFA8CF8B-4794-4E61-9A76-84160EAD7EE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6D31691E-50C1-4549-8A01-8671E99937B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DD2D1BAF-198C-4B12-BF96-898E3C89AD3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F2DE88E4-F509-4031-9E46-1097A8A33D8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36A44FDE-EF47-4B23-86BF-5FF032695FF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E3B99C57-2ACB-45FB-815A-13AE2E28214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85A768BA-C334-4C3A-8996-78446144DFE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DD7E96A2-0ABB-4654-8033-30C1A3E20E6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B604BCDF-6BC0-4469-BD22-126CA7A78DA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957E26E8-5A9D-4710-9F3A-9783B887F23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702AEB21-7A64-46DE-B6C4-62B5ACB39AA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189F608D-3015-4A12-AC94-5BE936D8FA5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BAFA03ED-620C-4CD7-8DD1-E8EDDA7C103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5E0F854F-EE89-446D-9B0C-E2FF1C538BF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5D9E219C-7A07-459E-A71B-8F77E479DC0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E525A26F-CC20-490C-8DC5-58FAA2850DF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F60AF222-6E31-404A-BC1E-01C3502C246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1828EE79-0A35-433E-A231-D26C4E0C4F5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7F2E3220-B13E-4154-94B7-4B9B50D1D84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A170FC96-AABC-46F8-9DC1-1A1D1623FFC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63CE6275-BE56-469F-A4B8-FC22C236376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CCE12D56-A2A1-4F85-949F-2432C9AEA42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C0DF69BE-52AC-4CFB-A9ED-EFFBEC98BC1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9EC1F25F-7781-48B6-A51E-CD496D1952E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ADA21D82-A0B0-466A-931A-42C788CDDE6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B6EBD20E-BAFC-47C8-A3E2-57FA5FD16A9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9B269665-58F6-4151-95C1-374A10327F6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DAAC2CC8-FC1E-4046-9ABA-E572C19E326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CBA1697B-AA64-4AC4-80F2-BB591BA42CA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4C67553D-D4B4-4529-AA1C-9B6CB3F426F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B7117217-9888-4EB2-B83A-D92B41A3EC5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7CB5E7A0-CE0A-473E-9BEE-AD4B02B9384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DCA9058F-128F-484A-AC25-2E8D63F8707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1A832523-162C-405E-9169-772355CCDDB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CD528DD7-B775-4BF2-87B2-59C05539AD1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2C640BA4-7D69-4957-B399-9C4BD41F445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590245CF-4205-4640-B322-5636F0DAE02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6A9FE54A-B517-4D23-8183-08ACCFB2563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44EAA452-177A-44C7-BB4A-C49F13D7EB5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E5DC70F2-A4A5-4A16-A9F0-A323F969053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EC4F76EE-AFC4-424F-9B27-0EB270F2996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743A0D8D-5E6C-4DD5-A198-BFB24906139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FA8B09B7-FDEF-4B84-8088-7CE72298F33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D1A7F84B-ABAC-4737-A5B4-DDD7C6B9326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65CDE011-FC87-4B53-9ABA-6C8D41164C1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F2CD84D4-F706-48AD-9758-5E08912503E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623409DC-7DAE-4655-8FC3-C7B286B3EAE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E2B1AF9F-5347-4414-9C8B-3B1BEFDD674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400414AD-4BD6-41B5-B56F-6ED8981771D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BF48D518-A3E8-4CE5-A5E6-63D13C59C85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E4FE85DC-84F8-40D9-BDFB-AFFAAA92171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A0F10BE1-FE0F-40D2-8FEB-E64B2F33B9E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7999D223-0A53-432A-946A-605E2293817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2DC7CF14-CC1C-4177-BFEA-D7AF6848051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5F0C0C05-D14B-459E-B10F-20810AAFCF5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9F2C68A8-8192-4320-87BA-9325C041053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AFAEB1AD-B8F1-4461-9FE2-3C6930006AE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585D6570-4C5E-4ACC-AABE-B745A567CB6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E4C4031D-277D-4DB7-8E22-4859F83C261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EA106DB7-DD3D-4272-A1F2-948369540C1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0B82ECCA-5F30-4F40-AD90-A26B2311E63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3C77F634-1E0A-46ED-A90B-6719775F3FC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CB24803B-6664-4B2B-9EC4-380341A2811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03828FDE-6853-458E-93DB-075F200CA4F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9180CA21-34BD-487E-AED9-27FEC939C10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5F9A330F-067F-470E-8028-7E5B8075EE2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A3478F35-FC29-48C1-BF96-F1AA0240B33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6579421E-D756-4050-A3D8-9ED3B1E5D2A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0CABCF89-BC8A-425A-A020-9F637474997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B617C4BC-D2DB-4326-A5D5-439BC6152D2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8A39EFE9-C44B-458A-AB0D-55D73F609F6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D069AB6D-EF57-4FD8-AE7F-ACA0704E449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05410D63-5228-4B3A-A4DE-EAA8AD0A6B2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586C2E71-B2D5-4BCA-8788-C3394E9A593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618D2B62-078B-4C90-9B14-5BA81353460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D4DDE86C-A16D-476C-B141-1EAB93F5C0D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CBF8172B-D829-4E23-A6AB-BB6233D74E9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B02F08E4-BDAA-4B66-8AB0-D3FA8A38BE0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6D2F1DCA-743C-4CCB-9C12-2B331EE5660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5FBFF448-2550-4F07-AD82-079862E2832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A198041D-E771-431A-9427-244D0128F69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ACB84656-11B0-4660-9E5C-7FD79D04465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8BE833BC-C893-44C5-AE02-C18BAC30FDD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BAA71522-FA49-4636-B630-BCF24385F2F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E2A9FC9A-E8DF-4866-92E6-1687E4FB170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1E20E716-1502-40E3-ADC5-8166C5ED422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5919D506-1C04-46DC-AA20-2E47AAA7E62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EB967395-884A-463D-A426-13387D04359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B58C6576-4D0A-4E5D-85E4-ABD9B8A2F02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A5B06EB2-8FE0-45F0-90F4-8CC09D99964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99D25AFD-7C01-4EFE-BAAF-E0739889E3F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0491884B-12AA-470A-9BAD-8FF800F7EED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7763243D-D074-46DB-9FB2-8D4FD1DB411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821EF6F5-50D8-4B12-981C-4A4ECF2BBFC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9E7ED57A-3BAE-49B6-A93B-0E473A5C656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80E55193-E941-46B1-BA7E-7F680FF14CC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15C087EC-CDA1-4FEF-B355-65DB38D21CF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9BCFDDE8-2552-4B76-8773-835EE55CD59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ACC25097-8B51-4478-87AA-346EEBE44F9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FB554B7E-3192-451A-93F2-5E64633A268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AB1B5E3D-E25F-420A-BA5A-2FD80BD7852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60CA8CFE-F876-44BB-82F9-8474E0268A1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1B39830B-CC81-46DF-8D78-5DA9AA6480B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BA7E6DCE-871E-4ECB-9D5D-ACD06E26A11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E164686F-2B31-4C1B-9D05-CA276DB901C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A2F88991-C888-4DC5-B0F5-6E2D5E021B6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68F58438-A7AC-4E0E-B5F7-971D437DC71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74E24161-0E7E-4EFA-82FA-8927473EB8A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AAE4319A-6B5D-4DAE-9B60-9C76F9B9C2D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E75257C5-5728-4284-8888-96D51563FED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C0F7532A-48A4-4147-8FE4-81E44293597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DD2D913D-3EFD-443C-9FAC-57FC43BD194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DF26E75C-D2A4-41EC-9D07-36132502EEC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265248A1-E892-4074-915E-74DD5FF5D14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E11F0588-FD2F-4A08-AD67-606E49CAF69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32AE2318-9B54-4AF1-AC8E-262C73D2C96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A8C16C2F-7DF7-43CF-AD20-0967D5CF66C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71FE82EE-8501-49FE-8F3A-F5D01513E4A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07D97C3A-49DA-4072-9CAB-5F30618FFA4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1FDFF394-08DE-424C-8909-BA1D1EEEB4C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C3456236-BFAF-4BB3-9AF7-2C463251A10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ADE7E3AD-4458-4C74-9D4B-55565312D0B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F89AEA68-2318-4D06-91B6-C57748C680F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00D5EE8F-E837-497A-81B6-70BA8D11796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0F6B44C3-5A01-4712-AE2A-F76A5FF775F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B0EDAB08-2821-4E0D-8272-FEB19E13BD1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554D20B4-0466-456B-A9F4-BE49FA372E7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F165EF76-AE34-4FC2-B11A-65C48740990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BF92D7EC-596F-4535-A014-9485D05CC56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3985522E-2BAB-40D3-9FD2-7D2698B89D7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3E0D97D8-E5EA-442E-B21C-7139902FF5E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2309B874-A6D6-4ACD-BF54-E3D6EEA3B0B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48335126-5A71-487E-9D9C-ED8A3F72037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BDA69E7D-F9C5-4BF3-91C8-80FD955E065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55E24300-125A-49C9-9768-6CA793E2BB5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5BDC0188-B056-4A73-B330-4041BD8ABE8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C9593049-496B-4FD6-88F1-795752A85AD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D9109AE8-C155-4A9D-A303-82A9C02DF47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C869C3BE-D53F-4922-9B22-14EF8542CD1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DB75EE3E-1E39-4C4D-94DA-3CE179D054E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1770056A-D4BF-499D-9A19-3D61E067651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C6740E62-7E75-4E51-BF97-FE32BD33C6E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3A38F6A2-7E15-4F71-9ED7-AF58AEA3C22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B26593EF-B300-4F27-9064-3A30BDA1A32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AEF9B432-FEBA-4E25-AFD7-60A0D3E1B12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9AD08B3F-9C48-43A1-AB56-9CE52F908A3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A8B264CC-8059-4BB0-A17A-71ACBB8B8E3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3F1CD842-FAC8-476B-BF69-C7962A5505F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CEE2E760-A312-465C-9954-7F99D517C20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6C359E04-7E38-4CE2-A5A2-2C124E370C5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EE366FC6-EB29-4469-B29C-D19B1599431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CBF64DB6-0BD4-410A-9DBE-92A75CFF7F9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4CE36067-E91A-4BF0-8268-E7F000FCA72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E771B5A3-9ECA-45DB-951D-972830F15F1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DBEDD5E3-5845-4C41-8B85-312371BF4C7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EDCBAF51-E4E1-4BE7-8A77-DAF45930258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1779EDB1-2201-429D-AB3E-C836C9076CF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608A5FE8-65A7-4B88-9772-D81F418039F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FCD84AF1-2374-4EA8-9305-159B2324E2B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42C2A6AE-32E7-407F-B2B3-8B81F708898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1F22AB33-84ED-4D1E-8CFF-09123E1E512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15426752-A731-45D9-9C2B-D3D72EB455C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2557CB18-0BCB-4FD5-B5EA-5A5C772A0F7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81689F49-3A63-4DFC-89ED-A62DE91E13C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A2647241-FB49-4BA0-848F-789DF7522E9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337B8C43-DA58-41E3-BC8E-E4020ECE27C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CDA2FC54-4193-48DE-96E2-597093AE876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3DC3026A-1DC1-4368-A5C0-E032A47CD8B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DFEEEE58-ED9C-485B-ABAB-9664AC138ED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CC63A8EB-227D-4840-99AD-DC8C785A558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D2A21710-02FB-4171-96BD-BEF6FA64510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4411398F-E7A5-4058-856A-9ED2BD878D8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F1EA38C0-7BE5-402A-91A6-320470FADF9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F4742342-0565-4EF1-8577-C7250EBA94E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74A87985-EA81-43A7-936D-5758106A5CA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E8282B46-F27F-4F70-8AC2-C6A95EE48E4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DEC1A4FF-6BB5-4C00-BC86-F630BAD1CA2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A4021AD3-A367-4DD0-9376-14309373B77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40D37262-86C7-492B-BB5D-5FC51C166C5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3904E4BD-F63D-4F19-A75D-372BE13F2BB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95190F81-70E7-4212-A1AD-04732B3BF5C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C7FFA8B8-5190-4EB9-99E1-3C3AAFFDA52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DA33ABD9-328A-4A53-B0DF-8F81F9E6DA0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58FBC36F-E204-4A1F-815F-9E63CC5AA29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F2A23094-82A6-4EFD-8D38-261A92299FC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B844FF74-9DC6-4A5A-A2E7-629CE684261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0CFD6615-5429-45BE-BCCB-C49E5CE8389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7E281329-D3DE-44BE-9D64-6892FF658A9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35D30B91-2C1E-42CE-B2C8-24D1DD43335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FE9D5E59-F61D-4462-BF2B-81D1821FB30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2BD4E63F-D065-4C11-AADE-D8F88D71039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1EF77237-894C-48F0-9369-085D3F9ABB9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3E491BA9-1502-4719-81B3-982D57E32AE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08FEC2B5-1D8D-4C9C-93C5-0C9202AAB47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2C361172-66C9-498A-BD4C-74CC3A2B547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B6267696-1524-4333-AC3D-9E424AC9AA7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8B3B607B-199B-463F-8DAF-50CFC62289A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53EDF31F-9CA5-4995-852D-7993C4EF904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12DC4766-8CD6-45DA-AA0A-23BF761B6F7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CF14543C-53F6-4184-8CCB-ACEC3D98388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470714B6-4E29-4811-992E-E6952562753F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D0DC2432-9B52-41DD-B1A1-7B7C495A1A4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404E7936-9260-4CAA-A657-36837BB2B93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B255CAFE-1721-48A6-9FF1-82D7D6D7672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9C77B85E-C44D-46A6-933C-EF9E311419E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04E94A2F-B1E9-4611-AA73-1DF81CFAD2D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E501E77C-B40E-4A8B-BC9F-A1D4E95B01C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61463180-D2AA-4215-9DE3-CDD97949598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38E0A57B-08E5-48AB-9FB6-FEAB9CFB2D4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8023CE50-A51F-4CEB-8581-27F5C4936CE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4D171E65-00DD-4858-9063-FC3CB07217D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C21975E9-CB6C-435A-AA6F-CB7ABBDACD6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2DF16CA8-F5D8-4BD2-8232-75DB3E5145E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C6618904-E0DE-4ACE-BCFA-3C7A99CBA4D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11EC27A9-B0C3-4561-BACC-AD909BDA329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72B79DBA-CAAC-4287-8ED1-ABC741F76D8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FE930225-5D23-4417-ACF0-716A97BB394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41DEECF0-4143-4B32-AC1C-8DC541407EE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A788F89A-FF74-4A82-B932-EBE6B88C02C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515F5028-E3E2-41BC-B744-9AAA0FC8A76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73DD41A4-B62A-41C6-8433-5DA86FB7AC1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395132F8-177F-4214-A399-CEFE4664AD4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0FED8820-5600-4F5C-AEC9-A4AA83B3E88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A060D453-147E-4BC9-A78D-7857AA155B8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F9D9DCD5-B1E4-4DCA-BE45-B5688EEA0D1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D9FA28A5-0F94-4B35-B59F-3A1163784B1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4953B02F-C565-453A-A0CE-68E32894D6B8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96DEFD70-C789-4CB4-8619-6140F4A9FDA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F213AB54-2ECD-44C7-B1C3-B5D058F4400C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7D2E8B2F-D5DC-4C1E-BE25-B7017A2F0BBB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F39913D6-7D57-49F3-9782-74B61AFAEC1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22BEC6CF-233B-4096-8B1E-8C59EA1AEDDD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5ED82BBB-7BF6-4BF0-9169-42A171A87F6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BD01A501-C2D2-43F9-BFB0-09833CE717C0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2860ABEB-8BA5-4F60-B533-6D921CD3781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8CE0DDB9-F2D5-4968-A6D1-B194F071B666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CA1E2AEC-4572-4968-97E3-107A21F74B7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0DC01F9A-F1AB-42C2-847F-F783B9CC78A5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EC9FBD27-1EF7-43BD-A36B-8D6063C27D1A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FDA17A76-0355-4DAE-AF12-7F3D107B2DA3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87843195-4D63-4C59-9FE0-4906EA6FC61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0E2A1403-1266-4199-BFCD-52EB9C62261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B132BB6C-F438-4D00-91FD-BB4158FD4062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18D56183-EEC6-4D16-8921-D044FD3831E4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2E57434F-6004-4CC7-B859-4CB5961BB3A1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6CE31742-EE19-49FC-A8AC-7899847B6B79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E22860CE-A37B-4B72-84A8-1375AF93DA77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16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6451FCAA-863A-4BD3-B5D7-FE8FE60C16AE}"/>
            </a:ext>
          </a:extLst>
        </xdr:cNvPr>
        <xdr:cNvSpPr/>
      </xdr:nvSpPr>
      <xdr:spPr>
        <a:xfrm>
          <a:off x="223157" y="1611086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016F0ADF-486E-43B6-BE83-FFAB75FDD42C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11D58970-9822-4A5D-A906-E6E2A8243455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6EC9000B-5027-44F3-B226-91A760C51D77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D02DEDE4-E498-493E-90DB-84E944CBD7BC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E7BC6623-EA4D-4A91-930F-B17523C6FCAE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8CCC5AF4-9C36-4074-A81D-D2BDCC0DE2D5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F99340C1-09DC-497E-A587-A9A29773416D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34B8274F-B04C-426D-92B8-D622E89584D7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87421728-0335-401F-996D-02C10B9CCF48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602A54FA-F46B-4DDE-9694-8BA45C613B28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CF9B70AB-A541-4C76-9A74-F1A222D6AFE5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072D3691-4D1B-4CA7-8344-0BD1AFA85FB3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7C1AF2B5-7905-4263-BB96-98793937B478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977A402B-6F71-4D49-B765-AA8A4EA24D16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E6EEF67F-E487-4CB4-9F97-3075091EDE57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4BC8F564-CCEE-4922-A379-E94405AB5F33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AF5038B2-FB43-4A2C-AC77-8A324B3198B6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BD7DC897-9591-4433-B954-64F78C86AB7A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1C410FDC-16A7-4111-B83C-4BA10E26416C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EF7F2E95-6800-4407-9806-450FC484FB82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F25EFB0A-B697-4024-ABF2-316C2BC65279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79E36121-88BC-4FA5-9CDE-1CDC8353D62B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3DE13551-1223-49C6-BD29-7161F246982D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563B9164-ECC3-4E71-B6F3-9A756EEA1045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2D493964-8EA7-46D0-9CCC-4CF7314D4AB3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CBAE3E33-1588-4CDF-B6A4-7733C16A70C1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BAD1FFDB-439D-4798-B3FE-341C57884573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4E1619E9-D06C-4A24-BAD8-F71DC9DD06F8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62662F16-22BD-404F-B6EC-DCE9927F2DD1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539DCD4C-9AD3-43B0-8A48-A90399DA1EE6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E31991EB-C464-40B7-8162-E541D2BF2E41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A4A13CF9-42ED-4AF9-8BD6-7780CA543501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E539BBD1-3C2D-4733-81F5-61B8FF10A15A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93B99E71-F6C5-4DEB-A1B5-47530918F778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FEB7FACB-3E13-461C-AE79-E59D3A83DE6E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4A5004D3-DD44-43FC-AD69-B30423BC9984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77927229-E711-45CC-83FB-F299DF189ED8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6E713D24-0885-4673-A5D9-D81B6DF1146D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B648F532-5866-41B0-84F4-32A8570A0B27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7CE08CC8-488D-4917-BC2D-D97E9CAF20F3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B73686DF-E7EB-440F-B3C7-ABD6B66BD31C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D41A19A5-5A15-4679-A0CB-F3342E4BD9B5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6BAC7E19-42A8-4072-A42A-6B71E13C0032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66542BA1-3C35-494C-B90B-C491AB636B7B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8FD8AED4-E264-4100-AEDE-01C13E20F066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CC2DC49A-881A-4B61-940A-A4421E52F0FB}"/>
            </a:ext>
          </a:extLst>
        </xdr:cNvPr>
        <xdr:cNvSpPr/>
      </xdr:nvSpPr>
      <xdr:spPr>
        <a:xfrm>
          <a:off x="223157" y="169817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F96F-18EF-4F62-9701-3C2B1D1C3562}">
  <dimension ref="A1:B23"/>
  <sheetViews>
    <sheetView zoomScale="190" zoomScaleNormal="190" workbookViewId="0">
      <pane ySplit="1" topLeftCell="A2" activePane="bottomLeft" state="frozen"/>
      <selection pane="bottomLeft" activeCell="B3" sqref="B3"/>
    </sheetView>
  </sheetViews>
  <sheetFormatPr defaultColWidth="9.15234375" defaultRowHeight="9.75" customHeight="1" x14ac:dyDescent="0.35"/>
  <cols>
    <col min="1" max="1" width="10.3828125" style="1" bestFit="1" customWidth="1"/>
    <col min="2" max="2" width="53.69140625" style="1" bestFit="1" customWidth="1"/>
    <col min="3" max="16384" width="9.15234375" style="1"/>
  </cols>
  <sheetData>
    <row r="1" spans="1:2" s="14" customFormat="1" ht="16.5" customHeight="1" x14ac:dyDescent="0.4">
      <c r="A1" s="13" t="s">
        <v>46</v>
      </c>
      <c r="B1" s="13" t="s">
        <v>47</v>
      </c>
    </row>
    <row r="2" spans="1:2" ht="9.75" customHeight="1" x14ac:dyDescent="0.35">
      <c r="A2" s="15" t="s">
        <v>48</v>
      </c>
      <c r="B2" s="15" t="s">
        <v>416</v>
      </c>
    </row>
    <row r="3" spans="1:2" ht="9.75" customHeight="1" x14ac:dyDescent="0.35">
      <c r="A3" s="15" t="s">
        <v>49</v>
      </c>
      <c r="B3" s="16" t="s">
        <v>573</v>
      </c>
    </row>
    <row r="4" spans="1:2" ht="9.75" customHeight="1" x14ac:dyDescent="0.35">
      <c r="A4" s="15" t="s">
        <v>50</v>
      </c>
      <c r="B4" s="15" t="s">
        <v>24</v>
      </c>
    </row>
    <row r="5" spans="1:2" ht="9.75" customHeight="1" x14ac:dyDescent="0.35">
      <c r="A5" s="15" t="s">
        <v>51</v>
      </c>
      <c r="B5" s="15" t="str">
        <f>_xlfn.CONCAT(B4,"Prop")</f>
        <v>BIMProp</v>
      </c>
    </row>
    <row r="6" spans="1:2" ht="9.75" customHeight="1" x14ac:dyDescent="0.35">
      <c r="A6" s="15" t="s">
        <v>52</v>
      </c>
      <c r="B6" s="15" t="str">
        <f>_xlfn.CONCAT(B4,"Data")</f>
        <v>BIMData</v>
      </c>
    </row>
    <row r="7" spans="1:2" ht="9.75" customHeight="1" x14ac:dyDescent="0.35">
      <c r="A7" s="15" t="s">
        <v>53</v>
      </c>
      <c r="B7" s="15" t="s">
        <v>54</v>
      </c>
    </row>
    <row r="8" spans="1:2" ht="9.75" customHeight="1" x14ac:dyDescent="0.35">
      <c r="A8" s="15" t="s">
        <v>55</v>
      </c>
      <c r="B8" s="15" t="s">
        <v>56</v>
      </c>
    </row>
    <row r="9" spans="1:2" ht="9.75" customHeight="1" x14ac:dyDescent="0.35">
      <c r="A9" s="15" t="s">
        <v>57</v>
      </c>
      <c r="B9" s="15" t="s">
        <v>58</v>
      </c>
    </row>
    <row r="10" spans="1:2" ht="9.75" customHeight="1" x14ac:dyDescent="0.35">
      <c r="A10" s="15" t="s">
        <v>59</v>
      </c>
      <c r="B10" s="15" t="s">
        <v>60</v>
      </c>
    </row>
    <row r="11" spans="1:2" ht="9.75" customHeight="1" x14ac:dyDescent="0.35">
      <c r="A11" s="15" t="s">
        <v>61</v>
      </c>
      <c r="B11" s="15" t="s">
        <v>60</v>
      </c>
    </row>
    <row r="12" spans="1:2" ht="9.75" customHeight="1" x14ac:dyDescent="0.35">
      <c r="A12" s="15" t="s">
        <v>62</v>
      </c>
      <c r="B12" s="15" t="s">
        <v>60</v>
      </c>
    </row>
    <row r="13" spans="1:2" ht="9.75" customHeight="1" x14ac:dyDescent="0.35">
      <c r="A13" s="15" t="s">
        <v>63</v>
      </c>
      <c r="B13" s="17" t="s">
        <v>572</v>
      </c>
    </row>
    <row r="14" spans="1:2" ht="9.75" customHeight="1" x14ac:dyDescent="0.35">
      <c r="A14" s="15" t="s">
        <v>64</v>
      </c>
      <c r="B14" s="15" t="s">
        <v>60</v>
      </c>
    </row>
    <row r="15" spans="1:2" ht="9.75" customHeight="1" x14ac:dyDescent="0.35">
      <c r="A15" s="15" t="s">
        <v>65</v>
      </c>
      <c r="B15" s="15" t="s">
        <v>60</v>
      </c>
    </row>
    <row r="16" spans="1:2" ht="9.75" customHeight="1" x14ac:dyDescent="0.35">
      <c r="A16" s="15" t="s">
        <v>66</v>
      </c>
      <c r="B16" s="15" t="s">
        <v>60</v>
      </c>
    </row>
    <row r="17" spans="1:2" ht="9.75" customHeight="1" x14ac:dyDescent="0.35">
      <c r="A17" s="15" t="s">
        <v>67</v>
      </c>
      <c r="B17" s="16" t="s">
        <v>417</v>
      </c>
    </row>
    <row r="18" spans="1:2" ht="9.75" customHeight="1" x14ac:dyDescent="0.35">
      <c r="A18" s="15" t="s">
        <v>68</v>
      </c>
      <c r="B18" s="18">
        <f ca="1">NOW()</f>
        <v>45962.40652916667</v>
      </c>
    </row>
    <row r="19" spans="1:2" ht="9.75" customHeight="1" x14ac:dyDescent="0.35">
      <c r="A19" s="15" t="s">
        <v>69</v>
      </c>
      <c r="B19" s="15" t="s">
        <v>60</v>
      </c>
    </row>
    <row r="20" spans="1:2" ht="9.75" customHeight="1" x14ac:dyDescent="0.35">
      <c r="A20" s="15" t="s">
        <v>70</v>
      </c>
      <c r="B20" s="15" t="s">
        <v>60</v>
      </c>
    </row>
    <row r="21" spans="1:2" ht="9.75" customHeight="1" x14ac:dyDescent="0.35">
      <c r="A21" s="15" t="s">
        <v>71</v>
      </c>
      <c r="B21" s="15" t="s">
        <v>60</v>
      </c>
    </row>
    <row r="22" spans="1:2" ht="9.75" customHeight="1" x14ac:dyDescent="0.35">
      <c r="A22" s="17" t="s">
        <v>72</v>
      </c>
      <c r="B22" s="19" t="s">
        <v>73</v>
      </c>
    </row>
    <row r="23" spans="1:2" ht="9.75" customHeight="1" x14ac:dyDescent="0.35">
      <c r="A23" s="17" t="s">
        <v>74</v>
      </c>
      <c r="B23" s="19" t="s">
        <v>75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Z18"/>
  <sheetViews>
    <sheetView tabSelected="1" zoomScale="235" zoomScaleNormal="235" workbookViewId="0">
      <pane ySplit="1" topLeftCell="A2" activePane="bottomLeft" state="frozen"/>
      <selection pane="bottomLeft" activeCell="A2" sqref="A2:XFD18"/>
    </sheetView>
  </sheetViews>
  <sheetFormatPr defaultColWidth="8.84375" defaultRowHeight="7" customHeight="1" x14ac:dyDescent="0.35"/>
  <cols>
    <col min="1" max="1" width="2.84375" style="1" customWidth="1"/>
    <col min="2" max="2" width="4.23046875" style="8" customWidth="1"/>
    <col min="3" max="3" width="4.84375" style="1" customWidth="1"/>
    <col min="4" max="4" width="10.53515625" style="1" customWidth="1"/>
    <col min="5" max="5" width="11.84375" style="1" customWidth="1"/>
    <col min="6" max="6" width="12" style="1" customWidth="1"/>
    <col min="7" max="7" width="7.4609375" style="1" customWidth="1"/>
    <col min="8" max="11" width="6.3828125" style="1" bestFit="1" customWidth="1"/>
    <col min="12" max="12" width="5" style="8" bestFit="1" customWidth="1"/>
    <col min="13" max="13" width="8.921875" style="8" customWidth="1"/>
    <col min="14" max="14" width="11" style="8" customWidth="1"/>
    <col min="15" max="15" width="11.23046875" style="8" customWidth="1"/>
    <col min="16" max="16" width="34.15234375" style="1" bestFit="1" customWidth="1"/>
    <col min="17" max="17" width="33.84375" style="1" bestFit="1" customWidth="1"/>
    <col min="18" max="18" width="3.69140625" style="1" bestFit="1" customWidth="1"/>
    <col min="19" max="19" width="4.3828125" style="1" bestFit="1" customWidth="1"/>
    <col min="20" max="20" width="9.84375" style="1" customWidth="1"/>
    <col min="21" max="21" width="11.07421875" style="1" customWidth="1"/>
    <col min="22" max="22" width="10" style="1" customWidth="1"/>
    <col min="23" max="23" width="6.53515625" style="1" customWidth="1"/>
    <col min="24" max="24" width="21.84375" style="1" customWidth="1"/>
    <col min="25" max="25" width="8.53515625" style="1" customWidth="1"/>
    <col min="26" max="26" width="7.69140625" style="1" bestFit="1" customWidth="1"/>
    <col min="27" max="16384" width="8.84375" style="1"/>
  </cols>
  <sheetData>
    <row r="1" spans="1:26" s="3" customFormat="1" ht="40.85" customHeight="1" x14ac:dyDescent="0.4">
      <c r="A1" s="24" t="s">
        <v>45</v>
      </c>
      <c r="B1" s="25" t="s">
        <v>25</v>
      </c>
      <c r="C1" s="25" t="s">
        <v>26</v>
      </c>
      <c r="D1" s="25" t="s">
        <v>27</v>
      </c>
      <c r="E1" s="25" t="s">
        <v>28</v>
      </c>
      <c r="F1" s="25" t="s">
        <v>29</v>
      </c>
      <c r="G1" s="40" t="s">
        <v>30</v>
      </c>
      <c r="H1" s="40" t="s">
        <v>31</v>
      </c>
      <c r="I1" s="40" t="s">
        <v>32</v>
      </c>
      <c r="J1" s="40" t="s">
        <v>33</v>
      </c>
      <c r="K1" s="40" t="s">
        <v>34</v>
      </c>
      <c r="L1" s="26" t="s">
        <v>35</v>
      </c>
      <c r="M1" s="26" t="s">
        <v>36</v>
      </c>
      <c r="N1" s="26" t="s">
        <v>37</v>
      </c>
      <c r="O1" s="26" t="s">
        <v>38</v>
      </c>
      <c r="P1" s="26" t="s">
        <v>39</v>
      </c>
      <c r="Q1" s="26" t="s">
        <v>40</v>
      </c>
      <c r="R1" s="27" t="s">
        <v>388</v>
      </c>
      <c r="S1" s="26" t="s">
        <v>41</v>
      </c>
      <c r="T1" s="26" t="s">
        <v>42</v>
      </c>
      <c r="U1" s="26" t="s">
        <v>43</v>
      </c>
      <c r="V1" s="26" t="s">
        <v>44</v>
      </c>
      <c r="W1" s="28" t="s">
        <v>0</v>
      </c>
      <c r="X1" s="26" t="s">
        <v>418</v>
      </c>
      <c r="Y1" s="26" t="s">
        <v>419</v>
      </c>
      <c r="Z1" s="26" t="s">
        <v>427</v>
      </c>
    </row>
    <row r="2" spans="1:26" s="8" customFormat="1" ht="7" customHeight="1" x14ac:dyDescent="0.35">
      <c r="A2" s="31">
        <v>2</v>
      </c>
      <c r="B2" s="65" t="s">
        <v>391</v>
      </c>
      <c r="C2" s="65" t="s">
        <v>565</v>
      </c>
      <c r="D2" s="65" t="s">
        <v>566</v>
      </c>
      <c r="E2" s="65" t="s">
        <v>567</v>
      </c>
      <c r="F2" s="66" t="s">
        <v>568</v>
      </c>
      <c r="G2" s="41" t="s">
        <v>1</v>
      </c>
      <c r="H2" s="41" t="s">
        <v>1</v>
      </c>
      <c r="I2" s="41" t="s">
        <v>1</v>
      </c>
      <c r="J2" s="41" t="s">
        <v>1</v>
      </c>
      <c r="K2" s="41" t="s">
        <v>1</v>
      </c>
      <c r="L2" s="32" t="str">
        <f t="shared" ref="L2:L18" si="0">CONCATENATE("", C2)</f>
        <v>Gestão</v>
      </c>
      <c r="M2" s="32" t="str">
        <f t="shared" ref="M2:M18" si="1">CONCATENATE("", D2)</f>
        <v>Produzido</v>
      </c>
      <c r="N2" s="32" t="str">
        <f t="shared" ref="N2:N18" si="2">CONCATENATE("", E2)</f>
        <v>Informação</v>
      </c>
      <c r="O2" s="32" t="str">
        <f t="shared" ref="O2:O18" si="3">F2</f>
        <v>Contêiner</v>
      </c>
      <c r="P2" s="34" t="s">
        <v>569</v>
      </c>
      <c r="Q2" s="34" t="s">
        <v>570</v>
      </c>
      <c r="R2" s="48" t="s">
        <v>1</v>
      </c>
      <c r="S2" s="34" t="str">
        <f t="shared" ref="S2:S18" si="4">SUBSTITUTE(C2, "_", " ")</f>
        <v>Gestão</v>
      </c>
      <c r="T2" s="34" t="str">
        <f t="shared" ref="T2:T18" si="5">SUBSTITUTE(D2, "_", " ")</f>
        <v>Produzido</v>
      </c>
      <c r="U2" s="32" t="str">
        <f t="shared" ref="U2:U18" si="6">SUBSTITUTE(E2, "_", " ")</f>
        <v>Informação</v>
      </c>
      <c r="V2" s="34" t="s">
        <v>387</v>
      </c>
      <c r="W2" s="49" t="str">
        <f t="shared" ref="W2:W18" si="7">CONCATENATE("Key.",LEFT(C2,3),".",A2)</f>
        <v>Key.Ges.2</v>
      </c>
      <c r="X2" s="34" t="s">
        <v>1</v>
      </c>
      <c r="Y2" s="34" t="s">
        <v>1</v>
      </c>
      <c r="Z2" s="34" t="s">
        <v>1</v>
      </c>
    </row>
    <row r="3" spans="1:26" ht="7" customHeight="1" x14ac:dyDescent="0.35">
      <c r="A3" s="31">
        <v>3</v>
      </c>
      <c r="B3" s="51" t="s">
        <v>391</v>
      </c>
      <c r="C3" s="52" t="s">
        <v>412</v>
      </c>
      <c r="D3" s="51" t="s">
        <v>575</v>
      </c>
      <c r="E3" s="51" t="s">
        <v>14</v>
      </c>
      <c r="F3" s="64" t="s">
        <v>415</v>
      </c>
      <c r="G3" s="41" t="s">
        <v>1</v>
      </c>
      <c r="H3" s="41" t="s">
        <v>1</v>
      </c>
      <c r="I3" s="41" t="s">
        <v>1</v>
      </c>
      <c r="J3" s="41" t="s">
        <v>1</v>
      </c>
      <c r="K3" s="41" t="s">
        <v>1</v>
      </c>
      <c r="L3" s="32" t="str">
        <f t="shared" si="0"/>
        <v>SUS</v>
      </c>
      <c r="M3" s="32" t="str">
        <f t="shared" si="1"/>
        <v>SUS.Caderno</v>
      </c>
      <c r="N3" s="32" t="str">
        <f t="shared" si="2"/>
        <v>SomaSUS</v>
      </c>
      <c r="O3" s="32" t="str">
        <f t="shared" si="3"/>
        <v>SUS.Volume</v>
      </c>
      <c r="P3" s="32" t="s">
        <v>448</v>
      </c>
      <c r="Q3" s="32" t="s">
        <v>452</v>
      </c>
      <c r="R3" s="48" t="s">
        <v>1</v>
      </c>
      <c r="S3" s="34" t="str">
        <f t="shared" si="4"/>
        <v>SUS</v>
      </c>
      <c r="T3" s="34" t="str">
        <f t="shared" si="5"/>
        <v>SUS.Caderno</v>
      </c>
      <c r="U3" s="32" t="str">
        <f t="shared" si="6"/>
        <v>SomaSUS</v>
      </c>
      <c r="V3" s="34" t="s">
        <v>387</v>
      </c>
      <c r="W3" s="49" t="str">
        <f t="shared" si="7"/>
        <v>Key.SUS.3</v>
      </c>
      <c r="X3" s="34" t="s">
        <v>1</v>
      </c>
      <c r="Y3" s="34" t="s">
        <v>1</v>
      </c>
      <c r="Z3" s="34" t="s">
        <v>431</v>
      </c>
    </row>
    <row r="4" spans="1:26" ht="7" customHeight="1" x14ac:dyDescent="0.35">
      <c r="A4" s="31">
        <v>4</v>
      </c>
      <c r="B4" s="52" t="s">
        <v>391</v>
      </c>
      <c r="C4" s="52" t="s">
        <v>412</v>
      </c>
      <c r="D4" s="52" t="s">
        <v>574</v>
      </c>
      <c r="E4" s="52" t="s">
        <v>576</v>
      </c>
      <c r="F4" s="50" t="s">
        <v>405</v>
      </c>
      <c r="G4" s="39" t="s">
        <v>1</v>
      </c>
      <c r="H4" s="39" t="s">
        <v>1</v>
      </c>
      <c r="I4" s="39" t="s">
        <v>1</v>
      </c>
      <c r="J4" s="39" t="s">
        <v>1</v>
      </c>
      <c r="K4" s="39" t="s">
        <v>1</v>
      </c>
      <c r="L4" s="32" t="str">
        <f t="shared" si="0"/>
        <v>SUS</v>
      </c>
      <c r="M4" s="32" t="str">
        <f t="shared" si="1"/>
        <v>SUS.Ocupação</v>
      </c>
      <c r="N4" s="32" t="str">
        <f t="shared" si="2"/>
        <v>SUS.Ambientes</v>
      </c>
      <c r="O4" s="32" t="str">
        <f t="shared" si="3"/>
        <v>SUS.Area</v>
      </c>
      <c r="P4" s="32" t="s">
        <v>440</v>
      </c>
      <c r="Q4" s="32" t="s">
        <v>453</v>
      </c>
      <c r="R4" s="48" t="s">
        <v>1</v>
      </c>
      <c r="S4" s="33" t="str">
        <f t="shared" si="4"/>
        <v>SUS</v>
      </c>
      <c r="T4" s="33" t="str">
        <f t="shared" si="5"/>
        <v>SUS.Ocupação</v>
      </c>
      <c r="U4" s="32" t="str">
        <f t="shared" si="6"/>
        <v>SUS.Ambientes</v>
      </c>
      <c r="V4" s="34" t="s">
        <v>387</v>
      </c>
      <c r="W4" s="49" t="str">
        <f t="shared" si="7"/>
        <v>Key.SUS.4</v>
      </c>
      <c r="X4" s="34" t="s">
        <v>423</v>
      </c>
      <c r="Y4" s="34" t="s">
        <v>420</v>
      </c>
      <c r="Z4" s="34" t="s">
        <v>429</v>
      </c>
    </row>
    <row r="5" spans="1:26" ht="7" customHeight="1" x14ac:dyDescent="0.35">
      <c r="A5" s="31">
        <v>5</v>
      </c>
      <c r="B5" s="52" t="s">
        <v>391</v>
      </c>
      <c r="C5" s="52" t="s">
        <v>412</v>
      </c>
      <c r="D5" s="52" t="s">
        <v>574</v>
      </c>
      <c r="E5" s="52" t="s">
        <v>576</v>
      </c>
      <c r="F5" s="50" t="s">
        <v>432</v>
      </c>
      <c r="G5" s="39" t="s">
        <v>1</v>
      </c>
      <c r="H5" s="39" t="s">
        <v>1</v>
      </c>
      <c r="I5" s="39" t="s">
        <v>1</v>
      </c>
      <c r="J5" s="39" t="s">
        <v>1</v>
      </c>
      <c r="K5" s="39" t="s">
        <v>1</v>
      </c>
      <c r="L5" s="32" t="str">
        <f t="shared" si="0"/>
        <v>SUS</v>
      </c>
      <c r="M5" s="32" t="str">
        <f t="shared" si="1"/>
        <v>SUS.Ocupação</v>
      </c>
      <c r="N5" s="32" t="str">
        <f t="shared" si="2"/>
        <v>SUS.Ambientes</v>
      </c>
      <c r="O5" s="32" t="str">
        <f t="shared" si="3"/>
        <v>SUS.Box</v>
      </c>
      <c r="P5" s="32" t="s">
        <v>441</v>
      </c>
      <c r="Q5" s="32" t="s">
        <v>454</v>
      </c>
      <c r="R5" s="48" t="s">
        <v>1</v>
      </c>
      <c r="S5" s="33" t="str">
        <f t="shared" si="4"/>
        <v>SUS</v>
      </c>
      <c r="T5" s="33" t="str">
        <f t="shared" si="5"/>
        <v>SUS.Ocupação</v>
      </c>
      <c r="U5" s="32" t="str">
        <f t="shared" si="6"/>
        <v>SUS.Ambientes</v>
      </c>
      <c r="V5" s="34" t="s">
        <v>387</v>
      </c>
      <c r="W5" s="49" t="str">
        <f t="shared" si="7"/>
        <v>Key.SUS.5</v>
      </c>
      <c r="X5" s="34" t="s">
        <v>422</v>
      </c>
      <c r="Y5" s="34" t="s">
        <v>420</v>
      </c>
      <c r="Z5" s="34" t="s">
        <v>429</v>
      </c>
    </row>
    <row r="6" spans="1:26" ht="7" customHeight="1" x14ac:dyDescent="0.35">
      <c r="A6" s="31">
        <v>6</v>
      </c>
      <c r="B6" s="52" t="s">
        <v>391</v>
      </c>
      <c r="C6" s="52" t="s">
        <v>412</v>
      </c>
      <c r="D6" s="52" t="s">
        <v>574</v>
      </c>
      <c r="E6" s="52" t="s">
        <v>576</v>
      </c>
      <c r="F6" s="50" t="s">
        <v>434</v>
      </c>
      <c r="G6" s="39" t="s">
        <v>1</v>
      </c>
      <c r="H6" s="39" t="s">
        <v>1</v>
      </c>
      <c r="I6" s="39" t="s">
        <v>1</v>
      </c>
      <c r="J6" s="39" t="s">
        <v>1</v>
      </c>
      <c r="K6" s="39" t="s">
        <v>1</v>
      </c>
      <c r="L6" s="32" t="str">
        <f t="shared" si="0"/>
        <v>SUS</v>
      </c>
      <c r="M6" s="32" t="str">
        <f t="shared" si="1"/>
        <v>SUS.Ocupação</v>
      </c>
      <c r="N6" s="32" t="str">
        <f t="shared" si="2"/>
        <v>SUS.Ambientes</v>
      </c>
      <c r="O6" s="32" t="str">
        <f t="shared" si="3"/>
        <v>SUS.Consultório</v>
      </c>
      <c r="P6" s="32" t="s">
        <v>442</v>
      </c>
      <c r="Q6" s="32" t="s">
        <v>455</v>
      </c>
      <c r="R6" s="48" t="s">
        <v>1</v>
      </c>
      <c r="S6" s="33" t="str">
        <f t="shared" si="4"/>
        <v>SUS</v>
      </c>
      <c r="T6" s="33" t="str">
        <f t="shared" si="5"/>
        <v>SUS.Ocupação</v>
      </c>
      <c r="U6" s="32" t="str">
        <f t="shared" si="6"/>
        <v>SUS.Ambientes</v>
      </c>
      <c r="V6" s="34" t="s">
        <v>387</v>
      </c>
      <c r="W6" s="49" t="str">
        <f t="shared" si="7"/>
        <v>Key.SUS.6</v>
      </c>
      <c r="X6" s="34" t="s">
        <v>422</v>
      </c>
      <c r="Y6" s="34" t="s">
        <v>420</v>
      </c>
      <c r="Z6" s="34" t="s">
        <v>429</v>
      </c>
    </row>
    <row r="7" spans="1:26" ht="7" customHeight="1" x14ac:dyDescent="0.35">
      <c r="A7" s="31">
        <v>7</v>
      </c>
      <c r="B7" s="52" t="s">
        <v>391</v>
      </c>
      <c r="C7" s="52" t="s">
        <v>412</v>
      </c>
      <c r="D7" s="52" t="s">
        <v>574</v>
      </c>
      <c r="E7" s="52" t="s">
        <v>576</v>
      </c>
      <c r="F7" s="50" t="s">
        <v>437</v>
      </c>
      <c r="G7" s="39" t="s">
        <v>1</v>
      </c>
      <c r="H7" s="39" t="s">
        <v>1</v>
      </c>
      <c r="I7" s="39" t="s">
        <v>1</v>
      </c>
      <c r="J7" s="39" t="s">
        <v>1</v>
      </c>
      <c r="K7" s="39" t="s">
        <v>1</v>
      </c>
      <c r="L7" s="32" t="str">
        <f t="shared" si="0"/>
        <v>SUS</v>
      </c>
      <c r="M7" s="32" t="str">
        <f t="shared" si="1"/>
        <v>SUS.Ocupação</v>
      </c>
      <c r="N7" s="32" t="str">
        <f t="shared" si="2"/>
        <v>SUS.Ambientes</v>
      </c>
      <c r="O7" s="32" t="str">
        <f t="shared" si="3"/>
        <v>SUS.Enfermaria</v>
      </c>
      <c r="P7" s="32" t="s">
        <v>443</v>
      </c>
      <c r="Q7" s="32" t="s">
        <v>624</v>
      </c>
      <c r="R7" s="48" t="s">
        <v>1</v>
      </c>
      <c r="S7" s="33" t="str">
        <f t="shared" si="4"/>
        <v>SUS</v>
      </c>
      <c r="T7" s="33" t="str">
        <f t="shared" si="5"/>
        <v>SUS.Ocupação</v>
      </c>
      <c r="U7" s="32" t="str">
        <f t="shared" si="6"/>
        <v>SUS.Ambientes</v>
      </c>
      <c r="V7" s="34" t="s">
        <v>387</v>
      </c>
      <c r="W7" s="49" t="str">
        <f t="shared" si="7"/>
        <v>Key.SUS.7</v>
      </c>
      <c r="X7" s="34" t="s">
        <v>422</v>
      </c>
      <c r="Y7" s="34" t="s">
        <v>420</v>
      </c>
      <c r="Z7" s="34" t="s">
        <v>429</v>
      </c>
    </row>
    <row r="8" spans="1:26" ht="7" customHeight="1" x14ac:dyDescent="0.35">
      <c r="A8" s="31">
        <v>8</v>
      </c>
      <c r="B8" s="52" t="s">
        <v>391</v>
      </c>
      <c r="C8" s="52" t="s">
        <v>412</v>
      </c>
      <c r="D8" s="52" t="s">
        <v>574</v>
      </c>
      <c r="E8" s="52" t="s">
        <v>576</v>
      </c>
      <c r="F8" s="50" t="s">
        <v>435</v>
      </c>
      <c r="G8" s="39" t="s">
        <v>1</v>
      </c>
      <c r="H8" s="39" t="s">
        <v>1</v>
      </c>
      <c r="I8" s="39" t="s">
        <v>1</v>
      </c>
      <c r="J8" s="39" t="s">
        <v>1</v>
      </c>
      <c r="K8" s="39" t="s">
        <v>1</v>
      </c>
      <c r="L8" s="32" t="str">
        <f t="shared" si="0"/>
        <v>SUS</v>
      </c>
      <c r="M8" s="32" t="str">
        <f t="shared" si="1"/>
        <v>SUS.Ocupação</v>
      </c>
      <c r="N8" s="32" t="str">
        <f t="shared" si="2"/>
        <v>SUS.Ambientes</v>
      </c>
      <c r="O8" s="32" t="str">
        <f t="shared" si="3"/>
        <v>SUS.Laboratório</v>
      </c>
      <c r="P8" s="32" t="s">
        <v>444</v>
      </c>
      <c r="Q8" s="32" t="s">
        <v>456</v>
      </c>
      <c r="R8" s="48" t="s">
        <v>1</v>
      </c>
      <c r="S8" s="33" t="str">
        <f t="shared" si="4"/>
        <v>SUS</v>
      </c>
      <c r="T8" s="33" t="str">
        <f t="shared" si="5"/>
        <v>SUS.Ocupação</v>
      </c>
      <c r="U8" s="32" t="str">
        <f t="shared" si="6"/>
        <v>SUS.Ambientes</v>
      </c>
      <c r="V8" s="34" t="s">
        <v>387</v>
      </c>
      <c r="W8" s="49" t="str">
        <f t="shared" si="7"/>
        <v>Key.SUS.8</v>
      </c>
      <c r="X8" s="34" t="s">
        <v>423</v>
      </c>
      <c r="Y8" s="34" t="s">
        <v>420</v>
      </c>
      <c r="Z8" s="34" t="s">
        <v>429</v>
      </c>
    </row>
    <row r="9" spans="1:26" ht="7" customHeight="1" x14ac:dyDescent="0.35">
      <c r="A9" s="31">
        <v>9</v>
      </c>
      <c r="B9" s="52" t="s">
        <v>391</v>
      </c>
      <c r="C9" s="52" t="s">
        <v>412</v>
      </c>
      <c r="D9" s="52" t="s">
        <v>574</v>
      </c>
      <c r="E9" s="52" t="s">
        <v>576</v>
      </c>
      <c r="F9" s="50" t="s">
        <v>439</v>
      </c>
      <c r="G9" s="39" t="s">
        <v>1</v>
      </c>
      <c r="H9" s="39" t="s">
        <v>1</v>
      </c>
      <c r="I9" s="39" t="s">
        <v>1</v>
      </c>
      <c r="J9" s="39" t="s">
        <v>1</v>
      </c>
      <c r="K9" s="39" t="s">
        <v>1</v>
      </c>
      <c r="L9" s="32" t="str">
        <f t="shared" si="0"/>
        <v>SUS</v>
      </c>
      <c r="M9" s="32" t="str">
        <f t="shared" si="1"/>
        <v>SUS.Ocupação</v>
      </c>
      <c r="N9" s="32" t="str">
        <f t="shared" si="2"/>
        <v>SUS.Ambientes</v>
      </c>
      <c r="O9" s="32" t="str">
        <f t="shared" si="3"/>
        <v>SUS.Piscina</v>
      </c>
      <c r="P9" s="32" t="s">
        <v>445</v>
      </c>
      <c r="Q9" s="32" t="s">
        <v>457</v>
      </c>
      <c r="R9" s="48" t="s">
        <v>1</v>
      </c>
      <c r="S9" s="33" t="str">
        <f t="shared" si="4"/>
        <v>SUS</v>
      </c>
      <c r="T9" s="33" t="str">
        <f t="shared" si="5"/>
        <v>SUS.Ocupação</v>
      </c>
      <c r="U9" s="32" t="str">
        <f t="shared" si="6"/>
        <v>SUS.Ambientes</v>
      </c>
      <c r="V9" s="34" t="s">
        <v>387</v>
      </c>
      <c r="W9" s="49" t="str">
        <f t="shared" si="7"/>
        <v>Key.SUS.9</v>
      </c>
      <c r="X9" s="34" t="s">
        <v>422</v>
      </c>
      <c r="Y9" s="34" t="s">
        <v>420</v>
      </c>
      <c r="Z9" s="34" t="s">
        <v>429</v>
      </c>
    </row>
    <row r="10" spans="1:26" ht="7" customHeight="1" x14ac:dyDescent="0.35">
      <c r="A10" s="31">
        <v>10</v>
      </c>
      <c r="B10" s="52" t="s">
        <v>391</v>
      </c>
      <c r="C10" s="52" t="s">
        <v>412</v>
      </c>
      <c r="D10" s="52" t="s">
        <v>574</v>
      </c>
      <c r="E10" s="52" t="s">
        <v>576</v>
      </c>
      <c r="F10" s="50" t="s">
        <v>433</v>
      </c>
      <c r="G10" s="39" t="s">
        <v>1</v>
      </c>
      <c r="H10" s="39" t="s">
        <v>1</v>
      </c>
      <c r="I10" s="39" t="s">
        <v>1</v>
      </c>
      <c r="J10" s="39" t="s">
        <v>1</v>
      </c>
      <c r="K10" s="39" t="s">
        <v>1</v>
      </c>
      <c r="L10" s="32" t="str">
        <f t="shared" si="0"/>
        <v>SUS</v>
      </c>
      <c r="M10" s="32" t="str">
        <f t="shared" si="1"/>
        <v>SUS.Ocupação</v>
      </c>
      <c r="N10" s="32" t="str">
        <f t="shared" si="2"/>
        <v>SUS.Ambientes</v>
      </c>
      <c r="O10" s="32" t="str">
        <f t="shared" si="3"/>
        <v>SUS.Posto</v>
      </c>
      <c r="P10" s="32" t="s">
        <v>626</v>
      </c>
      <c r="Q10" s="32" t="s">
        <v>625</v>
      </c>
      <c r="R10" s="48" t="s">
        <v>1</v>
      </c>
      <c r="S10" s="33" t="str">
        <f t="shared" si="4"/>
        <v>SUS</v>
      </c>
      <c r="T10" s="33" t="str">
        <f t="shared" si="5"/>
        <v>SUS.Ocupação</v>
      </c>
      <c r="U10" s="32" t="str">
        <f t="shared" si="6"/>
        <v>SUS.Ambientes</v>
      </c>
      <c r="V10" s="34" t="s">
        <v>387</v>
      </c>
      <c r="W10" s="49" t="str">
        <f t="shared" si="7"/>
        <v>Key.SUS.10</v>
      </c>
      <c r="X10" s="34" t="s">
        <v>422</v>
      </c>
      <c r="Y10" s="34" t="s">
        <v>420</v>
      </c>
      <c r="Z10" s="34" t="s">
        <v>429</v>
      </c>
    </row>
    <row r="11" spans="1:26" ht="7" customHeight="1" x14ac:dyDescent="0.35">
      <c r="A11" s="31">
        <v>11</v>
      </c>
      <c r="B11" s="52" t="s">
        <v>391</v>
      </c>
      <c r="C11" s="52" t="s">
        <v>412</v>
      </c>
      <c r="D11" s="52" t="s">
        <v>574</v>
      </c>
      <c r="E11" s="52" t="s">
        <v>576</v>
      </c>
      <c r="F11" s="50" t="s">
        <v>436</v>
      </c>
      <c r="G11" s="39" t="s">
        <v>1</v>
      </c>
      <c r="H11" s="39" t="s">
        <v>1</v>
      </c>
      <c r="I11" s="39" t="s">
        <v>1</v>
      </c>
      <c r="J11" s="39" t="s">
        <v>1</v>
      </c>
      <c r="K11" s="39" t="s">
        <v>1</v>
      </c>
      <c r="L11" s="32" t="str">
        <f t="shared" si="0"/>
        <v>SUS</v>
      </c>
      <c r="M11" s="32" t="str">
        <f t="shared" si="1"/>
        <v>SUS.Ocupação</v>
      </c>
      <c r="N11" s="32" t="str">
        <f t="shared" si="2"/>
        <v>SUS.Ambientes</v>
      </c>
      <c r="O11" s="32" t="str">
        <f t="shared" si="3"/>
        <v>SUS.Quarto</v>
      </c>
      <c r="P11" s="32" t="s">
        <v>446</v>
      </c>
      <c r="Q11" s="32" t="s">
        <v>458</v>
      </c>
      <c r="R11" s="48" t="s">
        <v>1</v>
      </c>
      <c r="S11" s="33" t="str">
        <f t="shared" si="4"/>
        <v>SUS</v>
      </c>
      <c r="T11" s="33" t="str">
        <f t="shared" si="5"/>
        <v>SUS.Ocupação</v>
      </c>
      <c r="U11" s="32" t="str">
        <f t="shared" si="6"/>
        <v>SUS.Ambientes</v>
      </c>
      <c r="V11" s="34" t="s">
        <v>387</v>
      </c>
      <c r="W11" s="49" t="str">
        <f t="shared" si="7"/>
        <v>Key.SUS.11</v>
      </c>
      <c r="X11" s="34" t="s">
        <v>422</v>
      </c>
      <c r="Y11" s="34" t="s">
        <v>420</v>
      </c>
      <c r="Z11" s="34" t="s">
        <v>429</v>
      </c>
    </row>
    <row r="12" spans="1:26" ht="7" customHeight="1" x14ac:dyDescent="0.35">
      <c r="A12" s="31">
        <v>12</v>
      </c>
      <c r="B12" s="52" t="s">
        <v>391</v>
      </c>
      <c r="C12" s="52" t="s">
        <v>412</v>
      </c>
      <c r="D12" s="52" t="s">
        <v>574</v>
      </c>
      <c r="E12" s="52" t="s">
        <v>576</v>
      </c>
      <c r="F12" s="63" t="s">
        <v>438</v>
      </c>
      <c r="G12" s="39" t="s">
        <v>1</v>
      </c>
      <c r="H12" s="39" t="s">
        <v>1</v>
      </c>
      <c r="I12" s="39" t="s">
        <v>1</v>
      </c>
      <c r="J12" s="39" t="s">
        <v>1</v>
      </c>
      <c r="K12" s="39" t="s">
        <v>1</v>
      </c>
      <c r="L12" s="32" t="str">
        <f t="shared" si="0"/>
        <v>SUS</v>
      </c>
      <c r="M12" s="32" t="str">
        <f t="shared" si="1"/>
        <v>SUS.Ocupação</v>
      </c>
      <c r="N12" s="32" t="str">
        <f t="shared" si="2"/>
        <v>SUS.Ambientes</v>
      </c>
      <c r="O12" s="32" t="str">
        <f t="shared" si="3"/>
        <v>SUS.Sala</v>
      </c>
      <c r="P12" s="32" t="s">
        <v>447</v>
      </c>
      <c r="Q12" s="32" t="s">
        <v>459</v>
      </c>
      <c r="R12" s="48" t="s">
        <v>1</v>
      </c>
      <c r="S12" s="33" t="str">
        <f t="shared" si="4"/>
        <v>SUS</v>
      </c>
      <c r="T12" s="33" t="str">
        <f t="shared" si="5"/>
        <v>SUS.Ocupação</v>
      </c>
      <c r="U12" s="32" t="str">
        <f t="shared" si="6"/>
        <v>SUS.Ambientes</v>
      </c>
      <c r="V12" s="34" t="s">
        <v>387</v>
      </c>
      <c r="W12" s="49" t="str">
        <f t="shared" si="7"/>
        <v>Key.SUS.12</v>
      </c>
      <c r="X12" s="34" t="s">
        <v>422</v>
      </c>
      <c r="Y12" s="34" t="s">
        <v>420</v>
      </c>
      <c r="Z12" s="34" t="s">
        <v>429</v>
      </c>
    </row>
    <row r="13" spans="1:26" ht="7" customHeight="1" x14ac:dyDescent="0.35">
      <c r="A13" s="31">
        <v>13</v>
      </c>
      <c r="B13" s="52" t="s">
        <v>391</v>
      </c>
      <c r="C13" s="52" t="s">
        <v>412</v>
      </c>
      <c r="D13" s="52" t="s">
        <v>574</v>
      </c>
      <c r="E13" s="52" t="s">
        <v>577</v>
      </c>
      <c r="F13" s="53" t="s">
        <v>408</v>
      </c>
      <c r="G13" s="39" t="s">
        <v>1</v>
      </c>
      <c r="H13" s="39" t="s">
        <v>1</v>
      </c>
      <c r="I13" s="39" t="s">
        <v>1</v>
      </c>
      <c r="J13" s="39" t="s">
        <v>1</v>
      </c>
      <c r="K13" s="39" t="s">
        <v>1</v>
      </c>
      <c r="L13" s="32" t="str">
        <f t="shared" si="0"/>
        <v>SUS</v>
      </c>
      <c r="M13" s="32" t="str">
        <f t="shared" si="1"/>
        <v>SUS.Ocupação</v>
      </c>
      <c r="N13" s="32" t="str">
        <f t="shared" si="2"/>
        <v>SUS.Funcional</v>
      </c>
      <c r="O13" s="32" t="str">
        <f t="shared" si="3"/>
        <v>SUS.Zoneamento</v>
      </c>
      <c r="P13" s="32" t="s">
        <v>627</v>
      </c>
      <c r="Q13" s="32" t="s">
        <v>632</v>
      </c>
      <c r="R13" s="48" t="s">
        <v>1</v>
      </c>
      <c r="S13" s="33" t="str">
        <f t="shared" si="4"/>
        <v>SUS</v>
      </c>
      <c r="T13" s="33" t="str">
        <f t="shared" si="5"/>
        <v>SUS.Ocupação</v>
      </c>
      <c r="U13" s="32" t="str">
        <f t="shared" si="6"/>
        <v>SUS.Funcional</v>
      </c>
      <c r="V13" s="34" t="s">
        <v>387</v>
      </c>
      <c r="W13" s="49" t="str">
        <f t="shared" si="7"/>
        <v>Key.SUS.13</v>
      </c>
      <c r="X13" s="34" t="s">
        <v>424</v>
      </c>
      <c r="Y13" s="34" t="s">
        <v>426</v>
      </c>
      <c r="Z13" s="34" t="s">
        <v>429</v>
      </c>
    </row>
    <row r="14" spans="1:26" ht="7" customHeight="1" x14ac:dyDescent="0.35">
      <c r="A14" s="31">
        <v>14</v>
      </c>
      <c r="B14" s="52" t="s">
        <v>391</v>
      </c>
      <c r="C14" s="52" t="s">
        <v>412</v>
      </c>
      <c r="D14" s="52" t="s">
        <v>574</v>
      </c>
      <c r="E14" s="52" t="s">
        <v>577</v>
      </c>
      <c r="F14" s="53" t="s">
        <v>406</v>
      </c>
      <c r="G14" s="39" t="s">
        <v>1</v>
      </c>
      <c r="H14" s="39" t="s">
        <v>1</v>
      </c>
      <c r="I14" s="39" t="s">
        <v>1</v>
      </c>
      <c r="J14" s="39" t="s">
        <v>1</v>
      </c>
      <c r="K14" s="39" t="s">
        <v>1</v>
      </c>
      <c r="L14" s="32" t="str">
        <f t="shared" si="0"/>
        <v>SUS</v>
      </c>
      <c r="M14" s="32" t="str">
        <f t="shared" si="1"/>
        <v>SUS.Ocupação</v>
      </c>
      <c r="N14" s="32" t="str">
        <f t="shared" si="2"/>
        <v>SUS.Funcional</v>
      </c>
      <c r="O14" s="32" t="str">
        <f t="shared" si="3"/>
        <v>SUS.Unidade.Funcional</v>
      </c>
      <c r="P14" s="32" t="s">
        <v>628</v>
      </c>
      <c r="Q14" s="32" t="s">
        <v>630</v>
      </c>
      <c r="R14" s="48" t="s">
        <v>1</v>
      </c>
      <c r="S14" s="33" t="str">
        <f t="shared" si="4"/>
        <v>SUS</v>
      </c>
      <c r="T14" s="33" t="str">
        <f t="shared" si="5"/>
        <v>SUS.Ocupação</v>
      </c>
      <c r="U14" s="32" t="str">
        <f t="shared" si="6"/>
        <v>SUS.Funcional</v>
      </c>
      <c r="V14" s="34" t="s">
        <v>387</v>
      </c>
      <c r="W14" s="49" t="str">
        <f t="shared" si="7"/>
        <v>Key.SUS.14</v>
      </c>
      <c r="X14" s="34" t="s">
        <v>1</v>
      </c>
      <c r="Y14" s="34" t="s">
        <v>1</v>
      </c>
      <c r="Z14" s="34" t="s">
        <v>428</v>
      </c>
    </row>
    <row r="15" spans="1:26" ht="7" customHeight="1" x14ac:dyDescent="0.35">
      <c r="A15" s="31">
        <v>15</v>
      </c>
      <c r="B15" s="52" t="s">
        <v>391</v>
      </c>
      <c r="C15" s="52" t="s">
        <v>412</v>
      </c>
      <c r="D15" s="52" t="s">
        <v>574</v>
      </c>
      <c r="E15" s="52" t="s">
        <v>577</v>
      </c>
      <c r="F15" s="53" t="s">
        <v>407</v>
      </c>
      <c r="G15" s="39" t="s">
        <v>1</v>
      </c>
      <c r="H15" s="39" t="s">
        <v>1</v>
      </c>
      <c r="I15" s="39" t="s">
        <v>1</v>
      </c>
      <c r="J15" s="39" t="s">
        <v>1</v>
      </c>
      <c r="K15" s="39" t="s">
        <v>1</v>
      </c>
      <c r="L15" s="32" t="str">
        <f t="shared" si="0"/>
        <v>SUS</v>
      </c>
      <c r="M15" s="32" t="str">
        <f t="shared" si="1"/>
        <v>SUS.Ocupação</v>
      </c>
      <c r="N15" s="32" t="str">
        <f t="shared" si="2"/>
        <v>SUS.Funcional</v>
      </c>
      <c r="O15" s="32" t="str">
        <f t="shared" si="3"/>
        <v>SUS.Setor</v>
      </c>
      <c r="P15" s="32" t="s">
        <v>629</v>
      </c>
      <c r="Q15" s="32" t="s">
        <v>631</v>
      </c>
      <c r="R15" s="48" t="s">
        <v>1</v>
      </c>
      <c r="S15" s="33" t="str">
        <f t="shared" si="4"/>
        <v>SUS</v>
      </c>
      <c r="T15" s="33" t="str">
        <f t="shared" si="5"/>
        <v>SUS.Ocupação</v>
      </c>
      <c r="U15" s="32" t="str">
        <f t="shared" si="6"/>
        <v>SUS.Funcional</v>
      </c>
      <c r="V15" s="34" t="s">
        <v>387</v>
      </c>
      <c r="W15" s="49" t="str">
        <f t="shared" si="7"/>
        <v>Key.SUS.15</v>
      </c>
      <c r="X15" s="34" t="s">
        <v>1</v>
      </c>
      <c r="Y15" s="34" t="s">
        <v>1</v>
      </c>
      <c r="Z15" s="34" t="s">
        <v>428</v>
      </c>
    </row>
    <row r="16" spans="1:26" ht="7" customHeight="1" x14ac:dyDescent="0.35">
      <c r="A16" s="31">
        <v>16</v>
      </c>
      <c r="B16" s="52" t="s">
        <v>391</v>
      </c>
      <c r="C16" s="52" t="s">
        <v>412</v>
      </c>
      <c r="D16" s="52" t="s">
        <v>623</v>
      </c>
      <c r="E16" s="52" t="s">
        <v>578</v>
      </c>
      <c r="F16" s="53" t="s">
        <v>409</v>
      </c>
      <c r="G16" s="39" t="s">
        <v>1</v>
      </c>
      <c r="H16" s="39" t="s">
        <v>1</v>
      </c>
      <c r="I16" s="39" t="s">
        <v>1</v>
      </c>
      <c r="J16" s="39" t="s">
        <v>1</v>
      </c>
      <c r="K16" s="39" t="s">
        <v>1</v>
      </c>
      <c r="L16" s="32" t="str">
        <f t="shared" si="0"/>
        <v>SUS</v>
      </c>
      <c r="M16" s="32" t="str">
        <f t="shared" si="1"/>
        <v>SUS.Assistência.Médica</v>
      </c>
      <c r="N16" s="32" t="str">
        <f t="shared" si="2"/>
        <v>SUS.Equipamentos</v>
      </c>
      <c r="O16" s="32" t="str">
        <f t="shared" si="3"/>
        <v>SUS.Equipamento</v>
      </c>
      <c r="P16" s="32" t="s">
        <v>450</v>
      </c>
      <c r="Q16" s="32" t="s">
        <v>460</v>
      </c>
      <c r="R16" s="48" t="s">
        <v>1</v>
      </c>
      <c r="S16" s="33" t="str">
        <f t="shared" si="4"/>
        <v>SUS</v>
      </c>
      <c r="T16" s="33" t="str">
        <f t="shared" si="5"/>
        <v>SUS.Assistência.Médica</v>
      </c>
      <c r="U16" s="32" t="str">
        <f t="shared" si="6"/>
        <v>SUS.Equipamentos</v>
      </c>
      <c r="V16" s="34" t="s">
        <v>387</v>
      </c>
      <c r="W16" s="49" t="str">
        <f t="shared" si="7"/>
        <v>Key.SUS.16</v>
      </c>
      <c r="X16" s="34" t="s">
        <v>425</v>
      </c>
      <c r="Y16" s="34" t="s">
        <v>421</v>
      </c>
      <c r="Z16" s="34" t="s">
        <v>430</v>
      </c>
    </row>
    <row r="17" spans="1:26" ht="7" customHeight="1" x14ac:dyDescent="0.35">
      <c r="A17" s="31">
        <v>17</v>
      </c>
      <c r="B17" s="52" t="s">
        <v>391</v>
      </c>
      <c r="C17" s="52" t="s">
        <v>412</v>
      </c>
      <c r="D17" s="52" t="s">
        <v>623</v>
      </c>
      <c r="E17" s="52" t="s">
        <v>578</v>
      </c>
      <c r="F17" s="53" t="s">
        <v>410</v>
      </c>
      <c r="G17" s="39" t="s">
        <v>1</v>
      </c>
      <c r="H17" s="39" t="s">
        <v>1</v>
      </c>
      <c r="I17" s="39" t="s">
        <v>1</v>
      </c>
      <c r="J17" s="39" t="s">
        <v>1</v>
      </c>
      <c r="K17" s="39" t="s">
        <v>1</v>
      </c>
      <c r="L17" s="32" t="str">
        <f t="shared" si="0"/>
        <v>SUS</v>
      </c>
      <c r="M17" s="32" t="str">
        <f t="shared" si="1"/>
        <v>SUS.Assistência.Médica</v>
      </c>
      <c r="N17" s="32" t="str">
        <f t="shared" si="2"/>
        <v>SUS.Equipamentos</v>
      </c>
      <c r="O17" s="32" t="str">
        <f t="shared" si="3"/>
        <v>SUS.Dispositivo</v>
      </c>
      <c r="P17" s="32" t="s">
        <v>449</v>
      </c>
      <c r="Q17" s="32" t="s">
        <v>461</v>
      </c>
      <c r="R17" s="48" t="s">
        <v>1</v>
      </c>
      <c r="S17" s="33" t="str">
        <f t="shared" si="4"/>
        <v>SUS</v>
      </c>
      <c r="T17" s="33" t="str">
        <f t="shared" si="5"/>
        <v>SUS.Assistência.Médica</v>
      </c>
      <c r="U17" s="32" t="str">
        <f t="shared" si="6"/>
        <v>SUS.Equipamentos</v>
      </c>
      <c r="V17" s="34" t="s">
        <v>387</v>
      </c>
      <c r="W17" s="49" t="str">
        <f t="shared" si="7"/>
        <v>Key.SUS.17</v>
      </c>
      <c r="X17" s="34" t="s">
        <v>425</v>
      </c>
      <c r="Y17" s="34" t="s">
        <v>421</v>
      </c>
      <c r="Z17" s="34" t="s">
        <v>430</v>
      </c>
    </row>
    <row r="18" spans="1:26" customFormat="1" ht="6" customHeight="1" x14ac:dyDescent="0.4">
      <c r="A18" s="31">
        <v>18</v>
      </c>
      <c r="B18" s="52" t="s">
        <v>391</v>
      </c>
      <c r="C18" s="52" t="s">
        <v>412</v>
      </c>
      <c r="D18" s="52" t="s">
        <v>623</v>
      </c>
      <c r="E18" s="52" t="s">
        <v>578</v>
      </c>
      <c r="F18" s="53" t="s">
        <v>411</v>
      </c>
      <c r="G18" s="39" t="s">
        <v>1</v>
      </c>
      <c r="H18" s="39" t="s">
        <v>1</v>
      </c>
      <c r="I18" s="39" t="s">
        <v>1</v>
      </c>
      <c r="J18" s="39" t="s">
        <v>1</v>
      </c>
      <c r="K18" s="39" t="s">
        <v>1</v>
      </c>
      <c r="L18" s="32" t="str">
        <f t="shared" si="0"/>
        <v>SUS</v>
      </c>
      <c r="M18" s="32" t="str">
        <f t="shared" si="1"/>
        <v>SUS.Assistência.Médica</v>
      </c>
      <c r="N18" s="32" t="str">
        <f t="shared" si="2"/>
        <v>SUS.Equipamentos</v>
      </c>
      <c r="O18" s="32" t="str">
        <f t="shared" si="3"/>
        <v>SUS.Mobília</v>
      </c>
      <c r="P18" s="32" t="s">
        <v>451</v>
      </c>
      <c r="Q18" s="32" t="s">
        <v>462</v>
      </c>
      <c r="R18" s="48" t="s">
        <v>1</v>
      </c>
      <c r="S18" s="33" t="str">
        <f t="shared" si="4"/>
        <v>SUS</v>
      </c>
      <c r="T18" s="33" t="str">
        <f t="shared" si="5"/>
        <v>SUS.Assistência.Médica</v>
      </c>
      <c r="U18" s="32" t="str">
        <f t="shared" si="6"/>
        <v>SUS.Equipamentos</v>
      </c>
      <c r="V18" s="34" t="s">
        <v>387</v>
      </c>
      <c r="W18" s="49" t="str">
        <f t="shared" si="7"/>
        <v>Key.SUS.18</v>
      </c>
      <c r="X18" s="34" t="s">
        <v>425</v>
      </c>
      <c r="Y18" s="34" t="s">
        <v>421</v>
      </c>
      <c r="Z18" s="34" t="s">
        <v>430</v>
      </c>
    </row>
  </sheetData>
  <sortState xmlns:xlrd2="http://schemas.microsoft.com/office/spreadsheetml/2017/richdata2" ref="A2:Z18">
    <sortCondition ref="A1:A18"/>
  </sortState>
  <phoneticPr fontId="1" type="noConversion"/>
  <conditionalFormatting sqref="A1:XFD1 A19:XFD1048576">
    <cfRule type="cellIs" dxfId="12" priority="10" operator="equal">
      <formula>"null"</formula>
    </cfRule>
  </conditionalFormatting>
  <conditionalFormatting sqref="B2:XFD2">
    <cfRule type="cellIs" dxfId="11" priority="1" operator="equal">
      <formula>"null"</formula>
    </cfRule>
  </conditionalFormatting>
  <conditionalFormatting sqref="A2:A18 B3:XFD18">
    <cfRule type="cellIs" dxfId="10" priority="3" operator="equal">
      <formula>"null"</formula>
    </cfRule>
  </conditionalFormatting>
  <conditionalFormatting sqref="F1:F17 F19:F1048576">
    <cfRule type="duplicateValues" dxfId="9" priority="11"/>
  </conditionalFormatting>
  <conditionalFormatting sqref="F18">
    <cfRule type="duplicateValues" dxfId="8" priority="2"/>
    <cfRule type="duplicateValues" dxfId="7" priority="4"/>
    <cfRule type="duplicateValues" dxfId="6" priority="6"/>
    <cfRule type="duplicateValues" dxfId="5" priority="7"/>
    <cfRule type="duplicateValues" dxfId="4" priority="8"/>
    <cfRule type="duplicateValues" dxfId="3" priority="9"/>
  </conditionalFormatting>
  <conditionalFormatting sqref="W18">
    <cfRule type="duplicateValues" dxfId="2" priority="5"/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:Y1 AA1:XFD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/>
  </sheetViews>
  <sheetFormatPr defaultColWidth="5.3828125" defaultRowHeight="7.95" customHeight="1" x14ac:dyDescent="0.2"/>
  <cols>
    <col min="1" max="1" width="2.53515625" style="6" bestFit="1" customWidth="1"/>
    <col min="2" max="4" width="6" style="7" customWidth="1"/>
    <col min="5" max="10" width="4.69140625" style="7" bestFit="1" customWidth="1"/>
    <col min="11" max="11" width="4.69140625" style="5" bestFit="1" customWidth="1"/>
    <col min="12" max="12" width="4.3828125" style="5" bestFit="1" customWidth="1"/>
    <col min="13" max="20" width="4.69140625" style="5" bestFit="1" customWidth="1"/>
    <col min="21" max="21" width="4" style="5" bestFit="1" customWidth="1"/>
    <col min="22" max="16384" width="5.3828125" style="5"/>
  </cols>
  <sheetData>
    <row r="1" spans="1:21" s="4" customFormat="1" ht="26.25" customHeight="1" x14ac:dyDescent="0.2">
      <c r="A1" s="29" t="s">
        <v>13</v>
      </c>
      <c r="B1" s="30" t="s">
        <v>15</v>
      </c>
      <c r="C1" s="30" t="s">
        <v>16</v>
      </c>
      <c r="D1" s="30" t="s">
        <v>17</v>
      </c>
      <c r="E1" s="30" t="s">
        <v>18</v>
      </c>
      <c r="F1" s="30" t="s">
        <v>19</v>
      </c>
      <c r="G1" s="30" t="s">
        <v>20</v>
      </c>
      <c r="H1" s="30" t="s">
        <v>21</v>
      </c>
      <c r="I1" s="30" t="s">
        <v>22</v>
      </c>
      <c r="J1" s="30" t="s">
        <v>23</v>
      </c>
      <c r="K1" s="30" t="s">
        <v>2</v>
      </c>
      <c r="L1" s="30" t="s">
        <v>3</v>
      </c>
      <c r="M1" s="30" t="s">
        <v>4</v>
      </c>
      <c r="N1" s="30" t="s">
        <v>5</v>
      </c>
      <c r="O1" s="30" t="s">
        <v>6</v>
      </c>
      <c r="P1" s="30" t="s">
        <v>7</v>
      </c>
      <c r="Q1" s="30" t="s">
        <v>8</v>
      </c>
      <c r="R1" s="30" t="s">
        <v>9</v>
      </c>
      <c r="S1" s="30" t="s">
        <v>10</v>
      </c>
      <c r="T1" s="30" t="s">
        <v>11</v>
      </c>
      <c r="U1" s="30" t="s">
        <v>12</v>
      </c>
    </row>
    <row r="2" spans="1:21" ht="9.75" customHeight="1" x14ac:dyDescent="0.2">
      <c r="A2" s="29">
        <v>2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</row>
  </sheetData>
  <phoneticPr fontId="1" type="noConversion"/>
  <conditionalFormatting sqref="A1:XFD1048576">
    <cfRule type="cellIs" dxfId="1" priority="1" operator="equal">
      <formula>"null"</formula>
    </cfRule>
  </conditionalFormatting>
  <pageMargins left="0.7" right="0.7" top="0.75" bottom="0.75" header="0.3" footer="0.3"/>
  <pageSetup paperSize="9" orientation="portrait" r:id="rId1"/>
  <ignoredErrors>
    <ignoredError sqref="A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A8C-1CEB-46D6-A1F4-67CE8A835CC9}">
  <dimension ref="A1:C2"/>
  <sheetViews>
    <sheetView zoomScale="265" zoomScaleNormal="265" workbookViewId="0">
      <selection activeCell="B1" sqref="B1"/>
    </sheetView>
  </sheetViews>
  <sheetFormatPr defaultRowHeight="14.6" x14ac:dyDescent="0.4"/>
  <cols>
    <col min="1" max="1" width="3.3046875" customWidth="1"/>
    <col min="2" max="2" width="16.3046875" customWidth="1"/>
    <col min="3" max="3" width="19.3828125" customWidth="1"/>
  </cols>
  <sheetData>
    <row r="1" spans="1:3" ht="12" customHeight="1" x14ac:dyDescent="0.4">
      <c r="A1" s="9">
        <v>1</v>
      </c>
      <c r="B1" s="10" t="s">
        <v>413</v>
      </c>
      <c r="C1" s="10" t="s">
        <v>414</v>
      </c>
    </row>
    <row r="2" spans="1:3" ht="10.85" customHeight="1" x14ac:dyDescent="0.4">
      <c r="A2" s="11">
        <v>2</v>
      </c>
      <c r="B2" s="12" t="s">
        <v>1</v>
      </c>
      <c r="C2" s="12" t="s">
        <v>1</v>
      </c>
    </row>
  </sheetData>
  <conditionalFormatting sqref="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D8556-259C-4223-B758-7C936DE6D1CE}">
  <dimension ref="A1:O237"/>
  <sheetViews>
    <sheetView zoomScale="205" zoomScaleNormal="205" workbookViewId="0">
      <pane ySplit="1" topLeftCell="A47" activePane="bottomLeft" state="frozen"/>
      <selection pane="bottomLeft" activeCell="G23" sqref="G23"/>
    </sheetView>
  </sheetViews>
  <sheetFormatPr defaultRowHeight="6.9" customHeight="1" x14ac:dyDescent="0.4"/>
  <cols>
    <col min="1" max="1" width="3.15234375" style="42" bestFit="1" customWidth="1"/>
    <col min="2" max="2" width="9.07421875" style="42" customWidth="1"/>
    <col min="3" max="3" width="11" style="42" customWidth="1"/>
    <col min="4" max="4" width="9.23046875" style="42" customWidth="1"/>
    <col min="5" max="5" width="9.3046875" style="42" customWidth="1"/>
    <col min="6" max="6" width="8.765625" style="42" customWidth="1"/>
    <col min="7" max="7" width="9" style="42" customWidth="1"/>
    <col min="8" max="8" width="3.84375" style="42" customWidth="1"/>
    <col min="9" max="9" width="9.53515625" style="42" customWidth="1"/>
    <col min="10" max="10" width="4.921875" style="43" customWidth="1"/>
    <col min="11" max="11" width="8.765625" style="42" customWidth="1"/>
    <col min="12" max="12" width="4.921875" style="43" customWidth="1"/>
    <col min="13" max="13" width="8" style="42" bestFit="1" customWidth="1"/>
    <col min="14" max="14" width="5.53515625" customWidth="1"/>
    <col min="15" max="15" width="41.765625" customWidth="1"/>
  </cols>
  <sheetData>
    <row r="1" spans="1:15" ht="17.25" customHeight="1" x14ac:dyDescent="0.4">
      <c r="A1" s="20">
        <v>1</v>
      </c>
      <c r="B1" s="35" t="s">
        <v>621</v>
      </c>
      <c r="C1" s="35" t="s">
        <v>560</v>
      </c>
      <c r="D1" s="21" t="s">
        <v>76</v>
      </c>
      <c r="E1" s="35" t="s">
        <v>47</v>
      </c>
      <c r="F1" s="21" t="s">
        <v>76</v>
      </c>
      <c r="G1" s="35" t="s">
        <v>47</v>
      </c>
      <c r="H1" s="35" t="s">
        <v>76</v>
      </c>
      <c r="I1" s="35" t="s">
        <v>47</v>
      </c>
      <c r="J1" s="21" t="s">
        <v>76</v>
      </c>
      <c r="K1" s="35" t="s">
        <v>47</v>
      </c>
      <c r="L1" s="21" t="s">
        <v>76</v>
      </c>
      <c r="M1" s="35" t="s">
        <v>47</v>
      </c>
      <c r="N1" s="35" t="s">
        <v>76</v>
      </c>
      <c r="O1" s="35" t="s">
        <v>47</v>
      </c>
    </row>
    <row r="2" spans="1:15" ht="6.9" customHeight="1" x14ac:dyDescent="0.4">
      <c r="A2" s="22">
        <v>2</v>
      </c>
      <c r="B2" s="60" t="s">
        <v>579</v>
      </c>
      <c r="C2" s="61" t="s">
        <v>568</v>
      </c>
      <c r="D2" s="62" t="s">
        <v>1</v>
      </c>
      <c r="E2" s="58" t="s">
        <v>1</v>
      </c>
      <c r="F2" s="62" t="s">
        <v>1</v>
      </c>
      <c r="G2" s="58" t="s">
        <v>1</v>
      </c>
      <c r="H2" s="37" t="s">
        <v>1</v>
      </c>
      <c r="I2" s="23" t="s">
        <v>1</v>
      </c>
      <c r="J2" s="37" t="s">
        <v>1</v>
      </c>
      <c r="K2" s="23" t="s">
        <v>1</v>
      </c>
      <c r="L2" s="37" t="s">
        <v>1</v>
      </c>
      <c r="M2" s="23" t="s">
        <v>1</v>
      </c>
      <c r="N2" s="37" t="s">
        <v>1</v>
      </c>
      <c r="O2" s="23" t="s">
        <v>1</v>
      </c>
    </row>
    <row r="3" spans="1:15" ht="6.9" customHeight="1" x14ac:dyDescent="0.4">
      <c r="A3" s="22">
        <v>3</v>
      </c>
      <c r="B3" s="60" t="s">
        <v>552</v>
      </c>
      <c r="C3" s="54" t="s">
        <v>577</v>
      </c>
      <c r="D3" s="62" t="s">
        <v>516</v>
      </c>
      <c r="E3" s="58" t="s">
        <v>579</v>
      </c>
      <c r="F3" s="62" t="s">
        <v>1</v>
      </c>
      <c r="G3" s="58" t="s">
        <v>1</v>
      </c>
      <c r="H3" s="37" t="s">
        <v>1</v>
      </c>
      <c r="I3" s="23" t="s">
        <v>1</v>
      </c>
      <c r="J3" s="37" t="s">
        <v>1</v>
      </c>
      <c r="K3" s="23" t="s">
        <v>1</v>
      </c>
      <c r="L3" s="37" t="s">
        <v>1</v>
      </c>
      <c r="M3" s="23" t="s">
        <v>1</v>
      </c>
      <c r="N3" s="37" t="s">
        <v>1</v>
      </c>
      <c r="O3" s="23" t="s">
        <v>1</v>
      </c>
    </row>
    <row r="4" spans="1:15" ht="6.9" customHeight="1" x14ac:dyDescent="0.4">
      <c r="A4" s="22">
        <v>4</v>
      </c>
      <c r="B4" s="60" t="s">
        <v>553</v>
      </c>
      <c r="C4" s="54" t="s">
        <v>577</v>
      </c>
      <c r="D4" s="62" t="s">
        <v>516</v>
      </c>
      <c r="E4" s="58" t="s">
        <v>579</v>
      </c>
      <c r="F4" s="62" t="s">
        <v>1</v>
      </c>
      <c r="G4" s="58" t="s">
        <v>1</v>
      </c>
      <c r="H4" s="37" t="s">
        <v>1</v>
      </c>
      <c r="I4" s="23" t="s">
        <v>1</v>
      </c>
      <c r="J4" s="37" t="s">
        <v>1</v>
      </c>
      <c r="K4" s="23" t="s">
        <v>1</v>
      </c>
      <c r="L4" s="37" t="s">
        <v>1</v>
      </c>
      <c r="M4" s="23" t="s">
        <v>1</v>
      </c>
      <c r="N4" s="37" t="s">
        <v>1</v>
      </c>
      <c r="O4" s="23" t="s">
        <v>1</v>
      </c>
    </row>
    <row r="5" spans="1:15" ht="6.9" customHeight="1" x14ac:dyDescent="0.4">
      <c r="A5" s="22">
        <v>5</v>
      </c>
      <c r="B5" s="60" t="s">
        <v>554</v>
      </c>
      <c r="C5" s="54" t="s">
        <v>577</v>
      </c>
      <c r="D5" s="62" t="s">
        <v>516</v>
      </c>
      <c r="E5" s="58" t="s">
        <v>579</v>
      </c>
      <c r="F5" s="62" t="s">
        <v>1</v>
      </c>
      <c r="G5" s="58" t="s">
        <v>1</v>
      </c>
      <c r="H5" s="37" t="s">
        <v>1</v>
      </c>
      <c r="I5" s="23" t="s">
        <v>1</v>
      </c>
      <c r="J5" s="37" t="s">
        <v>1</v>
      </c>
      <c r="K5" s="23" t="s">
        <v>1</v>
      </c>
      <c r="L5" s="37" t="s">
        <v>1</v>
      </c>
      <c r="M5" s="23" t="s">
        <v>1</v>
      </c>
      <c r="N5" s="37" t="s">
        <v>1</v>
      </c>
      <c r="O5" s="23" t="s">
        <v>1</v>
      </c>
    </row>
    <row r="6" spans="1:15" ht="6.9" customHeight="1" x14ac:dyDescent="0.4">
      <c r="A6" s="22">
        <v>6</v>
      </c>
      <c r="B6" s="60" t="s">
        <v>555</v>
      </c>
      <c r="C6" s="54" t="s">
        <v>577</v>
      </c>
      <c r="D6" s="62" t="s">
        <v>516</v>
      </c>
      <c r="E6" s="58" t="s">
        <v>579</v>
      </c>
      <c r="F6" s="62" t="s">
        <v>1</v>
      </c>
      <c r="G6" s="58" t="s">
        <v>1</v>
      </c>
      <c r="H6" s="37" t="s">
        <v>1</v>
      </c>
      <c r="I6" s="23" t="s">
        <v>1</v>
      </c>
      <c r="J6" s="37" t="s">
        <v>1</v>
      </c>
      <c r="K6" s="23" t="s">
        <v>1</v>
      </c>
      <c r="L6" s="37" t="s">
        <v>1</v>
      </c>
      <c r="M6" s="23" t="s">
        <v>1</v>
      </c>
      <c r="N6" s="37" t="s">
        <v>1</v>
      </c>
      <c r="O6" s="23" t="s">
        <v>1</v>
      </c>
    </row>
    <row r="7" spans="1:15" ht="6.9" customHeight="1" x14ac:dyDescent="0.4">
      <c r="A7" s="22">
        <v>7</v>
      </c>
      <c r="B7" s="60" t="s">
        <v>561</v>
      </c>
      <c r="C7" s="54" t="s">
        <v>577</v>
      </c>
      <c r="D7" s="62" t="s">
        <v>516</v>
      </c>
      <c r="E7" s="58" t="s">
        <v>579</v>
      </c>
      <c r="F7" s="62" t="s">
        <v>1</v>
      </c>
      <c r="G7" s="58" t="s">
        <v>1</v>
      </c>
      <c r="H7" s="37" t="s">
        <v>1</v>
      </c>
      <c r="I7" s="23" t="s">
        <v>1</v>
      </c>
      <c r="J7" s="37" t="s">
        <v>1</v>
      </c>
      <c r="K7" s="23" t="s">
        <v>1</v>
      </c>
      <c r="L7" s="37" t="s">
        <v>1</v>
      </c>
      <c r="M7" s="23" t="s">
        <v>1</v>
      </c>
      <c r="N7" s="37" t="s">
        <v>1</v>
      </c>
      <c r="O7" s="23" t="s">
        <v>1</v>
      </c>
    </row>
    <row r="8" spans="1:15" ht="6.9" customHeight="1" x14ac:dyDescent="0.4">
      <c r="A8" s="22">
        <v>8</v>
      </c>
      <c r="B8" s="60" t="s">
        <v>556</v>
      </c>
      <c r="C8" s="54" t="s">
        <v>577</v>
      </c>
      <c r="D8" s="62" t="s">
        <v>516</v>
      </c>
      <c r="E8" s="58" t="s">
        <v>579</v>
      </c>
      <c r="F8" s="62" t="s">
        <v>1</v>
      </c>
      <c r="G8" s="58" t="s">
        <v>1</v>
      </c>
      <c r="H8" s="37" t="s">
        <v>1</v>
      </c>
      <c r="I8" s="23" t="s">
        <v>1</v>
      </c>
      <c r="J8" s="37" t="s">
        <v>1</v>
      </c>
      <c r="K8" s="23" t="s">
        <v>1</v>
      </c>
      <c r="L8" s="37" t="s">
        <v>1</v>
      </c>
      <c r="M8" s="23" t="s">
        <v>1</v>
      </c>
      <c r="N8" s="37" t="s">
        <v>1</v>
      </c>
      <c r="O8" s="23" t="s">
        <v>1</v>
      </c>
    </row>
    <row r="9" spans="1:15" ht="6.9" customHeight="1" x14ac:dyDescent="0.4">
      <c r="A9" s="22">
        <v>9</v>
      </c>
      <c r="B9" s="60" t="s">
        <v>557</v>
      </c>
      <c r="C9" s="54" t="s">
        <v>577</v>
      </c>
      <c r="D9" s="62" t="s">
        <v>516</v>
      </c>
      <c r="E9" s="58" t="s">
        <v>579</v>
      </c>
      <c r="F9" s="62" t="s">
        <v>1</v>
      </c>
      <c r="G9" s="58" t="s">
        <v>1</v>
      </c>
      <c r="H9" s="37" t="s">
        <v>1</v>
      </c>
      <c r="I9" s="23" t="s">
        <v>1</v>
      </c>
      <c r="J9" s="37" t="s">
        <v>1</v>
      </c>
      <c r="K9" s="23" t="s">
        <v>1</v>
      </c>
      <c r="L9" s="37" t="s">
        <v>1</v>
      </c>
      <c r="M9" s="23" t="s">
        <v>1</v>
      </c>
      <c r="N9" s="37" t="s">
        <v>1</v>
      </c>
      <c r="O9" s="23" t="s">
        <v>1</v>
      </c>
    </row>
    <row r="10" spans="1:15" ht="6.9" customHeight="1" x14ac:dyDescent="0.4">
      <c r="A10" s="22">
        <v>10</v>
      </c>
      <c r="B10" s="60" t="s">
        <v>558</v>
      </c>
      <c r="C10" s="54" t="s">
        <v>577</v>
      </c>
      <c r="D10" s="62" t="s">
        <v>516</v>
      </c>
      <c r="E10" s="58" t="s">
        <v>579</v>
      </c>
      <c r="F10" s="62" t="s">
        <v>1</v>
      </c>
      <c r="G10" s="58" t="s">
        <v>1</v>
      </c>
      <c r="H10" s="37" t="s">
        <v>1</v>
      </c>
      <c r="I10" s="23" t="s">
        <v>1</v>
      </c>
      <c r="J10" s="37" t="s">
        <v>1</v>
      </c>
      <c r="K10" s="23" t="s">
        <v>1</v>
      </c>
      <c r="L10" s="37" t="s">
        <v>1</v>
      </c>
      <c r="M10" s="23" t="s">
        <v>1</v>
      </c>
      <c r="N10" s="37" t="s">
        <v>1</v>
      </c>
      <c r="O10" s="23" t="s">
        <v>1</v>
      </c>
    </row>
    <row r="11" spans="1:15" ht="6.9" customHeight="1" x14ac:dyDescent="0.4">
      <c r="A11" s="22">
        <v>11</v>
      </c>
      <c r="B11" s="60" t="s">
        <v>562</v>
      </c>
      <c r="C11" s="54" t="s">
        <v>577</v>
      </c>
      <c r="D11" s="62" t="s">
        <v>516</v>
      </c>
      <c r="E11" s="58" t="s">
        <v>579</v>
      </c>
      <c r="F11" s="62" t="s">
        <v>1</v>
      </c>
      <c r="G11" s="58" t="s">
        <v>1</v>
      </c>
      <c r="H11" s="37" t="s">
        <v>1</v>
      </c>
      <c r="I11" s="23" t="s">
        <v>1</v>
      </c>
      <c r="J11" s="37" t="s">
        <v>1</v>
      </c>
      <c r="K11" s="23" t="s">
        <v>1</v>
      </c>
      <c r="L11" s="37" t="s">
        <v>1</v>
      </c>
      <c r="M11" s="23" t="s">
        <v>1</v>
      </c>
      <c r="N11" s="37" t="s">
        <v>1</v>
      </c>
      <c r="O11" s="23" t="s">
        <v>1</v>
      </c>
    </row>
    <row r="12" spans="1:15" ht="6.9" customHeight="1" x14ac:dyDescent="0.4">
      <c r="A12" s="22">
        <v>12</v>
      </c>
      <c r="B12" s="60" t="s">
        <v>563</v>
      </c>
      <c r="C12" s="54" t="s">
        <v>577</v>
      </c>
      <c r="D12" s="62" t="s">
        <v>516</v>
      </c>
      <c r="E12" s="58" t="s">
        <v>579</v>
      </c>
      <c r="F12" s="62" t="s">
        <v>1</v>
      </c>
      <c r="G12" s="58" t="s">
        <v>1</v>
      </c>
      <c r="H12" s="37" t="s">
        <v>1</v>
      </c>
      <c r="I12" s="23" t="s">
        <v>1</v>
      </c>
      <c r="J12" s="37" t="s">
        <v>1</v>
      </c>
      <c r="K12" s="23" t="s">
        <v>1</v>
      </c>
      <c r="L12" s="37" t="s">
        <v>1</v>
      </c>
      <c r="M12" s="23" t="s">
        <v>1</v>
      </c>
      <c r="N12" s="37" t="s">
        <v>1</v>
      </c>
      <c r="O12" s="23" t="s">
        <v>1</v>
      </c>
    </row>
    <row r="13" spans="1:15" ht="6.9" customHeight="1" x14ac:dyDescent="0.4">
      <c r="A13" s="22">
        <v>13</v>
      </c>
      <c r="B13" s="60" t="s">
        <v>559</v>
      </c>
      <c r="C13" s="54" t="s">
        <v>577</v>
      </c>
      <c r="D13" s="62" t="s">
        <v>516</v>
      </c>
      <c r="E13" s="58" t="s">
        <v>579</v>
      </c>
      <c r="F13" s="62" t="s">
        <v>1</v>
      </c>
      <c r="G13" s="58" t="s">
        <v>1</v>
      </c>
      <c r="H13" s="37" t="s">
        <v>1</v>
      </c>
      <c r="I13" s="23" t="s">
        <v>1</v>
      </c>
      <c r="J13" s="37" t="s">
        <v>1</v>
      </c>
      <c r="K13" s="23" t="s">
        <v>1</v>
      </c>
      <c r="L13" s="37" t="s">
        <v>1</v>
      </c>
      <c r="M13" s="23" t="s">
        <v>1</v>
      </c>
      <c r="N13" s="37" t="s">
        <v>1</v>
      </c>
      <c r="O13" s="23" t="s">
        <v>1</v>
      </c>
    </row>
    <row r="14" spans="1:15" ht="6.9" customHeight="1" x14ac:dyDescent="0.4">
      <c r="A14" s="22">
        <v>14</v>
      </c>
      <c r="B14" s="60" t="s">
        <v>564</v>
      </c>
      <c r="C14" s="54" t="s">
        <v>577</v>
      </c>
      <c r="D14" s="62" t="s">
        <v>516</v>
      </c>
      <c r="E14" s="58" t="s">
        <v>579</v>
      </c>
      <c r="F14" s="62" t="s">
        <v>1</v>
      </c>
      <c r="G14" s="58" t="s">
        <v>1</v>
      </c>
      <c r="H14" s="37" t="s">
        <v>1</v>
      </c>
      <c r="I14" s="23" t="s">
        <v>1</v>
      </c>
      <c r="J14" s="37" t="s">
        <v>1</v>
      </c>
      <c r="K14" s="23" t="s">
        <v>1</v>
      </c>
      <c r="L14" s="37" t="s">
        <v>1</v>
      </c>
      <c r="M14" s="23" t="s">
        <v>1</v>
      </c>
      <c r="N14" s="37" t="s">
        <v>1</v>
      </c>
      <c r="O14" s="23" t="s">
        <v>1</v>
      </c>
    </row>
    <row r="15" spans="1:15" ht="6.9" customHeight="1" x14ac:dyDescent="0.4">
      <c r="A15" s="22">
        <v>15</v>
      </c>
      <c r="B15" s="60" t="s">
        <v>571</v>
      </c>
      <c r="C15" s="54" t="s">
        <v>577</v>
      </c>
      <c r="D15" s="62" t="s">
        <v>516</v>
      </c>
      <c r="E15" s="58" t="s">
        <v>579</v>
      </c>
      <c r="F15" s="62" t="s">
        <v>1</v>
      </c>
      <c r="G15" s="58" t="s">
        <v>1</v>
      </c>
      <c r="H15" s="37" t="s">
        <v>1</v>
      </c>
      <c r="I15" s="23" t="s">
        <v>1</v>
      </c>
      <c r="J15" s="37" t="s">
        <v>1</v>
      </c>
      <c r="K15" s="23" t="s">
        <v>1</v>
      </c>
      <c r="L15" s="37" t="s">
        <v>1</v>
      </c>
      <c r="M15" s="23" t="s">
        <v>1</v>
      </c>
      <c r="N15" s="37" t="s">
        <v>1</v>
      </c>
      <c r="O15" s="23" t="s">
        <v>1</v>
      </c>
    </row>
    <row r="16" spans="1:15" ht="6.9" customHeight="1" x14ac:dyDescent="0.4">
      <c r="A16" s="22">
        <v>16</v>
      </c>
      <c r="B16" s="60" t="s">
        <v>581</v>
      </c>
      <c r="C16" s="54" t="s">
        <v>576</v>
      </c>
      <c r="D16" s="62" t="s">
        <v>516</v>
      </c>
      <c r="E16" s="58" t="s">
        <v>579</v>
      </c>
      <c r="F16" s="62" t="s">
        <v>1</v>
      </c>
      <c r="G16" s="58" t="s">
        <v>1</v>
      </c>
      <c r="H16" s="37" t="s">
        <v>1</v>
      </c>
      <c r="I16" s="23" t="s">
        <v>1</v>
      </c>
      <c r="J16" s="37" t="s">
        <v>1</v>
      </c>
      <c r="K16" s="23" t="s">
        <v>1</v>
      </c>
      <c r="L16" s="37" t="s">
        <v>1</v>
      </c>
      <c r="M16" s="23" t="s">
        <v>1</v>
      </c>
      <c r="N16" s="37" t="s">
        <v>1</v>
      </c>
      <c r="O16" s="23" t="s">
        <v>1</v>
      </c>
    </row>
    <row r="17" spans="1:15" ht="6.9" customHeight="1" x14ac:dyDescent="0.4">
      <c r="A17" s="22">
        <v>17</v>
      </c>
      <c r="B17" s="60" t="s">
        <v>463</v>
      </c>
      <c r="C17" s="54" t="s">
        <v>406</v>
      </c>
      <c r="D17" s="62" t="s">
        <v>580</v>
      </c>
      <c r="E17" s="58" t="s">
        <v>552</v>
      </c>
      <c r="F17" s="62" t="s">
        <v>1</v>
      </c>
      <c r="G17" s="58" t="s">
        <v>1</v>
      </c>
      <c r="H17" s="37" t="s">
        <v>389</v>
      </c>
      <c r="I17" s="23" t="s">
        <v>464</v>
      </c>
      <c r="J17" s="37" t="s">
        <v>1</v>
      </c>
      <c r="K17" s="23" t="s">
        <v>1</v>
      </c>
      <c r="L17" s="37" t="s">
        <v>1</v>
      </c>
      <c r="M17" s="23" t="s">
        <v>1</v>
      </c>
      <c r="N17" s="37" t="s">
        <v>390</v>
      </c>
      <c r="O17" s="23" t="s">
        <v>465</v>
      </c>
    </row>
    <row r="18" spans="1:15" ht="6.9" customHeight="1" x14ac:dyDescent="0.4">
      <c r="A18" s="22">
        <v>18</v>
      </c>
      <c r="B18" s="60" t="s">
        <v>466</v>
      </c>
      <c r="C18" s="54" t="s">
        <v>406</v>
      </c>
      <c r="D18" s="62" t="s">
        <v>580</v>
      </c>
      <c r="E18" s="58" t="s">
        <v>557</v>
      </c>
      <c r="F18" s="62" t="s">
        <v>1</v>
      </c>
      <c r="G18" s="58" t="s">
        <v>1</v>
      </c>
      <c r="H18" s="37" t="s">
        <v>389</v>
      </c>
      <c r="I18" s="23" t="s">
        <v>397</v>
      </c>
      <c r="J18" s="37" t="s">
        <v>1</v>
      </c>
      <c r="K18" s="23" t="s">
        <v>1</v>
      </c>
      <c r="L18" s="37" t="s">
        <v>1</v>
      </c>
      <c r="M18" s="23" t="s">
        <v>1</v>
      </c>
      <c r="N18" s="37" t="s">
        <v>390</v>
      </c>
      <c r="O18" s="23" t="s">
        <v>467</v>
      </c>
    </row>
    <row r="19" spans="1:15" ht="6.9" customHeight="1" x14ac:dyDescent="0.4">
      <c r="A19" s="22">
        <v>19</v>
      </c>
      <c r="B19" s="60" t="s">
        <v>468</v>
      </c>
      <c r="C19" s="54" t="s">
        <v>406</v>
      </c>
      <c r="D19" s="62" t="s">
        <v>580</v>
      </c>
      <c r="E19" s="58" t="s">
        <v>553</v>
      </c>
      <c r="F19" s="62" t="s">
        <v>1</v>
      </c>
      <c r="G19" s="58" t="s">
        <v>1</v>
      </c>
      <c r="H19" s="37" t="s">
        <v>389</v>
      </c>
      <c r="I19" s="23" t="s">
        <v>398</v>
      </c>
      <c r="J19" s="37" t="s">
        <v>1</v>
      </c>
      <c r="K19" s="23" t="s">
        <v>1</v>
      </c>
      <c r="L19" s="37" t="s">
        <v>1</v>
      </c>
      <c r="M19" s="23" t="s">
        <v>1</v>
      </c>
      <c r="N19" s="37" t="s">
        <v>390</v>
      </c>
      <c r="O19" s="23" t="s">
        <v>398</v>
      </c>
    </row>
    <row r="20" spans="1:15" ht="6.9" customHeight="1" x14ac:dyDescent="0.4">
      <c r="A20" s="22">
        <v>20</v>
      </c>
      <c r="B20" s="60" t="s">
        <v>469</v>
      </c>
      <c r="C20" s="54" t="s">
        <v>406</v>
      </c>
      <c r="D20" s="62" t="s">
        <v>580</v>
      </c>
      <c r="E20" s="58" t="s">
        <v>554</v>
      </c>
      <c r="F20" s="62" t="s">
        <v>1</v>
      </c>
      <c r="G20" s="58" t="s">
        <v>1</v>
      </c>
      <c r="H20" s="37" t="s">
        <v>389</v>
      </c>
      <c r="I20" s="23" t="s">
        <v>470</v>
      </c>
      <c r="J20" s="37" t="s">
        <v>1</v>
      </c>
      <c r="K20" s="23" t="s">
        <v>1</v>
      </c>
      <c r="L20" s="37" t="s">
        <v>1</v>
      </c>
      <c r="M20" s="23" t="s">
        <v>1</v>
      </c>
      <c r="N20" s="37" t="s">
        <v>390</v>
      </c>
      <c r="O20" s="23" t="s">
        <v>471</v>
      </c>
    </row>
    <row r="21" spans="1:15" ht="6.9" customHeight="1" x14ac:dyDescent="0.4">
      <c r="A21" s="22">
        <v>21</v>
      </c>
      <c r="B21" s="60" t="s">
        <v>472</v>
      </c>
      <c r="C21" s="54" t="s">
        <v>406</v>
      </c>
      <c r="D21" s="62" t="s">
        <v>580</v>
      </c>
      <c r="E21" s="58" t="s">
        <v>562</v>
      </c>
      <c r="F21" s="62" t="s">
        <v>1</v>
      </c>
      <c r="G21" s="58" t="s">
        <v>1</v>
      </c>
      <c r="H21" s="37" t="s">
        <v>389</v>
      </c>
      <c r="I21" s="23" t="s">
        <v>470</v>
      </c>
      <c r="J21" s="37" t="s">
        <v>1</v>
      </c>
      <c r="K21" s="23" t="s">
        <v>1</v>
      </c>
      <c r="L21" s="37" t="s">
        <v>1</v>
      </c>
      <c r="M21" s="23" t="s">
        <v>1</v>
      </c>
      <c r="N21" s="37" t="s">
        <v>390</v>
      </c>
      <c r="O21" s="23" t="s">
        <v>549</v>
      </c>
    </row>
    <row r="22" spans="1:15" ht="6.9" customHeight="1" x14ac:dyDescent="0.4">
      <c r="A22" s="22">
        <v>22</v>
      </c>
      <c r="B22" s="60" t="s">
        <v>473</v>
      </c>
      <c r="C22" s="54" t="s">
        <v>406</v>
      </c>
      <c r="D22" s="62" t="s">
        <v>580</v>
      </c>
      <c r="E22" s="58" t="s">
        <v>563</v>
      </c>
      <c r="F22" s="62" t="s">
        <v>1</v>
      </c>
      <c r="G22" s="58" t="s">
        <v>1</v>
      </c>
      <c r="H22" s="37" t="s">
        <v>389</v>
      </c>
      <c r="I22" s="23" t="s">
        <v>470</v>
      </c>
      <c r="J22" s="37" t="s">
        <v>1</v>
      </c>
      <c r="K22" s="23" t="s">
        <v>1</v>
      </c>
      <c r="L22" s="37" t="s">
        <v>1</v>
      </c>
      <c r="M22" s="23" t="s">
        <v>1</v>
      </c>
      <c r="N22" s="37" t="s">
        <v>390</v>
      </c>
      <c r="O22" s="23" t="s">
        <v>474</v>
      </c>
    </row>
    <row r="23" spans="1:15" ht="6.9" customHeight="1" x14ac:dyDescent="0.4">
      <c r="A23" s="22">
        <v>23</v>
      </c>
      <c r="B23" s="60" t="s">
        <v>475</v>
      </c>
      <c r="C23" s="54" t="s">
        <v>406</v>
      </c>
      <c r="D23" s="62" t="s">
        <v>580</v>
      </c>
      <c r="E23" s="58" t="s">
        <v>555</v>
      </c>
      <c r="F23" s="62" t="s">
        <v>1</v>
      </c>
      <c r="G23" s="58" t="s">
        <v>1</v>
      </c>
      <c r="H23" s="37" t="s">
        <v>389</v>
      </c>
      <c r="I23" s="23" t="s">
        <v>476</v>
      </c>
      <c r="J23" s="37" t="s">
        <v>1</v>
      </c>
      <c r="K23" s="23" t="s">
        <v>1</v>
      </c>
      <c r="L23" s="37" t="s">
        <v>1</v>
      </c>
      <c r="M23" s="23" t="s">
        <v>1</v>
      </c>
      <c r="N23" s="37" t="s">
        <v>390</v>
      </c>
      <c r="O23" s="23" t="s">
        <v>477</v>
      </c>
    </row>
    <row r="24" spans="1:15" ht="6.9" customHeight="1" x14ac:dyDescent="0.4">
      <c r="A24" s="22">
        <v>24</v>
      </c>
      <c r="B24" s="60" t="s">
        <v>478</v>
      </c>
      <c r="C24" s="54" t="s">
        <v>406</v>
      </c>
      <c r="D24" s="62" t="s">
        <v>580</v>
      </c>
      <c r="E24" s="58" t="s">
        <v>564</v>
      </c>
      <c r="F24" s="62" t="s">
        <v>1</v>
      </c>
      <c r="G24" s="58" t="s">
        <v>1</v>
      </c>
      <c r="H24" s="37" t="s">
        <v>389</v>
      </c>
      <c r="I24" s="23" t="s">
        <v>476</v>
      </c>
      <c r="J24" s="37" t="s">
        <v>1</v>
      </c>
      <c r="K24" s="23" t="s">
        <v>1</v>
      </c>
      <c r="L24" s="37" t="s">
        <v>1</v>
      </c>
      <c r="M24" s="23" t="s">
        <v>1</v>
      </c>
      <c r="N24" s="37" t="s">
        <v>390</v>
      </c>
      <c r="O24" s="23" t="s">
        <v>393</v>
      </c>
    </row>
    <row r="25" spans="1:15" ht="6.9" customHeight="1" x14ac:dyDescent="0.4">
      <c r="A25" s="22">
        <v>25</v>
      </c>
      <c r="B25" s="60" t="s">
        <v>479</v>
      </c>
      <c r="C25" s="54" t="s">
        <v>406</v>
      </c>
      <c r="D25" s="62" t="s">
        <v>580</v>
      </c>
      <c r="E25" s="58" t="s">
        <v>563</v>
      </c>
      <c r="F25" s="62" t="s">
        <v>1</v>
      </c>
      <c r="G25" s="58" t="s">
        <v>1</v>
      </c>
      <c r="H25" s="37" t="s">
        <v>389</v>
      </c>
      <c r="I25" s="23" t="s">
        <v>480</v>
      </c>
      <c r="J25" s="37" t="s">
        <v>1</v>
      </c>
      <c r="K25" s="23" t="s">
        <v>1</v>
      </c>
      <c r="L25" s="37" t="s">
        <v>1</v>
      </c>
      <c r="M25" s="23" t="s">
        <v>1</v>
      </c>
      <c r="N25" s="37" t="s">
        <v>390</v>
      </c>
      <c r="O25" s="23" t="s">
        <v>481</v>
      </c>
    </row>
    <row r="26" spans="1:15" ht="6.9" customHeight="1" x14ac:dyDescent="0.4">
      <c r="A26" s="22">
        <v>26</v>
      </c>
      <c r="B26" s="60" t="s">
        <v>482</v>
      </c>
      <c r="C26" s="54" t="s">
        <v>407</v>
      </c>
      <c r="D26" s="56" t="s">
        <v>516</v>
      </c>
      <c r="E26" s="58" t="s">
        <v>463</v>
      </c>
      <c r="F26" s="56" t="s">
        <v>516</v>
      </c>
      <c r="G26" s="57" t="s">
        <v>552</v>
      </c>
      <c r="H26" s="37" t="s">
        <v>389</v>
      </c>
      <c r="I26" s="23" t="s">
        <v>622</v>
      </c>
      <c r="J26" s="37" t="s">
        <v>483</v>
      </c>
      <c r="K26" s="23" t="s">
        <v>534</v>
      </c>
      <c r="L26" s="37" t="s">
        <v>1</v>
      </c>
      <c r="M26" s="23" t="s">
        <v>1</v>
      </c>
      <c r="N26" s="37" t="s">
        <v>390</v>
      </c>
      <c r="O26" s="23" t="s">
        <v>484</v>
      </c>
    </row>
    <row r="27" spans="1:15" ht="6.9" customHeight="1" x14ac:dyDescent="0.4">
      <c r="A27" s="22">
        <v>27</v>
      </c>
      <c r="B27" s="60" t="s">
        <v>485</v>
      </c>
      <c r="C27" s="54" t="s">
        <v>407</v>
      </c>
      <c r="D27" s="56" t="s">
        <v>516</v>
      </c>
      <c r="E27" s="58" t="s">
        <v>463</v>
      </c>
      <c r="F27" s="56" t="s">
        <v>516</v>
      </c>
      <c r="G27" s="57" t="s">
        <v>552</v>
      </c>
      <c r="H27" s="37" t="s">
        <v>389</v>
      </c>
      <c r="I27" s="23" t="s">
        <v>622</v>
      </c>
      <c r="J27" s="37" t="s">
        <v>483</v>
      </c>
      <c r="K27" s="23" t="s">
        <v>535</v>
      </c>
      <c r="L27" s="37" t="s">
        <v>1</v>
      </c>
      <c r="M27" s="23" t="s">
        <v>1</v>
      </c>
      <c r="N27" s="37" t="s">
        <v>390</v>
      </c>
      <c r="O27" s="23" t="s">
        <v>535</v>
      </c>
    </row>
    <row r="28" spans="1:15" ht="6.9" customHeight="1" x14ac:dyDescent="0.4">
      <c r="A28" s="22">
        <v>28</v>
      </c>
      <c r="B28" s="60" t="s">
        <v>486</v>
      </c>
      <c r="C28" s="54" t="s">
        <v>407</v>
      </c>
      <c r="D28" s="56" t="s">
        <v>516</v>
      </c>
      <c r="E28" s="58" t="s">
        <v>463</v>
      </c>
      <c r="F28" s="56" t="s">
        <v>516</v>
      </c>
      <c r="G28" s="57" t="s">
        <v>552</v>
      </c>
      <c r="H28" s="37" t="s">
        <v>389</v>
      </c>
      <c r="I28" s="23" t="s">
        <v>622</v>
      </c>
      <c r="J28" s="37" t="s">
        <v>483</v>
      </c>
      <c r="K28" s="23" t="s">
        <v>536</v>
      </c>
      <c r="L28" s="37" t="s">
        <v>1</v>
      </c>
      <c r="M28" s="23" t="s">
        <v>1</v>
      </c>
      <c r="N28" s="37" t="s">
        <v>390</v>
      </c>
      <c r="O28" s="23" t="s">
        <v>536</v>
      </c>
    </row>
    <row r="29" spans="1:15" ht="6.9" customHeight="1" x14ac:dyDescent="0.4">
      <c r="A29" s="22">
        <v>29</v>
      </c>
      <c r="B29" s="60" t="s">
        <v>489</v>
      </c>
      <c r="C29" s="54" t="s">
        <v>407</v>
      </c>
      <c r="D29" s="56" t="s">
        <v>516</v>
      </c>
      <c r="E29" s="58" t="s">
        <v>466</v>
      </c>
      <c r="F29" s="56" t="s">
        <v>516</v>
      </c>
      <c r="G29" s="57" t="s">
        <v>557</v>
      </c>
      <c r="H29" s="37" t="s">
        <v>389</v>
      </c>
      <c r="I29" s="23" t="s">
        <v>622</v>
      </c>
      <c r="J29" s="37" t="s">
        <v>483</v>
      </c>
      <c r="K29" s="23" t="s">
        <v>537</v>
      </c>
      <c r="L29" s="37" t="s">
        <v>1</v>
      </c>
      <c r="M29" s="23" t="s">
        <v>1</v>
      </c>
      <c r="N29" s="37" t="s">
        <v>390</v>
      </c>
      <c r="O29" s="23" t="s">
        <v>490</v>
      </c>
    </row>
    <row r="30" spans="1:15" ht="6.9" customHeight="1" x14ac:dyDescent="0.4">
      <c r="A30" s="22">
        <v>30</v>
      </c>
      <c r="B30" s="60" t="s">
        <v>491</v>
      </c>
      <c r="C30" s="54" t="s">
        <v>407</v>
      </c>
      <c r="D30" s="56" t="s">
        <v>516</v>
      </c>
      <c r="E30" s="58" t="s">
        <v>466</v>
      </c>
      <c r="F30" s="56" t="s">
        <v>516</v>
      </c>
      <c r="G30" s="57" t="s">
        <v>557</v>
      </c>
      <c r="H30" s="37" t="s">
        <v>389</v>
      </c>
      <c r="I30" s="23" t="s">
        <v>622</v>
      </c>
      <c r="J30" s="37" t="s">
        <v>483</v>
      </c>
      <c r="K30" s="23" t="s">
        <v>537</v>
      </c>
      <c r="L30" s="37" t="s">
        <v>1</v>
      </c>
      <c r="M30" s="23" t="s">
        <v>1</v>
      </c>
      <c r="N30" s="37" t="s">
        <v>390</v>
      </c>
      <c r="O30" s="23" t="s">
        <v>492</v>
      </c>
    </row>
    <row r="31" spans="1:15" ht="6.9" customHeight="1" x14ac:dyDescent="0.4">
      <c r="A31" s="22">
        <v>31</v>
      </c>
      <c r="B31" s="60" t="s">
        <v>487</v>
      </c>
      <c r="C31" s="54" t="s">
        <v>407</v>
      </c>
      <c r="D31" s="56" t="s">
        <v>516</v>
      </c>
      <c r="E31" s="58" t="s">
        <v>468</v>
      </c>
      <c r="F31" s="56" t="s">
        <v>516</v>
      </c>
      <c r="G31" s="58" t="s">
        <v>553</v>
      </c>
      <c r="H31" s="37" t="s">
        <v>389</v>
      </c>
      <c r="I31" s="23" t="s">
        <v>622</v>
      </c>
      <c r="J31" s="37" t="s">
        <v>483</v>
      </c>
      <c r="K31" s="23" t="s">
        <v>398</v>
      </c>
      <c r="L31" s="37" t="s">
        <v>1</v>
      </c>
      <c r="M31" s="23" t="s">
        <v>1</v>
      </c>
      <c r="N31" s="37" t="s">
        <v>390</v>
      </c>
      <c r="O31" s="23" t="s">
        <v>488</v>
      </c>
    </row>
    <row r="32" spans="1:15" ht="6.9" customHeight="1" x14ac:dyDescent="0.4">
      <c r="A32" s="22">
        <v>32</v>
      </c>
      <c r="B32" s="60" t="s">
        <v>493</v>
      </c>
      <c r="C32" s="54" t="s">
        <v>407</v>
      </c>
      <c r="D32" s="56" t="s">
        <v>516</v>
      </c>
      <c r="E32" s="58" t="s">
        <v>468</v>
      </c>
      <c r="F32" s="56" t="s">
        <v>516</v>
      </c>
      <c r="G32" s="58" t="s">
        <v>553</v>
      </c>
      <c r="H32" s="37" t="s">
        <v>389</v>
      </c>
      <c r="I32" s="23" t="s">
        <v>622</v>
      </c>
      <c r="J32" s="37" t="s">
        <v>483</v>
      </c>
      <c r="K32" s="23" t="s">
        <v>398</v>
      </c>
      <c r="L32" s="37" t="s">
        <v>1</v>
      </c>
      <c r="M32" s="23" t="s">
        <v>1</v>
      </c>
      <c r="N32" s="37" t="s">
        <v>390</v>
      </c>
      <c r="O32" s="23" t="s">
        <v>494</v>
      </c>
    </row>
    <row r="33" spans="1:15" ht="6.9" customHeight="1" x14ac:dyDescent="0.4">
      <c r="A33" s="22">
        <v>33</v>
      </c>
      <c r="B33" s="60" t="s">
        <v>495</v>
      </c>
      <c r="C33" s="54" t="s">
        <v>407</v>
      </c>
      <c r="D33" s="56" t="s">
        <v>516</v>
      </c>
      <c r="E33" s="58" t="s">
        <v>468</v>
      </c>
      <c r="F33" s="56" t="s">
        <v>516</v>
      </c>
      <c r="G33" s="58" t="s">
        <v>553</v>
      </c>
      <c r="H33" s="37" t="s">
        <v>389</v>
      </c>
      <c r="I33" s="23" t="s">
        <v>622</v>
      </c>
      <c r="J33" s="37" t="s">
        <v>483</v>
      </c>
      <c r="K33" s="23" t="s">
        <v>398</v>
      </c>
      <c r="L33" s="37" t="s">
        <v>1</v>
      </c>
      <c r="M33" s="23" t="s">
        <v>1</v>
      </c>
      <c r="N33" s="37" t="s">
        <v>390</v>
      </c>
      <c r="O33" s="23" t="s">
        <v>496</v>
      </c>
    </row>
    <row r="34" spans="1:15" ht="6.9" customHeight="1" x14ac:dyDescent="0.4">
      <c r="A34" s="22">
        <v>34</v>
      </c>
      <c r="B34" s="60" t="s">
        <v>497</v>
      </c>
      <c r="C34" s="54" t="s">
        <v>407</v>
      </c>
      <c r="D34" s="56" t="s">
        <v>516</v>
      </c>
      <c r="E34" s="58" t="s">
        <v>468</v>
      </c>
      <c r="F34" s="56" t="s">
        <v>516</v>
      </c>
      <c r="G34" s="58" t="s">
        <v>553</v>
      </c>
      <c r="H34" s="37" t="s">
        <v>389</v>
      </c>
      <c r="I34" s="23" t="s">
        <v>622</v>
      </c>
      <c r="J34" s="37" t="s">
        <v>483</v>
      </c>
      <c r="K34" s="23" t="s">
        <v>398</v>
      </c>
      <c r="L34" s="37" t="s">
        <v>1</v>
      </c>
      <c r="M34" s="23" t="s">
        <v>1</v>
      </c>
      <c r="N34" s="37" t="s">
        <v>390</v>
      </c>
      <c r="O34" s="23" t="s">
        <v>595</v>
      </c>
    </row>
    <row r="35" spans="1:15" ht="6.9" customHeight="1" x14ac:dyDescent="0.4">
      <c r="A35" s="22">
        <v>35</v>
      </c>
      <c r="B35" s="60" t="s">
        <v>498</v>
      </c>
      <c r="C35" s="54" t="s">
        <v>407</v>
      </c>
      <c r="D35" s="56" t="s">
        <v>516</v>
      </c>
      <c r="E35" s="58" t="s">
        <v>468</v>
      </c>
      <c r="F35" s="56" t="s">
        <v>516</v>
      </c>
      <c r="G35" s="58" t="s">
        <v>553</v>
      </c>
      <c r="H35" s="37" t="s">
        <v>389</v>
      </c>
      <c r="I35" s="23" t="s">
        <v>622</v>
      </c>
      <c r="J35" s="37" t="s">
        <v>483</v>
      </c>
      <c r="K35" s="23" t="s">
        <v>398</v>
      </c>
      <c r="L35" s="37" t="s">
        <v>1</v>
      </c>
      <c r="M35" s="23" t="s">
        <v>1</v>
      </c>
      <c r="N35" s="37" t="s">
        <v>390</v>
      </c>
      <c r="O35" s="23" t="s">
        <v>594</v>
      </c>
    </row>
    <row r="36" spans="1:15" ht="6.9" customHeight="1" x14ac:dyDescent="0.4">
      <c r="A36" s="22">
        <v>36</v>
      </c>
      <c r="B36" s="60" t="s">
        <v>499</v>
      </c>
      <c r="C36" s="54" t="s">
        <v>407</v>
      </c>
      <c r="D36" s="56" t="s">
        <v>516</v>
      </c>
      <c r="E36" s="58" t="s">
        <v>469</v>
      </c>
      <c r="F36" s="56" t="s">
        <v>516</v>
      </c>
      <c r="G36" s="57" t="s">
        <v>558</v>
      </c>
      <c r="H36" s="37" t="s">
        <v>389</v>
      </c>
      <c r="I36" s="23" t="s">
        <v>622</v>
      </c>
      <c r="J36" s="37" t="s">
        <v>483</v>
      </c>
      <c r="K36" s="23" t="s">
        <v>538</v>
      </c>
      <c r="L36" s="37" t="s">
        <v>1</v>
      </c>
      <c r="M36" s="23" t="s">
        <v>1</v>
      </c>
      <c r="N36" s="37" t="s">
        <v>390</v>
      </c>
      <c r="O36" s="23" t="s">
        <v>538</v>
      </c>
    </row>
    <row r="37" spans="1:15" ht="6.9" customHeight="1" x14ac:dyDescent="0.4">
      <c r="A37" s="22">
        <v>37</v>
      </c>
      <c r="B37" s="60" t="s">
        <v>500</v>
      </c>
      <c r="C37" s="54" t="s">
        <v>407</v>
      </c>
      <c r="D37" s="56" t="s">
        <v>516</v>
      </c>
      <c r="E37" s="58" t="s">
        <v>469</v>
      </c>
      <c r="F37" s="56" t="s">
        <v>516</v>
      </c>
      <c r="G37" s="57" t="s">
        <v>555</v>
      </c>
      <c r="H37" s="37" t="s">
        <v>389</v>
      </c>
      <c r="I37" s="23" t="s">
        <v>622</v>
      </c>
      <c r="J37" s="37" t="s">
        <v>483</v>
      </c>
      <c r="K37" s="23" t="s">
        <v>539</v>
      </c>
      <c r="L37" s="37" t="s">
        <v>1</v>
      </c>
      <c r="M37" s="23" t="s">
        <v>1</v>
      </c>
      <c r="N37" s="37" t="s">
        <v>390</v>
      </c>
      <c r="O37" s="23" t="s">
        <v>501</v>
      </c>
    </row>
    <row r="38" spans="1:15" ht="6.9" customHeight="1" x14ac:dyDescent="0.4">
      <c r="A38" s="22">
        <v>38</v>
      </c>
      <c r="B38" s="60" t="s">
        <v>502</v>
      </c>
      <c r="C38" s="54" t="s">
        <v>407</v>
      </c>
      <c r="D38" s="56" t="s">
        <v>516</v>
      </c>
      <c r="E38" s="58" t="s">
        <v>469</v>
      </c>
      <c r="F38" s="56" t="s">
        <v>516</v>
      </c>
      <c r="G38" s="57" t="s">
        <v>555</v>
      </c>
      <c r="H38" s="37" t="s">
        <v>389</v>
      </c>
      <c r="I38" s="23" t="s">
        <v>622</v>
      </c>
      <c r="J38" s="37" t="s">
        <v>483</v>
      </c>
      <c r="K38" s="23" t="s">
        <v>540</v>
      </c>
      <c r="L38" s="37" t="s">
        <v>1</v>
      </c>
      <c r="M38" s="23" t="s">
        <v>1</v>
      </c>
      <c r="N38" s="37" t="s">
        <v>390</v>
      </c>
      <c r="O38" s="23" t="s">
        <v>540</v>
      </c>
    </row>
    <row r="39" spans="1:15" ht="6.9" customHeight="1" x14ac:dyDescent="0.4">
      <c r="A39" s="22">
        <v>39</v>
      </c>
      <c r="B39" s="60" t="s">
        <v>503</v>
      </c>
      <c r="C39" s="54" t="s">
        <v>407</v>
      </c>
      <c r="D39" s="56" t="s">
        <v>516</v>
      </c>
      <c r="E39" s="58" t="s">
        <v>472</v>
      </c>
      <c r="F39" s="56" t="s">
        <v>516</v>
      </c>
      <c r="G39" s="57" t="s">
        <v>562</v>
      </c>
      <c r="H39" s="37" t="s">
        <v>389</v>
      </c>
      <c r="I39" s="23" t="s">
        <v>622</v>
      </c>
      <c r="J39" s="37" t="s">
        <v>483</v>
      </c>
      <c r="K39" s="23" t="s">
        <v>541</v>
      </c>
      <c r="L39" s="37" t="s">
        <v>1</v>
      </c>
      <c r="M39" s="23" t="s">
        <v>1</v>
      </c>
      <c r="N39" s="37" t="s">
        <v>390</v>
      </c>
      <c r="O39" s="23" t="s">
        <v>541</v>
      </c>
    </row>
    <row r="40" spans="1:15" ht="6.9" customHeight="1" x14ac:dyDescent="0.4">
      <c r="A40" s="22">
        <v>40</v>
      </c>
      <c r="B40" s="60" t="s">
        <v>504</v>
      </c>
      <c r="C40" s="54" t="s">
        <v>407</v>
      </c>
      <c r="D40" s="56" t="s">
        <v>516</v>
      </c>
      <c r="E40" s="58" t="s">
        <v>472</v>
      </c>
      <c r="F40" s="56" t="s">
        <v>516</v>
      </c>
      <c r="G40" s="57" t="s">
        <v>562</v>
      </c>
      <c r="H40" s="37" t="s">
        <v>389</v>
      </c>
      <c r="I40" s="23" t="s">
        <v>622</v>
      </c>
      <c r="J40" s="37" t="s">
        <v>483</v>
      </c>
      <c r="K40" s="23" t="s">
        <v>542</v>
      </c>
      <c r="L40" s="37" t="s">
        <v>1</v>
      </c>
      <c r="M40" s="23" t="s">
        <v>1</v>
      </c>
      <c r="N40" s="37" t="s">
        <v>390</v>
      </c>
      <c r="O40" s="23" t="s">
        <v>542</v>
      </c>
    </row>
    <row r="41" spans="1:15" ht="6.9" customHeight="1" x14ac:dyDescent="0.4">
      <c r="A41" s="22">
        <v>41</v>
      </c>
      <c r="B41" s="60" t="s">
        <v>505</v>
      </c>
      <c r="C41" s="54" t="s">
        <v>407</v>
      </c>
      <c r="D41" s="56" t="s">
        <v>516</v>
      </c>
      <c r="E41" s="58" t="s">
        <v>472</v>
      </c>
      <c r="F41" s="56" t="s">
        <v>516</v>
      </c>
      <c r="G41" s="57" t="s">
        <v>562</v>
      </c>
      <c r="H41" s="37" t="s">
        <v>389</v>
      </c>
      <c r="I41" s="23" t="s">
        <v>622</v>
      </c>
      <c r="J41" s="37" t="s">
        <v>483</v>
      </c>
      <c r="K41" s="23" t="s">
        <v>543</v>
      </c>
      <c r="L41" s="37" t="s">
        <v>1</v>
      </c>
      <c r="M41" s="23" t="s">
        <v>1</v>
      </c>
      <c r="N41" s="37" t="s">
        <v>390</v>
      </c>
      <c r="O41" s="23" t="s">
        <v>543</v>
      </c>
    </row>
    <row r="42" spans="1:15" ht="6.9" customHeight="1" x14ac:dyDescent="0.4">
      <c r="A42" s="22">
        <v>42</v>
      </c>
      <c r="B42" s="60" t="s">
        <v>506</v>
      </c>
      <c r="C42" s="54" t="s">
        <v>407</v>
      </c>
      <c r="D42" s="56" t="s">
        <v>516</v>
      </c>
      <c r="E42" s="58" t="s">
        <v>472</v>
      </c>
      <c r="F42" s="56" t="s">
        <v>516</v>
      </c>
      <c r="G42" s="57" t="s">
        <v>562</v>
      </c>
      <c r="H42" s="37" t="s">
        <v>389</v>
      </c>
      <c r="I42" s="23" t="s">
        <v>622</v>
      </c>
      <c r="J42" s="37" t="s">
        <v>483</v>
      </c>
      <c r="K42" s="23" t="s">
        <v>544</v>
      </c>
      <c r="L42" s="37" t="s">
        <v>1</v>
      </c>
      <c r="M42" s="23" t="s">
        <v>1</v>
      </c>
      <c r="N42" s="37" t="s">
        <v>390</v>
      </c>
      <c r="O42" s="23" t="s">
        <v>544</v>
      </c>
    </row>
    <row r="43" spans="1:15" ht="6.9" customHeight="1" x14ac:dyDescent="0.4">
      <c r="A43" s="22">
        <v>43</v>
      </c>
      <c r="B43" s="60" t="s">
        <v>507</v>
      </c>
      <c r="C43" s="54" t="s">
        <v>407</v>
      </c>
      <c r="D43" s="56" t="s">
        <v>516</v>
      </c>
      <c r="E43" s="58" t="s">
        <v>472</v>
      </c>
      <c r="F43" s="56" t="s">
        <v>516</v>
      </c>
      <c r="G43" s="57" t="s">
        <v>562</v>
      </c>
      <c r="H43" s="37" t="s">
        <v>389</v>
      </c>
      <c r="I43" s="23" t="s">
        <v>622</v>
      </c>
      <c r="J43" s="37" t="s">
        <v>483</v>
      </c>
      <c r="K43" s="23" t="s">
        <v>545</v>
      </c>
      <c r="L43" s="37" t="s">
        <v>1</v>
      </c>
      <c r="M43" s="23" t="s">
        <v>1</v>
      </c>
      <c r="N43" s="37" t="s">
        <v>390</v>
      </c>
      <c r="O43" s="23" t="s">
        <v>508</v>
      </c>
    </row>
    <row r="44" spans="1:15" ht="6.9" customHeight="1" x14ac:dyDescent="0.4">
      <c r="A44" s="22">
        <v>44</v>
      </c>
      <c r="B44" s="60" t="s">
        <v>509</v>
      </c>
      <c r="C44" s="54" t="s">
        <v>407</v>
      </c>
      <c r="D44" s="56" t="s">
        <v>516</v>
      </c>
      <c r="E44" s="58" t="s">
        <v>472</v>
      </c>
      <c r="F44" s="56" t="s">
        <v>516</v>
      </c>
      <c r="G44" s="57" t="s">
        <v>562</v>
      </c>
      <c r="H44" s="37" t="s">
        <v>389</v>
      </c>
      <c r="I44" s="23" t="s">
        <v>622</v>
      </c>
      <c r="J44" s="37" t="s">
        <v>483</v>
      </c>
      <c r="K44" s="23" t="s">
        <v>546</v>
      </c>
      <c r="L44" s="37" t="s">
        <v>1</v>
      </c>
      <c r="M44" s="23" t="s">
        <v>1</v>
      </c>
      <c r="N44" s="37" t="s">
        <v>390</v>
      </c>
      <c r="O44" s="23" t="s">
        <v>510</v>
      </c>
    </row>
    <row r="45" spans="1:15" ht="6.9" customHeight="1" x14ac:dyDescent="0.4">
      <c r="A45" s="22">
        <v>45</v>
      </c>
      <c r="B45" s="60" t="s">
        <v>511</v>
      </c>
      <c r="C45" s="54" t="s">
        <v>407</v>
      </c>
      <c r="D45" s="56" t="s">
        <v>516</v>
      </c>
      <c r="E45" s="58" t="s">
        <v>473</v>
      </c>
      <c r="F45" s="56" t="s">
        <v>516</v>
      </c>
      <c r="G45" s="59" t="s">
        <v>563</v>
      </c>
      <c r="H45" s="37" t="s">
        <v>389</v>
      </c>
      <c r="I45" s="23" t="s">
        <v>622</v>
      </c>
      <c r="J45" s="37" t="s">
        <v>483</v>
      </c>
      <c r="K45" s="23" t="s">
        <v>547</v>
      </c>
      <c r="L45" s="37" t="s">
        <v>1</v>
      </c>
      <c r="M45" s="23" t="s">
        <v>1</v>
      </c>
      <c r="N45" s="37" t="s">
        <v>390</v>
      </c>
      <c r="O45" s="23" t="s">
        <v>512</v>
      </c>
    </row>
    <row r="46" spans="1:15" ht="6.9" customHeight="1" x14ac:dyDescent="0.4">
      <c r="A46" s="22">
        <v>46</v>
      </c>
      <c r="B46" s="60" t="s">
        <v>513</v>
      </c>
      <c r="C46" s="54" t="s">
        <v>407</v>
      </c>
      <c r="D46" s="56" t="s">
        <v>516</v>
      </c>
      <c r="E46" s="58" t="s">
        <v>475</v>
      </c>
      <c r="F46" s="56" t="s">
        <v>516</v>
      </c>
      <c r="G46" s="57" t="s">
        <v>555</v>
      </c>
      <c r="H46" s="37" t="s">
        <v>389</v>
      </c>
      <c r="I46" s="23" t="s">
        <v>622</v>
      </c>
      <c r="J46" s="37" t="s">
        <v>483</v>
      </c>
      <c r="K46" s="23" t="s">
        <v>548</v>
      </c>
      <c r="L46" s="37" t="s">
        <v>1</v>
      </c>
      <c r="M46" s="23" t="s">
        <v>1</v>
      </c>
      <c r="N46" s="37" t="s">
        <v>390</v>
      </c>
      <c r="O46" s="23" t="s">
        <v>477</v>
      </c>
    </row>
    <row r="47" spans="1:15" ht="6.9" customHeight="1" x14ac:dyDescent="0.4">
      <c r="A47" s="22">
        <v>47</v>
      </c>
      <c r="B47" s="60" t="s">
        <v>514</v>
      </c>
      <c r="C47" s="54" t="s">
        <v>407</v>
      </c>
      <c r="D47" s="56" t="s">
        <v>516</v>
      </c>
      <c r="E47" s="58" t="s">
        <v>478</v>
      </c>
      <c r="F47" s="56" t="s">
        <v>516</v>
      </c>
      <c r="G47" s="59" t="s">
        <v>564</v>
      </c>
      <c r="H47" s="37" t="s">
        <v>389</v>
      </c>
      <c r="I47" s="23" t="s">
        <v>622</v>
      </c>
      <c r="J47" s="37" t="s">
        <v>483</v>
      </c>
      <c r="K47" s="23" t="s">
        <v>551</v>
      </c>
      <c r="L47" s="37" t="s">
        <v>1</v>
      </c>
      <c r="M47" s="23" t="s">
        <v>1</v>
      </c>
      <c r="N47" s="37" t="s">
        <v>390</v>
      </c>
      <c r="O47" s="23" t="s">
        <v>393</v>
      </c>
    </row>
    <row r="48" spans="1:15" ht="6.9" customHeight="1" x14ac:dyDescent="0.4">
      <c r="A48" s="22">
        <v>48</v>
      </c>
      <c r="B48" s="60" t="s">
        <v>515</v>
      </c>
      <c r="C48" s="54" t="s">
        <v>407</v>
      </c>
      <c r="D48" s="56" t="s">
        <v>516</v>
      </c>
      <c r="E48" s="58" t="s">
        <v>479</v>
      </c>
      <c r="F48" s="56" t="s">
        <v>516</v>
      </c>
      <c r="G48" s="59" t="s">
        <v>563</v>
      </c>
      <c r="H48" s="37" t="s">
        <v>389</v>
      </c>
      <c r="I48" s="23" t="s">
        <v>622</v>
      </c>
      <c r="J48" s="37" t="s">
        <v>483</v>
      </c>
      <c r="K48" s="23" t="s">
        <v>550</v>
      </c>
      <c r="L48" s="37" t="s">
        <v>1</v>
      </c>
      <c r="M48" s="23" t="s">
        <v>1</v>
      </c>
      <c r="N48" s="37" t="s">
        <v>390</v>
      </c>
      <c r="O48" s="23" t="s">
        <v>481</v>
      </c>
    </row>
    <row r="49" spans="1:15" ht="6.9" customHeight="1" x14ac:dyDescent="0.4">
      <c r="A49" s="22">
        <v>49</v>
      </c>
      <c r="B49" s="60" t="s">
        <v>77</v>
      </c>
      <c r="C49" s="36" t="s">
        <v>438</v>
      </c>
      <c r="D49" s="56" t="s">
        <v>582</v>
      </c>
      <c r="E49" s="58" t="s">
        <v>581</v>
      </c>
      <c r="F49" s="56" t="s">
        <v>516</v>
      </c>
      <c r="G49" s="58" t="s">
        <v>556</v>
      </c>
      <c r="H49" s="45" t="s">
        <v>389</v>
      </c>
      <c r="I49" s="44" t="s">
        <v>396</v>
      </c>
      <c r="J49" s="37" t="s">
        <v>1</v>
      </c>
      <c r="K49" s="44" t="s">
        <v>1</v>
      </c>
      <c r="L49" s="37" t="s">
        <v>401</v>
      </c>
      <c r="M49" s="44" t="s">
        <v>526</v>
      </c>
      <c r="N49" s="37" t="s">
        <v>390</v>
      </c>
      <c r="O49" s="23" t="s">
        <v>266</v>
      </c>
    </row>
    <row r="50" spans="1:15" ht="6.9" customHeight="1" x14ac:dyDescent="0.4">
      <c r="A50" s="22">
        <v>50</v>
      </c>
      <c r="B50" s="60" t="s">
        <v>78</v>
      </c>
      <c r="C50" s="36" t="s">
        <v>438</v>
      </c>
      <c r="D50" s="56" t="s">
        <v>582</v>
      </c>
      <c r="E50" s="58" t="s">
        <v>581</v>
      </c>
      <c r="F50" s="56" t="s">
        <v>516</v>
      </c>
      <c r="G50" s="58" t="s">
        <v>556</v>
      </c>
      <c r="H50" s="45" t="s">
        <v>389</v>
      </c>
      <c r="I50" s="44" t="s">
        <v>396</v>
      </c>
      <c r="J50" s="37" t="s">
        <v>1</v>
      </c>
      <c r="K50" s="44" t="s">
        <v>1</v>
      </c>
      <c r="L50" s="37" t="s">
        <v>401</v>
      </c>
      <c r="M50" s="44" t="s">
        <v>526</v>
      </c>
      <c r="N50" s="37" t="s">
        <v>390</v>
      </c>
      <c r="O50" s="23" t="s">
        <v>267</v>
      </c>
    </row>
    <row r="51" spans="1:15" ht="6.9" customHeight="1" x14ac:dyDescent="0.4">
      <c r="A51" s="22">
        <v>51</v>
      </c>
      <c r="B51" s="60" t="s">
        <v>79</v>
      </c>
      <c r="C51" s="36" t="s">
        <v>438</v>
      </c>
      <c r="D51" s="56" t="s">
        <v>582</v>
      </c>
      <c r="E51" s="58" t="s">
        <v>581</v>
      </c>
      <c r="F51" s="56" t="s">
        <v>516</v>
      </c>
      <c r="G51" s="58" t="s">
        <v>556</v>
      </c>
      <c r="H51" s="45" t="s">
        <v>389</v>
      </c>
      <c r="I51" s="44" t="s">
        <v>396</v>
      </c>
      <c r="J51" s="37" t="s">
        <v>1</v>
      </c>
      <c r="K51" s="44" t="s">
        <v>1</v>
      </c>
      <c r="L51" s="37" t="s">
        <v>401</v>
      </c>
      <c r="M51" s="44" t="s">
        <v>526</v>
      </c>
      <c r="N51" s="37" t="s">
        <v>390</v>
      </c>
      <c r="O51" s="23" t="s">
        <v>268</v>
      </c>
    </row>
    <row r="52" spans="1:15" ht="6.9" customHeight="1" x14ac:dyDescent="0.4">
      <c r="A52" s="22">
        <v>52</v>
      </c>
      <c r="B52" s="60" t="s">
        <v>80</v>
      </c>
      <c r="C52" s="36" t="s">
        <v>438</v>
      </c>
      <c r="D52" s="56" t="s">
        <v>582</v>
      </c>
      <c r="E52" s="58" t="s">
        <v>581</v>
      </c>
      <c r="F52" s="56" t="s">
        <v>516</v>
      </c>
      <c r="G52" s="58" t="s">
        <v>556</v>
      </c>
      <c r="H52" s="45" t="s">
        <v>389</v>
      </c>
      <c r="I52" s="44" t="s">
        <v>396</v>
      </c>
      <c r="J52" s="37" t="s">
        <v>1</v>
      </c>
      <c r="K52" s="44" t="s">
        <v>1</v>
      </c>
      <c r="L52" s="37" t="s">
        <v>401</v>
      </c>
      <c r="M52" s="44" t="s">
        <v>526</v>
      </c>
      <c r="N52" s="37" t="s">
        <v>390</v>
      </c>
      <c r="O52" s="23" t="s">
        <v>269</v>
      </c>
    </row>
    <row r="53" spans="1:15" ht="6.9" customHeight="1" x14ac:dyDescent="0.4">
      <c r="A53" s="22">
        <v>53</v>
      </c>
      <c r="B53" s="60" t="s">
        <v>81</v>
      </c>
      <c r="C53" s="36" t="s">
        <v>438</v>
      </c>
      <c r="D53" s="56" t="s">
        <v>582</v>
      </c>
      <c r="E53" s="58" t="s">
        <v>581</v>
      </c>
      <c r="F53" s="56" t="s">
        <v>516</v>
      </c>
      <c r="G53" s="58" t="s">
        <v>556</v>
      </c>
      <c r="H53" s="45" t="s">
        <v>389</v>
      </c>
      <c r="I53" s="44" t="s">
        <v>396</v>
      </c>
      <c r="J53" s="37" t="s">
        <v>1</v>
      </c>
      <c r="K53" s="44" t="s">
        <v>1</v>
      </c>
      <c r="L53" s="37" t="s">
        <v>401</v>
      </c>
      <c r="M53" s="44" t="s">
        <v>526</v>
      </c>
      <c r="N53" s="37" t="s">
        <v>390</v>
      </c>
      <c r="O53" s="23" t="s">
        <v>270</v>
      </c>
    </row>
    <row r="54" spans="1:15" ht="6.9" customHeight="1" x14ac:dyDescent="0.4">
      <c r="A54" s="22">
        <v>54</v>
      </c>
      <c r="B54" s="60" t="s">
        <v>82</v>
      </c>
      <c r="C54" s="36" t="s">
        <v>438</v>
      </c>
      <c r="D54" s="56" t="s">
        <v>582</v>
      </c>
      <c r="E54" s="58" t="s">
        <v>581</v>
      </c>
      <c r="F54" s="56" t="s">
        <v>516</v>
      </c>
      <c r="G54" s="58" t="s">
        <v>556</v>
      </c>
      <c r="H54" s="45" t="s">
        <v>389</v>
      </c>
      <c r="I54" s="44" t="s">
        <v>396</v>
      </c>
      <c r="J54" s="37" t="s">
        <v>1</v>
      </c>
      <c r="K54" s="44" t="s">
        <v>1</v>
      </c>
      <c r="L54" s="37" t="s">
        <v>401</v>
      </c>
      <c r="M54" s="44" t="s">
        <v>526</v>
      </c>
      <c r="N54" s="37" t="s">
        <v>390</v>
      </c>
      <c r="O54" s="23" t="s">
        <v>583</v>
      </c>
    </row>
    <row r="55" spans="1:15" ht="6.9" customHeight="1" x14ac:dyDescent="0.4">
      <c r="A55" s="22">
        <v>55</v>
      </c>
      <c r="B55" s="60" t="s">
        <v>83</v>
      </c>
      <c r="C55" s="36" t="s">
        <v>438</v>
      </c>
      <c r="D55" s="56" t="s">
        <v>582</v>
      </c>
      <c r="E55" s="58" t="s">
        <v>581</v>
      </c>
      <c r="F55" s="56" t="s">
        <v>516</v>
      </c>
      <c r="G55" s="58" t="s">
        <v>556</v>
      </c>
      <c r="H55" s="45" t="s">
        <v>389</v>
      </c>
      <c r="I55" s="44" t="s">
        <v>396</v>
      </c>
      <c r="J55" s="37" t="s">
        <v>1</v>
      </c>
      <c r="K55" s="44" t="s">
        <v>1</v>
      </c>
      <c r="L55" s="37" t="s">
        <v>401</v>
      </c>
      <c r="M55" s="44" t="s">
        <v>526</v>
      </c>
      <c r="N55" s="37" t="s">
        <v>390</v>
      </c>
      <c r="O55" s="23" t="s">
        <v>271</v>
      </c>
    </row>
    <row r="56" spans="1:15" ht="6.9" customHeight="1" x14ac:dyDescent="0.4">
      <c r="A56" s="22">
        <v>56</v>
      </c>
      <c r="B56" s="60" t="s">
        <v>84</v>
      </c>
      <c r="C56" s="36" t="s">
        <v>438</v>
      </c>
      <c r="D56" s="56" t="s">
        <v>582</v>
      </c>
      <c r="E56" s="58" t="s">
        <v>581</v>
      </c>
      <c r="F56" s="56" t="s">
        <v>516</v>
      </c>
      <c r="G56" s="58" t="s">
        <v>556</v>
      </c>
      <c r="H56" s="45" t="s">
        <v>389</v>
      </c>
      <c r="I56" s="44" t="s">
        <v>396</v>
      </c>
      <c r="J56" s="37" t="s">
        <v>1</v>
      </c>
      <c r="K56" s="44" t="s">
        <v>1</v>
      </c>
      <c r="L56" s="37" t="s">
        <v>401</v>
      </c>
      <c r="M56" s="44" t="s">
        <v>526</v>
      </c>
      <c r="N56" s="37" t="s">
        <v>390</v>
      </c>
      <c r="O56" s="23" t="s">
        <v>272</v>
      </c>
    </row>
    <row r="57" spans="1:15" ht="6.9" customHeight="1" x14ac:dyDescent="0.4">
      <c r="A57" s="22">
        <v>57</v>
      </c>
      <c r="B57" s="60" t="s">
        <v>85</v>
      </c>
      <c r="C57" s="36" t="s">
        <v>438</v>
      </c>
      <c r="D57" s="56" t="s">
        <v>582</v>
      </c>
      <c r="E57" s="58" t="s">
        <v>581</v>
      </c>
      <c r="F57" s="56" t="s">
        <v>516</v>
      </c>
      <c r="G57" s="58" t="s">
        <v>556</v>
      </c>
      <c r="H57" s="45" t="s">
        <v>389</v>
      </c>
      <c r="I57" s="44" t="s">
        <v>396</v>
      </c>
      <c r="J57" s="37" t="s">
        <v>1</v>
      </c>
      <c r="K57" s="44" t="s">
        <v>1</v>
      </c>
      <c r="L57" s="37" t="s">
        <v>401</v>
      </c>
      <c r="M57" s="44" t="s">
        <v>526</v>
      </c>
      <c r="N57" s="37" t="s">
        <v>390</v>
      </c>
      <c r="O57" s="23" t="s">
        <v>273</v>
      </c>
    </row>
    <row r="58" spans="1:15" ht="6.9" customHeight="1" x14ac:dyDescent="0.4">
      <c r="A58" s="22">
        <v>58</v>
      </c>
      <c r="B58" s="60" t="s">
        <v>86</v>
      </c>
      <c r="C58" s="36" t="s">
        <v>438</v>
      </c>
      <c r="D58" s="56" t="s">
        <v>582</v>
      </c>
      <c r="E58" s="58" t="s">
        <v>581</v>
      </c>
      <c r="F58" s="56" t="s">
        <v>516</v>
      </c>
      <c r="G58" s="58" t="s">
        <v>556</v>
      </c>
      <c r="H58" s="45" t="s">
        <v>389</v>
      </c>
      <c r="I58" s="44" t="s">
        <v>396</v>
      </c>
      <c r="J58" s="37" t="s">
        <v>1</v>
      </c>
      <c r="K58" s="44" t="s">
        <v>1</v>
      </c>
      <c r="L58" s="37" t="s">
        <v>401</v>
      </c>
      <c r="M58" s="44" t="s">
        <v>526</v>
      </c>
      <c r="N58" s="37" t="s">
        <v>390</v>
      </c>
      <c r="O58" s="23" t="s">
        <v>274</v>
      </c>
    </row>
    <row r="59" spans="1:15" ht="6.9" customHeight="1" x14ac:dyDescent="0.4">
      <c r="A59" s="22">
        <v>59</v>
      </c>
      <c r="B59" s="60" t="s">
        <v>87</v>
      </c>
      <c r="C59" s="36" t="s">
        <v>438</v>
      </c>
      <c r="D59" s="56" t="s">
        <v>582</v>
      </c>
      <c r="E59" s="58" t="s">
        <v>581</v>
      </c>
      <c r="F59" s="56" t="s">
        <v>516</v>
      </c>
      <c r="G59" s="58" t="s">
        <v>556</v>
      </c>
      <c r="H59" s="45" t="s">
        <v>389</v>
      </c>
      <c r="I59" s="44" t="s">
        <v>396</v>
      </c>
      <c r="J59" s="37" t="s">
        <v>1</v>
      </c>
      <c r="K59" s="44" t="s">
        <v>1</v>
      </c>
      <c r="L59" s="37" t="s">
        <v>401</v>
      </c>
      <c r="M59" s="44" t="s">
        <v>526</v>
      </c>
      <c r="N59" s="37" t="s">
        <v>390</v>
      </c>
      <c r="O59" s="23" t="s">
        <v>275</v>
      </c>
    </row>
    <row r="60" spans="1:15" ht="6.9" customHeight="1" x14ac:dyDescent="0.4">
      <c r="A60" s="22">
        <v>60</v>
      </c>
      <c r="B60" s="60" t="s">
        <v>88</v>
      </c>
      <c r="C60" s="36" t="s">
        <v>438</v>
      </c>
      <c r="D60" s="56" t="s">
        <v>582</v>
      </c>
      <c r="E60" s="58" t="s">
        <v>581</v>
      </c>
      <c r="F60" s="56" t="s">
        <v>516</v>
      </c>
      <c r="G60" s="58" t="s">
        <v>556</v>
      </c>
      <c r="H60" s="45" t="s">
        <v>389</v>
      </c>
      <c r="I60" s="44" t="s">
        <v>396</v>
      </c>
      <c r="J60" s="37" t="s">
        <v>1</v>
      </c>
      <c r="K60" s="44" t="s">
        <v>1</v>
      </c>
      <c r="L60" s="37" t="s">
        <v>401</v>
      </c>
      <c r="M60" s="44" t="s">
        <v>526</v>
      </c>
      <c r="N60" s="37" t="s">
        <v>390</v>
      </c>
      <c r="O60" s="23" t="s">
        <v>276</v>
      </c>
    </row>
    <row r="61" spans="1:15" ht="6.9" customHeight="1" x14ac:dyDescent="0.4">
      <c r="A61" s="22">
        <v>61</v>
      </c>
      <c r="B61" s="60" t="s">
        <v>89</v>
      </c>
      <c r="C61" s="36" t="s">
        <v>434</v>
      </c>
      <c r="D61" s="56" t="s">
        <v>582</v>
      </c>
      <c r="E61" s="58" t="s">
        <v>581</v>
      </c>
      <c r="F61" s="56" t="s">
        <v>516</v>
      </c>
      <c r="G61" s="58" t="s">
        <v>556</v>
      </c>
      <c r="H61" s="45" t="s">
        <v>389</v>
      </c>
      <c r="I61" s="44" t="s">
        <v>396</v>
      </c>
      <c r="J61" s="37" t="s">
        <v>1</v>
      </c>
      <c r="K61" s="44" t="s">
        <v>1</v>
      </c>
      <c r="L61" s="37" t="s">
        <v>401</v>
      </c>
      <c r="M61" s="44" t="s">
        <v>519</v>
      </c>
      <c r="N61" s="37" t="s">
        <v>390</v>
      </c>
      <c r="O61" s="23" t="s">
        <v>277</v>
      </c>
    </row>
    <row r="62" spans="1:15" ht="6.9" customHeight="1" x14ac:dyDescent="0.4">
      <c r="A62" s="22">
        <v>62</v>
      </c>
      <c r="B62" s="60" t="s">
        <v>90</v>
      </c>
      <c r="C62" s="36" t="s">
        <v>434</v>
      </c>
      <c r="D62" s="56" t="s">
        <v>582</v>
      </c>
      <c r="E62" s="58" t="s">
        <v>581</v>
      </c>
      <c r="F62" s="56" t="s">
        <v>516</v>
      </c>
      <c r="G62" s="58" t="s">
        <v>556</v>
      </c>
      <c r="H62" s="45" t="s">
        <v>389</v>
      </c>
      <c r="I62" s="44" t="s">
        <v>396</v>
      </c>
      <c r="J62" s="37" t="s">
        <v>1</v>
      </c>
      <c r="K62" s="44" t="s">
        <v>1</v>
      </c>
      <c r="L62" s="37" t="s">
        <v>401</v>
      </c>
      <c r="M62" s="44" t="s">
        <v>519</v>
      </c>
      <c r="N62" s="37" t="s">
        <v>390</v>
      </c>
      <c r="O62" s="23" t="s">
        <v>584</v>
      </c>
    </row>
    <row r="63" spans="1:15" ht="6.9" customHeight="1" x14ac:dyDescent="0.4">
      <c r="A63" s="22">
        <v>63</v>
      </c>
      <c r="B63" s="60" t="s">
        <v>91</v>
      </c>
      <c r="C63" s="36" t="s">
        <v>434</v>
      </c>
      <c r="D63" s="56" t="s">
        <v>582</v>
      </c>
      <c r="E63" s="58" t="s">
        <v>581</v>
      </c>
      <c r="F63" s="56" t="s">
        <v>516</v>
      </c>
      <c r="G63" s="58" t="s">
        <v>556</v>
      </c>
      <c r="H63" s="45" t="s">
        <v>389</v>
      </c>
      <c r="I63" s="44" t="s">
        <v>396</v>
      </c>
      <c r="J63" s="37" t="s">
        <v>1</v>
      </c>
      <c r="K63" s="44" t="s">
        <v>1</v>
      </c>
      <c r="L63" s="37" t="s">
        <v>401</v>
      </c>
      <c r="M63" s="44" t="s">
        <v>519</v>
      </c>
      <c r="N63" s="37" t="s">
        <v>390</v>
      </c>
      <c r="O63" s="23" t="s">
        <v>278</v>
      </c>
    </row>
    <row r="64" spans="1:15" ht="6.9" customHeight="1" x14ac:dyDescent="0.4">
      <c r="A64" s="22">
        <v>64</v>
      </c>
      <c r="B64" s="60" t="s">
        <v>92</v>
      </c>
      <c r="C64" s="36" t="s">
        <v>434</v>
      </c>
      <c r="D64" s="56" t="s">
        <v>582</v>
      </c>
      <c r="E64" s="58" t="s">
        <v>581</v>
      </c>
      <c r="F64" s="56" t="s">
        <v>516</v>
      </c>
      <c r="G64" s="58" t="s">
        <v>556</v>
      </c>
      <c r="H64" s="45" t="s">
        <v>389</v>
      </c>
      <c r="I64" s="44" t="s">
        <v>396</v>
      </c>
      <c r="J64" s="37" t="s">
        <v>1</v>
      </c>
      <c r="K64" s="44" t="s">
        <v>1</v>
      </c>
      <c r="L64" s="37" t="s">
        <v>401</v>
      </c>
      <c r="M64" s="44" t="s">
        <v>519</v>
      </c>
      <c r="N64" s="37" t="s">
        <v>390</v>
      </c>
      <c r="O64" s="23" t="s">
        <v>403</v>
      </c>
    </row>
    <row r="65" spans="1:15" ht="6.9" customHeight="1" x14ac:dyDescent="0.4">
      <c r="A65" s="22">
        <v>65</v>
      </c>
      <c r="B65" s="60" t="s">
        <v>93</v>
      </c>
      <c r="C65" s="36" t="s">
        <v>434</v>
      </c>
      <c r="D65" s="56" t="s">
        <v>582</v>
      </c>
      <c r="E65" s="58" t="s">
        <v>581</v>
      </c>
      <c r="F65" s="56" t="s">
        <v>516</v>
      </c>
      <c r="G65" s="58" t="s">
        <v>556</v>
      </c>
      <c r="H65" s="45" t="s">
        <v>389</v>
      </c>
      <c r="I65" s="44" t="s">
        <v>396</v>
      </c>
      <c r="J65" s="37" t="s">
        <v>1</v>
      </c>
      <c r="K65" s="44" t="s">
        <v>1</v>
      </c>
      <c r="L65" s="37" t="s">
        <v>401</v>
      </c>
      <c r="M65" s="44" t="s">
        <v>519</v>
      </c>
      <c r="N65" s="37" t="s">
        <v>390</v>
      </c>
      <c r="O65" s="23" t="s">
        <v>402</v>
      </c>
    </row>
    <row r="66" spans="1:15" ht="6.9" customHeight="1" x14ac:dyDescent="0.4">
      <c r="A66" s="22">
        <v>66</v>
      </c>
      <c r="B66" s="60" t="s">
        <v>94</v>
      </c>
      <c r="C66" s="36" t="s">
        <v>434</v>
      </c>
      <c r="D66" s="56" t="s">
        <v>582</v>
      </c>
      <c r="E66" s="58" t="s">
        <v>581</v>
      </c>
      <c r="F66" s="56" t="s">
        <v>516</v>
      </c>
      <c r="G66" s="58" t="s">
        <v>556</v>
      </c>
      <c r="H66" s="45" t="s">
        <v>389</v>
      </c>
      <c r="I66" s="44" t="s">
        <v>396</v>
      </c>
      <c r="J66" s="37" t="s">
        <v>1</v>
      </c>
      <c r="K66" s="44" t="s">
        <v>1</v>
      </c>
      <c r="L66" s="37" t="s">
        <v>401</v>
      </c>
      <c r="M66" s="44" t="s">
        <v>519</v>
      </c>
      <c r="N66" s="37" t="s">
        <v>390</v>
      </c>
      <c r="O66" s="23" t="s">
        <v>404</v>
      </c>
    </row>
    <row r="67" spans="1:15" ht="6.9" customHeight="1" x14ac:dyDescent="0.4">
      <c r="A67" s="22">
        <v>67</v>
      </c>
      <c r="B67" s="60" t="s">
        <v>95</v>
      </c>
      <c r="C67" s="36" t="s">
        <v>434</v>
      </c>
      <c r="D67" s="56" t="s">
        <v>582</v>
      </c>
      <c r="E67" s="58" t="s">
        <v>581</v>
      </c>
      <c r="F67" s="56" t="s">
        <v>516</v>
      </c>
      <c r="G67" s="58" t="s">
        <v>556</v>
      </c>
      <c r="H67" s="45" t="s">
        <v>389</v>
      </c>
      <c r="I67" s="44" t="s">
        <v>396</v>
      </c>
      <c r="J67" s="37" t="s">
        <v>1</v>
      </c>
      <c r="K67" s="44" t="s">
        <v>1</v>
      </c>
      <c r="L67" s="37" t="s">
        <v>401</v>
      </c>
      <c r="M67" s="44" t="s">
        <v>519</v>
      </c>
      <c r="N67" s="37" t="s">
        <v>390</v>
      </c>
      <c r="O67" s="23" t="s">
        <v>279</v>
      </c>
    </row>
    <row r="68" spans="1:15" ht="6.9" customHeight="1" x14ac:dyDescent="0.4">
      <c r="A68" s="22">
        <v>68</v>
      </c>
      <c r="B68" s="60" t="s">
        <v>96</v>
      </c>
      <c r="C68" s="36" t="s">
        <v>434</v>
      </c>
      <c r="D68" s="56" t="s">
        <v>582</v>
      </c>
      <c r="E68" s="58" t="s">
        <v>581</v>
      </c>
      <c r="F68" s="56" t="s">
        <v>516</v>
      </c>
      <c r="G68" s="58" t="s">
        <v>556</v>
      </c>
      <c r="H68" s="45" t="s">
        <v>389</v>
      </c>
      <c r="I68" s="44" t="s">
        <v>396</v>
      </c>
      <c r="J68" s="37" t="s">
        <v>1</v>
      </c>
      <c r="K68" s="44" t="s">
        <v>1</v>
      </c>
      <c r="L68" s="37" t="s">
        <v>401</v>
      </c>
      <c r="M68" s="44" t="s">
        <v>519</v>
      </c>
      <c r="N68" s="37" t="s">
        <v>390</v>
      </c>
      <c r="O68" s="23" t="s">
        <v>280</v>
      </c>
    </row>
    <row r="69" spans="1:15" ht="6.9" customHeight="1" x14ac:dyDescent="0.4">
      <c r="A69" s="22">
        <v>69</v>
      </c>
      <c r="B69" s="60" t="s">
        <v>97</v>
      </c>
      <c r="C69" s="36" t="s">
        <v>433</v>
      </c>
      <c r="D69" s="56" t="s">
        <v>582</v>
      </c>
      <c r="E69" s="58" t="s">
        <v>581</v>
      </c>
      <c r="F69" s="56" t="s">
        <v>516</v>
      </c>
      <c r="G69" s="58" t="s">
        <v>556</v>
      </c>
      <c r="H69" s="45" t="s">
        <v>389</v>
      </c>
      <c r="I69" s="44" t="s">
        <v>396</v>
      </c>
      <c r="J69" s="37" t="s">
        <v>1</v>
      </c>
      <c r="K69" s="44" t="s">
        <v>1</v>
      </c>
      <c r="L69" s="37" t="s">
        <v>401</v>
      </c>
      <c r="M69" s="44" t="s">
        <v>523</v>
      </c>
      <c r="N69" s="37" t="s">
        <v>390</v>
      </c>
      <c r="O69" s="23" t="s">
        <v>281</v>
      </c>
    </row>
    <row r="70" spans="1:15" ht="6.9" customHeight="1" x14ac:dyDescent="0.4">
      <c r="A70" s="22">
        <v>70</v>
      </c>
      <c r="B70" s="60" t="s">
        <v>98</v>
      </c>
      <c r="C70" s="36" t="s">
        <v>405</v>
      </c>
      <c r="D70" s="56" t="s">
        <v>582</v>
      </c>
      <c r="E70" s="58" t="s">
        <v>581</v>
      </c>
      <c r="F70" s="56" t="s">
        <v>516</v>
      </c>
      <c r="G70" s="58" t="s">
        <v>556</v>
      </c>
      <c r="H70" s="45" t="s">
        <v>389</v>
      </c>
      <c r="I70" s="44" t="s">
        <v>396</v>
      </c>
      <c r="J70" s="37" t="s">
        <v>1</v>
      </c>
      <c r="K70" s="44" t="s">
        <v>1</v>
      </c>
      <c r="L70" s="37" t="s">
        <v>401</v>
      </c>
      <c r="M70" s="44" t="s">
        <v>517</v>
      </c>
      <c r="N70" s="37" t="s">
        <v>390</v>
      </c>
      <c r="O70" s="23" t="s">
        <v>282</v>
      </c>
    </row>
    <row r="71" spans="1:15" ht="6.9" customHeight="1" x14ac:dyDescent="0.4">
      <c r="A71" s="22">
        <v>71</v>
      </c>
      <c r="B71" s="60" t="s">
        <v>99</v>
      </c>
      <c r="C71" s="36" t="s">
        <v>436</v>
      </c>
      <c r="D71" s="56" t="s">
        <v>582</v>
      </c>
      <c r="E71" s="58" t="s">
        <v>581</v>
      </c>
      <c r="F71" s="56" t="s">
        <v>516</v>
      </c>
      <c r="G71" s="58" t="s">
        <v>556</v>
      </c>
      <c r="H71" s="45" t="s">
        <v>389</v>
      </c>
      <c r="I71" s="44" t="s">
        <v>396</v>
      </c>
      <c r="J71" s="37" t="s">
        <v>1</v>
      </c>
      <c r="K71" s="44" t="s">
        <v>1</v>
      </c>
      <c r="L71" s="37" t="s">
        <v>401</v>
      </c>
      <c r="M71" s="44" t="s">
        <v>524</v>
      </c>
      <c r="N71" s="37" t="s">
        <v>390</v>
      </c>
      <c r="O71" s="23" t="s">
        <v>283</v>
      </c>
    </row>
    <row r="72" spans="1:15" ht="6.9" customHeight="1" x14ac:dyDescent="0.4">
      <c r="A72" s="22">
        <v>72</v>
      </c>
      <c r="B72" s="60" t="s">
        <v>100</v>
      </c>
      <c r="C72" s="36" t="s">
        <v>436</v>
      </c>
      <c r="D72" s="56" t="s">
        <v>582</v>
      </c>
      <c r="E72" s="58" t="s">
        <v>581</v>
      </c>
      <c r="F72" s="56" t="s">
        <v>516</v>
      </c>
      <c r="G72" s="58" t="s">
        <v>556</v>
      </c>
      <c r="H72" s="45" t="s">
        <v>389</v>
      </c>
      <c r="I72" s="44" t="s">
        <v>396</v>
      </c>
      <c r="J72" s="37" t="s">
        <v>1</v>
      </c>
      <c r="K72" s="44" t="s">
        <v>1</v>
      </c>
      <c r="L72" s="37" t="s">
        <v>401</v>
      </c>
      <c r="M72" s="44" t="s">
        <v>524</v>
      </c>
      <c r="N72" s="37" t="s">
        <v>390</v>
      </c>
      <c r="O72" s="23" t="s">
        <v>284</v>
      </c>
    </row>
    <row r="73" spans="1:15" ht="6.9" customHeight="1" x14ac:dyDescent="0.4">
      <c r="A73" s="22">
        <v>73</v>
      </c>
      <c r="B73" s="60" t="s">
        <v>101</v>
      </c>
      <c r="C73" s="36" t="s">
        <v>405</v>
      </c>
      <c r="D73" s="56" t="s">
        <v>582</v>
      </c>
      <c r="E73" s="58" t="s">
        <v>581</v>
      </c>
      <c r="F73" s="56" t="s">
        <v>516</v>
      </c>
      <c r="G73" s="58" t="s">
        <v>557</v>
      </c>
      <c r="H73" s="45" t="s">
        <v>389</v>
      </c>
      <c r="I73" s="44" t="s">
        <v>397</v>
      </c>
      <c r="J73" s="37" t="s">
        <v>1</v>
      </c>
      <c r="K73" s="44" t="s">
        <v>1</v>
      </c>
      <c r="L73" s="37" t="s">
        <v>401</v>
      </c>
      <c r="M73" s="44" t="s">
        <v>517</v>
      </c>
      <c r="N73" s="37" t="s">
        <v>390</v>
      </c>
      <c r="O73" s="23" t="s">
        <v>285</v>
      </c>
    </row>
    <row r="74" spans="1:15" ht="6.9" customHeight="1" x14ac:dyDescent="0.4">
      <c r="A74" s="22">
        <v>74</v>
      </c>
      <c r="B74" s="60" t="s">
        <v>102</v>
      </c>
      <c r="C74" s="36" t="s">
        <v>438</v>
      </c>
      <c r="D74" s="56" t="s">
        <v>582</v>
      </c>
      <c r="E74" s="58" t="s">
        <v>581</v>
      </c>
      <c r="F74" s="56" t="s">
        <v>516</v>
      </c>
      <c r="G74" s="58" t="s">
        <v>557</v>
      </c>
      <c r="H74" s="45" t="s">
        <v>389</v>
      </c>
      <c r="I74" s="44" t="s">
        <v>397</v>
      </c>
      <c r="J74" s="37" t="s">
        <v>1</v>
      </c>
      <c r="K74" s="44" t="s">
        <v>1</v>
      </c>
      <c r="L74" s="37" t="s">
        <v>401</v>
      </c>
      <c r="M74" s="44" t="s">
        <v>526</v>
      </c>
      <c r="N74" s="37" t="s">
        <v>390</v>
      </c>
      <c r="O74" s="23" t="s">
        <v>286</v>
      </c>
    </row>
    <row r="75" spans="1:15" ht="6.9" customHeight="1" x14ac:dyDescent="0.4">
      <c r="A75" s="22">
        <v>75</v>
      </c>
      <c r="B75" s="60" t="s">
        <v>103</v>
      </c>
      <c r="C75" s="36" t="s">
        <v>438</v>
      </c>
      <c r="D75" s="56" t="s">
        <v>582</v>
      </c>
      <c r="E75" s="58" t="s">
        <v>581</v>
      </c>
      <c r="F75" s="56" t="s">
        <v>516</v>
      </c>
      <c r="G75" s="58" t="s">
        <v>557</v>
      </c>
      <c r="H75" s="45" t="s">
        <v>389</v>
      </c>
      <c r="I75" s="44" t="s">
        <v>397</v>
      </c>
      <c r="J75" s="37" t="s">
        <v>1</v>
      </c>
      <c r="K75" s="44" t="s">
        <v>1</v>
      </c>
      <c r="L75" s="37" t="s">
        <v>401</v>
      </c>
      <c r="M75" s="44" t="s">
        <v>526</v>
      </c>
      <c r="N75" s="37" t="s">
        <v>390</v>
      </c>
      <c r="O75" s="23" t="s">
        <v>287</v>
      </c>
    </row>
    <row r="76" spans="1:15" ht="6.9" customHeight="1" x14ac:dyDescent="0.4">
      <c r="A76" s="22">
        <v>76</v>
      </c>
      <c r="B76" s="60" t="s">
        <v>104</v>
      </c>
      <c r="C76" s="36" t="s">
        <v>438</v>
      </c>
      <c r="D76" s="56" t="s">
        <v>582</v>
      </c>
      <c r="E76" s="58" t="s">
        <v>581</v>
      </c>
      <c r="F76" s="56" t="s">
        <v>516</v>
      </c>
      <c r="G76" s="58" t="s">
        <v>557</v>
      </c>
      <c r="H76" s="45" t="s">
        <v>389</v>
      </c>
      <c r="I76" s="44" t="s">
        <v>397</v>
      </c>
      <c r="J76" s="37" t="s">
        <v>1</v>
      </c>
      <c r="K76" s="44" t="s">
        <v>1</v>
      </c>
      <c r="L76" s="37" t="s">
        <v>401</v>
      </c>
      <c r="M76" s="44" t="s">
        <v>526</v>
      </c>
      <c r="N76" s="37" t="s">
        <v>390</v>
      </c>
      <c r="O76" s="23" t="s">
        <v>288</v>
      </c>
    </row>
    <row r="77" spans="1:15" ht="6.9" customHeight="1" x14ac:dyDescent="0.4">
      <c r="A77" s="22">
        <v>77</v>
      </c>
      <c r="B77" s="60" t="s">
        <v>105</v>
      </c>
      <c r="C77" s="36" t="s">
        <v>438</v>
      </c>
      <c r="D77" s="56" t="s">
        <v>582</v>
      </c>
      <c r="E77" s="58" t="s">
        <v>581</v>
      </c>
      <c r="F77" s="56" t="s">
        <v>516</v>
      </c>
      <c r="G77" s="58" t="s">
        <v>557</v>
      </c>
      <c r="H77" s="45" t="s">
        <v>389</v>
      </c>
      <c r="I77" s="44" t="s">
        <v>397</v>
      </c>
      <c r="J77" s="37" t="s">
        <v>1</v>
      </c>
      <c r="K77" s="44" t="s">
        <v>1</v>
      </c>
      <c r="L77" s="37" t="s">
        <v>401</v>
      </c>
      <c r="M77" s="44" t="s">
        <v>526</v>
      </c>
      <c r="N77" s="37" t="s">
        <v>390</v>
      </c>
      <c r="O77" s="23" t="s">
        <v>289</v>
      </c>
    </row>
    <row r="78" spans="1:15" ht="6.9" customHeight="1" x14ac:dyDescent="0.4">
      <c r="A78" s="22">
        <v>78</v>
      </c>
      <c r="B78" s="60" t="s">
        <v>106</v>
      </c>
      <c r="C78" s="36" t="s">
        <v>438</v>
      </c>
      <c r="D78" s="56" t="s">
        <v>582</v>
      </c>
      <c r="E78" s="58" t="s">
        <v>581</v>
      </c>
      <c r="F78" s="56" t="s">
        <v>516</v>
      </c>
      <c r="G78" s="58" t="s">
        <v>557</v>
      </c>
      <c r="H78" s="45" t="s">
        <v>389</v>
      </c>
      <c r="I78" s="44" t="s">
        <v>397</v>
      </c>
      <c r="J78" s="37" t="s">
        <v>1</v>
      </c>
      <c r="K78" s="44" t="s">
        <v>1</v>
      </c>
      <c r="L78" s="37" t="s">
        <v>401</v>
      </c>
      <c r="M78" s="44" t="s">
        <v>526</v>
      </c>
      <c r="N78" s="37" t="s">
        <v>390</v>
      </c>
      <c r="O78" s="23" t="s">
        <v>290</v>
      </c>
    </row>
    <row r="79" spans="1:15" ht="6.9" customHeight="1" x14ac:dyDescent="0.4">
      <c r="A79" s="22">
        <v>79</v>
      </c>
      <c r="B79" s="60" t="s">
        <v>107</v>
      </c>
      <c r="C79" s="36" t="s">
        <v>438</v>
      </c>
      <c r="D79" s="56" t="s">
        <v>582</v>
      </c>
      <c r="E79" s="58" t="s">
        <v>581</v>
      </c>
      <c r="F79" s="56" t="s">
        <v>516</v>
      </c>
      <c r="G79" s="58" t="s">
        <v>557</v>
      </c>
      <c r="H79" s="45" t="s">
        <v>389</v>
      </c>
      <c r="I79" s="44" t="s">
        <v>397</v>
      </c>
      <c r="J79" s="37" t="s">
        <v>1</v>
      </c>
      <c r="K79" s="44" t="s">
        <v>1</v>
      </c>
      <c r="L79" s="37" t="s">
        <v>401</v>
      </c>
      <c r="M79" s="44" t="s">
        <v>526</v>
      </c>
      <c r="N79" s="37" t="s">
        <v>390</v>
      </c>
      <c r="O79" s="23" t="s">
        <v>291</v>
      </c>
    </row>
    <row r="80" spans="1:15" ht="6.9" customHeight="1" x14ac:dyDescent="0.4">
      <c r="A80" s="22">
        <v>80</v>
      </c>
      <c r="B80" s="60" t="s">
        <v>108</v>
      </c>
      <c r="C80" s="36" t="s">
        <v>438</v>
      </c>
      <c r="D80" s="56" t="s">
        <v>582</v>
      </c>
      <c r="E80" s="58" t="s">
        <v>581</v>
      </c>
      <c r="F80" s="56" t="s">
        <v>516</v>
      </c>
      <c r="G80" s="58" t="s">
        <v>557</v>
      </c>
      <c r="H80" s="45" t="s">
        <v>389</v>
      </c>
      <c r="I80" s="44" t="s">
        <v>397</v>
      </c>
      <c r="J80" s="37" t="s">
        <v>1</v>
      </c>
      <c r="K80" s="44" t="s">
        <v>1</v>
      </c>
      <c r="L80" s="37" t="s">
        <v>401</v>
      </c>
      <c r="M80" s="44" t="s">
        <v>526</v>
      </c>
      <c r="N80" s="37" t="s">
        <v>390</v>
      </c>
      <c r="O80" s="23" t="s">
        <v>276</v>
      </c>
    </row>
    <row r="81" spans="1:15" ht="6.9" customHeight="1" x14ac:dyDescent="0.4">
      <c r="A81" s="22">
        <v>81</v>
      </c>
      <c r="B81" s="60" t="s">
        <v>109</v>
      </c>
      <c r="C81" s="36" t="s">
        <v>438</v>
      </c>
      <c r="D81" s="56" t="s">
        <v>582</v>
      </c>
      <c r="E81" s="58" t="s">
        <v>581</v>
      </c>
      <c r="F81" s="56" t="s">
        <v>516</v>
      </c>
      <c r="G81" s="58" t="s">
        <v>554</v>
      </c>
      <c r="H81" s="45" t="s">
        <v>389</v>
      </c>
      <c r="I81" s="44" t="s">
        <v>397</v>
      </c>
      <c r="J81" s="37" t="s">
        <v>1</v>
      </c>
      <c r="K81" s="44" t="s">
        <v>1</v>
      </c>
      <c r="L81" s="37" t="s">
        <v>401</v>
      </c>
      <c r="M81" s="44" t="s">
        <v>526</v>
      </c>
      <c r="N81" s="37" t="s">
        <v>390</v>
      </c>
      <c r="O81" s="23" t="s">
        <v>292</v>
      </c>
    </row>
    <row r="82" spans="1:15" ht="6.9" customHeight="1" x14ac:dyDescent="0.4">
      <c r="A82" s="22">
        <v>82</v>
      </c>
      <c r="B82" s="60" t="s">
        <v>110</v>
      </c>
      <c r="C82" s="36" t="s">
        <v>438</v>
      </c>
      <c r="D82" s="56" t="s">
        <v>582</v>
      </c>
      <c r="E82" s="58" t="s">
        <v>581</v>
      </c>
      <c r="F82" s="56" t="s">
        <v>516</v>
      </c>
      <c r="G82" s="58" t="s">
        <v>554</v>
      </c>
      <c r="H82" s="45" t="s">
        <v>389</v>
      </c>
      <c r="I82" s="44" t="s">
        <v>397</v>
      </c>
      <c r="J82" s="37" t="s">
        <v>1</v>
      </c>
      <c r="K82" s="44" t="s">
        <v>1</v>
      </c>
      <c r="L82" s="37" t="s">
        <v>401</v>
      </c>
      <c r="M82" s="44" t="s">
        <v>526</v>
      </c>
      <c r="N82" s="37" t="s">
        <v>390</v>
      </c>
      <c r="O82" s="23" t="s">
        <v>293</v>
      </c>
    </row>
    <row r="83" spans="1:15" ht="6.9" customHeight="1" x14ac:dyDescent="0.4">
      <c r="A83" s="22">
        <v>83</v>
      </c>
      <c r="B83" s="60" t="s">
        <v>111</v>
      </c>
      <c r="C83" s="36" t="s">
        <v>438</v>
      </c>
      <c r="D83" s="56" t="s">
        <v>582</v>
      </c>
      <c r="E83" s="58" t="s">
        <v>581</v>
      </c>
      <c r="F83" s="56" t="s">
        <v>516</v>
      </c>
      <c r="G83" s="58" t="s">
        <v>554</v>
      </c>
      <c r="H83" s="45" t="s">
        <v>389</v>
      </c>
      <c r="I83" s="44" t="s">
        <v>397</v>
      </c>
      <c r="J83" s="37" t="s">
        <v>1</v>
      </c>
      <c r="K83" s="44" t="s">
        <v>1</v>
      </c>
      <c r="L83" s="37" t="s">
        <v>401</v>
      </c>
      <c r="M83" s="44" t="s">
        <v>526</v>
      </c>
      <c r="N83" s="37" t="s">
        <v>390</v>
      </c>
      <c r="O83" s="23" t="s">
        <v>294</v>
      </c>
    </row>
    <row r="84" spans="1:15" ht="6.9" customHeight="1" x14ac:dyDescent="0.4">
      <c r="A84" s="22">
        <v>84</v>
      </c>
      <c r="B84" s="60" t="s">
        <v>112</v>
      </c>
      <c r="C84" s="36" t="s">
        <v>438</v>
      </c>
      <c r="D84" s="56" t="s">
        <v>582</v>
      </c>
      <c r="E84" s="58" t="s">
        <v>581</v>
      </c>
      <c r="F84" s="56" t="s">
        <v>516</v>
      </c>
      <c r="G84" s="58" t="s">
        <v>554</v>
      </c>
      <c r="H84" s="45" t="s">
        <v>389</v>
      </c>
      <c r="I84" s="44" t="s">
        <v>397</v>
      </c>
      <c r="J84" s="37" t="s">
        <v>1</v>
      </c>
      <c r="K84" s="44" t="s">
        <v>1</v>
      </c>
      <c r="L84" s="37" t="s">
        <v>401</v>
      </c>
      <c r="M84" s="44" t="s">
        <v>526</v>
      </c>
      <c r="N84" s="37" t="s">
        <v>390</v>
      </c>
      <c r="O84" s="23" t="s">
        <v>295</v>
      </c>
    </row>
    <row r="85" spans="1:15" ht="6.9" customHeight="1" x14ac:dyDescent="0.4">
      <c r="A85" s="22">
        <v>85</v>
      </c>
      <c r="B85" s="60" t="s">
        <v>113</v>
      </c>
      <c r="C85" s="36" t="s">
        <v>438</v>
      </c>
      <c r="D85" s="56" t="s">
        <v>582</v>
      </c>
      <c r="E85" s="58" t="s">
        <v>581</v>
      </c>
      <c r="F85" s="56" t="s">
        <v>516</v>
      </c>
      <c r="G85" s="58" t="s">
        <v>557</v>
      </c>
      <c r="H85" s="45" t="s">
        <v>389</v>
      </c>
      <c r="I85" s="44" t="s">
        <v>397</v>
      </c>
      <c r="J85" s="37" t="s">
        <v>1</v>
      </c>
      <c r="K85" s="44" t="s">
        <v>1</v>
      </c>
      <c r="L85" s="37" t="s">
        <v>401</v>
      </c>
      <c r="M85" s="44" t="s">
        <v>526</v>
      </c>
      <c r="N85" s="37" t="s">
        <v>390</v>
      </c>
      <c r="O85" s="23" t="s">
        <v>296</v>
      </c>
    </row>
    <row r="86" spans="1:15" ht="6.9" customHeight="1" x14ac:dyDescent="0.4">
      <c r="A86" s="22">
        <v>86</v>
      </c>
      <c r="B86" s="60" t="s">
        <v>114</v>
      </c>
      <c r="C86" s="36" t="s">
        <v>433</v>
      </c>
      <c r="D86" s="56" t="s">
        <v>582</v>
      </c>
      <c r="E86" s="58" t="s">
        <v>581</v>
      </c>
      <c r="F86" s="56" t="s">
        <v>516</v>
      </c>
      <c r="G86" s="58" t="s">
        <v>557</v>
      </c>
      <c r="H86" s="45" t="s">
        <v>389</v>
      </c>
      <c r="I86" s="44" t="s">
        <v>397</v>
      </c>
      <c r="J86" s="37" t="s">
        <v>1</v>
      </c>
      <c r="K86" s="44" t="s">
        <v>1</v>
      </c>
      <c r="L86" s="37" t="s">
        <v>401</v>
      </c>
      <c r="M86" s="44" t="s">
        <v>523</v>
      </c>
      <c r="N86" s="37" t="s">
        <v>390</v>
      </c>
      <c r="O86" s="23" t="s">
        <v>281</v>
      </c>
    </row>
    <row r="87" spans="1:15" ht="6.9" customHeight="1" x14ac:dyDescent="0.4">
      <c r="A87" s="22">
        <v>87</v>
      </c>
      <c r="B87" s="60" t="s">
        <v>115</v>
      </c>
      <c r="C87" s="36" t="s">
        <v>433</v>
      </c>
      <c r="D87" s="56" t="s">
        <v>582</v>
      </c>
      <c r="E87" s="58" t="s">
        <v>581</v>
      </c>
      <c r="F87" s="56" t="s">
        <v>516</v>
      </c>
      <c r="G87" s="58" t="s">
        <v>557</v>
      </c>
      <c r="H87" s="45" t="s">
        <v>389</v>
      </c>
      <c r="I87" s="44" t="s">
        <v>397</v>
      </c>
      <c r="J87" s="37" t="s">
        <v>1</v>
      </c>
      <c r="K87" s="44" t="s">
        <v>1</v>
      </c>
      <c r="L87" s="37" t="s">
        <v>401</v>
      </c>
      <c r="M87" s="44" t="s">
        <v>523</v>
      </c>
      <c r="N87" s="37" t="s">
        <v>390</v>
      </c>
      <c r="O87" s="23" t="s">
        <v>600</v>
      </c>
    </row>
    <row r="88" spans="1:15" ht="6.9" customHeight="1" x14ac:dyDescent="0.4">
      <c r="A88" s="22">
        <v>88</v>
      </c>
      <c r="B88" s="60" t="s">
        <v>116</v>
      </c>
      <c r="C88" s="36" t="s">
        <v>438</v>
      </c>
      <c r="D88" s="56" t="s">
        <v>582</v>
      </c>
      <c r="E88" s="58" t="s">
        <v>581</v>
      </c>
      <c r="F88" s="56" t="s">
        <v>516</v>
      </c>
      <c r="G88" s="58" t="s">
        <v>557</v>
      </c>
      <c r="H88" s="45" t="s">
        <v>389</v>
      </c>
      <c r="I88" s="44" t="s">
        <v>397</v>
      </c>
      <c r="J88" s="37" t="s">
        <v>1</v>
      </c>
      <c r="K88" s="44" t="s">
        <v>1</v>
      </c>
      <c r="L88" s="37" t="s">
        <v>401</v>
      </c>
      <c r="M88" s="44" t="s">
        <v>526</v>
      </c>
      <c r="N88" s="37" t="s">
        <v>390</v>
      </c>
      <c r="O88" s="23" t="s">
        <v>271</v>
      </c>
    </row>
    <row r="89" spans="1:15" ht="6.9" customHeight="1" x14ac:dyDescent="0.4">
      <c r="A89" s="22">
        <v>89</v>
      </c>
      <c r="B89" s="60" t="s">
        <v>117</v>
      </c>
      <c r="C89" s="36" t="s">
        <v>438</v>
      </c>
      <c r="D89" s="56" t="s">
        <v>582</v>
      </c>
      <c r="E89" s="58" t="s">
        <v>581</v>
      </c>
      <c r="F89" s="56" t="s">
        <v>516</v>
      </c>
      <c r="G89" s="58" t="s">
        <v>557</v>
      </c>
      <c r="H89" s="45" t="s">
        <v>389</v>
      </c>
      <c r="I89" s="44" t="s">
        <v>397</v>
      </c>
      <c r="J89" s="37" t="s">
        <v>1</v>
      </c>
      <c r="K89" s="44" t="s">
        <v>1</v>
      </c>
      <c r="L89" s="37" t="s">
        <v>401</v>
      </c>
      <c r="M89" s="44" t="s">
        <v>526</v>
      </c>
      <c r="N89" s="37" t="s">
        <v>390</v>
      </c>
      <c r="O89" s="23" t="s">
        <v>297</v>
      </c>
    </row>
    <row r="90" spans="1:15" ht="6.9" customHeight="1" x14ac:dyDescent="0.4">
      <c r="A90" s="22">
        <v>90</v>
      </c>
      <c r="B90" s="60" t="s">
        <v>118</v>
      </c>
      <c r="C90" s="36" t="s">
        <v>438</v>
      </c>
      <c r="D90" s="56" t="s">
        <v>582</v>
      </c>
      <c r="E90" s="58" t="s">
        <v>581</v>
      </c>
      <c r="F90" s="56" t="s">
        <v>516</v>
      </c>
      <c r="G90" s="58" t="s">
        <v>557</v>
      </c>
      <c r="H90" s="45" t="s">
        <v>389</v>
      </c>
      <c r="I90" s="44" t="s">
        <v>397</v>
      </c>
      <c r="J90" s="37" t="s">
        <v>1</v>
      </c>
      <c r="K90" s="44" t="s">
        <v>1</v>
      </c>
      <c r="L90" s="37" t="s">
        <v>401</v>
      </c>
      <c r="M90" s="44" t="s">
        <v>526</v>
      </c>
      <c r="N90" s="37" t="s">
        <v>390</v>
      </c>
      <c r="O90" s="23" t="s">
        <v>298</v>
      </c>
    </row>
    <row r="91" spans="1:15" ht="6.9" customHeight="1" x14ac:dyDescent="0.4">
      <c r="A91" s="22">
        <v>91</v>
      </c>
      <c r="B91" s="60" t="s">
        <v>119</v>
      </c>
      <c r="C91" s="36" t="s">
        <v>438</v>
      </c>
      <c r="D91" s="56" t="s">
        <v>582</v>
      </c>
      <c r="E91" s="58" t="s">
        <v>581</v>
      </c>
      <c r="F91" s="56" t="s">
        <v>516</v>
      </c>
      <c r="G91" s="58" t="s">
        <v>557</v>
      </c>
      <c r="H91" s="45" t="s">
        <v>389</v>
      </c>
      <c r="I91" s="44" t="s">
        <v>397</v>
      </c>
      <c r="J91" s="37" t="s">
        <v>1</v>
      </c>
      <c r="K91" s="44" t="s">
        <v>1</v>
      </c>
      <c r="L91" s="37" t="s">
        <v>401</v>
      </c>
      <c r="M91" s="44" t="s">
        <v>526</v>
      </c>
      <c r="N91" s="37" t="s">
        <v>390</v>
      </c>
      <c r="O91" s="23" t="s">
        <v>585</v>
      </c>
    </row>
    <row r="92" spans="1:15" ht="6.9" customHeight="1" x14ac:dyDescent="0.4">
      <c r="A92" s="22">
        <v>92</v>
      </c>
      <c r="B92" s="60" t="s">
        <v>120</v>
      </c>
      <c r="C92" s="36" t="s">
        <v>438</v>
      </c>
      <c r="D92" s="56" t="s">
        <v>582</v>
      </c>
      <c r="E92" s="58" t="s">
        <v>581</v>
      </c>
      <c r="F92" s="56" t="s">
        <v>516</v>
      </c>
      <c r="G92" s="58" t="s">
        <v>557</v>
      </c>
      <c r="H92" s="45" t="s">
        <v>389</v>
      </c>
      <c r="I92" s="44" t="s">
        <v>397</v>
      </c>
      <c r="J92" s="37" t="s">
        <v>1</v>
      </c>
      <c r="K92" s="44" t="s">
        <v>1</v>
      </c>
      <c r="L92" s="37" t="s">
        <v>401</v>
      </c>
      <c r="M92" s="44" t="s">
        <v>526</v>
      </c>
      <c r="N92" s="37" t="s">
        <v>390</v>
      </c>
      <c r="O92" s="23" t="s">
        <v>299</v>
      </c>
    </row>
    <row r="93" spans="1:15" ht="6.9" customHeight="1" x14ac:dyDescent="0.4">
      <c r="A93" s="22">
        <v>93</v>
      </c>
      <c r="B93" s="60" t="s">
        <v>121</v>
      </c>
      <c r="C93" s="36" t="s">
        <v>405</v>
      </c>
      <c r="D93" s="56" t="s">
        <v>582</v>
      </c>
      <c r="E93" s="58" t="s">
        <v>581</v>
      </c>
      <c r="F93" s="56" t="s">
        <v>516</v>
      </c>
      <c r="G93" s="58" t="s">
        <v>557</v>
      </c>
      <c r="H93" s="45" t="s">
        <v>389</v>
      </c>
      <c r="I93" s="44" t="s">
        <v>397</v>
      </c>
      <c r="J93" s="37" t="s">
        <v>1</v>
      </c>
      <c r="K93" s="44" t="s">
        <v>1</v>
      </c>
      <c r="L93" s="37" t="s">
        <v>401</v>
      </c>
      <c r="M93" s="44" t="s">
        <v>517</v>
      </c>
      <c r="N93" s="37" t="s">
        <v>390</v>
      </c>
      <c r="O93" s="23" t="s">
        <v>300</v>
      </c>
    </row>
    <row r="94" spans="1:15" ht="6.9" customHeight="1" x14ac:dyDescent="0.4">
      <c r="A94" s="22">
        <v>94</v>
      </c>
      <c r="B94" s="60" t="s">
        <v>122</v>
      </c>
      <c r="C94" s="36" t="s">
        <v>438</v>
      </c>
      <c r="D94" s="56" t="s">
        <v>582</v>
      </c>
      <c r="E94" s="58" t="s">
        <v>581</v>
      </c>
      <c r="F94" s="56" t="s">
        <v>516</v>
      </c>
      <c r="G94" s="58" t="s">
        <v>557</v>
      </c>
      <c r="H94" s="45" t="s">
        <v>389</v>
      </c>
      <c r="I94" s="44" t="s">
        <v>397</v>
      </c>
      <c r="J94" s="37" t="s">
        <v>1</v>
      </c>
      <c r="K94" s="44" t="s">
        <v>1</v>
      </c>
      <c r="L94" s="37" t="s">
        <v>401</v>
      </c>
      <c r="M94" s="44" t="s">
        <v>526</v>
      </c>
      <c r="N94" s="37" t="s">
        <v>390</v>
      </c>
      <c r="O94" s="23" t="s">
        <v>586</v>
      </c>
    </row>
    <row r="95" spans="1:15" ht="6.9" customHeight="1" x14ac:dyDescent="0.4">
      <c r="A95" s="22">
        <v>95</v>
      </c>
      <c r="B95" s="60" t="s">
        <v>123</v>
      </c>
      <c r="C95" s="36" t="s">
        <v>433</v>
      </c>
      <c r="D95" s="56" t="s">
        <v>582</v>
      </c>
      <c r="E95" s="58" t="s">
        <v>581</v>
      </c>
      <c r="F95" s="56" t="s">
        <v>516</v>
      </c>
      <c r="G95" s="58" t="s">
        <v>553</v>
      </c>
      <c r="H95" s="45" t="s">
        <v>389</v>
      </c>
      <c r="I95" s="44" t="s">
        <v>398</v>
      </c>
      <c r="J95" s="37" t="s">
        <v>1</v>
      </c>
      <c r="K95" s="44" t="s">
        <v>1</v>
      </c>
      <c r="L95" s="37" t="s">
        <v>401</v>
      </c>
      <c r="M95" s="44" t="s">
        <v>523</v>
      </c>
      <c r="N95" s="37" t="s">
        <v>390</v>
      </c>
      <c r="O95" s="23" t="s">
        <v>600</v>
      </c>
    </row>
    <row r="96" spans="1:15" ht="6.9" customHeight="1" x14ac:dyDescent="0.4">
      <c r="A96" s="22">
        <v>96</v>
      </c>
      <c r="B96" s="60" t="s">
        <v>124</v>
      </c>
      <c r="C96" s="36" t="s">
        <v>438</v>
      </c>
      <c r="D96" s="56" t="s">
        <v>582</v>
      </c>
      <c r="E96" s="58" t="s">
        <v>581</v>
      </c>
      <c r="F96" s="56" t="s">
        <v>516</v>
      </c>
      <c r="G96" s="58" t="s">
        <v>553</v>
      </c>
      <c r="H96" s="45" t="s">
        <v>389</v>
      </c>
      <c r="I96" s="44" t="s">
        <v>398</v>
      </c>
      <c r="J96" s="37" t="s">
        <v>1</v>
      </c>
      <c r="K96" s="44" t="s">
        <v>1</v>
      </c>
      <c r="L96" s="37" t="s">
        <v>401</v>
      </c>
      <c r="M96" s="44" t="s">
        <v>526</v>
      </c>
      <c r="N96" s="37" t="s">
        <v>390</v>
      </c>
      <c r="O96" s="23" t="s">
        <v>301</v>
      </c>
    </row>
    <row r="97" spans="1:15" ht="6.9" customHeight="1" x14ac:dyDescent="0.4">
      <c r="A97" s="22">
        <v>97</v>
      </c>
      <c r="B97" s="60" t="s">
        <v>125</v>
      </c>
      <c r="C97" s="36" t="s">
        <v>438</v>
      </c>
      <c r="D97" s="56" t="s">
        <v>582</v>
      </c>
      <c r="E97" s="58" t="s">
        <v>581</v>
      </c>
      <c r="F97" s="56" t="s">
        <v>516</v>
      </c>
      <c r="G97" s="58" t="s">
        <v>553</v>
      </c>
      <c r="H97" s="45" t="s">
        <v>389</v>
      </c>
      <c r="I97" s="44" t="s">
        <v>398</v>
      </c>
      <c r="J97" s="37" t="s">
        <v>1</v>
      </c>
      <c r="K97" s="44" t="s">
        <v>1</v>
      </c>
      <c r="L97" s="37" t="s">
        <v>401</v>
      </c>
      <c r="M97" s="44" t="s">
        <v>526</v>
      </c>
      <c r="N97" s="37" t="s">
        <v>390</v>
      </c>
      <c r="O97" s="23" t="s">
        <v>302</v>
      </c>
    </row>
    <row r="98" spans="1:15" ht="6.9" customHeight="1" x14ac:dyDescent="0.4">
      <c r="A98" s="22">
        <v>98</v>
      </c>
      <c r="B98" s="60" t="s">
        <v>126</v>
      </c>
      <c r="C98" s="36" t="s">
        <v>405</v>
      </c>
      <c r="D98" s="56" t="s">
        <v>582</v>
      </c>
      <c r="E98" s="58" t="s">
        <v>581</v>
      </c>
      <c r="F98" s="56" t="s">
        <v>516</v>
      </c>
      <c r="G98" s="58" t="s">
        <v>553</v>
      </c>
      <c r="H98" s="45" t="s">
        <v>389</v>
      </c>
      <c r="I98" s="44" t="s">
        <v>398</v>
      </c>
      <c r="J98" s="37" t="s">
        <v>1</v>
      </c>
      <c r="K98" s="44" t="s">
        <v>1</v>
      </c>
      <c r="L98" s="37" t="s">
        <v>401</v>
      </c>
      <c r="M98" s="44" t="s">
        <v>517</v>
      </c>
      <c r="N98" s="37" t="s">
        <v>390</v>
      </c>
      <c r="O98" s="23" t="s">
        <v>303</v>
      </c>
    </row>
    <row r="99" spans="1:15" ht="6.9" customHeight="1" x14ac:dyDescent="0.4">
      <c r="A99" s="22">
        <v>99</v>
      </c>
      <c r="B99" s="60" t="s">
        <v>127</v>
      </c>
      <c r="C99" s="36" t="s">
        <v>405</v>
      </c>
      <c r="D99" s="56" t="s">
        <v>582</v>
      </c>
      <c r="E99" s="58" t="s">
        <v>581</v>
      </c>
      <c r="F99" s="56" t="s">
        <v>516</v>
      </c>
      <c r="G99" s="58" t="s">
        <v>553</v>
      </c>
      <c r="H99" s="45" t="s">
        <v>389</v>
      </c>
      <c r="I99" s="44" t="s">
        <v>398</v>
      </c>
      <c r="J99" s="37" t="s">
        <v>1</v>
      </c>
      <c r="K99" s="44" t="s">
        <v>1</v>
      </c>
      <c r="L99" s="37" t="s">
        <v>401</v>
      </c>
      <c r="M99" s="44" t="s">
        <v>517</v>
      </c>
      <c r="N99" s="37" t="s">
        <v>390</v>
      </c>
      <c r="O99" s="23" t="s">
        <v>304</v>
      </c>
    </row>
    <row r="100" spans="1:15" ht="6.9" customHeight="1" x14ac:dyDescent="0.4">
      <c r="A100" s="22">
        <v>100</v>
      </c>
      <c r="B100" s="60" t="s">
        <v>128</v>
      </c>
      <c r="C100" s="36" t="s">
        <v>437</v>
      </c>
      <c r="D100" s="56" t="s">
        <v>582</v>
      </c>
      <c r="E100" s="58" t="s">
        <v>581</v>
      </c>
      <c r="F100" s="56" t="s">
        <v>516</v>
      </c>
      <c r="G100" s="58" t="s">
        <v>553</v>
      </c>
      <c r="H100" s="45" t="s">
        <v>389</v>
      </c>
      <c r="I100" s="44" t="s">
        <v>398</v>
      </c>
      <c r="J100" s="37" t="s">
        <v>1</v>
      </c>
      <c r="K100" s="44" t="s">
        <v>1</v>
      </c>
      <c r="L100" s="37" t="s">
        <v>401</v>
      </c>
      <c r="M100" s="44" t="s">
        <v>520</v>
      </c>
      <c r="N100" s="37" t="s">
        <v>390</v>
      </c>
      <c r="O100" s="23" t="s">
        <v>305</v>
      </c>
    </row>
    <row r="101" spans="1:15" ht="6.9" customHeight="1" x14ac:dyDescent="0.4">
      <c r="A101" s="22">
        <v>101</v>
      </c>
      <c r="B101" s="60" t="s">
        <v>129</v>
      </c>
      <c r="C101" s="36" t="s">
        <v>436</v>
      </c>
      <c r="D101" s="56" t="s">
        <v>582</v>
      </c>
      <c r="E101" s="58" t="s">
        <v>581</v>
      </c>
      <c r="F101" s="56" t="s">
        <v>516</v>
      </c>
      <c r="G101" s="58" t="s">
        <v>553</v>
      </c>
      <c r="H101" s="45" t="s">
        <v>389</v>
      </c>
      <c r="I101" s="44" t="s">
        <v>398</v>
      </c>
      <c r="J101" s="37" t="s">
        <v>1</v>
      </c>
      <c r="K101" s="44" t="s">
        <v>1</v>
      </c>
      <c r="L101" s="37" t="s">
        <v>401</v>
      </c>
      <c r="M101" s="44" t="s">
        <v>524</v>
      </c>
      <c r="N101" s="37" t="s">
        <v>390</v>
      </c>
      <c r="O101" s="23" t="s">
        <v>306</v>
      </c>
    </row>
    <row r="102" spans="1:15" ht="6.9" customHeight="1" x14ac:dyDescent="0.4">
      <c r="A102" s="22">
        <v>102</v>
      </c>
      <c r="B102" s="60" t="s">
        <v>130</v>
      </c>
      <c r="C102" s="36" t="s">
        <v>437</v>
      </c>
      <c r="D102" s="56" t="s">
        <v>582</v>
      </c>
      <c r="E102" s="58" t="s">
        <v>581</v>
      </c>
      <c r="F102" s="56" t="s">
        <v>516</v>
      </c>
      <c r="G102" s="58" t="s">
        <v>553</v>
      </c>
      <c r="H102" s="45" t="s">
        <v>389</v>
      </c>
      <c r="I102" s="44" t="s">
        <v>398</v>
      </c>
      <c r="J102" s="37" t="s">
        <v>1</v>
      </c>
      <c r="K102" s="44" t="s">
        <v>1</v>
      </c>
      <c r="L102" s="37" t="s">
        <v>401</v>
      </c>
      <c r="M102" s="44" t="s">
        <v>520</v>
      </c>
      <c r="N102" s="37" t="s">
        <v>390</v>
      </c>
      <c r="O102" s="23" t="s">
        <v>307</v>
      </c>
    </row>
    <row r="103" spans="1:15" ht="6.9" customHeight="1" x14ac:dyDescent="0.4">
      <c r="A103" s="22">
        <v>103</v>
      </c>
      <c r="B103" s="60" t="s">
        <v>131</v>
      </c>
      <c r="C103" s="36" t="s">
        <v>436</v>
      </c>
      <c r="D103" s="56" t="s">
        <v>582</v>
      </c>
      <c r="E103" s="58" t="s">
        <v>581</v>
      </c>
      <c r="F103" s="56" t="s">
        <v>516</v>
      </c>
      <c r="G103" s="58" t="s">
        <v>553</v>
      </c>
      <c r="H103" s="45" t="s">
        <v>389</v>
      </c>
      <c r="I103" s="44" t="s">
        <v>398</v>
      </c>
      <c r="J103" s="37" t="s">
        <v>1</v>
      </c>
      <c r="K103" s="44" t="s">
        <v>1</v>
      </c>
      <c r="L103" s="37" t="s">
        <v>401</v>
      </c>
      <c r="M103" s="44" t="s">
        <v>524</v>
      </c>
      <c r="N103" s="37" t="s">
        <v>390</v>
      </c>
      <c r="O103" s="23" t="s">
        <v>308</v>
      </c>
    </row>
    <row r="104" spans="1:15" ht="6.9" customHeight="1" x14ac:dyDescent="0.4">
      <c r="A104" s="22">
        <v>104</v>
      </c>
      <c r="B104" s="60" t="s">
        <v>132</v>
      </c>
      <c r="C104" s="36" t="s">
        <v>437</v>
      </c>
      <c r="D104" s="56" t="s">
        <v>582</v>
      </c>
      <c r="E104" s="58" t="s">
        <v>581</v>
      </c>
      <c r="F104" s="56" t="s">
        <v>516</v>
      </c>
      <c r="G104" s="58" t="s">
        <v>553</v>
      </c>
      <c r="H104" s="45" t="s">
        <v>389</v>
      </c>
      <c r="I104" s="44" t="s">
        <v>398</v>
      </c>
      <c r="J104" s="37" t="s">
        <v>1</v>
      </c>
      <c r="K104" s="44" t="s">
        <v>1</v>
      </c>
      <c r="L104" s="37" t="s">
        <v>401</v>
      </c>
      <c r="M104" s="44" t="s">
        <v>520</v>
      </c>
      <c r="N104" s="37" t="s">
        <v>390</v>
      </c>
      <c r="O104" s="23" t="s">
        <v>309</v>
      </c>
    </row>
    <row r="105" spans="1:15" ht="6.9" customHeight="1" x14ac:dyDescent="0.4">
      <c r="A105" s="22">
        <v>105</v>
      </c>
      <c r="B105" s="60" t="s">
        <v>133</v>
      </c>
      <c r="C105" s="36" t="s">
        <v>436</v>
      </c>
      <c r="D105" s="56" t="s">
        <v>582</v>
      </c>
      <c r="E105" s="58" t="s">
        <v>581</v>
      </c>
      <c r="F105" s="56" t="s">
        <v>516</v>
      </c>
      <c r="G105" s="58" t="s">
        <v>553</v>
      </c>
      <c r="H105" s="45" t="s">
        <v>389</v>
      </c>
      <c r="I105" s="44" t="s">
        <v>398</v>
      </c>
      <c r="J105" s="37" t="s">
        <v>1</v>
      </c>
      <c r="K105" s="44" t="s">
        <v>1</v>
      </c>
      <c r="L105" s="37" t="s">
        <v>401</v>
      </c>
      <c r="M105" s="44" t="s">
        <v>524</v>
      </c>
      <c r="N105" s="37" t="s">
        <v>390</v>
      </c>
      <c r="O105" s="23" t="s">
        <v>310</v>
      </c>
    </row>
    <row r="106" spans="1:15" ht="6.9" customHeight="1" x14ac:dyDescent="0.4">
      <c r="A106" s="22">
        <v>106</v>
      </c>
      <c r="B106" s="60" t="s">
        <v>134</v>
      </c>
      <c r="C106" s="36" t="s">
        <v>437</v>
      </c>
      <c r="D106" s="56" t="s">
        <v>582</v>
      </c>
      <c r="E106" s="58" t="s">
        <v>581</v>
      </c>
      <c r="F106" s="56" t="s">
        <v>516</v>
      </c>
      <c r="G106" s="58" t="s">
        <v>553</v>
      </c>
      <c r="H106" s="45" t="s">
        <v>389</v>
      </c>
      <c r="I106" s="44" t="s">
        <v>398</v>
      </c>
      <c r="J106" s="37" t="s">
        <v>1</v>
      </c>
      <c r="K106" s="44" t="s">
        <v>1</v>
      </c>
      <c r="L106" s="37" t="s">
        <v>401</v>
      </c>
      <c r="M106" s="44" t="s">
        <v>520</v>
      </c>
      <c r="N106" s="37" t="s">
        <v>390</v>
      </c>
      <c r="O106" s="23" t="s">
        <v>311</v>
      </c>
    </row>
    <row r="107" spans="1:15" ht="6.9" customHeight="1" x14ac:dyDescent="0.4">
      <c r="A107" s="22">
        <v>107</v>
      </c>
      <c r="B107" s="60" t="s">
        <v>135</v>
      </c>
      <c r="C107" s="36" t="s">
        <v>436</v>
      </c>
      <c r="D107" s="56" t="s">
        <v>582</v>
      </c>
      <c r="E107" s="58" t="s">
        <v>581</v>
      </c>
      <c r="F107" s="56" t="s">
        <v>516</v>
      </c>
      <c r="G107" s="58" t="s">
        <v>553</v>
      </c>
      <c r="H107" s="45" t="s">
        <v>389</v>
      </c>
      <c r="I107" s="44" t="s">
        <v>398</v>
      </c>
      <c r="J107" s="37" t="s">
        <v>1</v>
      </c>
      <c r="K107" s="44" t="s">
        <v>1</v>
      </c>
      <c r="L107" s="37" t="s">
        <v>401</v>
      </c>
      <c r="M107" s="44" t="s">
        <v>525</v>
      </c>
      <c r="N107" s="37" t="s">
        <v>390</v>
      </c>
      <c r="O107" s="23" t="s">
        <v>599</v>
      </c>
    </row>
    <row r="108" spans="1:15" ht="6.9" customHeight="1" x14ac:dyDescent="0.4">
      <c r="A108" s="22">
        <v>108</v>
      </c>
      <c r="B108" s="60" t="s">
        <v>136</v>
      </c>
      <c r="C108" s="36" t="s">
        <v>405</v>
      </c>
      <c r="D108" s="56" t="s">
        <v>582</v>
      </c>
      <c r="E108" s="58" t="s">
        <v>581</v>
      </c>
      <c r="F108" s="56" t="s">
        <v>516</v>
      </c>
      <c r="G108" s="58" t="s">
        <v>553</v>
      </c>
      <c r="H108" s="45" t="s">
        <v>389</v>
      </c>
      <c r="I108" s="44" t="s">
        <v>398</v>
      </c>
      <c r="J108" s="37" t="s">
        <v>1</v>
      </c>
      <c r="K108" s="44" t="s">
        <v>1</v>
      </c>
      <c r="L108" s="37" t="s">
        <v>401</v>
      </c>
      <c r="M108" s="44" t="s">
        <v>517</v>
      </c>
      <c r="N108" s="37" t="s">
        <v>390</v>
      </c>
      <c r="O108" s="23" t="s">
        <v>312</v>
      </c>
    </row>
    <row r="109" spans="1:15" ht="6.9" customHeight="1" x14ac:dyDescent="0.4">
      <c r="A109" s="22">
        <v>109</v>
      </c>
      <c r="B109" s="60" t="s">
        <v>137</v>
      </c>
      <c r="C109" s="36" t="s">
        <v>405</v>
      </c>
      <c r="D109" s="56" t="s">
        <v>582</v>
      </c>
      <c r="E109" s="58" t="s">
        <v>581</v>
      </c>
      <c r="F109" s="56" t="s">
        <v>516</v>
      </c>
      <c r="G109" s="58" t="s">
        <v>553</v>
      </c>
      <c r="H109" s="45" t="s">
        <v>389</v>
      </c>
      <c r="I109" s="44" t="s">
        <v>398</v>
      </c>
      <c r="J109" s="37" t="s">
        <v>1</v>
      </c>
      <c r="K109" s="44" t="s">
        <v>1</v>
      </c>
      <c r="L109" s="37" t="s">
        <v>401</v>
      </c>
      <c r="M109" s="44" t="s">
        <v>517</v>
      </c>
      <c r="N109" s="37" t="s">
        <v>390</v>
      </c>
      <c r="O109" s="23" t="s">
        <v>313</v>
      </c>
    </row>
    <row r="110" spans="1:15" ht="6.9" customHeight="1" x14ac:dyDescent="0.4">
      <c r="A110" s="22">
        <v>110</v>
      </c>
      <c r="B110" s="60" t="s">
        <v>138</v>
      </c>
      <c r="C110" s="36" t="s">
        <v>438</v>
      </c>
      <c r="D110" s="56" t="s">
        <v>582</v>
      </c>
      <c r="E110" s="58" t="s">
        <v>581</v>
      </c>
      <c r="F110" s="56" t="s">
        <v>516</v>
      </c>
      <c r="G110" s="58" t="s">
        <v>553</v>
      </c>
      <c r="H110" s="45" t="s">
        <v>389</v>
      </c>
      <c r="I110" s="44" t="s">
        <v>398</v>
      </c>
      <c r="J110" s="37" t="s">
        <v>1</v>
      </c>
      <c r="K110" s="44" t="s">
        <v>1</v>
      </c>
      <c r="L110" s="37" t="s">
        <v>401</v>
      </c>
      <c r="M110" s="44" t="s">
        <v>526</v>
      </c>
      <c r="N110" s="37" t="s">
        <v>390</v>
      </c>
      <c r="O110" s="23" t="s">
        <v>314</v>
      </c>
    </row>
    <row r="111" spans="1:15" ht="6.9" customHeight="1" x14ac:dyDescent="0.4">
      <c r="A111" s="22">
        <v>111</v>
      </c>
      <c r="B111" s="60" t="s">
        <v>139</v>
      </c>
      <c r="C111" s="36" t="s">
        <v>433</v>
      </c>
      <c r="D111" s="56" t="s">
        <v>582</v>
      </c>
      <c r="E111" s="58" t="s">
        <v>581</v>
      </c>
      <c r="F111" s="56" t="s">
        <v>516</v>
      </c>
      <c r="G111" s="58" t="s">
        <v>553</v>
      </c>
      <c r="H111" s="45" t="s">
        <v>389</v>
      </c>
      <c r="I111" s="44" t="s">
        <v>398</v>
      </c>
      <c r="J111" s="37" t="s">
        <v>1</v>
      </c>
      <c r="K111" s="44" t="s">
        <v>1</v>
      </c>
      <c r="L111" s="37" t="s">
        <v>401</v>
      </c>
      <c r="M111" s="44" t="s">
        <v>523</v>
      </c>
      <c r="N111" s="37" t="s">
        <v>390</v>
      </c>
      <c r="O111" s="23" t="s">
        <v>600</v>
      </c>
    </row>
    <row r="112" spans="1:15" ht="6.9" customHeight="1" x14ac:dyDescent="0.4">
      <c r="A112" s="22">
        <v>112</v>
      </c>
      <c r="B112" s="60" t="s">
        <v>140</v>
      </c>
      <c r="C112" s="36" t="s">
        <v>405</v>
      </c>
      <c r="D112" s="56" t="s">
        <v>582</v>
      </c>
      <c r="E112" s="58" t="s">
        <v>581</v>
      </c>
      <c r="F112" s="56" t="s">
        <v>516</v>
      </c>
      <c r="G112" s="58" t="s">
        <v>553</v>
      </c>
      <c r="H112" s="45" t="s">
        <v>389</v>
      </c>
      <c r="I112" s="44" t="s">
        <v>398</v>
      </c>
      <c r="J112" s="37" t="s">
        <v>1</v>
      </c>
      <c r="K112" s="44" t="s">
        <v>1</v>
      </c>
      <c r="L112" s="37" t="s">
        <v>401</v>
      </c>
      <c r="M112" s="44" t="s">
        <v>517</v>
      </c>
      <c r="N112" s="37" t="s">
        <v>390</v>
      </c>
      <c r="O112" s="23" t="s">
        <v>303</v>
      </c>
    </row>
    <row r="113" spans="1:15" ht="6.9" customHeight="1" x14ac:dyDescent="0.4">
      <c r="A113" s="22">
        <v>113</v>
      </c>
      <c r="B113" s="60" t="s">
        <v>141</v>
      </c>
      <c r="C113" s="36" t="s">
        <v>405</v>
      </c>
      <c r="D113" s="56" t="s">
        <v>582</v>
      </c>
      <c r="E113" s="58" t="s">
        <v>581</v>
      </c>
      <c r="F113" s="56" t="s">
        <v>516</v>
      </c>
      <c r="G113" s="58" t="s">
        <v>553</v>
      </c>
      <c r="H113" s="45" t="s">
        <v>389</v>
      </c>
      <c r="I113" s="44" t="s">
        <v>398</v>
      </c>
      <c r="J113" s="37" t="s">
        <v>1</v>
      </c>
      <c r="K113" s="44" t="s">
        <v>1</v>
      </c>
      <c r="L113" s="37" t="s">
        <v>401</v>
      </c>
      <c r="M113" s="44" t="s">
        <v>517</v>
      </c>
      <c r="N113" s="37" t="s">
        <v>390</v>
      </c>
      <c r="O113" s="23" t="s">
        <v>315</v>
      </c>
    </row>
    <row r="114" spans="1:15" ht="6.9" customHeight="1" x14ac:dyDescent="0.4">
      <c r="A114" s="22">
        <v>114</v>
      </c>
      <c r="B114" s="60" t="s">
        <v>142</v>
      </c>
      <c r="C114" s="36" t="s">
        <v>405</v>
      </c>
      <c r="D114" s="56" t="s">
        <v>582</v>
      </c>
      <c r="E114" s="58" t="s">
        <v>581</v>
      </c>
      <c r="F114" s="56" t="s">
        <v>516</v>
      </c>
      <c r="G114" s="58" t="s">
        <v>553</v>
      </c>
      <c r="H114" s="45" t="s">
        <v>389</v>
      </c>
      <c r="I114" s="44" t="s">
        <v>398</v>
      </c>
      <c r="J114" s="37" t="s">
        <v>1</v>
      </c>
      <c r="K114" s="44" t="s">
        <v>1</v>
      </c>
      <c r="L114" s="37" t="s">
        <v>401</v>
      </c>
      <c r="M114" s="44" t="s">
        <v>517</v>
      </c>
      <c r="N114" s="37" t="s">
        <v>390</v>
      </c>
      <c r="O114" s="23" t="s">
        <v>316</v>
      </c>
    </row>
    <row r="115" spans="1:15" ht="6.9" customHeight="1" x14ac:dyDescent="0.4">
      <c r="A115" s="22">
        <v>115</v>
      </c>
      <c r="B115" s="60" t="s">
        <v>143</v>
      </c>
      <c r="C115" s="36" t="s">
        <v>438</v>
      </c>
      <c r="D115" s="56" t="s">
        <v>582</v>
      </c>
      <c r="E115" s="58" t="s">
        <v>581</v>
      </c>
      <c r="F115" s="56" t="s">
        <v>516</v>
      </c>
      <c r="G115" s="58" t="s">
        <v>553</v>
      </c>
      <c r="H115" s="45" t="s">
        <v>389</v>
      </c>
      <c r="I115" s="44" t="s">
        <v>398</v>
      </c>
      <c r="J115" s="37" t="s">
        <v>1</v>
      </c>
      <c r="K115" s="44" t="s">
        <v>1</v>
      </c>
      <c r="L115" s="37" t="s">
        <v>401</v>
      </c>
      <c r="M115" s="44" t="s">
        <v>527</v>
      </c>
      <c r="N115" s="37" t="s">
        <v>390</v>
      </c>
      <c r="O115" s="23" t="s">
        <v>587</v>
      </c>
    </row>
    <row r="116" spans="1:15" ht="6.9" customHeight="1" x14ac:dyDescent="0.4">
      <c r="A116" s="22">
        <v>116</v>
      </c>
      <c r="B116" s="60" t="s">
        <v>144</v>
      </c>
      <c r="C116" s="36" t="s">
        <v>433</v>
      </c>
      <c r="D116" s="56" t="s">
        <v>582</v>
      </c>
      <c r="E116" s="58" t="s">
        <v>581</v>
      </c>
      <c r="F116" s="56" t="s">
        <v>516</v>
      </c>
      <c r="G116" s="58" t="s">
        <v>553</v>
      </c>
      <c r="H116" s="45" t="s">
        <v>389</v>
      </c>
      <c r="I116" s="44" t="s">
        <v>398</v>
      </c>
      <c r="J116" s="37" t="s">
        <v>1</v>
      </c>
      <c r="K116" s="44" t="s">
        <v>1</v>
      </c>
      <c r="L116" s="37" t="s">
        <v>401</v>
      </c>
      <c r="M116" s="44" t="s">
        <v>523</v>
      </c>
      <c r="N116" s="37" t="s">
        <v>390</v>
      </c>
      <c r="O116" s="23" t="s">
        <v>317</v>
      </c>
    </row>
    <row r="117" spans="1:15" ht="6.9" customHeight="1" x14ac:dyDescent="0.4">
      <c r="A117" s="22">
        <v>117</v>
      </c>
      <c r="B117" s="60" t="s">
        <v>145</v>
      </c>
      <c r="C117" s="36" t="s">
        <v>405</v>
      </c>
      <c r="D117" s="56" t="s">
        <v>582</v>
      </c>
      <c r="E117" s="58" t="s">
        <v>581</v>
      </c>
      <c r="F117" s="56" t="s">
        <v>516</v>
      </c>
      <c r="G117" s="58" t="s">
        <v>553</v>
      </c>
      <c r="H117" s="45" t="s">
        <v>389</v>
      </c>
      <c r="I117" s="44" t="s">
        <v>398</v>
      </c>
      <c r="J117" s="37" t="s">
        <v>1</v>
      </c>
      <c r="K117" s="44" t="s">
        <v>1</v>
      </c>
      <c r="L117" s="37" t="s">
        <v>401</v>
      </c>
      <c r="M117" s="44" t="s">
        <v>517</v>
      </c>
      <c r="N117" s="37" t="s">
        <v>390</v>
      </c>
      <c r="O117" s="23" t="s">
        <v>303</v>
      </c>
    </row>
    <row r="118" spans="1:15" ht="6.9" customHeight="1" x14ac:dyDescent="0.4">
      <c r="A118" s="22">
        <v>118</v>
      </c>
      <c r="B118" s="60" t="s">
        <v>146</v>
      </c>
      <c r="C118" s="36" t="s">
        <v>436</v>
      </c>
      <c r="D118" s="56" t="s">
        <v>582</v>
      </c>
      <c r="E118" s="58" t="s">
        <v>581</v>
      </c>
      <c r="F118" s="56" t="s">
        <v>516</v>
      </c>
      <c r="G118" s="58" t="s">
        <v>553</v>
      </c>
      <c r="H118" s="45" t="s">
        <v>389</v>
      </c>
      <c r="I118" s="44" t="s">
        <v>398</v>
      </c>
      <c r="J118" s="37" t="s">
        <v>1</v>
      </c>
      <c r="K118" s="44" t="s">
        <v>1</v>
      </c>
      <c r="L118" s="37" t="s">
        <v>401</v>
      </c>
      <c r="M118" s="44" t="s">
        <v>524</v>
      </c>
      <c r="N118" s="37" t="s">
        <v>390</v>
      </c>
      <c r="O118" s="23" t="s">
        <v>318</v>
      </c>
    </row>
    <row r="119" spans="1:15" ht="6.9" customHeight="1" x14ac:dyDescent="0.4">
      <c r="A119" s="22">
        <v>119</v>
      </c>
      <c r="B119" s="60" t="s">
        <v>147</v>
      </c>
      <c r="C119" s="36" t="s">
        <v>405</v>
      </c>
      <c r="D119" s="56" t="s">
        <v>582</v>
      </c>
      <c r="E119" s="58" t="s">
        <v>581</v>
      </c>
      <c r="F119" s="56" t="s">
        <v>516</v>
      </c>
      <c r="G119" s="58" t="s">
        <v>553</v>
      </c>
      <c r="H119" s="45" t="s">
        <v>389</v>
      </c>
      <c r="I119" s="44" t="s">
        <v>398</v>
      </c>
      <c r="J119" s="37" t="s">
        <v>1</v>
      </c>
      <c r="K119" s="44" t="s">
        <v>1</v>
      </c>
      <c r="L119" s="37" t="s">
        <v>401</v>
      </c>
      <c r="M119" s="44" t="s">
        <v>517</v>
      </c>
      <c r="N119" s="37" t="s">
        <v>390</v>
      </c>
      <c r="O119" s="23" t="s">
        <v>319</v>
      </c>
    </row>
    <row r="120" spans="1:15" ht="6.9" customHeight="1" x14ac:dyDescent="0.4">
      <c r="A120" s="22">
        <v>120</v>
      </c>
      <c r="B120" s="60" t="s">
        <v>148</v>
      </c>
      <c r="C120" s="36" t="s">
        <v>438</v>
      </c>
      <c r="D120" s="56" t="s">
        <v>582</v>
      </c>
      <c r="E120" s="58" t="s">
        <v>581</v>
      </c>
      <c r="F120" s="56" t="s">
        <v>516</v>
      </c>
      <c r="G120" s="58" t="s">
        <v>553</v>
      </c>
      <c r="H120" s="45" t="s">
        <v>389</v>
      </c>
      <c r="I120" s="44" t="s">
        <v>398</v>
      </c>
      <c r="J120" s="37" t="s">
        <v>1</v>
      </c>
      <c r="K120" s="44" t="s">
        <v>1</v>
      </c>
      <c r="L120" s="37" t="s">
        <v>401</v>
      </c>
      <c r="M120" s="44" t="s">
        <v>526</v>
      </c>
      <c r="N120" s="37" t="s">
        <v>390</v>
      </c>
      <c r="O120" s="23" t="s">
        <v>601</v>
      </c>
    </row>
    <row r="121" spans="1:15" ht="6.9" customHeight="1" x14ac:dyDescent="0.4">
      <c r="A121" s="22">
        <v>121</v>
      </c>
      <c r="B121" s="60" t="s">
        <v>149</v>
      </c>
      <c r="C121" s="36" t="s">
        <v>438</v>
      </c>
      <c r="D121" s="56" t="s">
        <v>582</v>
      </c>
      <c r="E121" s="58" t="s">
        <v>581</v>
      </c>
      <c r="F121" s="56" t="s">
        <v>516</v>
      </c>
      <c r="G121" s="58" t="s">
        <v>553</v>
      </c>
      <c r="H121" s="45" t="s">
        <v>389</v>
      </c>
      <c r="I121" s="44" t="s">
        <v>398</v>
      </c>
      <c r="J121" s="37" t="s">
        <v>1</v>
      </c>
      <c r="K121" s="44" t="s">
        <v>1</v>
      </c>
      <c r="L121" s="37" t="s">
        <v>401</v>
      </c>
      <c r="M121" s="44" t="s">
        <v>526</v>
      </c>
      <c r="N121" s="37" t="s">
        <v>390</v>
      </c>
      <c r="O121" s="23" t="s">
        <v>320</v>
      </c>
    </row>
    <row r="122" spans="1:15" ht="6.9" customHeight="1" x14ac:dyDescent="0.4">
      <c r="A122" s="22">
        <v>122</v>
      </c>
      <c r="B122" s="60" t="s">
        <v>150</v>
      </c>
      <c r="C122" s="36" t="s">
        <v>405</v>
      </c>
      <c r="D122" s="56" t="s">
        <v>582</v>
      </c>
      <c r="E122" s="58" t="s">
        <v>581</v>
      </c>
      <c r="F122" s="56" t="s">
        <v>516</v>
      </c>
      <c r="G122" s="58" t="s">
        <v>553</v>
      </c>
      <c r="H122" s="45" t="s">
        <v>389</v>
      </c>
      <c r="I122" s="44" t="s">
        <v>398</v>
      </c>
      <c r="J122" s="37" t="s">
        <v>1</v>
      </c>
      <c r="K122" s="44" t="s">
        <v>1</v>
      </c>
      <c r="L122" s="37" t="s">
        <v>401</v>
      </c>
      <c r="M122" s="44" t="s">
        <v>517</v>
      </c>
      <c r="N122" s="37" t="s">
        <v>390</v>
      </c>
      <c r="O122" s="23" t="s">
        <v>321</v>
      </c>
    </row>
    <row r="123" spans="1:15" ht="6.9" customHeight="1" x14ac:dyDescent="0.4">
      <c r="A123" s="22">
        <v>123</v>
      </c>
      <c r="B123" s="60" t="s">
        <v>151</v>
      </c>
      <c r="C123" s="36" t="s">
        <v>433</v>
      </c>
      <c r="D123" s="56" t="s">
        <v>582</v>
      </c>
      <c r="E123" s="58" t="s">
        <v>581</v>
      </c>
      <c r="F123" s="56" t="s">
        <v>516</v>
      </c>
      <c r="G123" s="58" t="s">
        <v>553</v>
      </c>
      <c r="H123" s="45" t="s">
        <v>389</v>
      </c>
      <c r="I123" s="44" t="s">
        <v>398</v>
      </c>
      <c r="J123" s="37" t="s">
        <v>1</v>
      </c>
      <c r="K123" s="44" t="s">
        <v>1</v>
      </c>
      <c r="L123" s="37" t="s">
        <v>401</v>
      </c>
      <c r="M123" s="44" t="s">
        <v>523</v>
      </c>
      <c r="N123" s="37" t="s">
        <v>390</v>
      </c>
      <c r="O123" s="23" t="s">
        <v>600</v>
      </c>
    </row>
    <row r="124" spans="1:15" ht="6.9" customHeight="1" x14ac:dyDescent="0.4">
      <c r="A124" s="22">
        <v>124</v>
      </c>
      <c r="B124" s="60" t="s">
        <v>152</v>
      </c>
      <c r="C124" s="36" t="s">
        <v>405</v>
      </c>
      <c r="D124" s="56" t="s">
        <v>582</v>
      </c>
      <c r="E124" s="58" t="s">
        <v>581</v>
      </c>
      <c r="F124" s="56" t="s">
        <v>516</v>
      </c>
      <c r="G124" s="58" t="s">
        <v>553</v>
      </c>
      <c r="H124" s="45" t="s">
        <v>389</v>
      </c>
      <c r="I124" s="44" t="s">
        <v>398</v>
      </c>
      <c r="J124" s="37" t="s">
        <v>1</v>
      </c>
      <c r="K124" s="44" t="s">
        <v>1</v>
      </c>
      <c r="L124" s="37" t="s">
        <v>401</v>
      </c>
      <c r="M124" s="44" t="s">
        <v>517</v>
      </c>
      <c r="N124" s="37" t="s">
        <v>390</v>
      </c>
      <c r="O124" s="23" t="s">
        <v>303</v>
      </c>
    </row>
    <row r="125" spans="1:15" ht="6.9" customHeight="1" x14ac:dyDescent="0.4">
      <c r="A125" s="22">
        <v>125</v>
      </c>
      <c r="B125" s="60" t="s">
        <v>153</v>
      </c>
      <c r="C125" s="36" t="s">
        <v>438</v>
      </c>
      <c r="D125" s="56" t="s">
        <v>582</v>
      </c>
      <c r="E125" s="58" t="s">
        <v>581</v>
      </c>
      <c r="F125" s="56" t="s">
        <v>516</v>
      </c>
      <c r="G125" s="58" t="s">
        <v>553</v>
      </c>
      <c r="H125" s="45" t="s">
        <v>389</v>
      </c>
      <c r="I125" s="44" t="s">
        <v>398</v>
      </c>
      <c r="J125" s="37" t="s">
        <v>1</v>
      </c>
      <c r="K125" s="44" t="s">
        <v>1</v>
      </c>
      <c r="L125" s="37" t="s">
        <v>401</v>
      </c>
      <c r="M125" s="44" t="s">
        <v>526</v>
      </c>
      <c r="N125" s="37" t="s">
        <v>390</v>
      </c>
      <c r="O125" s="23" t="s">
        <v>302</v>
      </c>
    </row>
    <row r="126" spans="1:15" ht="6.9" customHeight="1" x14ac:dyDescent="0.4">
      <c r="A126" s="22">
        <v>126</v>
      </c>
      <c r="B126" s="60" t="s">
        <v>154</v>
      </c>
      <c r="C126" s="36" t="s">
        <v>438</v>
      </c>
      <c r="D126" s="56" t="s">
        <v>582</v>
      </c>
      <c r="E126" s="58" t="s">
        <v>581</v>
      </c>
      <c r="F126" s="56" t="s">
        <v>516</v>
      </c>
      <c r="G126" s="58" t="s">
        <v>553</v>
      </c>
      <c r="H126" s="45" t="s">
        <v>389</v>
      </c>
      <c r="I126" s="44" t="s">
        <v>398</v>
      </c>
      <c r="J126" s="37" t="s">
        <v>1</v>
      </c>
      <c r="K126" s="44" t="s">
        <v>1</v>
      </c>
      <c r="L126" s="37" t="s">
        <v>401</v>
      </c>
      <c r="M126" s="44" t="s">
        <v>526</v>
      </c>
      <c r="N126" s="37" t="s">
        <v>390</v>
      </c>
      <c r="O126" s="23" t="s">
        <v>271</v>
      </c>
    </row>
    <row r="127" spans="1:15" ht="6.9" customHeight="1" x14ac:dyDescent="0.4">
      <c r="A127" s="22">
        <v>127</v>
      </c>
      <c r="B127" s="60" t="s">
        <v>155</v>
      </c>
      <c r="C127" s="36" t="s">
        <v>436</v>
      </c>
      <c r="D127" s="56" t="s">
        <v>582</v>
      </c>
      <c r="E127" s="58" t="s">
        <v>581</v>
      </c>
      <c r="F127" s="56" t="s">
        <v>516</v>
      </c>
      <c r="G127" s="58" t="s">
        <v>553</v>
      </c>
      <c r="H127" s="45" t="s">
        <v>389</v>
      </c>
      <c r="I127" s="44" t="s">
        <v>398</v>
      </c>
      <c r="J127" s="37" t="s">
        <v>1</v>
      </c>
      <c r="K127" s="44" t="s">
        <v>1</v>
      </c>
      <c r="L127" s="37" t="s">
        <v>401</v>
      </c>
      <c r="M127" s="44" t="s">
        <v>524</v>
      </c>
      <c r="N127" s="37" t="s">
        <v>390</v>
      </c>
      <c r="O127" s="23" t="s">
        <v>524</v>
      </c>
    </row>
    <row r="128" spans="1:15" ht="6.9" customHeight="1" x14ac:dyDescent="0.4">
      <c r="A128" s="22">
        <v>128</v>
      </c>
      <c r="B128" s="60" t="s">
        <v>156</v>
      </c>
      <c r="C128" s="36" t="s">
        <v>437</v>
      </c>
      <c r="D128" s="56" t="s">
        <v>582</v>
      </c>
      <c r="E128" s="58" t="s">
        <v>581</v>
      </c>
      <c r="F128" s="56" t="s">
        <v>516</v>
      </c>
      <c r="G128" s="58" t="s">
        <v>553</v>
      </c>
      <c r="H128" s="45" t="s">
        <v>389</v>
      </c>
      <c r="I128" s="44" t="s">
        <v>398</v>
      </c>
      <c r="J128" s="37" t="s">
        <v>1</v>
      </c>
      <c r="K128" s="44" t="s">
        <v>1</v>
      </c>
      <c r="L128" s="37" t="s">
        <v>401</v>
      </c>
      <c r="M128" s="44" t="s">
        <v>520</v>
      </c>
      <c r="N128" s="37" t="s">
        <v>390</v>
      </c>
      <c r="O128" s="23" t="s">
        <v>588</v>
      </c>
    </row>
    <row r="129" spans="1:15" ht="6.9" customHeight="1" x14ac:dyDescent="0.4">
      <c r="A129" s="22">
        <v>129</v>
      </c>
      <c r="B129" s="60" t="s">
        <v>157</v>
      </c>
      <c r="C129" s="36" t="s">
        <v>438</v>
      </c>
      <c r="D129" s="56" t="s">
        <v>582</v>
      </c>
      <c r="E129" s="58" t="s">
        <v>581</v>
      </c>
      <c r="F129" s="56" t="s">
        <v>516</v>
      </c>
      <c r="G129" s="58" t="s">
        <v>553</v>
      </c>
      <c r="H129" s="45" t="s">
        <v>389</v>
      </c>
      <c r="I129" s="44" t="s">
        <v>398</v>
      </c>
      <c r="J129" s="37" t="s">
        <v>1</v>
      </c>
      <c r="K129" s="44" t="s">
        <v>1</v>
      </c>
      <c r="L129" s="37" t="s">
        <v>401</v>
      </c>
      <c r="M129" s="44" t="s">
        <v>526</v>
      </c>
      <c r="N129" s="37" t="s">
        <v>390</v>
      </c>
      <c r="O129" s="23" t="s">
        <v>322</v>
      </c>
    </row>
    <row r="130" spans="1:15" ht="6.9" customHeight="1" x14ac:dyDescent="0.4">
      <c r="A130" s="22">
        <v>130</v>
      </c>
      <c r="B130" s="60" t="s">
        <v>158</v>
      </c>
      <c r="C130" s="36" t="s">
        <v>438</v>
      </c>
      <c r="D130" s="56" t="s">
        <v>582</v>
      </c>
      <c r="E130" s="58" t="s">
        <v>581</v>
      </c>
      <c r="F130" s="56" t="s">
        <v>516</v>
      </c>
      <c r="G130" s="58" t="s">
        <v>553</v>
      </c>
      <c r="H130" s="45" t="s">
        <v>389</v>
      </c>
      <c r="I130" s="44" t="s">
        <v>398</v>
      </c>
      <c r="J130" s="37" t="s">
        <v>1</v>
      </c>
      <c r="K130" s="44" t="s">
        <v>1</v>
      </c>
      <c r="L130" s="37" t="s">
        <v>401</v>
      </c>
      <c r="M130" s="44" t="s">
        <v>528</v>
      </c>
      <c r="N130" s="37" t="s">
        <v>390</v>
      </c>
      <c r="O130" s="23" t="s">
        <v>323</v>
      </c>
    </row>
    <row r="131" spans="1:15" ht="6.9" customHeight="1" x14ac:dyDescent="0.4">
      <c r="A131" s="22">
        <v>131</v>
      </c>
      <c r="B131" s="60" t="s">
        <v>159</v>
      </c>
      <c r="C131" s="36" t="s">
        <v>432</v>
      </c>
      <c r="D131" s="56" t="s">
        <v>582</v>
      </c>
      <c r="E131" s="58" t="s">
        <v>581</v>
      </c>
      <c r="F131" s="56" t="s">
        <v>516</v>
      </c>
      <c r="G131" s="58" t="s">
        <v>558</v>
      </c>
      <c r="H131" s="45" t="s">
        <v>389</v>
      </c>
      <c r="I131" s="44" t="s">
        <v>399</v>
      </c>
      <c r="J131" s="37" t="s">
        <v>1</v>
      </c>
      <c r="K131" s="44" t="s">
        <v>1</v>
      </c>
      <c r="L131" s="37" t="s">
        <v>401</v>
      </c>
      <c r="M131" s="44" t="s">
        <v>518</v>
      </c>
      <c r="N131" s="37" t="s">
        <v>390</v>
      </c>
      <c r="O131" s="23" t="s">
        <v>324</v>
      </c>
    </row>
    <row r="132" spans="1:15" ht="6.9" customHeight="1" x14ac:dyDescent="0.4">
      <c r="A132" s="22">
        <v>132</v>
      </c>
      <c r="B132" s="60" t="s">
        <v>160</v>
      </c>
      <c r="C132" s="36" t="s">
        <v>438</v>
      </c>
      <c r="D132" s="56" t="s">
        <v>582</v>
      </c>
      <c r="E132" s="58" t="s">
        <v>581</v>
      </c>
      <c r="F132" s="56" t="s">
        <v>516</v>
      </c>
      <c r="G132" s="58" t="s">
        <v>558</v>
      </c>
      <c r="H132" s="45" t="s">
        <v>389</v>
      </c>
      <c r="I132" s="44" t="s">
        <v>399</v>
      </c>
      <c r="J132" s="37" t="s">
        <v>1</v>
      </c>
      <c r="K132" s="44" t="s">
        <v>1</v>
      </c>
      <c r="L132" s="37" t="s">
        <v>401</v>
      </c>
      <c r="M132" s="44" t="s">
        <v>526</v>
      </c>
      <c r="N132" s="37" t="s">
        <v>390</v>
      </c>
      <c r="O132" s="23" t="s">
        <v>325</v>
      </c>
    </row>
    <row r="133" spans="1:15" ht="6.9" customHeight="1" x14ac:dyDescent="0.4">
      <c r="A133" s="22">
        <v>133</v>
      </c>
      <c r="B133" s="60" t="s">
        <v>161</v>
      </c>
      <c r="C133" s="36" t="s">
        <v>439</v>
      </c>
      <c r="D133" s="56" t="s">
        <v>582</v>
      </c>
      <c r="E133" s="58" t="s">
        <v>581</v>
      </c>
      <c r="F133" s="56" t="s">
        <v>516</v>
      </c>
      <c r="G133" s="58" t="s">
        <v>558</v>
      </c>
      <c r="H133" s="45" t="s">
        <v>389</v>
      </c>
      <c r="I133" s="44" t="s">
        <v>399</v>
      </c>
      <c r="J133" s="37" t="s">
        <v>1</v>
      </c>
      <c r="K133" s="44" t="s">
        <v>1</v>
      </c>
      <c r="L133" s="37" t="s">
        <v>401</v>
      </c>
      <c r="M133" s="44" t="s">
        <v>522</v>
      </c>
      <c r="N133" s="37" t="s">
        <v>390</v>
      </c>
      <c r="O133" s="23" t="s">
        <v>522</v>
      </c>
    </row>
    <row r="134" spans="1:15" ht="6.9" customHeight="1" x14ac:dyDescent="0.4">
      <c r="A134" s="22">
        <v>134</v>
      </c>
      <c r="B134" s="60" t="s">
        <v>162</v>
      </c>
      <c r="C134" s="36" t="s">
        <v>438</v>
      </c>
      <c r="D134" s="56" t="s">
        <v>582</v>
      </c>
      <c r="E134" s="58" t="s">
        <v>581</v>
      </c>
      <c r="F134" s="56" t="s">
        <v>516</v>
      </c>
      <c r="G134" s="58" t="s">
        <v>558</v>
      </c>
      <c r="H134" s="45" t="s">
        <v>389</v>
      </c>
      <c r="I134" s="44" t="s">
        <v>399</v>
      </c>
      <c r="J134" s="37" t="s">
        <v>1</v>
      </c>
      <c r="K134" s="44" t="s">
        <v>1</v>
      </c>
      <c r="L134" s="37" t="s">
        <v>401</v>
      </c>
      <c r="M134" s="44" t="s">
        <v>529</v>
      </c>
      <c r="N134" s="37" t="s">
        <v>390</v>
      </c>
      <c r="O134" s="23" t="s">
        <v>326</v>
      </c>
    </row>
    <row r="135" spans="1:15" ht="6.9" customHeight="1" x14ac:dyDescent="0.4">
      <c r="A135" s="22">
        <v>135</v>
      </c>
      <c r="B135" s="60" t="s">
        <v>163</v>
      </c>
      <c r="C135" s="36" t="s">
        <v>434</v>
      </c>
      <c r="D135" s="56" t="s">
        <v>582</v>
      </c>
      <c r="E135" s="58" t="s">
        <v>581</v>
      </c>
      <c r="F135" s="56" t="s">
        <v>516</v>
      </c>
      <c r="G135" s="58" t="s">
        <v>558</v>
      </c>
      <c r="H135" s="45" t="s">
        <v>389</v>
      </c>
      <c r="I135" s="44" t="s">
        <v>399</v>
      </c>
      <c r="J135" s="37" t="s">
        <v>1</v>
      </c>
      <c r="K135" s="44" t="s">
        <v>1</v>
      </c>
      <c r="L135" s="37" t="s">
        <v>401</v>
      </c>
      <c r="M135" s="44" t="s">
        <v>519</v>
      </c>
      <c r="N135" s="37" t="s">
        <v>390</v>
      </c>
      <c r="O135" s="23" t="s">
        <v>589</v>
      </c>
    </row>
    <row r="136" spans="1:15" ht="6.9" customHeight="1" x14ac:dyDescent="0.4">
      <c r="A136" s="22">
        <v>136</v>
      </c>
      <c r="B136" s="60" t="s">
        <v>164</v>
      </c>
      <c r="C136" s="36" t="s">
        <v>438</v>
      </c>
      <c r="D136" s="56" t="s">
        <v>582</v>
      </c>
      <c r="E136" s="58" t="s">
        <v>581</v>
      </c>
      <c r="F136" s="56" t="s">
        <v>516</v>
      </c>
      <c r="G136" s="58" t="s">
        <v>558</v>
      </c>
      <c r="H136" s="45" t="s">
        <v>389</v>
      </c>
      <c r="I136" s="44" t="s">
        <v>399</v>
      </c>
      <c r="J136" s="37" t="s">
        <v>1</v>
      </c>
      <c r="K136" s="44" t="s">
        <v>1</v>
      </c>
      <c r="L136" s="37" t="s">
        <v>401</v>
      </c>
      <c r="M136" s="44" t="s">
        <v>526</v>
      </c>
      <c r="N136" s="37" t="s">
        <v>390</v>
      </c>
      <c r="O136" s="23" t="s">
        <v>590</v>
      </c>
    </row>
    <row r="137" spans="1:15" ht="6.9" customHeight="1" x14ac:dyDescent="0.4">
      <c r="A137" s="22">
        <v>137</v>
      </c>
      <c r="B137" s="60" t="s">
        <v>165</v>
      </c>
      <c r="C137" s="36" t="s">
        <v>434</v>
      </c>
      <c r="D137" s="56" t="s">
        <v>582</v>
      </c>
      <c r="E137" s="58" t="s">
        <v>581</v>
      </c>
      <c r="F137" s="56" t="s">
        <v>516</v>
      </c>
      <c r="G137" s="58" t="s">
        <v>558</v>
      </c>
      <c r="H137" s="45" t="s">
        <v>389</v>
      </c>
      <c r="I137" s="44" t="s">
        <v>399</v>
      </c>
      <c r="J137" s="37" t="s">
        <v>1</v>
      </c>
      <c r="K137" s="44" t="s">
        <v>1</v>
      </c>
      <c r="L137" s="37" t="s">
        <v>401</v>
      </c>
      <c r="M137" s="44" t="s">
        <v>519</v>
      </c>
      <c r="N137" s="37" t="s">
        <v>390</v>
      </c>
      <c r="O137" s="23" t="s">
        <v>327</v>
      </c>
    </row>
    <row r="138" spans="1:15" ht="6.9" customHeight="1" x14ac:dyDescent="0.4">
      <c r="A138" s="22">
        <v>138</v>
      </c>
      <c r="B138" s="60" t="s">
        <v>166</v>
      </c>
      <c r="C138" s="36" t="s">
        <v>438</v>
      </c>
      <c r="D138" s="56" t="s">
        <v>582</v>
      </c>
      <c r="E138" s="58" t="s">
        <v>581</v>
      </c>
      <c r="F138" s="56" t="s">
        <v>516</v>
      </c>
      <c r="G138" s="58" t="s">
        <v>558</v>
      </c>
      <c r="H138" s="45" t="s">
        <v>389</v>
      </c>
      <c r="I138" s="44" t="s">
        <v>399</v>
      </c>
      <c r="J138" s="37" t="s">
        <v>1</v>
      </c>
      <c r="K138" s="44" t="s">
        <v>1</v>
      </c>
      <c r="L138" s="37" t="s">
        <v>401</v>
      </c>
      <c r="M138" s="44" t="s">
        <v>526</v>
      </c>
      <c r="N138" s="37" t="s">
        <v>390</v>
      </c>
      <c r="O138" s="23" t="s">
        <v>328</v>
      </c>
    </row>
    <row r="139" spans="1:15" ht="6.9" customHeight="1" x14ac:dyDescent="0.4">
      <c r="A139" s="22">
        <v>139</v>
      </c>
      <c r="B139" s="60" t="s">
        <v>167</v>
      </c>
      <c r="C139" s="36" t="s">
        <v>438</v>
      </c>
      <c r="D139" s="56" t="s">
        <v>582</v>
      </c>
      <c r="E139" s="58" t="s">
        <v>581</v>
      </c>
      <c r="F139" s="56" t="s">
        <v>516</v>
      </c>
      <c r="G139" s="58" t="s">
        <v>562</v>
      </c>
      <c r="H139" s="45" t="s">
        <v>389</v>
      </c>
      <c r="I139" s="44" t="s">
        <v>400</v>
      </c>
      <c r="J139" s="37" t="s">
        <v>1</v>
      </c>
      <c r="K139" s="44" t="s">
        <v>1</v>
      </c>
      <c r="L139" s="37" t="s">
        <v>401</v>
      </c>
      <c r="M139" s="44" t="s">
        <v>526</v>
      </c>
      <c r="N139" s="37" t="s">
        <v>390</v>
      </c>
      <c r="O139" s="23" t="s">
        <v>329</v>
      </c>
    </row>
    <row r="140" spans="1:15" ht="6.9" customHeight="1" x14ac:dyDescent="0.4">
      <c r="A140" s="22">
        <v>140</v>
      </c>
      <c r="B140" s="60" t="s">
        <v>168</v>
      </c>
      <c r="C140" s="36" t="s">
        <v>438</v>
      </c>
      <c r="D140" s="56" t="s">
        <v>582</v>
      </c>
      <c r="E140" s="58" t="s">
        <v>581</v>
      </c>
      <c r="F140" s="56" t="s">
        <v>516</v>
      </c>
      <c r="G140" s="58" t="s">
        <v>562</v>
      </c>
      <c r="H140" s="45" t="s">
        <v>389</v>
      </c>
      <c r="I140" s="44" t="s">
        <v>400</v>
      </c>
      <c r="J140" s="37" t="s">
        <v>1</v>
      </c>
      <c r="K140" s="44" t="s">
        <v>1</v>
      </c>
      <c r="L140" s="37" t="s">
        <v>401</v>
      </c>
      <c r="M140" s="44" t="s">
        <v>526</v>
      </c>
      <c r="N140" s="37" t="s">
        <v>390</v>
      </c>
      <c r="O140" s="23" t="s">
        <v>330</v>
      </c>
    </row>
    <row r="141" spans="1:15" ht="6.9" customHeight="1" x14ac:dyDescent="0.4">
      <c r="A141" s="22">
        <v>141</v>
      </c>
      <c r="B141" s="60" t="s">
        <v>169</v>
      </c>
      <c r="C141" s="36" t="s">
        <v>438</v>
      </c>
      <c r="D141" s="56" t="s">
        <v>582</v>
      </c>
      <c r="E141" s="58" t="s">
        <v>581</v>
      </c>
      <c r="F141" s="56" t="s">
        <v>516</v>
      </c>
      <c r="G141" s="58" t="s">
        <v>562</v>
      </c>
      <c r="H141" s="45" t="s">
        <v>389</v>
      </c>
      <c r="I141" s="44" t="s">
        <v>400</v>
      </c>
      <c r="J141" s="37" t="s">
        <v>1</v>
      </c>
      <c r="K141" s="44" t="s">
        <v>1</v>
      </c>
      <c r="L141" s="37" t="s">
        <v>401</v>
      </c>
      <c r="M141" s="44" t="s">
        <v>526</v>
      </c>
      <c r="N141" s="37" t="s">
        <v>390</v>
      </c>
      <c r="O141" s="23" t="s">
        <v>331</v>
      </c>
    </row>
    <row r="142" spans="1:15" ht="6.9" customHeight="1" x14ac:dyDescent="0.4">
      <c r="A142" s="22">
        <v>142</v>
      </c>
      <c r="B142" s="60" t="s">
        <v>170</v>
      </c>
      <c r="C142" s="36" t="s">
        <v>438</v>
      </c>
      <c r="D142" s="56" t="s">
        <v>582</v>
      </c>
      <c r="E142" s="58" t="s">
        <v>581</v>
      </c>
      <c r="F142" s="56" t="s">
        <v>516</v>
      </c>
      <c r="G142" s="58" t="s">
        <v>562</v>
      </c>
      <c r="H142" s="45" t="s">
        <v>389</v>
      </c>
      <c r="I142" s="44" t="s">
        <v>400</v>
      </c>
      <c r="J142" s="37" t="s">
        <v>1</v>
      </c>
      <c r="K142" s="44" t="s">
        <v>1</v>
      </c>
      <c r="L142" s="37" t="s">
        <v>401</v>
      </c>
      <c r="M142" s="44" t="s">
        <v>526</v>
      </c>
      <c r="N142" s="37" t="s">
        <v>390</v>
      </c>
      <c r="O142" s="23" t="s">
        <v>271</v>
      </c>
    </row>
    <row r="143" spans="1:15" ht="6.9" customHeight="1" x14ac:dyDescent="0.4">
      <c r="A143" s="22">
        <v>143</v>
      </c>
      <c r="B143" s="60" t="s">
        <v>171</v>
      </c>
      <c r="C143" s="36" t="s">
        <v>438</v>
      </c>
      <c r="D143" s="56" t="s">
        <v>582</v>
      </c>
      <c r="E143" s="58" t="s">
        <v>581</v>
      </c>
      <c r="F143" s="56" t="s">
        <v>516</v>
      </c>
      <c r="G143" s="58" t="s">
        <v>562</v>
      </c>
      <c r="H143" s="45" t="s">
        <v>389</v>
      </c>
      <c r="I143" s="44" t="s">
        <v>400</v>
      </c>
      <c r="J143" s="37" t="s">
        <v>1</v>
      </c>
      <c r="K143" s="44" t="s">
        <v>1</v>
      </c>
      <c r="L143" s="37" t="s">
        <v>401</v>
      </c>
      <c r="M143" s="44" t="s">
        <v>526</v>
      </c>
      <c r="N143" s="37" t="s">
        <v>390</v>
      </c>
      <c r="O143" s="23" t="s">
        <v>603</v>
      </c>
    </row>
    <row r="144" spans="1:15" ht="6.9" customHeight="1" x14ac:dyDescent="0.4">
      <c r="A144" s="22">
        <v>144</v>
      </c>
      <c r="B144" s="60" t="s">
        <v>172</v>
      </c>
      <c r="C144" s="36" t="s">
        <v>438</v>
      </c>
      <c r="D144" s="56" t="s">
        <v>582</v>
      </c>
      <c r="E144" s="58" t="s">
        <v>581</v>
      </c>
      <c r="F144" s="56" t="s">
        <v>516</v>
      </c>
      <c r="G144" s="58" t="s">
        <v>562</v>
      </c>
      <c r="H144" s="45" t="s">
        <v>389</v>
      </c>
      <c r="I144" s="44" t="s">
        <v>400</v>
      </c>
      <c r="J144" s="37" t="s">
        <v>1</v>
      </c>
      <c r="K144" s="44" t="s">
        <v>1</v>
      </c>
      <c r="L144" s="37" t="s">
        <v>401</v>
      </c>
      <c r="M144" s="44" t="s">
        <v>526</v>
      </c>
      <c r="N144" s="37" t="s">
        <v>390</v>
      </c>
      <c r="O144" s="23" t="s">
        <v>602</v>
      </c>
    </row>
    <row r="145" spans="1:15" ht="6.9" customHeight="1" x14ac:dyDescent="0.4">
      <c r="A145" s="22">
        <v>145</v>
      </c>
      <c r="B145" s="60" t="s">
        <v>173</v>
      </c>
      <c r="C145" s="36" t="s">
        <v>438</v>
      </c>
      <c r="D145" s="56" t="s">
        <v>582</v>
      </c>
      <c r="E145" s="58" t="s">
        <v>581</v>
      </c>
      <c r="F145" s="56" t="s">
        <v>516</v>
      </c>
      <c r="G145" s="58" t="s">
        <v>562</v>
      </c>
      <c r="H145" s="45" t="s">
        <v>389</v>
      </c>
      <c r="I145" s="44" t="s">
        <v>400</v>
      </c>
      <c r="J145" s="37" t="s">
        <v>1</v>
      </c>
      <c r="K145" s="44" t="s">
        <v>1</v>
      </c>
      <c r="L145" s="37" t="s">
        <v>401</v>
      </c>
      <c r="M145" s="44" t="s">
        <v>526</v>
      </c>
      <c r="N145" s="37" t="s">
        <v>390</v>
      </c>
      <c r="O145" s="23" t="s">
        <v>604</v>
      </c>
    </row>
    <row r="146" spans="1:15" ht="6.9" customHeight="1" x14ac:dyDescent="0.4">
      <c r="A146" s="22">
        <v>146</v>
      </c>
      <c r="B146" s="60" t="s">
        <v>174</v>
      </c>
      <c r="C146" s="36" t="s">
        <v>438</v>
      </c>
      <c r="D146" s="56" t="s">
        <v>582</v>
      </c>
      <c r="E146" s="58" t="s">
        <v>581</v>
      </c>
      <c r="F146" s="56" t="s">
        <v>516</v>
      </c>
      <c r="G146" s="58" t="s">
        <v>562</v>
      </c>
      <c r="H146" s="45" t="s">
        <v>389</v>
      </c>
      <c r="I146" s="44" t="s">
        <v>400</v>
      </c>
      <c r="J146" s="37" t="s">
        <v>1</v>
      </c>
      <c r="K146" s="44" t="s">
        <v>1</v>
      </c>
      <c r="L146" s="37" t="s">
        <v>401</v>
      </c>
      <c r="M146" s="44" t="s">
        <v>526</v>
      </c>
      <c r="N146" s="37" t="s">
        <v>390</v>
      </c>
      <c r="O146" s="23" t="s">
        <v>605</v>
      </c>
    </row>
    <row r="147" spans="1:15" ht="6.9" customHeight="1" x14ac:dyDescent="0.4">
      <c r="A147" s="22">
        <v>147</v>
      </c>
      <c r="B147" s="60" t="s">
        <v>175</v>
      </c>
      <c r="C147" s="36" t="s">
        <v>438</v>
      </c>
      <c r="D147" s="56" t="s">
        <v>582</v>
      </c>
      <c r="E147" s="58" t="s">
        <v>581</v>
      </c>
      <c r="F147" s="56" t="s">
        <v>516</v>
      </c>
      <c r="G147" s="58" t="s">
        <v>562</v>
      </c>
      <c r="H147" s="45" t="s">
        <v>389</v>
      </c>
      <c r="I147" s="44" t="s">
        <v>400</v>
      </c>
      <c r="J147" s="37" t="s">
        <v>1</v>
      </c>
      <c r="K147" s="44" t="s">
        <v>1</v>
      </c>
      <c r="L147" s="37" t="s">
        <v>401</v>
      </c>
      <c r="M147" s="44" t="s">
        <v>526</v>
      </c>
      <c r="N147" s="37" t="s">
        <v>390</v>
      </c>
      <c r="O147" s="23" t="s">
        <v>606</v>
      </c>
    </row>
    <row r="148" spans="1:15" ht="6.9" customHeight="1" x14ac:dyDescent="0.4">
      <c r="A148" s="22">
        <v>148</v>
      </c>
      <c r="B148" s="60" t="s">
        <v>176</v>
      </c>
      <c r="C148" s="36" t="s">
        <v>405</v>
      </c>
      <c r="D148" s="56" t="s">
        <v>582</v>
      </c>
      <c r="E148" s="58" t="s">
        <v>581</v>
      </c>
      <c r="F148" s="56" t="s">
        <v>516</v>
      </c>
      <c r="G148" s="58" t="s">
        <v>562</v>
      </c>
      <c r="H148" s="45" t="s">
        <v>389</v>
      </c>
      <c r="I148" s="44" t="s">
        <v>400</v>
      </c>
      <c r="J148" s="37" t="s">
        <v>1</v>
      </c>
      <c r="K148" s="44" t="s">
        <v>1</v>
      </c>
      <c r="L148" s="37" t="s">
        <v>401</v>
      </c>
      <c r="M148" s="44" t="s">
        <v>517</v>
      </c>
      <c r="N148" s="37" t="s">
        <v>390</v>
      </c>
      <c r="O148" s="23" t="s">
        <v>332</v>
      </c>
    </row>
    <row r="149" spans="1:15" ht="6.9" customHeight="1" x14ac:dyDescent="0.4">
      <c r="A149" s="22">
        <v>149</v>
      </c>
      <c r="B149" s="60" t="s">
        <v>177</v>
      </c>
      <c r="C149" s="36" t="s">
        <v>438</v>
      </c>
      <c r="D149" s="56" t="s">
        <v>582</v>
      </c>
      <c r="E149" s="58" t="s">
        <v>581</v>
      </c>
      <c r="F149" s="56" t="s">
        <v>516</v>
      </c>
      <c r="G149" s="58" t="s">
        <v>562</v>
      </c>
      <c r="H149" s="45" t="s">
        <v>389</v>
      </c>
      <c r="I149" s="44" t="s">
        <v>400</v>
      </c>
      <c r="J149" s="37" t="s">
        <v>1</v>
      </c>
      <c r="K149" s="44" t="s">
        <v>1</v>
      </c>
      <c r="L149" s="37" t="s">
        <v>401</v>
      </c>
      <c r="M149" s="44" t="s">
        <v>526</v>
      </c>
      <c r="N149" s="37" t="s">
        <v>390</v>
      </c>
      <c r="O149" s="23" t="s">
        <v>337</v>
      </c>
    </row>
    <row r="150" spans="1:15" ht="6.9" customHeight="1" x14ac:dyDescent="0.4">
      <c r="A150" s="22">
        <v>150</v>
      </c>
      <c r="B150" s="60" t="s">
        <v>178</v>
      </c>
      <c r="C150" s="36" t="s">
        <v>434</v>
      </c>
      <c r="D150" s="56" t="s">
        <v>582</v>
      </c>
      <c r="E150" s="58" t="s">
        <v>581</v>
      </c>
      <c r="F150" s="56" t="s">
        <v>516</v>
      </c>
      <c r="G150" s="58" t="s">
        <v>562</v>
      </c>
      <c r="H150" s="45" t="s">
        <v>389</v>
      </c>
      <c r="I150" s="44" t="s">
        <v>400</v>
      </c>
      <c r="J150" s="37" t="s">
        <v>1</v>
      </c>
      <c r="K150" s="44" t="s">
        <v>1</v>
      </c>
      <c r="L150" s="37" t="s">
        <v>401</v>
      </c>
      <c r="M150" s="44" t="s">
        <v>519</v>
      </c>
      <c r="N150" s="37" t="s">
        <v>390</v>
      </c>
      <c r="O150" s="23" t="s">
        <v>277</v>
      </c>
    </row>
    <row r="151" spans="1:15" ht="6.9" customHeight="1" x14ac:dyDescent="0.4">
      <c r="A151" s="22">
        <v>151</v>
      </c>
      <c r="B151" s="60" t="s">
        <v>179</v>
      </c>
      <c r="C151" s="36" t="s">
        <v>405</v>
      </c>
      <c r="D151" s="56" t="s">
        <v>582</v>
      </c>
      <c r="E151" s="58" t="s">
        <v>581</v>
      </c>
      <c r="F151" s="56" t="s">
        <v>516</v>
      </c>
      <c r="G151" s="58" t="s">
        <v>562</v>
      </c>
      <c r="H151" s="45" t="s">
        <v>389</v>
      </c>
      <c r="I151" s="44" t="s">
        <v>400</v>
      </c>
      <c r="J151" s="37" t="s">
        <v>1</v>
      </c>
      <c r="K151" s="44" t="s">
        <v>1</v>
      </c>
      <c r="L151" s="37" t="s">
        <v>401</v>
      </c>
      <c r="M151" s="44" t="s">
        <v>517</v>
      </c>
      <c r="N151" s="37" t="s">
        <v>390</v>
      </c>
      <c r="O151" s="23" t="s">
        <v>333</v>
      </c>
    </row>
    <row r="152" spans="1:15" ht="6.9" customHeight="1" x14ac:dyDescent="0.4">
      <c r="A152" s="22">
        <v>152</v>
      </c>
      <c r="B152" s="60" t="s">
        <v>180</v>
      </c>
      <c r="C152" s="36" t="s">
        <v>405</v>
      </c>
      <c r="D152" s="56" t="s">
        <v>582</v>
      </c>
      <c r="E152" s="58" t="s">
        <v>581</v>
      </c>
      <c r="F152" s="56" t="s">
        <v>516</v>
      </c>
      <c r="G152" s="58" t="s">
        <v>562</v>
      </c>
      <c r="H152" s="45" t="s">
        <v>389</v>
      </c>
      <c r="I152" s="44" t="s">
        <v>400</v>
      </c>
      <c r="J152" s="37" t="s">
        <v>1</v>
      </c>
      <c r="K152" s="44" t="s">
        <v>1</v>
      </c>
      <c r="L152" s="37" t="s">
        <v>401</v>
      </c>
      <c r="M152" s="44" t="s">
        <v>517</v>
      </c>
      <c r="N152" s="37" t="s">
        <v>390</v>
      </c>
      <c r="O152" s="23" t="s">
        <v>607</v>
      </c>
    </row>
    <row r="153" spans="1:15" ht="6.9" customHeight="1" x14ac:dyDescent="0.4">
      <c r="A153" s="22">
        <v>153</v>
      </c>
      <c r="B153" s="60" t="s">
        <v>181</v>
      </c>
      <c r="C153" s="36" t="s">
        <v>405</v>
      </c>
      <c r="D153" s="56" t="s">
        <v>582</v>
      </c>
      <c r="E153" s="58" t="s">
        <v>581</v>
      </c>
      <c r="F153" s="56" t="s">
        <v>516</v>
      </c>
      <c r="G153" s="58" t="s">
        <v>562</v>
      </c>
      <c r="H153" s="45" t="s">
        <v>389</v>
      </c>
      <c r="I153" s="44" t="s">
        <v>400</v>
      </c>
      <c r="J153" s="37" t="s">
        <v>1</v>
      </c>
      <c r="K153" s="44" t="s">
        <v>1</v>
      </c>
      <c r="L153" s="37" t="s">
        <v>401</v>
      </c>
      <c r="M153" s="44" t="s">
        <v>517</v>
      </c>
      <c r="N153" s="37" t="s">
        <v>390</v>
      </c>
      <c r="O153" s="23" t="s">
        <v>334</v>
      </c>
    </row>
    <row r="154" spans="1:15" ht="6.9" customHeight="1" x14ac:dyDescent="0.4">
      <c r="A154" s="22">
        <v>154</v>
      </c>
      <c r="B154" s="60" t="s">
        <v>182</v>
      </c>
      <c r="C154" s="36" t="s">
        <v>438</v>
      </c>
      <c r="D154" s="56" t="s">
        <v>582</v>
      </c>
      <c r="E154" s="58" t="s">
        <v>581</v>
      </c>
      <c r="F154" s="56" t="s">
        <v>516</v>
      </c>
      <c r="G154" s="58" t="s">
        <v>562</v>
      </c>
      <c r="H154" s="45" t="s">
        <v>389</v>
      </c>
      <c r="I154" s="44" t="s">
        <v>400</v>
      </c>
      <c r="J154" s="37" t="s">
        <v>1</v>
      </c>
      <c r="K154" s="44" t="s">
        <v>1</v>
      </c>
      <c r="L154" s="37" t="s">
        <v>401</v>
      </c>
      <c r="M154" s="44" t="s">
        <v>526</v>
      </c>
      <c r="N154" s="37" t="s">
        <v>390</v>
      </c>
      <c r="O154" s="23" t="s">
        <v>335</v>
      </c>
    </row>
    <row r="155" spans="1:15" ht="6.9" customHeight="1" x14ac:dyDescent="0.4">
      <c r="A155" s="22">
        <v>155</v>
      </c>
      <c r="B155" s="60" t="s">
        <v>183</v>
      </c>
      <c r="C155" s="36" t="s">
        <v>433</v>
      </c>
      <c r="D155" s="56" t="s">
        <v>582</v>
      </c>
      <c r="E155" s="58" t="s">
        <v>581</v>
      </c>
      <c r="F155" s="56" t="s">
        <v>516</v>
      </c>
      <c r="G155" s="58" t="s">
        <v>562</v>
      </c>
      <c r="H155" s="45" t="s">
        <v>389</v>
      </c>
      <c r="I155" s="44" t="s">
        <v>400</v>
      </c>
      <c r="J155" s="37" t="s">
        <v>1</v>
      </c>
      <c r="K155" s="44" t="s">
        <v>1</v>
      </c>
      <c r="L155" s="37" t="s">
        <v>401</v>
      </c>
      <c r="M155" s="44" t="s">
        <v>523</v>
      </c>
      <c r="N155" s="37" t="s">
        <v>390</v>
      </c>
      <c r="O155" s="23" t="s">
        <v>281</v>
      </c>
    </row>
    <row r="156" spans="1:15" ht="6.9" customHeight="1" x14ac:dyDescent="0.4">
      <c r="A156" s="22">
        <v>156</v>
      </c>
      <c r="B156" s="60" t="s">
        <v>184</v>
      </c>
      <c r="C156" s="36" t="s">
        <v>405</v>
      </c>
      <c r="D156" s="56" t="s">
        <v>582</v>
      </c>
      <c r="E156" s="58" t="s">
        <v>581</v>
      </c>
      <c r="F156" s="56" t="s">
        <v>516</v>
      </c>
      <c r="G156" s="58" t="s">
        <v>562</v>
      </c>
      <c r="H156" s="45" t="s">
        <v>389</v>
      </c>
      <c r="I156" s="44" t="s">
        <v>400</v>
      </c>
      <c r="J156" s="37" t="s">
        <v>1</v>
      </c>
      <c r="K156" s="44" t="s">
        <v>1</v>
      </c>
      <c r="L156" s="37" t="s">
        <v>401</v>
      </c>
      <c r="M156" s="44" t="s">
        <v>517</v>
      </c>
      <c r="N156" s="37" t="s">
        <v>390</v>
      </c>
      <c r="O156" s="23" t="s">
        <v>336</v>
      </c>
    </row>
    <row r="157" spans="1:15" ht="6.9" customHeight="1" x14ac:dyDescent="0.4">
      <c r="A157" s="22">
        <v>157</v>
      </c>
      <c r="B157" s="60" t="s">
        <v>185</v>
      </c>
      <c r="C157" s="36" t="s">
        <v>438</v>
      </c>
      <c r="D157" s="56" t="s">
        <v>582</v>
      </c>
      <c r="E157" s="58" t="s">
        <v>581</v>
      </c>
      <c r="F157" s="56" t="s">
        <v>516</v>
      </c>
      <c r="G157" s="58" t="s">
        <v>562</v>
      </c>
      <c r="H157" s="45" t="s">
        <v>389</v>
      </c>
      <c r="I157" s="44" t="s">
        <v>400</v>
      </c>
      <c r="J157" s="37" t="s">
        <v>1</v>
      </c>
      <c r="K157" s="44" t="s">
        <v>1</v>
      </c>
      <c r="L157" s="37" t="s">
        <v>401</v>
      </c>
      <c r="M157" s="44" t="s">
        <v>526</v>
      </c>
      <c r="N157" s="37" t="s">
        <v>390</v>
      </c>
      <c r="O157" s="23" t="s">
        <v>337</v>
      </c>
    </row>
    <row r="158" spans="1:15" ht="6.9" customHeight="1" x14ac:dyDescent="0.4">
      <c r="A158" s="22">
        <v>158</v>
      </c>
      <c r="B158" s="60" t="s">
        <v>186</v>
      </c>
      <c r="C158" s="36" t="s">
        <v>438</v>
      </c>
      <c r="D158" s="56" t="s">
        <v>582</v>
      </c>
      <c r="E158" s="58" t="s">
        <v>581</v>
      </c>
      <c r="F158" s="56" t="s">
        <v>516</v>
      </c>
      <c r="G158" s="58" t="s">
        <v>562</v>
      </c>
      <c r="H158" s="45" t="s">
        <v>389</v>
      </c>
      <c r="I158" s="44" t="s">
        <v>400</v>
      </c>
      <c r="J158" s="37" t="s">
        <v>1</v>
      </c>
      <c r="K158" s="44" t="s">
        <v>1</v>
      </c>
      <c r="L158" s="37" t="s">
        <v>401</v>
      </c>
      <c r="M158" s="44" t="s">
        <v>526</v>
      </c>
      <c r="N158" s="37" t="s">
        <v>390</v>
      </c>
      <c r="O158" s="23" t="s">
        <v>338</v>
      </c>
    </row>
    <row r="159" spans="1:15" ht="6.9" customHeight="1" x14ac:dyDescent="0.4">
      <c r="A159" s="22">
        <v>159</v>
      </c>
      <c r="B159" s="60" t="s">
        <v>187</v>
      </c>
      <c r="C159" s="36" t="s">
        <v>405</v>
      </c>
      <c r="D159" s="56" t="s">
        <v>582</v>
      </c>
      <c r="E159" s="58" t="s">
        <v>581</v>
      </c>
      <c r="F159" s="56" t="s">
        <v>516</v>
      </c>
      <c r="G159" s="58" t="s">
        <v>562</v>
      </c>
      <c r="H159" s="45" t="s">
        <v>389</v>
      </c>
      <c r="I159" s="44" t="s">
        <v>400</v>
      </c>
      <c r="J159" s="37" t="s">
        <v>1</v>
      </c>
      <c r="K159" s="44" t="s">
        <v>1</v>
      </c>
      <c r="L159" s="37" t="s">
        <v>401</v>
      </c>
      <c r="M159" s="44" t="s">
        <v>517</v>
      </c>
      <c r="N159" s="37" t="s">
        <v>390</v>
      </c>
      <c r="O159" s="23" t="s">
        <v>332</v>
      </c>
    </row>
    <row r="160" spans="1:15" ht="6.9" customHeight="1" x14ac:dyDescent="0.4">
      <c r="A160" s="22">
        <v>160</v>
      </c>
      <c r="B160" s="60" t="s">
        <v>188</v>
      </c>
      <c r="C160" s="36" t="s">
        <v>438</v>
      </c>
      <c r="D160" s="56" t="s">
        <v>582</v>
      </c>
      <c r="E160" s="58" t="s">
        <v>581</v>
      </c>
      <c r="F160" s="56" t="s">
        <v>516</v>
      </c>
      <c r="G160" s="58" t="s">
        <v>562</v>
      </c>
      <c r="H160" s="45" t="s">
        <v>389</v>
      </c>
      <c r="I160" s="44" t="s">
        <v>400</v>
      </c>
      <c r="J160" s="37" t="s">
        <v>1</v>
      </c>
      <c r="K160" s="44" t="s">
        <v>1</v>
      </c>
      <c r="L160" s="37" t="s">
        <v>401</v>
      </c>
      <c r="M160" s="44" t="s">
        <v>526</v>
      </c>
      <c r="N160" s="37" t="s">
        <v>390</v>
      </c>
      <c r="O160" s="23" t="s">
        <v>339</v>
      </c>
    </row>
    <row r="161" spans="1:15" ht="6.9" customHeight="1" x14ac:dyDescent="0.4">
      <c r="A161" s="22">
        <v>161</v>
      </c>
      <c r="B161" s="60" t="s">
        <v>189</v>
      </c>
      <c r="C161" s="36" t="s">
        <v>433</v>
      </c>
      <c r="D161" s="56" t="s">
        <v>582</v>
      </c>
      <c r="E161" s="58" t="s">
        <v>581</v>
      </c>
      <c r="F161" s="56" t="s">
        <v>516</v>
      </c>
      <c r="G161" s="58" t="s">
        <v>562</v>
      </c>
      <c r="H161" s="45" t="s">
        <v>389</v>
      </c>
      <c r="I161" s="44" t="s">
        <v>400</v>
      </c>
      <c r="J161" s="37" t="s">
        <v>1</v>
      </c>
      <c r="K161" s="44" t="s">
        <v>1</v>
      </c>
      <c r="L161" s="37" t="s">
        <v>401</v>
      </c>
      <c r="M161" s="44" t="s">
        <v>523</v>
      </c>
      <c r="N161" s="37" t="s">
        <v>390</v>
      </c>
      <c r="O161" s="23" t="s">
        <v>281</v>
      </c>
    </row>
    <row r="162" spans="1:15" ht="6.9" customHeight="1" x14ac:dyDescent="0.4">
      <c r="A162" s="22">
        <v>162</v>
      </c>
      <c r="B162" s="60" t="s">
        <v>190</v>
      </c>
      <c r="C162" s="36" t="s">
        <v>438</v>
      </c>
      <c r="D162" s="56" t="s">
        <v>582</v>
      </c>
      <c r="E162" s="58" t="s">
        <v>581</v>
      </c>
      <c r="F162" s="56" t="s">
        <v>516</v>
      </c>
      <c r="G162" s="58" t="s">
        <v>562</v>
      </c>
      <c r="H162" s="45" t="s">
        <v>389</v>
      </c>
      <c r="I162" s="44" t="s">
        <v>400</v>
      </c>
      <c r="J162" s="37" t="s">
        <v>1</v>
      </c>
      <c r="K162" s="44" t="s">
        <v>1</v>
      </c>
      <c r="L162" s="37" t="s">
        <v>401</v>
      </c>
      <c r="M162" s="44" t="s">
        <v>526</v>
      </c>
      <c r="N162" s="37" t="s">
        <v>390</v>
      </c>
      <c r="O162" s="23" t="s">
        <v>608</v>
      </c>
    </row>
    <row r="163" spans="1:15" ht="6.9" customHeight="1" x14ac:dyDescent="0.4">
      <c r="A163" s="22">
        <v>163</v>
      </c>
      <c r="B163" s="60" t="s">
        <v>191</v>
      </c>
      <c r="C163" s="36" t="s">
        <v>438</v>
      </c>
      <c r="D163" s="56" t="s">
        <v>582</v>
      </c>
      <c r="E163" s="58" t="s">
        <v>581</v>
      </c>
      <c r="F163" s="56" t="s">
        <v>516</v>
      </c>
      <c r="G163" s="58" t="s">
        <v>562</v>
      </c>
      <c r="H163" s="45" t="s">
        <v>389</v>
      </c>
      <c r="I163" s="44" t="s">
        <v>400</v>
      </c>
      <c r="J163" s="37" t="s">
        <v>1</v>
      </c>
      <c r="K163" s="44" t="s">
        <v>1</v>
      </c>
      <c r="L163" s="37" t="s">
        <v>401</v>
      </c>
      <c r="M163" s="44" t="s">
        <v>526</v>
      </c>
      <c r="N163" s="37" t="s">
        <v>390</v>
      </c>
      <c r="O163" s="23" t="s">
        <v>340</v>
      </c>
    </row>
    <row r="164" spans="1:15" ht="6.9" customHeight="1" x14ac:dyDescent="0.4">
      <c r="A164" s="22">
        <v>164</v>
      </c>
      <c r="B164" s="60" t="s">
        <v>192</v>
      </c>
      <c r="C164" s="36" t="s">
        <v>438</v>
      </c>
      <c r="D164" s="56" t="s">
        <v>582</v>
      </c>
      <c r="E164" s="58" t="s">
        <v>581</v>
      </c>
      <c r="F164" s="56" t="s">
        <v>516</v>
      </c>
      <c r="G164" s="58" t="s">
        <v>562</v>
      </c>
      <c r="H164" s="45" t="s">
        <v>389</v>
      </c>
      <c r="I164" s="44" t="s">
        <v>400</v>
      </c>
      <c r="J164" s="37" t="s">
        <v>1</v>
      </c>
      <c r="K164" s="44" t="s">
        <v>1</v>
      </c>
      <c r="L164" s="37" t="s">
        <v>401</v>
      </c>
      <c r="M164" s="44" t="s">
        <v>526</v>
      </c>
      <c r="N164" s="37" t="s">
        <v>390</v>
      </c>
      <c r="O164" s="23" t="s">
        <v>609</v>
      </c>
    </row>
    <row r="165" spans="1:15" ht="6.9" customHeight="1" x14ac:dyDescent="0.4">
      <c r="A165" s="22">
        <v>165</v>
      </c>
      <c r="B165" s="60" t="s">
        <v>193</v>
      </c>
      <c r="C165" s="36" t="s">
        <v>438</v>
      </c>
      <c r="D165" s="56" t="s">
        <v>582</v>
      </c>
      <c r="E165" s="58" t="s">
        <v>581</v>
      </c>
      <c r="F165" s="56" t="s">
        <v>516</v>
      </c>
      <c r="G165" s="58" t="s">
        <v>562</v>
      </c>
      <c r="H165" s="45" t="s">
        <v>389</v>
      </c>
      <c r="I165" s="44" t="s">
        <v>400</v>
      </c>
      <c r="J165" s="37" t="s">
        <v>1</v>
      </c>
      <c r="K165" s="44" t="s">
        <v>1</v>
      </c>
      <c r="L165" s="37" t="s">
        <v>401</v>
      </c>
      <c r="M165" s="44" t="s">
        <v>526</v>
      </c>
      <c r="N165" s="37" t="s">
        <v>390</v>
      </c>
      <c r="O165" s="23" t="s">
        <v>610</v>
      </c>
    </row>
    <row r="166" spans="1:15" ht="6.9" customHeight="1" x14ac:dyDescent="0.4">
      <c r="A166" s="22">
        <v>166</v>
      </c>
      <c r="B166" s="60" t="s">
        <v>194</v>
      </c>
      <c r="C166" s="36" t="s">
        <v>438</v>
      </c>
      <c r="D166" s="56" t="s">
        <v>582</v>
      </c>
      <c r="E166" s="58" t="s">
        <v>581</v>
      </c>
      <c r="F166" s="56" t="s">
        <v>516</v>
      </c>
      <c r="G166" s="58" t="s">
        <v>562</v>
      </c>
      <c r="H166" s="45" t="s">
        <v>389</v>
      </c>
      <c r="I166" s="44" t="s">
        <v>400</v>
      </c>
      <c r="J166" s="37" t="s">
        <v>1</v>
      </c>
      <c r="K166" s="44" t="s">
        <v>1</v>
      </c>
      <c r="L166" s="37" t="s">
        <v>401</v>
      </c>
      <c r="M166" s="44" t="s">
        <v>526</v>
      </c>
      <c r="N166" s="37" t="s">
        <v>390</v>
      </c>
      <c r="O166" s="23" t="s">
        <v>611</v>
      </c>
    </row>
    <row r="167" spans="1:15" ht="6.9" customHeight="1" x14ac:dyDescent="0.4">
      <c r="A167" s="22">
        <v>167</v>
      </c>
      <c r="B167" s="60" t="s">
        <v>195</v>
      </c>
      <c r="C167" s="36" t="s">
        <v>438</v>
      </c>
      <c r="D167" s="56" t="s">
        <v>582</v>
      </c>
      <c r="E167" s="58" t="s">
        <v>581</v>
      </c>
      <c r="F167" s="56" t="s">
        <v>516</v>
      </c>
      <c r="G167" s="58" t="s">
        <v>562</v>
      </c>
      <c r="H167" s="45" t="s">
        <v>389</v>
      </c>
      <c r="I167" s="44" t="s">
        <v>400</v>
      </c>
      <c r="J167" s="37" t="s">
        <v>1</v>
      </c>
      <c r="K167" s="44" t="s">
        <v>1</v>
      </c>
      <c r="L167" s="37" t="s">
        <v>401</v>
      </c>
      <c r="M167" s="44" t="s">
        <v>526</v>
      </c>
      <c r="N167" s="37" t="s">
        <v>390</v>
      </c>
      <c r="O167" s="23" t="s">
        <v>613</v>
      </c>
    </row>
    <row r="168" spans="1:15" ht="6.9" customHeight="1" x14ac:dyDescent="0.4">
      <c r="A168" s="22">
        <v>168</v>
      </c>
      <c r="B168" s="60" t="s">
        <v>196</v>
      </c>
      <c r="C168" s="36" t="s">
        <v>438</v>
      </c>
      <c r="D168" s="56" t="s">
        <v>582</v>
      </c>
      <c r="E168" s="58" t="s">
        <v>581</v>
      </c>
      <c r="F168" s="56" t="s">
        <v>516</v>
      </c>
      <c r="G168" s="58" t="s">
        <v>562</v>
      </c>
      <c r="H168" s="45" t="s">
        <v>389</v>
      </c>
      <c r="I168" s="44" t="s">
        <v>400</v>
      </c>
      <c r="J168" s="37" t="s">
        <v>1</v>
      </c>
      <c r="K168" s="44" t="s">
        <v>1</v>
      </c>
      <c r="L168" s="37" t="s">
        <v>401</v>
      </c>
      <c r="M168" s="44" t="s">
        <v>526</v>
      </c>
      <c r="N168" s="37" t="s">
        <v>390</v>
      </c>
      <c r="O168" s="23" t="s">
        <v>612</v>
      </c>
    </row>
    <row r="169" spans="1:15" ht="6.9" customHeight="1" x14ac:dyDescent="0.4">
      <c r="A169" s="22">
        <v>169</v>
      </c>
      <c r="B169" s="60" t="s">
        <v>197</v>
      </c>
      <c r="C169" s="36" t="s">
        <v>438</v>
      </c>
      <c r="D169" s="56" t="s">
        <v>582</v>
      </c>
      <c r="E169" s="58" t="s">
        <v>581</v>
      </c>
      <c r="F169" s="56" t="s">
        <v>516</v>
      </c>
      <c r="G169" s="58" t="s">
        <v>562</v>
      </c>
      <c r="H169" s="45" t="s">
        <v>389</v>
      </c>
      <c r="I169" s="44" t="s">
        <v>400</v>
      </c>
      <c r="J169" s="37" t="s">
        <v>1</v>
      </c>
      <c r="K169" s="44" t="s">
        <v>1</v>
      </c>
      <c r="L169" s="37" t="s">
        <v>401</v>
      </c>
      <c r="M169" s="44" t="s">
        <v>526</v>
      </c>
      <c r="N169" s="37" t="s">
        <v>390</v>
      </c>
      <c r="O169" s="23" t="s">
        <v>341</v>
      </c>
    </row>
    <row r="170" spans="1:15" ht="6.9" customHeight="1" x14ac:dyDescent="0.4">
      <c r="A170" s="22">
        <v>170</v>
      </c>
      <c r="B170" s="60" t="s">
        <v>198</v>
      </c>
      <c r="C170" s="36" t="s">
        <v>438</v>
      </c>
      <c r="D170" s="56" t="s">
        <v>582</v>
      </c>
      <c r="E170" s="58" t="s">
        <v>581</v>
      </c>
      <c r="F170" s="56" t="s">
        <v>516</v>
      </c>
      <c r="G170" s="58" t="s">
        <v>562</v>
      </c>
      <c r="H170" s="45" t="s">
        <v>389</v>
      </c>
      <c r="I170" s="44" t="s">
        <v>400</v>
      </c>
      <c r="J170" s="37" t="s">
        <v>1</v>
      </c>
      <c r="K170" s="44" t="s">
        <v>1</v>
      </c>
      <c r="L170" s="37" t="s">
        <v>401</v>
      </c>
      <c r="M170" s="44" t="s">
        <v>526</v>
      </c>
      <c r="N170" s="37" t="s">
        <v>390</v>
      </c>
      <c r="O170" s="23" t="s">
        <v>337</v>
      </c>
    </row>
    <row r="171" spans="1:15" ht="6.9" customHeight="1" x14ac:dyDescent="0.4">
      <c r="A171" s="22">
        <v>171</v>
      </c>
      <c r="B171" s="60" t="s">
        <v>199</v>
      </c>
      <c r="C171" s="36" t="s">
        <v>405</v>
      </c>
      <c r="D171" s="56" t="s">
        <v>582</v>
      </c>
      <c r="E171" s="58" t="s">
        <v>581</v>
      </c>
      <c r="F171" s="56" t="s">
        <v>516</v>
      </c>
      <c r="G171" s="58" t="s">
        <v>562</v>
      </c>
      <c r="H171" s="45" t="s">
        <v>389</v>
      </c>
      <c r="I171" s="44" t="s">
        <v>400</v>
      </c>
      <c r="J171" s="37" t="s">
        <v>1</v>
      </c>
      <c r="K171" s="44" t="s">
        <v>1</v>
      </c>
      <c r="L171" s="37" t="s">
        <v>401</v>
      </c>
      <c r="M171" s="44" t="s">
        <v>517</v>
      </c>
      <c r="N171" s="37" t="s">
        <v>390</v>
      </c>
      <c r="O171" s="23" t="s">
        <v>342</v>
      </c>
    </row>
    <row r="172" spans="1:15" ht="6.9" customHeight="1" x14ac:dyDescent="0.4">
      <c r="A172" s="22">
        <v>172</v>
      </c>
      <c r="B172" s="60" t="s">
        <v>200</v>
      </c>
      <c r="C172" s="36" t="s">
        <v>438</v>
      </c>
      <c r="D172" s="56" t="s">
        <v>582</v>
      </c>
      <c r="E172" s="58" t="s">
        <v>581</v>
      </c>
      <c r="F172" s="56" t="s">
        <v>516</v>
      </c>
      <c r="G172" s="58" t="s">
        <v>562</v>
      </c>
      <c r="H172" s="45" t="s">
        <v>389</v>
      </c>
      <c r="I172" s="44" t="s">
        <v>400</v>
      </c>
      <c r="J172" s="37" t="s">
        <v>1</v>
      </c>
      <c r="K172" s="44" t="s">
        <v>1</v>
      </c>
      <c r="L172" s="37" t="s">
        <v>401</v>
      </c>
      <c r="M172" s="44" t="s">
        <v>526</v>
      </c>
      <c r="N172" s="37" t="s">
        <v>390</v>
      </c>
      <c r="O172" s="23" t="s">
        <v>339</v>
      </c>
    </row>
    <row r="173" spans="1:15" ht="6.9" customHeight="1" x14ac:dyDescent="0.4">
      <c r="A173" s="22">
        <v>173</v>
      </c>
      <c r="B173" s="60" t="s">
        <v>201</v>
      </c>
      <c r="C173" s="36" t="s">
        <v>438</v>
      </c>
      <c r="D173" s="56" t="s">
        <v>582</v>
      </c>
      <c r="E173" s="58" t="s">
        <v>581</v>
      </c>
      <c r="F173" s="56" t="s">
        <v>516</v>
      </c>
      <c r="G173" s="58" t="s">
        <v>562</v>
      </c>
      <c r="H173" s="45" t="s">
        <v>389</v>
      </c>
      <c r="I173" s="44" t="s">
        <v>400</v>
      </c>
      <c r="J173" s="37" t="s">
        <v>1</v>
      </c>
      <c r="K173" s="44" t="s">
        <v>1</v>
      </c>
      <c r="L173" s="37" t="s">
        <v>401</v>
      </c>
      <c r="M173" s="44" t="s">
        <v>526</v>
      </c>
      <c r="N173" s="37" t="s">
        <v>390</v>
      </c>
      <c r="O173" s="23" t="s">
        <v>596</v>
      </c>
    </row>
    <row r="174" spans="1:15" ht="6.9" customHeight="1" x14ac:dyDescent="0.4">
      <c r="A174" s="22">
        <v>174</v>
      </c>
      <c r="B174" s="60" t="s">
        <v>202</v>
      </c>
      <c r="C174" s="36" t="s">
        <v>405</v>
      </c>
      <c r="D174" s="56" t="s">
        <v>582</v>
      </c>
      <c r="E174" s="58" t="s">
        <v>581</v>
      </c>
      <c r="F174" s="56" t="s">
        <v>516</v>
      </c>
      <c r="G174" s="58" t="s">
        <v>562</v>
      </c>
      <c r="H174" s="45" t="s">
        <v>389</v>
      </c>
      <c r="I174" s="44" t="s">
        <v>400</v>
      </c>
      <c r="J174" s="37" t="s">
        <v>1</v>
      </c>
      <c r="K174" s="44" t="s">
        <v>1</v>
      </c>
      <c r="L174" s="37" t="s">
        <v>401</v>
      </c>
      <c r="M174" s="44" t="s">
        <v>517</v>
      </c>
      <c r="N174" s="37" t="s">
        <v>390</v>
      </c>
      <c r="O174" s="23" t="s">
        <v>332</v>
      </c>
    </row>
    <row r="175" spans="1:15" ht="6.9" customHeight="1" x14ac:dyDescent="0.4">
      <c r="A175" s="22">
        <v>175</v>
      </c>
      <c r="B175" s="60" t="s">
        <v>203</v>
      </c>
      <c r="C175" s="36" t="s">
        <v>405</v>
      </c>
      <c r="D175" s="56" t="s">
        <v>582</v>
      </c>
      <c r="E175" s="58" t="s">
        <v>581</v>
      </c>
      <c r="F175" s="56" t="s">
        <v>516</v>
      </c>
      <c r="G175" s="58" t="s">
        <v>562</v>
      </c>
      <c r="H175" s="45" t="s">
        <v>389</v>
      </c>
      <c r="I175" s="44" t="s">
        <v>400</v>
      </c>
      <c r="J175" s="37" t="s">
        <v>1</v>
      </c>
      <c r="K175" s="44" t="s">
        <v>1</v>
      </c>
      <c r="L175" s="37" t="s">
        <v>401</v>
      </c>
      <c r="M175" s="44" t="s">
        <v>517</v>
      </c>
      <c r="N175" s="37" t="s">
        <v>390</v>
      </c>
      <c r="O175" s="23" t="s">
        <v>597</v>
      </c>
    </row>
    <row r="176" spans="1:15" ht="6.9" customHeight="1" x14ac:dyDescent="0.4">
      <c r="A176" s="22">
        <v>176</v>
      </c>
      <c r="B176" s="60" t="s">
        <v>204</v>
      </c>
      <c r="C176" s="36" t="s">
        <v>433</v>
      </c>
      <c r="D176" s="56" t="s">
        <v>582</v>
      </c>
      <c r="E176" s="58" t="s">
        <v>581</v>
      </c>
      <c r="F176" s="56" t="s">
        <v>516</v>
      </c>
      <c r="G176" s="58" t="s">
        <v>562</v>
      </c>
      <c r="H176" s="45" t="s">
        <v>389</v>
      </c>
      <c r="I176" s="44" t="s">
        <v>400</v>
      </c>
      <c r="J176" s="37" t="s">
        <v>1</v>
      </c>
      <c r="K176" s="44" t="s">
        <v>1</v>
      </c>
      <c r="L176" s="37" t="s">
        <v>401</v>
      </c>
      <c r="M176" s="44" t="s">
        <v>523</v>
      </c>
      <c r="N176" s="37" t="s">
        <v>390</v>
      </c>
      <c r="O176" s="23" t="s">
        <v>281</v>
      </c>
    </row>
    <row r="177" spans="1:15" ht="6.9" customHeight="1" x14ac:dyDescent="0.4">
      <c r="A177" s="22">
        <v>177</v>
      </c>
      <c r="B177" s="60" t="s">
        <v>205</v>
      </c>
      <c r="C177" s="36" t="s">
        <v>438</v>
      </c>
      <c r="D177" s="56" t="s">
        <v>582</v>
      </c>
      <c r="E177" s="58" t="s">
        <v>581</v>
      </c>
      <c r="F177" s="56" t="s">
        <v>516</v>
      </c>
      <c r="G177" s="58" t="s">
        <v>562</v>
      </c>
      <c r="H177" s="45" t="s">
        <v>389</v>
      </c>
      <c r="I177" s="44" t="s">
        <v>400</v>
      </c>
      <c r="J177" s="37" t="s">
        <v>1</v>
      </c>
      <c r="K177" s="44" t="s">
        <v>1</v>
      </c>
      <c r="L177" s="37" t="s">
        <v>401</v>
      </c>
      <c r="M177" s="44" t="s">
        <v>526</v>
      </c>
      <c r="N177" s="37" t="s">
        <v>390</v>
      </c>
      <c r="O177" s="23" t="s">
        <v>340</v>
      </c>
    </row>
    <row r="178" spans="1:15" ht="6.9" customHeight="1" x14ac:dyDescent="0.4">
      <c r="A178" s="22">
        <v>178</v>
      </c>
      <c r="B178" s="60" t="s">
        <v>206</v>
      </c>
      <c r="C178" s="36" t="s">
        <v>438</v>
      </c>
      <c r="D178" s="56" t="s">
        <v>582</v>
      </c>
      <c r="E178" s="58" t="s">
        <v>581</v>
      </c>
      <c r="F178" s="56" t="s">
        <v>516</v>
      </c>
      <c r="G178" s="58" t="s">
        <v>562</v>
      </c>
      <c r="H178" s="45" t="s">
        <v>389</v>
      </c>
      <c r="I178" s="44" t="s">
        <v>400</v>
      </c>
      <c r="J178" s="37" t="s">
        <v>1</v>
      </c>
      <c r="K178" s="44" t="s">
        <v>1</v>
      </c>
      <c r="L178" s="37" t="s">
        <v>401</v>
      </c>
      <c r="M178" s="44" t="s">
        <v>526</v>
      </c>
      <c r="N178" s="37" t="s">
        <v>390</v>
      </c>
      <c r="O178" s="23" t="s">
        <v>343</v>
      </c>
    </row>
    <row r="179" spans="1:15" ht="6.9" customHeight="1" x14ac:dyDescent="0.4">
      <c r="A179" s="22">
        <v>179</v>
      </c>
      <c r="B179" s="60" t="s">
        <v>207</v>
      </c>
      <c r="C179" s="36" t="s">
        <v>438</v>
      </c>
      <c r="D179" s="56" t="s">
        <v>582</v>
      </c>
      <c r="E179" s="58" t="s">
        <v>581</v>
      </c>
      <c r="F179" s="56" t="s">
        <v>516</v>
      </c>
      <c r="G179" s="58" t="s">
        <v>562</v>
      </c>
      <c r="H179" s="45" t="s">
        <v>389</v>
      </c>
      <c r="I179" s="44" t="s">
        <v>400</v>
      </c>
      <c r="J179" s="37" t="s">
        <v>1</v>
      </c>
      <c r="K179" s="44" t="s">
        <v>1</v>
      </c>
      <c r="L179" s="37" t="s">
        <v>401</v>
      </c>
      <c r="M179" s="44" t="s">
        <v>526</v>
      </c>
      <c r="N179" s="37" t="s">
        <v>390</v>
      </c>
      <c r="O179" s="23" t="s">
        <v>344</v>
      </c>
    </row>
    <row r="180" spans="1:15" ht="6.9" customHeight="1" x14ac:dyDescent="0.4">
      <c r="A180" s="22">
        <v>180</v>
      </c>
      <c r="B180" s="60" t="s">
        <v>208</v>
      </c>
      <c r="C180" s="36" t="s">
        <v>434</v>
      </c>
      <c r="D180" s="56" t="s">
        <v>582</v>
      </c>
      <c r="E180" s="58" t="s">
        <v>581</v>
      </c>
      <c r="F180" s="56" t="s">
        <v>516</v>
      </c>
      <c r="G180" s="58" t="s">
        <v>562</v>
      </c>
      <c r="H180" s="45" t="s">
        <v>389</v>
      </c>
      <c r="I180" s="44" t="s">
        <v>400</v>
      </c>
      <c r="J180" s="37" t="s">
        <v>1</v>
      </c>
      <c r="K180" s="44" t="s">
        <v>1</v>
      </c>
      <c r="L180" s="37" t="s">
        <v>401</v>
      </c>
      <c r="M180" s="44" t="s">
        <v>519</v>
      </c>
      <c r="N180" s="37" t="s">
        <v>390</v>
      </c>
      <c r="O180" s="23" t="s">
        <v>277</v>
      </c>
    </row>
    <row r="181" spans="1:15" ht="6.9" customHeight="1" x14ac:dyDescent="0.4">
      <c r="A181" s="22">
        <v>181</v>
      </c>
      <c r="B181" s="60" t="s">
        <v>209</v>
      </c>
      <c r="C181" s="36" t="s">
        <v>438</v>
      </c>
      <c r="D181" s="56" t="s">
        <v>582</v>
      </c>
      <c r="E181" s="58" t="s">
        <v>581</v>
      </c>
      <c r="F181" s="56" t="s">
        <v>516</v>
      </c>
      <c r="G181" s="58" t="s">
        <v>562</v>
      </c>
      <c r="H181" s="45" t="s">
        <v>389</v>
      </c>
      <c r="I181" s="44" t="s">
        <v>400</v>
      </c>
      <c r="J181" s="37" t="s">
        <v>1</v>
      </c>
      <c r="K181" s="44" t="s">
        <v>1</v>
      </c>
      <c r="L181" s="37" t="s">
        <v>401</v>
      </c>
      <c r="M181" s="44" t="s">
        <v>526</v>
      </c>
      <c r="N181" s="37" t="s">
        <v>390</v>
      </c>
      <c r="O181" s="23" t="s">
        <v>598</v>
      </c>
    </row>
    <row r="182" spans="1:15" ht="6.9" customHeight="1" x14ac:dyDescent="0.4">
      <c r="A182" s="22">
        <v>182</v>
      </c>
      <c r="B182" s="60" t="s">
        <v>210</v>
      </c>
      <c r="C182" s="36" t="s">
        <v>438</v>
      </c>
      <c r="D182" s="56" t="s">
        <v>582</v>
      </c>
      <c r="E182" s="58" t="s">
        <v>581</v>
      </c>
      <c r="F182" s="56" t="s">
        <v>516</v>
      </c>
      <c r="G182" s="58" t="s">
        <v>562</v>
      </c>
      <c r="H182" s="45" t="s">
        <v>389</v>
      </c>
      <c r="I182" s="44" t="s">
        <v>400</v>
      </c>
      <c r="J182" s="37" t="s">
        <v>1</v>
      </c>
      <c r="K182" s="44" t="s">
        <v>1</v>
      </c>
      <c r="L182" s="37" t="s">
        <v>401</v>
      </c>
      <c r="M182" s="44" t="s">
        <v>526</v>
      </c>
      <c r="N182" s="37" t="s">
        <v>390</v>
      </c>
      <c r="O182" s="23" t="s">
        <v>345</v>
      </c>
    </row>
    <row r="183" spans="1:15" ht="6.9" customHeight="1" x14ac:dyDescent="0.4">
      <c r="A183" s="22">
        <v>183</v>
      </c>
      <c r="B183" s="60" t="s">
        <v>211</v>
      </c>
      <c r="C183" s="36" t="s">
        <v>438</v>
      </c>
      <c r="D183" s="56" t="s">
        <v>582</v>
      </c>
      <c r="E183" s="58" t="s">
        <v>581</v>
      </c>
      <c r="F183" s="56" t="s">
        <v>516</v>
      </c>
      <c r="G183" s="58" t="s">
        <v>562</v>
      </c>
      <c r="H183" s="45" t="s">
        <v>389</v>
      </c>
      <c r="I183" s="44" t="s">
        <v>400</v>
      </c>
      <c r="J183" s="37" t="s">
        <v>1</v>
      </c>
      <c r="K183" s="44" t="s">
        <v>1</v>
      </c>
      <c r="L183" s="37" t="s">
        <v>401</v>
      </c>
      <c r="M183" s="44" t="s">
        <v>526</v>
      </c>
      <c r="N183" s="37" t="s">
        <v>390</v>
      </c>
      <c r="O183" s="23" t="s">
        <v>346</v>
      </c>
    </row>
    <row r="184" spans="1:15" ht="6.9" customHeight="1" x14ac:dyDescent="0.4">
      <c r="A184" s="22">
        <v>184</v>
      </c>
      <c r="B184" s="60" t="s">
        <v>212</v>
      </c>
      <c r="C184" s="36" t="s">
        <v>438</v>
      </c>
      <c r="D184" s="56" t="s">
        <v>582</v>
      </c>
      <c r="E184" s="58" t="s">
        <v>581</v>
      </c>
      <c r="F184" s="56" t="s">
        <v>516</v>
      </c>
      <c r="G184" s="58" t="s">
        <v>562</v>
      </c>
      <c r="H184" s="45" t="s">
        <v>389</v>
      </c>
      <c r="I184" s="44" t="s">
        <v>400</v>
      </c>
      <c r="J184" s="37" t="s">
        <v>1</v>
      </c>
      <c r="K184" s="44" t="s">
        <v>1</v>
      </c>
      <c r="L184" s="37" t="s">
        <v>401</v>
      </c>
      <c r="M184" s="44" t="s">
        <v>526</v>
      </c>
      <c r="N184" s="37" t="s">
        <v>390</v>
      </c>
      <c r="O184" s="23" t="s">
        <v>347</v>
      </c>
    </row>
    <row r="185" spans="1:15" ht="6.9" customHeight="1" x14ac:dyDescent="0.4">
      <c r="A185" s="22">
        <v>185</v>
      </c>
      <c r="B185" s="60" t="s">
        <v>213</v>
      </c>
      <c r="C185" s="36" t="s">
        <v>438</v>
      </c>
      <c r="D185" s="56" t="s">
        <v>582</v>
      </c>
      <c r="E185" s="58" t="s">
        <v>581</v>
      </c>
      <c r="F185" s="56" t="s">
        <v>516</v>
      </c>
      <c r="G185" s="58" t="s">
        <v>562</v>
      </c>
      <c r="H185" s="45" t="s">
        <v>389</v>
      </c>
      <c r="I185" s="44" t="s">
        <v>400</v>
      </c>
      <c r="J185" s="37" t="s">
        <v>1</v>
      </c>
      <c r="K185" s="44" t="s">
        <v>1</v>
      </c>
      <c r="L185" s="37" t="s">
        <v>401</v>
      </c>
      <c r="M185" s="44" t="s">
        <v>526</v>
      </c>
      <c r="N185" s="37" t="s">
        <v>390</v>
      </c>
      <c r="O185" s="23" t="s">
        <v>340</v>
      </c>
    </row>
    <row r="186" spans="1:15" ht="6.9" customHeight="1" x14ac:dyDescent="0.4">
      <c r="A186" s="22">
        <v>186</v>
      </c>
      <c r="B186" s="60" t="s">
        <v>214</v>
      </c>
      <c r="C186" s="36" t="s">
        <v>438</v>
      </c>
      <c r="D186" s="56" t="s">
        <v>582</v>
      </c>
      <c r="E186" s="58" t="s">
        <v>581</v>
      </c>
      <c r="F186" s="56" t="s">
        <v>516</v>
      </c>
      <c r="G186" s="58" t="s">
        <v>563</v>
      </c>
      <c r="H186" s="45" t="s">
        <v>389</v>
      </c>
      <c r="I186" s="44" t="s">
        <v>395</v>
      </c>
      <c r="J186" s="37" t="s">
        <v>1</v>
      </c>
      <c r="K186" s="44" t="s">
        <v>1</v>
      </c>
      <c r="L186" s="37" t="s">
        <v>401</v>
      </c>
      <c r="M186" s="44" t="s">
        <v>526</v>
      </c>
      <c r="N186" s="37" t="s">
        <v>390</v>
      </c>
      <c r="O186" s="23" t="s">
        <v>348</v>
      </c>
    </row>
    <row r="187" spans="1:15" ht="6.9" customHeight="1" x14ac:dyDescent="0.4">
      <c r="A187" s="22">
        <v>187</v>
      </c>
      <c r="B187" s="60" t="s">
        <v>215</v>
      </c>
      <c r="C187" s="36" t="s">
        <v>438</v>
      </c>
      <c r="D187" s="56" t="s">
        <v>582</v>
      </c>
      <c r="E187" s="58" t="s">
        <v>581</v>
      </c>
      <c r="F187" s="56" t="s">
        <v>516</v>
      </c>
      <c r="G187" s="58" t="s">
        <v>563</v>
      </c>
      <c r="H187" s="45" t="s">
        <v>389</v>
      </c>
      <c r="I187" s="44" t="s">
        <v>395</v>
      </c>
      <c r="J187" s="37" t="s">
        <v>1</v>
      </c>
      <c r="K187" s="44" t="s">
        <v>1</v>
      </c>
      <c r="L187" s="37" t="s">
        <v>401</v>
      </c>
      <c r="M187" s="44" t="s">
        <v>526</v>
      </c>
      <c r="N187" s="37" t="s">
        <v>390</v>
      </c>
      <c r="O187" s="23" t="s">
        <v>349</v>
      </c>
    </row>
    <row r="188" spans="1:15" ht="6.9" customHeight="1" x14ac:dyDescent="0.4">
      <c r="A188" s="22">
        <v>188</v>
      </c>
      <c r="B188" s="60" t="s">
        <v>216</v>
      </c>
      <c r="C188" s="36" t="s">
        <v>438</v>
      </c>
      <c r="D188" s="56" t="s">
        <v>582</v>
      </c>
      <c r="E188" s="58" t="s">
        <v>581</v>
      </c>
      <c r="F188" s="56" t="s">
        <v>516</v>
      </c>
      <c r="G188" s="58" t="s">
        <v>563</v>
      </c>
      <c r="H188" s="45" t="s">
        <v>389</v>
      </c>
      <c r="I188" s="44" t="s">
        <v>395</v>
      </c>
      <c r="J188" s="37" t="s">
        <v>1</v>
      </c>
      <c r="K188" s="44" t="s">
        <v>1</v>
      </c>
      <c r="L188" s="37" t="s">
        <v>401</v>
      </c>
      <c r="M188" s="44" t="s">
        <v>526</v>
      </c>
      <c r="N188" s="37" t="s">
        <v>390</v>
      </c>
      <c r="O188" s="23" t="s">
        <v>350</v>
      </c>
    </row>
    <row r="189" spans="1:15" ht="6.9" customHeight="1" x14ac:dyDescent="0.4">
      <c r="A189" s="22">
        <v>189</v>
      </c>
      <c r="B189" s="60" t="s">
        <v>217</v>
      </c>
      <c r="C189" s="36" t="s">
        <v>438</v>
      </c>
      <c r="D189" s="56" t="s">
        <v>582</v>
      </c>
      <c r="E189" s="58" t="s">
        <v>581</v>
      </c>
      <c r="F189" s="56" t="s">
        <v>516</v>
      </c>
      <c r="G189" s="58" t="s">
        <v>563</v>
      </c>
      <c r="H189" s="45" t="s">
        <v>389</v>
      </c>
      <c r="I189" s="44" t="s">
        <v>395</v>
      </c>
      <c r="J189" s="37" t="s">
        <v>1</v>
      </c>
      <c r="K189" s="44" t="s">
        <v>1</v>
      </c>
      <c r="L189" s="37" t="s">
        <v>401</v>
      </c>
      <c r="M189" s="44" t="s">
        <v>526</v>
      </c>
      <c r="N189" s="37" t="s">
        <v>390</v>
      </c>
      <c r="O189" s="23" t="s">
        <v>351</v>
      </c>
    </row>
    <row r="190" spans="1:15" ht="6.9" customHeight="1" x14ac:dyDescent="0.4">
      <c r="A190" s="22">
        <v>190</v>
      </c>
      <c r="B190" s="60" t="s">
        <v>218</v>
      </c>
      <c r="C190" s="36" t="s">
        <v>438</v>
      </c>
      <c r="D190" s="56" t="s">
        <v>582</v>
      </c>
      <c r="E190" s="58" t="s">
        <v>581</v>
      </c>
      <c r="F190" s="56" t="s">
        <v>516</v>
      </c>
      <c r="G190" s="58" t="s">
        <v>563</v>
      </c>
      <c r="H190" s="45" t="s">
        <v>389</v>
      </c>
      <c r="I190" s="44" t="s">
        <v>395</v>
      </c>
      <c r="J190" s="37" t="s">
        <v>1</v>
      </c>
      <c r="K190" s="44" t="s">
        <v>1</v>
      </c>
      <c r="L190" s="37" t="s">
        <v>401</v>
      </c>
      <c r="M190" s="44" t="s">
        <v>526</v>
      </c>
      <c r="N190" s="37" t="s">
        <v>390</v>
      </c>
      <c r="O190" s="23" t="s">
        <v>352</v>
      </c>
    </row>
    <row r="191" spans="1:15" ht="6.9" customHeight="1" x14ac:dyDescent="0.4">
      <c r="A191" s="22">
        <v>191</v>
      </c>
      <c r="B191" s="60" t="s">
        <v>219</v>
      </c>
      <c r="C191" s="36" t="s">
        <v>438</v>
      </c>
      <c r="D191" s="56" t="s">
        <v>582</v>
      </c>
      <c r="E191" s="58" t="s">
        <v>581</v>
      </c>
      <c r="F191" s="56" t="s">
        <v>516</v>
      </c>
      <c r="G191" s="58" t="s">
        <v>563</v>
      </c>
      <c r="H191" s="45" t="s">
        <v>389</v>
      </c>
      <c r="I191" s="44" t="s">
        <v>395</v>
      </c>
      <c r="J191" s="37" t="s">
        <v>1</v>
      </c>
      <c r="K191" s="44" t="s">
        <v>1</v>
      </c>
      <c r="L191" s="37" t="s">
        <v>401</v>
      </c>
      <c r="M191" s="44" t="s">
        <v>526</v>
      </c>
      <c r="N191" s="37" t="s">
        <v>390</v>
      </c>
      <c r="O191" s="23" t="s">
        <v>353</v>
      </c>
    </row>
    <row r="192" spans="1:15" ht="6.9" customHeight="1" x14ac:dyDescent="0.4">
      <c r="A192" s="22">
        <v>192</v>
      </c>
      <c r="B192" s="60" t="s">
        <v>220</v>
      </c>
      <c r="C192" s="36" t="s">
        <v>438</v>
      </c>
      <c r="D192" s="56" t="s">
        <v>582</v>
      </c>
      <c r="E192" s="58" t="s">
        <v>581</v>
      </c>
      <c r="F192" s="56" t="s">
        <v>516</v>
      </c>
      <c r="G192" s="58" t="s">
        <v>563</v>
      </c>
      <c r="H192" s="47" t="s">
        <v>389</v>
      </c>
      <c r="I192" s="46" t="s">
        <v>395</v>
      </c>
      <c r="J192" s="37" t="s">
        <v>1</v>
      </c>
      <c r="K192" s="44" t="s">
        <v>1</v>
      </c>
      <c r="L192" s="38" t="s">
        <v>401</v>
      </c>
      <c r="M192" s="46" t="s">
        <v>530</v>
      </c>
      <c r="N192" s="37" t="s">
        <v>390</v>
      </c>
      <c r="O192" s="23" t="s">
        <v>591</v>
      </c>
    </row>
    <row r="193" spans="1:15" ht="6.9" customHeight="1" x14ac:dyDescent="0.4">
      <c r="A193" s="22">
        <v>193</v>
      </c>
      <c r="B193" s="60" t="s">
        <v>221</v>
      </c>
      <c r="C193" s="55" t="s">
        <v>438</v>
      </c>
      <c r="D193" s="56" t="s">
        <v>582</v>
      </c>
      <c r="E193" s="58" t="s">
        <v>581</v>
      </c>
      <c r="F193" s="56" t="s">
        <v>516</v>
      </c>
      <c r="G193" s="58" t="s">
        <v>559</v>
      </c>
      <c r="H193" s="47" t="s">
        <v>389</v>
      </c>
      <c r="I193" s="46" t="s">
        <v>394</v>
      </c>
      <c r="J193" s="37" t="s">
        <v>1</v>
      </c>
      <c r="K193" s="44" t="s">
        <v>1</v>
      </c>
      <c r="L193" s="37" t="s">
        <v>401</v>
      </c>
      <c r="M193" s="44" t="s">
        <v>526</v>
      </c>
      <c r="N193" s="37" t="s">
        <v>390</v>
      </c>
      <c r="O193" s="23" t="s">
        <v>592</v>
      </c>
    </row>
    <row r="194" spans="1:15" ht="6.9" customHeight="1" x14ac:dyDescent="0.4">
      <c r="A194" s="22">
        <v>194</v>
      </c>
      <c r="B194" s="60" t="s">
        <v>222</v>
      </c>
      <c r="C194" s="55" t="s">
        <v>438</v>
      </c>
      <c r="D194" s="56" t="s">
        <v>582</v>
      </c>
      <c r="E194" s="58" t="s">
        <v>581</v>
      </c>
      <c r="F194" s="56" t="s">
        <v>516</v>
      </c>
      <c r="G194" s="58" t="s">
        <v>559</v>
      </c>
      <c r="H194" s="47" t="s">
        <v>389</v>
      </c>
      <c r="I194" s="46" t="s">
        <v>394</v>
      </c>
      <c r="J194" s="37" t="s">
        <v>1</v>
      </c>
      <c r="K194" s="44" t="s">
        <v>1</v>
      </c>
      <c r="L194" s="37" t="s">
        <v>401</v>
      </c>
      <c r="M194" s="44" t="s">
        <v>530</v>
      </c>
      <c r="N194" s="37" t="s">
        <v>390</v>
      </c>
      <c r="O194" s="23" t="s">
        <v>354</v>
      </c>
    </row>
    <row r="195" spans="1:15" ht="6.9" customHeight="1" x14ac:dyDescent="0.4">
      <c r="A195" s="22">
        <v>195</v>
      </c>
      <c r="B195" s="60" t="s">
        <v>223</v>
      </c>
      <c r="C195" s="55" t="s">
        <v>438</v>
      </c>
      <c r="D195" s="56" t="s">
        <v>582</v>
      </c>
      <c r="E195" s="58" t="s">
        <v>581</v>
      </c>
      <c r="F195" s="56" t="s">
        <v>516</v>
      </c>
      <c r="G195" s="58" t="s">
        <v>559</v>
      </c>
      <c r="H195" s="47" t="s">
        <v>389</v>
      </c>
      <c r="I195" s="46" t="s">
        <v>394</v>
      </c>
      <c r="J195" s="37" t="s">
        <v>1</v>
      </c>
      <c r="K195" s="44" t="s">
        <v>1</v>
      </c>
      <c r="L195" s="37" t="s">
        <v>401</v>
      </c>
      <c r="M195" s="44" t="s">
        <v>531</v>
      </c>
      <c r="N195" s="37" t="s">
        <v>390</v>
      </c>
      <c r="O195" s="23" t="s">
        <v>614</v>
      </c>
    </row>
    <row r="196" spans="1:15" ht="6.9" customHeight="1" x14ac:dyDescent="0.4">
      <c r="A196" s="22">
        <v>196</v>
      </c>
      <c r="B196" s="60" t="s">
        <v>224</v>
      </c>
      <c r="C196" s="55" t="s">
        <v>438</v>
      </c>
      <c r="D196" s="56" t="s">
        <v>582</v>
      </c>
      <c r="E196" s="58" t="s">
        <v>581</v>
      </c>
      <c r="F196" s="56" t="s">
        <v>516</v>
      </c>
      <c r="G196" s="58" t="s">
        <v>559</v>
      </c>
      <c r="H196" s="47" t="s">
        <v>389</v>
      </c>
      <c r="I196" s="46" t="s">
        <v>394</v>
      </c>
      <c r="J196" s="37" t="s">
        <v>1</v>
      </c>
      <c r="K196" s="44" t="s">
        <v>1</v>
      </c>
      <c r="L196" s="37" t="s">
        <v>401</v>
      </c>
      <c r="M196" s="44" t="s">
        <v>532</v>
      </c>
      <c r="N196" s="37" t="s">
        <v>390</v>
      </c>
      <c r="O196" s="23" t="s">
        <v>355</v>
      </c>
    </row>
    <row r="197" spans="1:15" ht="6.9" customHeight="1" x14ac:dyDescent="0.4">
      <c r="A197" s="22">
        <v>197</v>
      </c>
      <c r="B197" s="60" t="s">
        <v>225</v>
      </c>
      <c r="C197" s="55" t="s">
        <v>438</v>
      </c>
      <c r="D197" s="56" t="s">
        <v>582</v>
      </c>
      <c r="E197" s="58" t="s">
        <v>581</v>
      </c>
      <c r="F197" s="56" t="s">
        <v>516</v>
      </c>
      <c r="G197" s="58" t="s">
        <v>559</v>
      </c>
      <c r="H197" s="47" t="s">
        <v>389</v>
      </c>
      <c r="I197" s="46" t="s">
        <v>394</v>
      </c>
      <c r="J197" s="37" t="s">
        <v>1</v>
      </c>
      <c r="K197" s="44" t="s">
        <v>1</v>
      </c>
      <c r="L197" s="37" t="s">
        <v>401</v>
      </c>
      <c r="M197" s="44" t="s">
        <v>526</v>
      </c>
      <c r="N197" s="37" t="s">
        <v>390</v>
      </c>
      <c r="O197" s="23" t="s">
        <v>356</v>
      </c>
    </row>
    <row r="198" spans="1:15" ht="6.9" customHeight="1" x14ac:dyDescent="0.4">
      <c r="A198" s="22">
        <v>198</v>
      </c>
      <c r="B198" s="60" t="s">
        <v>226</v>
      </c>
      <c r="C198" s="55" t="s">
        <v>438</v>
      </c>
      <c r="D198" s="56" t="s">
        <v>582</v>
      </c>
      <c r="E198" s="58" t="s">
        <v>581</v>
      </c>
      <c r="F198" s="56" t="s">
        <v>516</v>
      </c>
      <c r="G198" s="58" t="s">
        <v>559</v>
      </c>
      <c r="H198" s="47" t="s">
        <v>389</v>
      </c>
      <c r="I198" s="46" t="s">
        <v>394</v>
      </c>
      <c r="J198" s="37" t="s">
        <v>1</v>
      </c>
      <c r="K198" s="44" t="s">
        <v>1</v>
      </c>
      <c r="L198" s="37" t="s">
        <v>401</v>
      </c>
      <c r="M198" s="44" t="s">
        <v>526</v>
      </c>
      <c r="N198" s="37" t="s">
        <v>390</v>
      </c>
      <c r="O198" s="23" t="s">
        <v>357</v>
      </c>
    </row>
    <row r="199" spans="1:15" ht="6.9" customHeight="1" x14ac:dyDescent="0.4">
      <c r="A199" s="22">
        <v>199</v>
      </c>
      <c r="B199" s="60" t="s">
        <v>227</v>
      </c>
      <c r="C199" s="55" t="s">
        <v>438</v>
      </c>
      <c r="D199" s="56" t="s">
        <v>582</v>
      </c>
      <c r="E199" s="58" t="s">
        <v>581</v>
      </c>
      <c r="F199" s="56" t="s">
        <v>516</v>
      </c>
      <c r="G199" s="58" t="s">
        <v>559</v>
      </c>
      <c r="H199" s="47" t="s">
        <v>389</v>
      </c>
      <c r="I199" s="46" t="s">
        <v>394</v>
      </c>
      <c r="J199" s="37" t="s">
        <v>1</v>
      </c>
      <c r="K199" s="44" t="s">
        <v>1</v>
      </c>
      <c r="L199" s="37" t="s">
        <v>401</v>
      </c>
      <c r="M199" s="44" t="s">
        <v>526</v>
      </c>
      <c r="N199" s="37" t="s">
        <v>390</v>
      </c>
      <c r="O199" s="23" t="s">
        <v>358</v>
      </c>
    </row>
    <row r="200" spans="1:15" ht="6.9" customHeight="1" x14ac:dyDescent="0.4">
      <c r="A200" s="22">
        <v>200</v>
      </c>
      <c r="B200" s="60" t="s">
        <v>228</v>
      </c>
      <c r="C200" s="55" t="s">
        <v>438</v>
      </c>
      <c r="D200" s="56" t="s">
        <v>582</v>
      </c>
      <c r="E200" s="58" t="s">
        <v>581</v>
      </c>
      <c r="F200" s="56" t="s">
        <v>516</v>
      </c>
      <c r="G200" s="58" t="s">
        <v>559</v>
      </c>
      <c r="H200" s="47" t="s">
        <v>389</v>
      </c>
      <c r="I200" s="46" t="s">
        <v>394</v>
      </c>
      <c r="J200" s="37" t="s">
        <v>1</v>
      </c>
      <c r="K200" s="44" t="s">
        <v>1</v>
      </c>
      <c r="L200" s="37" t="s">
        <v>401</v>
      </c>
      <c r="M200" s="44" t="s">
        <v>533</v>
      </c>
      <c r="N200" s="37" t="s">
        <v>390</v>
      </c>
      <c r="O200" s="23" t="s">
        <v>359</v>
      </c>
    </row>
    <row r="201" spans="1:15" ht="6.9" customHeight="1" x14ac:dyDescent="0.4">
      <c r="A201" s="22">
        <v>201</v>
      </c>
      <c r="B201" s="60" t="s">
        <v>229</v>
      </c>
      <c r="C201" s="55" t="s">
        <v>438</v>
      </c>
      <c r="D201" s="56" t="s">
        <v>582</v>
      </c>
      <c r="E201" s="58" t="s">
        <v>581</v>
      </c>
      <c r="F201" s="56" t="s">
        <v>516</v>
      </c>
      <c r="G201" s="58" t="s">
        <v>559</v>
      </c>
      <c r="H201" s="47" t="s">
        <v>389</v>
      </c>
      <c r="I201" s="46" t="s">
        <v>394</v>
      </c>
      <c r="J201" s="37" t="s">
        <v>1</v>
      </c>
      <c r="K201" s="44" t="s">
        <v>1</v>
      </c>
      <c r="L201" s="37" t="s">
        <v>401</v>
      </c>
      <c r="M201" s="44" t="s">
        <v>526</v>
      </c>
      <c r="N201" s="37" t="s">
        <v>390</v>
      </c>
      <c r="O201" s="23" t="s">
        <v>360</v>
      </c>
    </row>
    <row r="202" spans="1:15" ht="6.9" customHeight="1" x14ac:dyDescent="0.4">
      <c r="A202" s="22">
        <v>202</v>
      </c>
      <c r="B202" s="60" t="s">
        <v>230</v>
      </c>
      <c r="C202" s="55" t="s">
        <v>438</v>
      </c>
      <c r="D202" s="56" t="s">
        <v>582</v>
      </c>
      <c r="E202" s="58" t="s">
        <v>581</v>
      </c>
      <c r="F202" s="56" t="s">
        <v>516</v>
      </c>
      <c r="G202" s="58" t="s">
        <v>559</v>
      </c>
      <c r="H202" s="47" t="s">
        <v>389</v>
      </c>
      <c r="I202" s="46" t="s">
        <v>394</v>
      </c>
      <c r="J202" s="37" t="s">
        <v>1</v>
      </c>
      <c r="K202" s="44" t="s">
        <v>1</v>
      </c>
      <c r="L202" s="37" t="s">
        <v>401</v>
      </c>
      <c r="M202" s="44" t="s">
        <v>526</v>
      </c>
      <c r="N202" s="37" t="s">
        <v>390</v>
      </c>
      <c r="O202" s="23" t="s">
        <v>593</v>
      </c>
    </row>
    <row r="203" spans="1:15" ht="6.9" customHeight="1" x14ac:dyDescent="0.4">
      <c r="A203" s="22">
        <v>203</v>
      </c>
      <c r="B203" s="60" t="s">
        <v>231</v>
      </c>
      <c r="C203" s="55" t="s">
        <v>438</v>
      </c>
      <c r="D203" s="56" t="s">
        <v>582</v>
      </c>
      <c r="E203" s="58" t="s">
        <v>581</v>
      </c>
      <c r="F203" s="56" t="s">
        <v>516</v>
      </c>
      <c r="G203" s="58" t="s">
        <v>559</v>
      </c>
      <c r="H203" s="47" t="s">
        <v>389</v>
      </c>
      <c r="I203" s="46" t="s">
        <v>394</v>
      </c>
      <c r="J203" s="37" t="s">
        <v>1</v>
      </c>
      <c r="K203" s="44" t="s">
        <v>1</v>
      </c>
      <c r="L203" s="37" t="s">
        <v>401</v>
      </c>
      <c r="M203" s="44" t="s">
        <v>526</v>
      </c>
      <c r="N203" s="37" t="s">
        <v>390</v>
      </c>
      <c r="O203" s="23" t="s">
        <v>615</v>
      </c>
    </row>
    <row r="204" spans="1:15" ht="6.9" customHeight="1" x14ac:dyDescent="0.4">
      <c r="A204" s="22">
        <v>204</v>
      </c>
      <c r="B204" s="60" t="s">
        <v>232</v>
      </c>
      <c r="C204" s="55" t="s">
        <v>438</v>
      </c>
      <c r="D204" s="56" t="s">
        <v>582</v>
      </c>
      <c r="E204" s="58" t="s">
        <v>581</v>
      </c>
      <c r="F204" s="56" t="s">
        <v>516</v>
      </c>
      <c r="G204" s="58" t="s">
        <v>559</v>
      </c>
      <c r="H204" s="47" t="s">
        <v>389</v>
      </c>
      <c r="I204" s="46" t="s">
        <v>394</v>
      </c>
      <c r="J204" s="37" t="s">
        <v>1</v>
      </c>
      <c r="K204" s="44" t="s">
        <v>1</v>
      </c>
      <c r="L204" s="37" t="s">
        <v>401</v>
      </c>
      <c r="M204" s="44" t="s">
        <v>533</v>
      </c>
      <c r="N204" s="37" t="s">
        <v>390</v>
      </c>
      <c r="O204" s="23" t="s">
        <v>361</v>
      </c>
    </row>
    <row r="205" spans="1:15" ht="6.9" customHeight="1" x14ac:dyDescent="0.4">
      <c r="A205" s="22">
        <v>205</v>
      </c>
      <c r="B205" s="60" t="s">
        <v>233</v>
      </c>
      <c r="C205" s="55" t="s">
        <v>435</v>
      </c>
      <c r="D205" s="56" t="s">
        <v>582</v>
      </c>
      <c r="E205" s="58" t="s">
        <v>581</v>
      </c>
      <c r="F205" s="56" t="s">
        <v>516</v>
      </c>
      <c r="G205" s="58" t="s">
        <v>559</v>
      </c>
      <c r="H205" s="47" t="s">
        <v>389</v>
      </c>
      <c r="I205" s="46" t="s">
        <v>394</v>
      </c>
      <c r="J205" s="37" t="s">
        <v>1</v>
      </c>
      <c r="K205" s="44" t="s">
        <v>1</v>
      </c>
      <c r="L205" s="37" t="s">
        <v>401</v>
      </c>
      <c r="M205" s="44" t="s">
        <v>521</v>
      </c>
      <c r="N205" s="37" t="s">
        <v>390</v>
      </c>
      <c r="O205" s="23" t="s">
        <v>362</v>
      </c>
    </row>
    <row r="206" spans="1:15" ht="6.9" customHeight="1" x14ac:dyDescent="0.4">
      <c r="A206" s="22">
        <v>206</v>
      </c>
      <c r="B206" s="60" t="s">
        <v>234</v>
      </c>
      <c r="C206" s="55" t="s">
        <v>438</v>
      </c>
      <c r="D206" s="56" t="s">
        <v>582</v>
      </c>
      <c r="E206" s="58" t="s">
        <v>581</v>
      </c>
      <c r="F206" s="56" t="s">
        <v>516</v>
      </c>
      <c r="G206" s="58" t="s">
        <v>559</v>
      </c>
      <c r="H206" s="47" t="s">
        <v>389</v>
      </c>
      <c r="I206" s="46" t="s">
        <v>394</v>
      </c>
      <c r="J206" s="37" t="s">
        <v>1</v>
      </c>
      <c r="K206" s="44" t="s">
        <v>1</v>
      </c>
      <c r="L206" s="37" t="s">
        <v>401</v>
      </c>
      <c r="M206" s="44" t="s">
        <v>526</v>
      </c>
      <c r="N206" s="37" t="s">
        <v>390</v>
      </c>
      <c r="O206" s="23" t="s">
        <v>363</v>
      </c>
    </row>
    <row r="207" spans="1:15" ht="6.9" customHeight="1" x14ac:dyDescent="0.4">
      <c r="A207" s="22">
        <v>207</v>
      </c>
      <c r="B207" s="60" t="s">
        <v>235</v>
      </c>
      <c r="C207" s="55" t="s">
        <v>434</v>
      </c>
      <c r="D207" s="56" t="s">
        <v>582</v>
      </c>
      <c r="E207" s="58" t="s">
        <v>581</v>
      </c>
      <c r="F207" s="56" t="s">
        <v>516</v>
      </c>
      <c r="G207" s="58" t="s">
        <v>559</v>
      </c>
      <c r="H207" s="47" t="s">
        <v>389</v>
      </c>
      <c r="I207" s="46" t="s">
        <v>394</v>
      </c>
      <c r="J207" s="37" t="s">
        <v>1</v>
      </c>
      <c r="K207" s="44" t="s">
        <v>1</v>
      </c>
      <c r="L207" s="37" t="s">
        <v>401</v>
      </c>
      <c r="M207" s="44" t="s">
        <v>519</v>
      </c>
      <c r="N207" s="37" t="s">
        <v>390</v>
      </c>
      <c r="O207" s="23" t="s">
        <v>277</v>
      </c>
    </row>
    <row r="208" spans="1:15" ht="6.9" customHeight="1" x14ac:dyDescent="0.4">
      <c r="A208" s="22">
        <v>208</v>
      </c>
      <c r="B208" s="60" t="s">
        <v>236</v>
      </c>
      <c r="C208" s="55" t="s">
        <v>438</v>
      </c>
      <c r="D208" s="56" t="s">
        <v>582</v>
      </c>
      <c r="E208" s="58" t="s">
        <v>581</v>
      </c>
      <c r="F208" s="56" t="s">
        <v>516</v>
      </c>
      <c r="G208" s="58" t="s">
        <v>559</v>
      </c>
      <c r="H208" s="47" t="s">
        <v>389</v>
      </c>
      <c r="I208" s="46" t="s">
        <v>394</v>
      </c>
      <c r="J208" s="37" t="s">
        <v>1</v>
      </c>
      <c r="K208" s="44" t="s">
        <v>1</v>
      </c>
      <c r="L208" s="37" t="s">
        <v>401</v>
      </c>
      <c r="M208" s="44" t="s">
        <v>526</v>
      </c>
      <c r="N208" s="37" t="s">
        <v>390</v>
      </c>
      <c r="O208" s="23" t="s">
        <v>364</v>
      </c>
    </row>
    <row r="209" spans="1:15" ht="6.9" customHeight="1" x14ac:dyDescent="0.4">
      <c r="A209" s="22">
        <v>209</v>
      </c>
      <c r="B209" s="60" t="s">
        <v>237</v>
      </c>
      <c r="C209" s="55" t="s">
        <v>433</v>
      </c>
      <c r="D209" s="56" t="s">
        <v>582</v>
      </c>
      <c r="E209" s="58" t="s">
        <v>581</v>
      </c>
      <c r="F209" s="56" t="s">
        <v>516</v>
      </c>
      <c r="G209" s="58" t="s">
        <v>559</v>
      </c>
      <c r="H209" s="47" t="s">
        <v>389</v>
      </c>
      <c r="I209" s="46" t="s">
        <v>394</v>
      </c>
      <c r="J209" s="37" t="s">
        <v>1</v>
      </c>
      <c r="K209" s="44" t="s">
        <v>1</v>
      </c>
      <c r="L209" s="37" t="s">
        <v>401</v>
      </c>
      <c r="M209" s="44" t="s">
        <v>523</v>
      </c>
      <c r="N209" s="37" t="s">
        <v>390</v>
      </c>
      <c r="O209" s="23" t="s">
        <v>281</v>
      </c>
    </row>
    <row r="210" spans="1:15" ht="6.9" customHeight="1" x14ac:dyDescent="0.4">
      <c r="A210" s="22">
        <v>210</v>
      </c>
      <c r="B210" s="60" t="s">
        <v>238</v>
      </c>
      <c r="C210" s="55" t="s">
        <v>435</v>
      </c>
      <c r="D210" s="56" t="s">
        <v>582</v>
      </c>
      <c r="E210" s="58" t="s">
        <v>581</v>
      </c>
      <c r="F210" s="56" t="s">
        <v>516</v>
      </c>
      <c r="G210" s="58" t="s">
        <v>564</v>
      </c>
      <c r="H210" s="47" t="s">
        <v>389</v>
      </c>
      <c r="I210" s="46" t="s">
        <v>393</v>
      </c>
      <c r="J210" s="37" t="s">
        <v>1</v>
      </c>
      <c r="K210" s="44" t="s">
        <v>1</v>
      </c>
      <c r="L210" s="37" t="s">
        <v>401</v>
      </c>
      <c r="M210" s="44" t="s">
        <v>521</v>
      </c>
      <c r="N210" s="37" t="s">
        <v>390</v>
      </c>
      <c r="O210" s="23" t="s">
        <v>365</v>
      </c>
    </row>
    <row r="211" spans="1:15" ht="6.9" customHeight="1" x14ac:dyDescent="0.4">
      <c r="A211" s="22">
        <v>211</v>
      </c>
      <c r="B211" s="60" t="s">
        <v>239</v>
      </c>
      <c r="C211" s="55" t="s">
        <v>438</v>
      </c>
      <c r="D211" s="56" t="s">
        <v>582</v>
      </c>
      <c r="E211" s="58" t="s">
        <v>581</v>
      </c>
      <c r="F211" s="56" t="s">
        <v>516</v>
      </c>
      <c r="G211" s="58" t="s">
        <v>564</v>
      </c>
      <c r="H211" s="47" t="s">
        <v>389</v>
      </c>
      <c r="I211" s="46" t="s">
        <v>393</v>
      </c>
      <c r="J211" s="37" t="s">
        <v>1</v>
      </c>
      <c r="K211" s="44" t="s">
        <v>1</v>
      </c>
      <c r="L211" s="37" t="s">
        <v>401</v>
      </c>
      <c r="M211" s="44" t="s">
        <v>526</v>
      </c>
      <c r="N211" s="37" t="s">
        <v>390</v>
      </c>
      <c r="O211" s="23" t="s">
        <v>366</v>
      </c>
    </row>
    <row r="212" spans="1:15" ht="6.9" customHeight="1" x14ac:dyDescent="0.4">
      <c r="A212" s="22">
        <v>212</v>
      </c>
      <c r="B212" s="60" t="s">
        <v>240</v>
      </c>
      <c r="C212" s="55" t="s">
        <v>432</v>
      </c>
      <c r="D212" s="56" t="s">
        <v>582</v>
      </c>
      <c r="E212" s="58" t="s">
        <v>581</v>
      </c>
      <c r="F212" s="56" t="s">
        <v>516</v>
      </c>
      <c r="G212" s="58" t="s">
        <v>564</v>
      </c>
      <c r="H212" s="47" t="s">
        <v>389</v>
      </c>
      <c r="I212" s="46" t="s">
        <v>393</v>
      </c>
      <c r="J212" s="37" t="s">
        <v>1</v>
      </c>
      <c r="K212" s="44" t="s">
        <v>1</v>
      </c>
      <c r="L212" s="37" t="s">
        <v>401</v>
      </c>
      <c r="M212" s="44" t="s">
        <v>518</v>
      </c>
      <c r="N212" s="37" t="s">
        <v>390</v>
      </c>
      <c r="O212" s="23" t="s">
        <v>367</v>
      </c>
    </row>
    <row r="213" spans="1:15" ht="6.9" customHeight="1" x14ac:dyDescent="0.4">
      <c r="A213" s="22">
        <v>213</v>
      </c>
      <c r="B213" s="60" t="s">
        <v>241</v>
      </c>
      <c r="C213" s="55" t="s">
        <v>435</v>
      </c>
      <c r="D213" s="56" t="s">
        <v>582</v>
      </c>
      <c r="E213" s="58" t="s">
        <v>581</v>
      </c>
      <c r="F213" s="56" t="s">
        <v>516</v>
      </c>
      <c r="G213" s="58" t="s">
        <v>564</v>
      </c>
      <c r="H213" s="47" t="s">
        <v>389</v>
      </c>
      <c r="I213" s="46" t="s">
        <v>393</v>
      </c>
      <c r="J213" s="37" t="s">
        <v>1</v>
      </c>
      <c r="K213" s="44" t="s">
        <v>1</v>
      </c>
      <c r="L213" s="37" t="s">
        <v>401</v>
      </c>
      <c r="M213" s="44" t="s">
        <v>521</v>
      </c>
      <c r="N213" s="37" t="s">
        <v>390</v>
      </c>
      <c r="O213" s="23" t="s">
        <v>368</v>
      </c>
    </row>
    <row r="214" spans="1:15" ht="6.9" customHeight="1" x14ac:dyDescent="0.4">
      <c r="A214" s="22">
        <v>214</v>
      </c>
      <c r="B214" s="60" t="s">
        <v>242</v>
      </c>
      <c r="C214" s="55" t="s">
        <v>438</v>
      </c>
      <c r="D214" s="56" t="s">
        <v>582</v>
      </c>
      <c r="E214" s="58" t="s">
        <v>581</v>
      </c>
      <c r="F214" s="56" t="s">
        <v>516</v>
      </c>
      <c r="G214" s="58" t="s">
        <v>564</v>
      </c>
      <c r="H214" s="47" t="s">
        <v>389</v>
      </c>
      <c r="I214" s="46" t="s">
        <v>393</v>
      </c>
      <c r="J214" s="37" t="s">
        <v>1</v>
      </c>
      <c r="K214" s="44" t="s">
        <v>1</v>
      </c>
      <c r="L214" s="37" t="s">
        <v>401</v>
      </c>
      <c r="M214" s="44" t="s">
        <v>526</v>
      </c>
      <c r="N214" s="37" t="s">
        <v>390</v>
      </c>
      <c r="O214" s="23" t="s">
        <v>369</v>
      </c>
    </row>
    <row r="215" spans="1:15" ht="6.9" customHeight="1" x14ac:dyDescent="0.4">
      <c r="A215" s="22">
        <v>215</v>
      </c>
      <c r="B215" s="60" t="s">
        <v>243</v>
      </c>
      <c r="C215" s="55" t="s">
        <v>438</v>
      </c>
      <c r="D215" s="56" t="s">
        <v>582</v>
      </c>
      <c r="E215" s="58" t="s">
        <v>581</v>
      </c>
      <c r="F215" s="56" t="s">
        <v>516</v>
      </c>
      <c r="G215" s="58" t="s">
        <v>564</v>
      </c>
      <c r="H215" s="47" t="s">
        <v>389</v>
      </c>
      <c r="I215" s="46" t="s">
        <v>393</v>
      </c>
      <c r="J215" s="37" t="s">
        <v>1</v>
      </c>
      <c r="K215" s="44" t="s">
        <v>1</v>
      </c>
      <c r="L215" s="37" t="s">
        <v>401</v>
      </c>
      <c r="M215" s="44" t="s">
        <v>526</v>
      </c>
      <c r="N215" s="37" t="s">
        <v>390</v>
      </c>
      <c r="O215" s="23" t="s">
        <v>370</v>
      </c>
    </row>
    <row r="216" spans="1:15" ht="6.9" customHeight="1" x14ac:dyDescent="0.4">
      <c r="A216" s="22">
        <v>216</v>
      </c>
      <c r="B216" s="60" t="s">
        <v>244</v>
      </c>
      <c r="C216" s="55" t="s">
        <v>438</v>
      </c>
      <c r="D216" s="56" t="s">
        <v>582</v>
      </c>
      <c r="E216" s="58" t="s">
        <v>581</v>
      </c>
      <c r="F216" s="56" t="s">
        <v>516</v>
      </c>
      <c r="G216" s="58" t="s">
        <v>564</v>
      </c>
      <c r="H216" s="47" t="s">
        <v>389</v>
      </c>
      <c r="I216" s="46" t="s">
        <v>393</v>
      </c>
      <c r="J216" s="37" t="s">
        <v>1</v>
      </c>
      <c r="K216" s="44" t="s">
        <v>1</v>
      </c>
      <c r="L216" s="37" t="s">
        <v>401</v>
      </c>
      <c r="M216" s="44" t="s">
        <v>526</v>
      </c>
      <c r="N216" s="37" t="s">
        <v>390</v>
      </c>
      <c r="O216" s="23" t="s">
        <v>371</v>
      </c>
    </row>
    <row r="217" spans="1:15" ht="6.9" customHeight="1" x14ac:dyDescent="0.4">
      <c r="A217" s="22">
        <v>217</v>
      </c>
      <c r="B217" s="60" t="s">
        <v>245</v>
      </c>
      <c r="C217" s="55" t="s">
        <v>438</v>
      </c>
      <c r="D217" s="56" t="s">
        <v>582</v>
      </c>
      <c r="E217" s="58" t="s">
        <v>581</v>
      </c>
      <c r="F217" s="56" t="s">
        <v>516</v>
      </c>
      <c r="G217" s="58" t="s">
        <v>564</v>
      </c>
      <c r="H217" s="47" t="s">
        <v>389</v>
      </c>
      <c r="I217" s="46" t="s">
        <v>393</v>
      </c>
      <c r="J217" s="37" t="s">
        <v>1</v>
      </c>
      <c r="K217" s="44" t="s">
        <v>1</v>
      </c>
      <c r="L217" s="37" t="s">
        <v>401</v>
      </c>
      <c r="M217" s="44" t="s">
        <v>526</v>
      </c>
      <c r="N217" s="37" t="s">
        <v>390</v>
      </c>
      <c r="O217" s="23" t="s">
        <v>372</v>
      </c>
    </row>
    <row r="218" spans="1:15" ht="6.9" customHeight="1" x14ac:dyDescent="0.4">
      <c r="A218" s="22">
        <v>218</v>
      </c>
      <c r="B218" s="60" t="s">
        <v>246</v>
      </c>
      <c r="C218" s="55" t="s">
        <v>432</v>
      </c>
      <c r="D218" s="56" t="s">
        <v>582</v>
      </c>
      <c r="E218" s="58" t="s">
        <v>581</v>
      </c>
      <c r="F218" s="56" t="s">
        <v>516</v>
      </c>
      <c r="G218" s="58" t="s">
        <v>571</v>
      </c>
      <c r="H218" s="47" t="s">
        <v>389</v>
      </c>
      <c r="I218" s="46" t="s">
        <v>392</v>
      </c>
      <c r="J218" s="37" t="s">
        <v>1</v>
      </c>
      <c r="K218" s="44" t="s">
        <v>1</v>
      </c>
      <c r="L218" s="37" t="s">
        <v>401</v>
      </c>
      <c r="M218" s="44" t="s">
        <v>518</v>
      </c>
      <c r="N218" s="37" t="s">
        <v>390</v>
      </c>
      <c r="O218" s="23" t="s">
        <v>373</v>
      </c>
    </row>
    <row r="219" spans="1:15" ht="6.9" customHeight="1" x14ac:dyDescent="0.4">
      <c r="A219" s="22">
        <v>219</v>
      </c>
      <c r="B219" s="60" t="s">
        <v>247</v>
      </c>
      <c r="C219" s="55" t="s">
        <v>438</v>
      </c>
      <c r="D219" s="56" t="s">
        <v>582</v>
      </c>
      <c r="E219" s="58" t="s">
        <v>581</v>
      </c>
      <c r="F219" s="56" t="s">
        <v>516</v>
      </c>
      <c r="G219" s="58" t="s">
        <v>571</v>
      </c>
      <c r="H219" s="47" t="s">
        <v>389</v>
      </c>
      <c r="I219" s="46" t="s">
        <v>392</v>
      </c>
      <c r="J219" s="37" t="s">
        <v>1</v>
      </c>
      <c r="K219" s="44" t="s">
        <v>1</v>
      </c>
      <c r="L219" s="37" t="s">
        <v>401</v>
      </c>
      <c r="M219" s="44" t="s">
        <v>526</v>
      </c>
      <c r="N219" s="37" t="s">
        <v>390</v>
      </c>
      <c r="O219" s="23" t="s">
        <v>363</v>
      </c>
    </row>
    <row r="220" spans="1:15" ht="6.9" customHeight="1" x14ac:dyDescent="0.4">
      <c r="A220" s="22">
        <v>220</v>
      </c>
      <c r="B220" s="60" t="s">
        <v>248</v>
      </c>
      <c r="C220" s="55" t="s">
        <v>405</v>
      </c>
      <c r="D220" s="56" t="s">
        <v>582</v>
      </c>
      <c r="E220" s="58" t="s">
        <v>581</v>
      </c>
      <c r="F220" s="56" t="s">
        <v>516</v>
      </c>
      <c r="G220" s="58" t="s">
        <v>571</v>
      </c>
      <c r="H220" s="47" t="s">
        <v>389</v>
      </c>
      <c r="I220" s="46" t="s">
        <v>392</v>
      </c>
      <c r="J220" s="37" t="s">
        <v>1</v>
      </c>
      <c r="K220" s="44" t="s">
        <v>1</v>
      </c>
      <c r="L220" s="37" t="s">
        <v>401</v>
      </c>
      <c r="M220" s="44" t="s">
        <v>517</v>
      </c>
      <c r="N220" s="37" t="s">
        <v>390</v>
      </c>
      <c r="O220" s="23" t="s">
        <v>374</v>
      </c>
    </row>
    <row r="221" spans="1:15" ht="6.9" customHeight="1" x14ac:dyDescent="0.4">
      <c r="A221" s="22">
        <v>221</v>
      </c>
      <c r="B221" s="60" t="s">
        <v>249</v>
      </c>
      <c r="C221" s="55" t="s">
        <v>438</v>
      </c>
      <c r="D221" s="56" t="s">
        <v>582</v>
      </c>
      <c r="E221" s="58" t="s">
        <v>581</v>
      </c>
      <c r="F221" s="56" t="s">
        <v>516</v>
      </c>
      <c r="G221" s="58" t="s">
        <v>571</v>
      </c>
      <c r="H221" s="47" t="s">
        <v>389</v>
      </c>
      <c r="I221" s="46" t="s">
        <v>392</v>
      </c>
      <c r="J221" s="37" t="s">
        <v>1</v>
      </c>
      <c r="K221" s="44" t="s">
        <v>1</v>
      </c>
      <c r="L221" s="37" t="s">
        <v>401</v>
      </c>
      <c r="M221" s="44" t="s">
        <v>526</v>
      </c>
      <c r="N221" s="37" t="s">
        <v>390</v>
      </c>
      <c r="O221" s="23" t="s">
        <v>375</v>
      </c>
    </row>
    <row r="222" spans="1:15" ht="6.9" customHeight="1" x14ac:dyDescent="0.4">
      <c r="A222" s="22">
        <v>222</v>
      </c>
      <c r="B222" s="60" t="s">
        <v>250</v>
      </c>
      <c r="C222" s="55" t="s">
        <v>438</v>
      </c>
      <c r="D222" s="56" t="s">
        <v>582</v>
      </c>
      <c r="E222" s="58" t="s">
        <v>581</v>
      </c>
      <c r="F222" s="56" t="s">
        <v>516</v>
      </c>
      <c r="G222" s="58" t="s">
        <v>571</v>
      </c>
      <c r="H222" s="47" t="s">
        <v>389</v>
      </c>
      <c r="I222" s="46" t="s">
        <v>392</v>
      </c>
      <c r="J222" s="37" t="s">
        <v>1</v>
      </c>
      <c r="K222" s="44" t="s">
        <v>1</v>
      </c>
      <c r="L222" s="37" t="s">
        <v>401</v>
      </c>
      <c r="M222" s="44" t="s">
        <v>526</v>
      </c>
      <c r="N222" s="37" t="s">
        <v>390</v>
      </c>
      <c r="O222" s="23" t="s">
        <v>376</v>
      </c>
    </row>
    <row r="223" spans="1:15" ht="6.9" customHeight="1" x14ac:dyDescent="0.4">
      <c r="A223" s="22">
        <v>223</v>
      </c>
      <c r="B223" s="60" t="s">
        <v>251</v>
      </c>
      <c r="C223" s="55" t="s">
        <v>435</v>
      </c>
      <c r="D223" s="56" t="s">
        <v>582</v>
      </c>
      <c r="E223" s="58" t="s">
        <v>581</v>
      </c>
      <c r="F223" s="56" t="s">
        <v>516</v>
      </c>
      <c r="G223" s="58" t="s">
        <v>561</v>
      </c>
      <c r="H223" s="47" t="s">
        <v>389</v>
      </c>
      <c r="I223" s="46" t="s">
        <v>392</v>
      </c>
      <c r="J223" s="37" t="s">
        <v>1</v>
      </c>
      <c r="K223" s="44" t="s">
        <v>1</v>
      </c>
      <c r="L223" s="37" t="s">
        <v>401</v>
      </c>
      <c r="M223" s="44" t="s">
        <v>521</v>
      </c>
      <c r="N223" s="37" t="s">
        <v>390</v>
      </c>
      <c r="O223" s="23" t="s">
        <v>377</v>
      </c>
    </row>
    <row r="224" spans="1:15" ht="6.9" customHeight="1" x14ac:dyDescent="0.4">
      <c r="A224" s="22">
        <v>224</v>
      </c>
      <c r="B224" s="60" t="s">
        <v>252</v>
      </c>
      <c r="C224" s="55" t="s">
        <v>435</v>
      </c>
      <c r="D224" s="56" t="s">
        <v>582</v>
      </c>
      <c r="E224" s="58" t="s">
        <v>581</v>
      </c>
      <c r="F224" s="56" t="s">
        <v>516</v>
      </c>
      <c r="G224" s="58" t="s">
        <v>561</v>
      </c>
      <c r="H224" s="47" t="s">
        <v>389</v>
      </c>
      <c r="I224" s="46" t="s">
        <v>392</v>
      </c>
      <c r="J224" s="37" t="s">
        <v>1</v>
      </c>
      <c r="K224" s="44" t="s">
        <v>1</v>
      </c>
      <c r="L224" s="38" t="s">
        <v>401</v>
      </c>
      <c r="M224" s="46" t="s">
        <v>521</v>
      </c>
      <c r="N224" s="37" t="s">
        <v>390</v>
      </c>
      <c r="O224" s="23" t="s">
        <v>378</v>
      </c>
    </row>
    <row r="225" spans="1:15" ht="6.9" customHeight="1" x14ac:dyDescent="0.4">
      <c r="A225" s="22">
        <v>225</v>
      </c>
      <c r="B225" s="60" t="s">
        <v>253</v>
      </c>
      <c r="C225" s="36" t="s">
        <v>435</v>
      </c>
      <c r="D225" s="56" t="s">
        <v>582</v>
      </c>
      <c r="E225" s="58" t="s">
        <v>581</v>
      </c>
      <c r="F225" s="56" t="s">
        <v>516</v>
      </c>
      <c r="G225" s="58" t="s">
        <v>561</v>
      </c>
      <c r="H225" s="45" t="s">
        <v>389</v>
      </c>
      <c r="I225" s="44" t="s">
        <v>392</v>
      </c>
      <c r="J225" s="37" t="s">
        <v>1</v>
      </c>
      <c r="K225" s="44" t="s">
        <v>1</v>
      </c>
      <c r="L225" s="37" t="s">
        <v>401</v>
      </c>
      <c r="M225" s="44" t="s">
        <v>521</v>
      </c>
      <c r="N225" s="37" t="s">
        <v>390</v>
      </c>
      <c r="O225" s="23" t="s">
        <v>379</v>
      </c>
    </row>
    <row r="226" spans="1:15" ht="6.9" customHeight="1" x14ac:dyDescent="0.4">
      <c r="A226" s="22">
        <v>226</v>
      </c>
      <c r="B226" s="60" t="s">
        <v>254</v>
      </c>
      <c r="C226" s="36" t="s">
        <v>435</v>
      </c>
      <c r="D226" s="56" t="s">
        <v>582</v>
      </c>
      <c r="E226" s="58" t="s">
        <v>581</v>
      </c>
      <c r="F226" s="56" t="s">
        <v>516</v>
      </c>
      <c r="G226" s="58" t="s">
        <v>561</v>
      </c>
      <c r="H226" s="45" t="s">
        <v>389</v>
      </c>
      <c r="I226" s="44" t="s">
        <v>392</v>
      </c>
      <c r="J226" s="37" t="s">
        <v>1</v>
      </c>
      <c r="K226" s="44" t="s">
        <v>1</v>
      </c>
      <c r="L226" s="37" t="s">
        <v>401</v>
      </c>
      <c r="M226" s="44" t="s">
        <v>521</v>
      </c>
      <c r="N226" s="37" t="s">
        <v>390</v>
      </c>
      <c r="O226" s="23" t="s">
        <v>380</v>
      </c>
    </row>
    <row r="227" spans="1:15" ht="6.9" customHeight="1" x14ac:dyDescent="0.4">
      <c r="A227" s="22">
        <v>227</v>
      </c>
      <c r="B227" s="60" t="s">
        <v>255</v>
      </c>
      <c r="C227" s="36" t="s">
        <v>435</v>
      </c>
      <c r="D227" s="56" t="s">
        <v>582</v>
      </c>
      <c r="E227" s="58" t="s">
        <v>581</v>
      </c>
      <c r="F227" s="56" t="s">
        <v>516</v>
      </c>
      <c r="G227" s="58" t="s">
        <v>561</v>
      </c>
      <c r="H227" s="45" t="s">
        <v>389</v>
      </c>
      <c r="I227" s="44" t="s">
        <v>392</v>
      </c>
      <c r="J227" s="37" t="s">
        <v>1</v>
      </c>
      <c r="K227" s="44" t="s">
        <v>1</v>
      </c>
      <c r="L227" s="37" t="s">
        <v>401</v>
      </c>
      <c r="M227" s="44" t="s">
        <v>521</v>
      </c>
      <c r="N227" s="37" t="s">
        <v>390</v>
      </c>
      <c r="O227" s="23" t="s">
        <v>381</v>
      </c>
    </row>
    <row r="228" spans="1:15" ht="6.9" customHeight="1" x14ac:dyDescent="0.4">
      <c r="A228" s="22">
        <v>228</v>
      </c>
      <c r="B228" s="60" t="s">
        <v>256</v>
      </c>
      <c r="C228" s="36" t="s">
        <v>435</v>
      </c>
      <c r="D228" s="56" t="s">
        <v>582</v>
      </c>
      <c r="E228" s="58" t="s">
        <v>581</v>
      </c>
      <c r="F228" s="56" t="s">
        <v>516</v>
      </c>
      <c r="G228" s="58" t="s">
        <v>561</v>
      </c>
      <c r="H228" s="45" t="s">
        <v>389</v>
      </c>
      <c r="I228" s="44" t="s">
        <v>392</v>
      </c>
      <c r="J228" s="37" t="s">
        <v>1</v>
      </c>
      <c r="K228" s="44" t="s">
        <v>1</v>
      </c>
      <c r="L228" s="37" t="s">
        <v>401</v>
      </c>
      <c r="M228" s="44" t="s">
        <v>521</v>
      </c>
      <c r="N228" s="37" t="s">
        <v>390</v>
      </c>
      <c r="O228" s="23" t="s">
        <v>382</v>
      </c>
    </row>
    <row r="229" spans="1:15" ht="6.9" customHeight="1" x14ac:dyDescent="0.4">
      <c r="A229" s="22">
        <v>229</v>
      </c>
      <c r="B229" s="60" t="s">
        <v>257</v>
      </c>
      <c r="C229" s="36" t="s">
        <v>435</v>
      </c>
      <c r="D229" s="56" t="s">
        <v>582</v>
      </c>
      <c r="E229" s="58" t="s">
        <v>581</v>
      </c>
      <c r="F229" s="56" t="s">
        <v>516</v>
      </c>
      <c r="G229" s="58" t="s">
        <v>561</v>
      </c>
      <c r="H229" s="45" t="s">
        <v>389</v>
      </c>
      <c r="I229" s="44" t="s">
        <v>392</v>
      </c>
      <c r="J229" s="37" t="s">
        <v>1</v>
      </c>
      <c r="K229" s="44" t="s">
        <v>1</v>
      </c>
      <c r="L229" s="37" t="s">
        <v>401</v>
      </c>
      <c r="M229" s="44" t="s">
        <v>521</v>
      </c>
      <c r="N229" s="37" t="s">
        <v>390</v>
      </c>
      <c r="O229" s="23" t="s">
        <v>383</v>
      </c>
    </row>
    <row r="230" spans="1:15" ht="6.9" customHeight="1" x14ac:dyDescent="0.4">
      <c r="A230" s="22">
        <v>230</v>
      </c>
      <c r="B230" s="60" t="s">
        <v>258</v>
      </c>
      <c r="C230" s="36" t="s">
        <v>435</v>
      </c>
      <c r="D230" s="56" t="s">
        <v>582</v>
      </c>
      <c r="E230" s="58" t="s">
        <v>581</v>
      </c>
      <c r="F230" s="56" t="s">
        <v>516</v>
      </c>
      <c r="G230" s="58" t="s">
        <v>561</v>
      </c>
      <c r="H230" s="45" t="s">
        <v>389</v>
      </c>
      <c r="I230" s="44" t="s">
        <v>392</v>
      </c>
      <c r="J230" s="37" t="s">
        <v>1</v>
      </c>
      <c r="K230" s="44" t="s">
        <v>1</v>
      </c>
      <c r="L230" s="37" t="s">
        <v>401</v>
      </c>
      <c r="M230" s="44" t="s">
        <v>521</v>
      </c>
      <c r="N230" s="37" t="s">
        <v>390</v>
      </c>
      <c r="O230" s="23" t="s">
        <v>384</v>
      </c>
    </row>
    <row r="231" spans="1:15" ht="6.9" customHeight="1" x14ac:dyDescent="0.4">
      <c r="A231" s="22">
        <v>231</v>
      </c>
      <c r="B231" s="60" t="s">
        <v>259</v>
      </c>
      <c r="C231" s="36" t="s">
        <v>435</v>
      </c>
      <c r="D231" s="56" t="s">
        <v>582</v>
      </c>
      <c r="E231" s="58" t="s">
        <v>581</v>
      </c>
      <c r="F231" s="56" t="s">
        <v>516</v>
      </c>
      <c r="G231" s="58" t="s">
        <v>561</v>
      </c>
      <c r="H231" s="45" t="s">
        <v>389</v>
      </c>
      <c r="I231" s="44" t="s">
        <v>392</v>
      </c>
      <c r="J231" s="37" t="s">
        <v>1</v>
      </c>
      <c r="K231" s="44" t="s">
        <v>1</v>
      </c>
      <c r="L231" s="37" t="s">
        <v>401</v>
      </c>
      <c r="M231" s="44" t="s">
        <v>521</v>
      </c>
      <c r="N231" s="37" t="s">
        <v>390</v>
      </c>
      <c r="O231" s="23" t="s">
        <v>616</v>
      </c>
    </row>
    <row r="232" spans="1:15" ht="6.9" customHeight="1" x14ac:dyDescent="0.4">
      <c r="A232" s="22">
        <v>232</v>
      </c>
      <c r="B232" s="60" t="s">
        <v>260</v>
      </c>
      <c r="C232" s="36" t="s">
        <v>435</v>
      </c>
      <c r="D232" s="56" t="s">
        <v>582</v>
      </c>
      <c r="E232" s="58" t="s">
        <v>581</v>
      </c>
      <c r="F232" s="56" t="s">
        <v>516</v>
      </c>
      <c r="G232" s="58" t="s">
        <v>561</v>
      </c>
      <c r="H232" s="45" t="s">
        <v>389</v>
      </c>
      <c r="I232" s="44" t="s">
        <v>392</v>
      </c>
      <c r="J232" s="37" t="s">
        <v>1</v>
      </c>
      <c r="K232" s="44" t="s">
        <v>1</v>
      </c>
      <c r="L232" s="37" t="s">
        <v>401</v>
      </c>
      <c r="M232" s="44" t="s">
        <v>521</v>
      </c>
      <c r="N232" s="37" t="s">
        <v>390</v>
      </c>
      <c r="O232" s="23" t="s">
        <v>617</v>
      </c>
    </row>
    <row r="233" spans="1:15" ht="6.9" customHeight="1" x14ac:dyDescent="0.4">
      <c r="A233" s="22">
        <v>233</v>
      </c>
      <c r="B233" s="60" t="s">
        <v>261</v>
      </c>
      <c r="C233" s="36" t="s">
        <v>435</v>
      </c>
      <c r="D233" s="56" t="s">
        <v>582</v>
      </c>
      <c r="E233" s="58" t="s">
        <v>581</v>
      </c>
      <c r="F233" s="56" t="s">
        <v>516</v>
      </c>
      <c r="G233" s="58" t="s">
        <v>561</v>
      </c>
      <c r="H233" s="45" t="s">
        <v>389</v>
      </c>
      <c r="I233" s="44" t="s">
        <v>392</v>
      </c>
      <c r="J233" s="37" t="s">
        <v>1</v>
      </c>
      <c r="K233" s="44" t="s">
        <v>1</v>
      </c>
      <c r="L233" s="37" t="s">
        <v>401</v>
      </c>
      <c r="M233" s="44" t="s">
        <v>521</v>
      </c>
      <c r="N233" s="37" t="s">
        <v>390</v>
      </c>
      <c r="O233" s="23" t="s">
        <v>618</v>
      </c>
    </row>
    <row r="234" spans="1:15" ht="6.9" customHeight="1" x14ac:dyDescent="0.4">
      <c r="A234" s="22">
        <v>234</v>
      </c>
      <c r="B234" s="60" t="s">
        <v>262</v>
      </c>
      <c r="C234" s="36" t="s">
        <v>435</v>
      </c>
      <c r="D234" s="56" t="s">
        <v>582</v>
      </c>
      <c r="E234" s="58" t="s">
        <v>581</v>
      </c>
      <c r="F234" s="56" t="s">
        <v>516</v>
      </c>
      <c r="G234" s="58" t="s">
        <v>561</v>
      </c>
      <c r="H234" s="45" t="s">
        <v>389</v>
      </c>
      <c r="I234" s="44" t="s">
        <v>392</v>
      </c>
      <c r="J234" s="37" t="s">
        <v>1</v>
      </c>
      <c r="K234" s="44" t="s">
        <v>1</v>
      </c>
      <c r="L234" s="37" t="s">
        <v>401</v>
      </c>
      <c r="M234" s="44" t="s">
        <v>521</v>
      </c>
      <c r="N234" s="37" t="s">
        <v>390</v>
      </c>
      <c r="O234" s="23" t="s">
        <v>620</v>
      </c>
    </row>
    <row r="235" spans="1:15" ht="6.9" customHeight="1" x14ac:dyDescent="0.4">
      <c r="A235" s="22">
        <v>235</v>
      </c>
      <c r="B235" s="60" t="s">
        <v>263</v>
      </c>
      <c r="C235" s="36" t="s">
        <v>435</v>
      </c>
      <c r="D235" s="56" t="s">
        <v>582</v>
      </c>
      <c r="E235" s="58" t="s">
        <v>581</v>
      </c>
      <c r="F235" s="56" t="s">
        <v>516</v>
      </c>
      <c r="G235" s="58" t="s">
        <v>561</v>
      </c>
      <c r="H235" s="45" t="s">
        <v>389</v>
      </c>
      <c r="I235" s="44" t="s">
        <v>392</v>
      </c>
      <c r="J235" s="37" t="s">
        <v>1</v>
      </c>
      <c r="K235" s="44" t="s">
        <v>1</v>
      </c>
      <c r="L235" s="37" t="s">
        <v>401</v>
      </c>
      <c r="M235" s="44" t="s">
        <v>521</v>
      </c>
      <c r="N235" s="37" t="s">
        <v>390</v>
      </c>
      <c r="O235" s="23" t="s">
        <v>619</v>
      </c>
    </row>
    <row r="236" spans="1:15" ht="6.9" customHeight="1" x14ac:dyDescent="0.4">
      <c r="A236" s="22">
        <v>236</v>
      </c>
      <c r="B236" s="60" t="s">
        <v>264</v>
      </c>
      <c r="C236" s="36" t="s">
        <v>435</v>
      </c>
      <c r="D236" s="56" t="s">
        <v>582</v>
      </c>
      <c r="E236" s="58" t="s">
        <v>581</v>
      </c>
      <c r="F236" s="56" t="s">
        <v>516</v>
      </c>
      <c r="G236" s="58" t="s">
        <v>561</v>
      </c>
      <c r="H236" s="45" t="s">
        <v>389</v>
      </c>
      <c r="I236" s="44" t="s">
        <v>392</v>
      </c>
      <c r="J236" s="37" t="s">
        <v>1</v>
      </c>
      <c r="K236" s="44" t="s">
        <v>1</v>
      </c>
      <c r="L236" s="37" t="s">
        <v>401</v>
      </c>
      <c r="M236" s="44" t="s">
        <v>521</v>
      </c>
      <c r="N236" s="37" t="s">
        <v>390</v>
      </c>
      <c r="O236" s="23" t="s">
        <v>385</v>
      </c>
    </row>
    <row r="237" spans="1:15" ht="6.9" customHeight="1" x14ac:dyDescent="0.4">
      <c r="A237" s="22">
        <v>237</v>
      </c>
      <c r="B237" s="60" t="s">
        <v>265</v>
      </c>
      <c r="C237" s="36" t="s">
        <v>435</v>
      </c>
      <c r="D237" s="56" t="s">
        <v>582</v>
      </c>
      <c r="E237" s="58" t="s">
        <v>581</v>
      </c>
      <c r="F237" s="56" t="s">
        <v>516</v>
      </c>
      <c r="G237" s="58" t="s">
        <v>561</v>
      </c>
      <c r="H237" s="45" t="s">
        <v>389</v>
      </c>
      <c r="I237" s="44" t="s">
        <v>392</v>
      </c>
      <c r="J237" s="37" t="s">
        <v>1</v>
      </c>
      <c r="K237" s="44" t="s">
        <v>1</v>
      </c>
      <c r="L237" s="37" t="s">
        <v>401</v>
      </c>
      <c r="M237" s="44" t="s">
        <v>521</v>
      </c>
      <c r="N237" s="37" t="s">
        <v>390</v>
      </c>
      <c r="O237" s="23" t="s">
        <v>386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2025-11-01T12:45:56Z</dcterms:modified>
</cp:coreProperties>
</file>