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REK\Desktop\"/>
    </mc:Choice>
  </mc:AlternateContent>
  <xr:revisionPtr revIDLastSave="0" documentId="8_{1553A859-A57F-42FD-BF0C-BF9F5F85C7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6" i="1"/>
  <c r="H5" i="1"/>
</calcChain>
</file>

<file path=xl/sharedStrings.xml><?xml version="1.0" encoding="utf-8"?>
<sst xmlns="http://schemas.openxmlformats.org/spreadsheetml/2006/main" count="118" uniqueCount="70">
  <si>
    <t>Employee</t>
  </si>
  <si>
    <t>JUAN RAMOS BAENA</t>
  </si>
  <si>
    <t>ASCENSIÓN GARCÍA PÉREZ</t>
  </si>
  <si>
    <t>FRANCISCA RAMOS GARCÍA</t>
  </si>
  <si>
    <t>CARMEN RAMOS GARCÍA</t>
  </si>
  <si>
    <t>MARÍA AGUILERA RAMOS</t>
  </si>
  <si>
    <t>IVÁN AGUILERA RAMOS</t>
  </si>
  <si>
    <t>MARCOS BAENA ÁLVAREZ</t>
  </si>
  <si>
    <t>PEDRO ROS GARCÍA</t>
  </si>
  <si>
    <t>LAURA PIORNO ESCUDERO</t>
  </si>
  <si>
    <t>ELUSKA ESCUDERO GARCÍA</t>
  </si>
  <si>
    <t>MARIO BROS LÓPEZ</t>
  </si>
  <si>
    <t>ALEJANDRO SANZ RAMOS</t>
  </si>
  <si>
    <t>BENITO PÉREZ GALDÓS</t>
  </si>
  <si>
    <t>JUAN CRESPO RUIX</t>
  </si>
  <si>
    <t>CARLOS BEIRO RAMÍREZ</t>
  </si>
  <si>
    <t>JUAN LÓPEZ CALVO</t>
  </si>
  <si>
    <t>ANTONIO GONZÁLEZ RAMOS</t>
  </si>
  <si>
    <t>MARÍA GONZÁLEZ PROS</t>
  </si>
  <si>
    <t>Bonus%</t>
  </si>
  <si>
    <t>Employee Name</t>
  </si>
  <si>
    <t>Department</t>
  </si>
  <si>
    <t>Position</t>
  </si>
  <si>
    <t>Maintenance</t>
  </si>
  <si>
    <t>Manager  C</t>
  </si>
  <si>
    <t>IT</t>
  </si>
  <si>
    <t>Manager  A</t>
  </si>
  <si>
    <t>Technical support B</t>
  </si>
  <si>
    <t>Production</t>
  </si>
  <si>
    <t>Operator</t>
  </si>
  <si>
    <t xml:space="preserve">Commercial Sales </t>
  </si>
  <si>
    <t>Administrative</t>
  </si>
  <si>
    <t>Human Resources</t>
  </si>
  <si>
    <t>Commercial sales</t>
  </si>
  <si>
    <t xml:space="preserve">Manager  and finance </t>
  </si>
  <si>
    <t>Technical support A</t>
  </si>
  <si>
    <t>Research and development</t>
  </si>
  <si>
    <t>Manager  B</t>
  </si>
  <si>
    <t>Middle Age</t>
  </si>
  <si>
    <t>Senior Age</t>
  </si>
  <si>
    <t>Young Age</t>
  </si>
  <si>
    <t>Age Range</t>
  </si>
  <si>
    <t>Flynn Lockwood</t>
  </si>
  <si>
    <t>Arabella Moon</t>
  </si>
  <si>
    <t>Leo Hawthorne</t>
  </si>
  <si>
    <t>Delilah Winter</t>
  </si>
  <si>
    <t>Elijah Stone</t>
  </si>
  <si>
    <t>Seraphina Ravenwood</t>
  </si>
  <si>
    <t>Jasper Nightingale</t>
  </si>
  <si>
    <t>Phoenix Firestone</t>
  </si>
  <si>
    <t>Felix Kingsley</t>
  </si>
  <si>
    <t>Sebastian Knight</t>
  </si>
  <si>
    <t>Alexander Frost</t>
  </si>
  <si>
    <t>Oliver Westwood</t>
  </si>
  <si>
    <t>Isla Sterling</t>
  </si>
  <si>
    <t>Ophelia Goldsmith</t>
  </si>
  <si>
    <t>Atticus Silverman</t>
  </si>
  <si>
    <t>Willow Brook</t>
  </si>
  <si>
    <t>Celeste Skyler</t>
  </si>
  <si>
    <t>Augustus Fox</t>
  </si>
  <si>
    <t>Ruby Crimson</t>
  </si>
  <si>
    <t>Rosalind Wilder</t>
  </si>
  <si>
    <t>Calliope Rivers</t>
  </si>
  <si>
    <t>Training hours last year</t>
  </si>
  <si>
    <t>VLOOK</t>
  </si>
  <si>
    <t>Find Department</t>
  </si>
  <si>
    <t>Find Position</t>
  </si>
  <si>
    <t>Find Age Range</t>
  </si>
  <si>
    <t>Find t.hours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</si>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</sst>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"/>
  <sheetViews>
    <sheetView tabSelected="1" workbookViewId="0">
      <selection activeCell="H4" sqref="H4"/>
    </sheetView>
  </sheetViews>
  <sheetFormatPr defaultRowHeight="15.5" x14ac:dyDescent="0.35"/>
  <cols>
    <col min="1" max="1" width="17.90625" style="6" customWidth="1"/>
    <col min="2" max="2" width="14.08984375" style="4" customWidth="1"/>
    <col min="3" max="3" width="17.90625" style="4" customWidth="1"/>
    <col min="4" max="4" width="16.1796875" style="4" customWidth="1"/>
    <col min="5" max="5" width="18.26953125" style="4" customWidth="1"/>
    <col min="7" max="7" width="15.26953125" customWidth="1"/>
    <col min="8" max="8" width="23.453125" style="4" customWidth="1"/>
  </cols>
  <sheetData>
    <row r="2" spans="1:9" x14ac:dyDescent="0.35">
      <c r="A2" s="7" t="s">
        <v>20</v>
      </c>
      <c r="B2" s="5" t="s">
        <v>41</v>
      </c>
      <c r="C2" s="5" t="s">
        <v>21</v>
      </c>
      <c r="D2" s="5" t="s">
        <v>22</v>
      </c>
      <c r="E2" s="8" t="s">
        <v>63</v>
      </c>
    </row>
    <row r="3" spans="1:9" x14ac:dyDescent="0.35">
      <c r="A3" s="6" t="s">
        <v>53</v>
      </c>
      <c r="B3" s="4" t="s">
        <v>38</v>
      </c>
      <c r="C3" s="4" t="s">
        <v>23</v>
      </c>
      <c r="D3" s="4" t="s">
        <v>24</v>
      </c>
      <c r="E3" s="4">
        <v>104.1</v>
      </c>
      <c r="G3" s="5" t="s">
        <v>64</v>
      </c>
      <c r="H3" s="5" t="s">
        <v>69</v>
      </c>
    </row>
    <row r="4" spans="1:9" x14ac:dyDescent="0.35">
      <c r="A4" s="6" t="s">
        <v>54</v>
      </c>
      <c r="B4" s="4" t="s">
        <v>39</v>
      </c>
      <c r="C4" s="4" t="s">
        <v>25</v>
      </c>
      <c r="D4" s="4" t="s">
        <v>26</v>
      </c>
      <c r="E4" s="4">
        <v>31.2</v>
      </c>
      <c r="G4" s="10" t="s">
        <v>0</v>
      </c>
      <c r="H4" s="11" t="s">
        <v>62</v>
      </c>
    </row>
    <row r="5" spans="1:9" x14ac:dyDescent="0.35">
      <c r="A5" s="6" t="s">
        <v>42</v>
      </c>
      <c r="B5" s="4" t="s">
        <v>40</v>
      </c>
      <c r="C5" s="4" t="s">
        <v>25</v>
      </c>
      <c r="D5" s="4" t="s">
        <v>26</v>
      </c>
      <c r="E5" s="4">
        <v>102.5</v>
      </c>
      <c r="G5" s="13" t="s">
        <v>67</v>
      </c>
      <c r="H5" s="9" t="str">
        <f>VLOOKUP(H4,A3:E23,2,FALSE)</f>
        <v>Young Age</v>
      </c>
      <c r="I5" s="12"/>
    </row>
    <row r="6" spans="1:9" x14ac:dyDescent="0.35">
      <c r="A6" s="6" t="s">
        <v>43</v>
      </c>
      <c r="B6" s="4" t="s">
        <v>38</v>
      </c>
      <c r="C6" s="4" t="s">
        <v>25</v>
      </c>
      <c r="D6" s="4" t="s">
        <v>26</v>
      </c>
      <c r="E6" s="4">
        <v>102.5</v>
      </c>
      <c r="G6" t="s">
        <v>65</v>
      </c>
      <c r="H6" s="9" t="str">
        <f>VLOOKUP(H4,A3:E23,3,FALSE)</f>
        <v>Research and development</v>
      </c>
      <c r="I6" s="12"/>
    </row>
    <row r="7" spans="1:9" x14ac:dyDescent="0.35">
      <c r="A7" s="6" t="s">
        <v>44</v>
      </c>
      <c r="B7" s="4" t="s">
        <v>39</v>
      </c>
      <c r="C7" s="4" t="s">
        <v>25</v>
      </c>
      <c r="D7" s="4" t="s">
        <v>26</v>
      </c>
      <c r="E7" s="4">
        <v>102.5</v>
      </c>
      <c r="G7" t="s">
        <v>66</v>
      </c>
      <c r="H7" s="9" t="str">
        <f>VLOOKUP(H4,A3:E23,4,FALSE)</f>
        <v>Manager  B</v>
      </c>
      <c r="I7" s="12"/>
    </row>
    <row r="8" spans="1:9" x14ac:dyDescent="0.35">
      <c r="A8" s="6" t="s">
        <v>45</v>
      </c>
      <c r="B8" s="4" t="s">
        <v>39</v>
      </c>
      <c r="C8" s="4" t="s">
        <v>25</v>
      </c>
      <c r="D8" s="4" t="s">
        <v>26</v>
      </c>
      <c r="E8" s="4">
        <v>102.5</v>
      </c>
      <c r="G8" t="s">
        <v>68</v>
      </c>
      <c r="H8" s="9">
        <f>VLOOKUP(H4,A3:E23,5,FALSE)</f>
        <v>100.3</v>
      </c>
      <c r="I8" s="12"/>
    </row>
    <row r="9" spans="1:9" x14ac:dyDescent="0.35">
      <c r="A9" s="6" t="s">
        <v>46</v>
      </c>
      <c r="B9" s="4" t="s">
        <v>39</v>
      </c>
      <c r="C9" s="4" t="s">
        <v>25</v>
      </c>
      <c r="D9" s="4" t="s">
        <v>27</v>
      </c>
      <c r="E9" s="4">
        <v>71.5</v>
      </c>
      <c r="I9" s="12"/>
    </row>
    <row r="10" spans="1:9" x14ac:dyDescent="0.35">
      <c r="A10" s="6" t="s">
        <v>47</v>
      </c>
      <c r="B10" s="4" t="s">
        <v>38</v>
      </c>
      <c r="C10" s="4" t="s">
        <v>28</v>
      </c>
      <c r="D10" s="4" t="s">
        <v>29</v>
      </c>
      <c r="E10" s="4">
        <v>139.80000000000001</v>
      </c>
    </row>
    <row r="11" spans="1:9" x14ac:dyDescent="0.35">
      <c r="A11" s="6" t="s">
        <v>48</v>
      </c>
      <c r="B11" s="4" t="s">
        <v>39</v>
      </c>
      <c r="C11" s="4" t="s">
        <v>30</v>
      </c>
      <c r="D11" s="4" t="s">
        <v>31</v>
      </c>
      <c r="E11" s="4">
        <v>96</v>
      </c>
    </row>
    <row r="12" spans="1:9" x14ac:dyDescent="0.35">
      <c r="A12" s="6" t="s">
        <v>55</v>
      </c>
      <c r="B12" s="4" t="s">
        <v>39</v>
      </c>
      <c r="C12" s="4" t="s">
        <v>23</v>
      </c>
      <c r="D12" s="4" t="s">
        <v>26</v>
      </c>
      <c r="E12" s="4">
        <v>84.9</v>
      </c>
    </row>
    <row r="13" spans="1:9" x14ac:dyDescent="0.35">
      <c r="A13" s="6" t="s">
        <v>56</v>
      </c>
      <c r="B13" s="4" t="s">
        <v>38</v>
      </c>
      <c r="C13" s="4" t="s">
        <v>28</v>
      </c>
      <c r="D13" s="4" t="s">
        <v>29</v>
      </c>
      <c r="E13" s="4">
        <v>114.5</v>
      </c>
    </row>
    <row r="14" spans="1:9" x14ac:dyDescent="0.35">
      <c r="A14" s="6" t="s">
        <v>57</v>
      </c>
      <c r="B14" s="4" t="s">
        <v>38</v>
      </c>
      <c r="C14" s="4" t="s">
        <v>23</v>
      </c>
      <c r="D14" s="4" t="s">
        <v>26</v>
      </c>
      <c r="E14" s="4">
        <v>130.6</v>
      </c>
    </row>
    <row r="15" spans="1:9" x14ac:dyDescent="0.35">
      <c r="A15" s="6" t="s">
        <v>49</v>
      </c>
      <c r="B15" s="4" t="s">
        <v>38</v>
      </c>
      <c r="C15" s="4" t="s">
        <v>23</v>
      </c>
      <c r="D15" s="4" t="s">
        <v>26</v>
      </c>
      <c r="E15" s="4">
        <v>89.1</v>
      </c>
    </row>
    <row r="16" spans="1:9" x14ac:dyDescent="0.35">
      <c r="A16" s="6" t="s">
        <v>50</v>
      </c>
      <c r="B16" s="4" t="s">
        <v>40</v>
      </c>
      <c r="C16" s="4" t="s">
        <v>28</v>
      </c>
      <c r="D16" s="4" t="s">
        <v>27</v>
      </c>
      <c r="E16" s="4">
        <v>102.4</v>
      </c>
    </row>
    <row r="17" spans="1:5" x14ac:dyDescent="0.35">
      <c r="A17" s="6" t="s">
        <v>58</v>
      </c>
      <c r="B17" s="4" t="s">
        <v>39</v>
      </c>
      <c r="C17" s="4" t="s">
        <v>32</v>
      </c>
      <c r="D17" s="4" t="s">
        <v>33</v>
      </c>
      <c r="E17" s="4">
        <v>97.4</v>
      </c>
    </row>
    <row r="18" spans="1:5" x14ac:dyDescent="0.35">
      <c r="A18" s="6" t="s">
        <v>59</v>
      </c>
      <c r="B18" s="4" t="s">
        <v>40</v>
      </c>
      <c r="C18" s="4" t="s">
        <v>34</v>
      </c>
      <c r="D18" s="4" t="s">
        <v>26</v>
      </c>
      <c r="E18" s="4">
        <v>89.8</v>
      </c>
    </row>
    <row r="19" spans="1:5" x14ac:dyDescent="0.35">
      <c r="A19" s="6" t="s">
        <v>60</v>
      </c>
      <c r="B19" s="4" t="s">
        <v>39</v>
      </c>
      <c r="C19" s="4" t="s">
        <v>34</v>
      </c>
      <c r="D19" s="4" t="s">
        <v>35</v>
      </c>
      <c r="E19" s="4">
        <v>112</v>
      </c>
    </row>
    <row r="20" spans="1:5" x14ac:dyDescent="0.35">
      <c r="A20" s="6" t="s">
        <v>51</v>
      </c>
      <c r="B20" s="4" t="s">
        <v>38</v>
      </c>
      <c r="C20" s="4" t="s">
        <v>36</v>
      </c>
      <c r="D20" s="4" t="s">
        <v>31</v>
      </c>
      <c r="E20" s="4">
        <v>50.6</v>
      </c>
    </row>
    <row r="21" spans="1:5" x14ac:dyDescent="0.35">
      <c r="A21" s="6" t="s">
        <v>61</v>
      </c>
      <c r="B21" s="4" t="s">
        <v>38</v>
      </c>
      <c r="C21" s="4" t="s">
        <v>23</v>
      </c>
      <c r="D21" s="4" t="s">
        <v>26</v>
      </c>
      <c r="E21" s="4">
        <v>26</v>
      </c>
    </row>
    <row r="22" spans="1:5" x14ac:dyDescent="0.35">
      <c r="A22" s="6" t="s">
        <v>52</v>
      </c>
      <c r="B22" s="4" t="s">
        <v>39</v>
      </c>
      <c r="C22" s="4" t="s">
        <v>23</v>
      </c>
      <c r="D22" s="4" t="s">
        <v>26</v>
      </c>
      <c r="E22" s="4">
        <v>57</v>
      </c>
    </row>
    <row r="23" spans="1:5" x14ac:dyDescent="0.35">
      <c r="A23" s="6" t="s">
        <v>62</v>
      </c>
      <c r="B23" s="4" t="s">
        <v>40</v>
      </c>
      <c r="C23" s="4" t="s">
        <v>36</v>
      </c>
      <c r="D23" s="4" t="s">
        <v>37</v>
      </c>
      <c r="E23" s="4">
        <v>100.3</v>
      </c>
    </row>
  </sheetData>
  <dataValidations count="1">
    <dataValidation type="list" allowBlank="1" showInputMessage="1" showErrorMessage="1" sqref="H4" xr:uid="{F0DF04AE-D7CE-46BF-A70F-A596B35F86A5}">
      <formula1>$A$3:$A$23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3"/>
  <sheetViews>
    <sheetView topLeftCell="A2" workbookViewId="0">
      <selection activeCell="E2" sqref="E2"/>
    </sheetView>
  </sheetViews>
  <sheetFormatPr defaultRowHeight="14.5" x14ac:dyDescent="0.35"/>
  <cols>
    <col min="1" max="1" width="10.08984375" customWidth="1"/>
    <col min="2" max="2" width="9.6328125" customWidth="1"/>
    <col min="3" max="3" width="24.90625" customWidth="1"/>
  </cols>
  <sheetData>
    <row r="3" spans="1:3" x14ac:dyDescent="0.35">
      <c r="A3" s="2" t="s">
        <v>0</v>
      </c>
      <c r="B3" s="2" t="s">
        <v>19</v>
      </c>
      <c r="C3" s="2" t="s">
        <v>20</v>
      </c>
    </row>
    <row r="4" spans="1:3" x14ac:dyDescent="0.35">
      <c r="B4" s="3">
        <v>0.17</v>
      </c>
      <c r="C4" s="1" t="s">
        <v>1</v>
      </c>
    </row>
    <row r="5" spans="1:3" x14ac:dyDescent="0.35">
      <c r="B5" s="3">
        <v>0.2</v>
      </c>
      <c r="C5" s="1" t="s">
        <v>2</v>
      </c>
    </row>
    <row r="6" spans="1:3" x14ac:dyDescent="0.35">
      <c r="B6" s="3">
        <v>0.19</v>
      </c>
      <c r="C6" s="1" t="s">
        <v>3</v>
      </c>
    </row>
    <row r="7" spans="1:3" x14ac:dyDescent="0.35">
      <c r="B7" s="3">
        <v>0.24</v>
      </c>
      <c r="C7" s="1" t="s">
        <v>4</v>
      </c>
    </row>
    <row r="8" spans="1:3" x14ac:dyDescent="0.35">
      <c r="B8" s="3">
        <v>0.22</v>
      </c>
      <c r="C8" s="1" t="s">
        <v>5</v>
      </c>
    </row>
    <row r="9" spans="1:3" x14ac:dyDescent="0.35">
      <c r="B9" s="3">
        <v>0.2</v>
      </c>
      <c r="C9" s="1" t="s">
        <v>6</v>
      </c>
    </row>
    <row r="10" spans="1:3" x14ac:dyDescent="0.35">
      <c r="B10" s="3">
        <v>0.21</v>
      </c>
      <c r="C10" s="1" t="s">
        <v>7</v>
      </c>
    </row>
    <row r="11" spans="1:3" x14ac:dyDescent="0.35">
      <c r="B11" s="3">
        <v>0.17</v>
      </c>
      <c r="C11" s="1" t="s">
        <v>8</v>
      </c>
    </row>
    <row r="12" spans="1:3" x14ac:dyDescent="0.35">
      <c r="B12" s="3">
        <v>0.2</v>
      </c>
      <c r="C12" s="1" t="s">
        <v>9</v>
      </c>
    </row>
    <row r="13" spans="1:3" x14ac:dyDescent="0.35">
      <c r="B13" s="3">
        <v>0.19</v>
      </c>
      <c r="C13" s="1" t="s">
        <v>10</v>
      </c>
    </row>
    <row r="14" spans="1:3" x14ac:dyDescent="0.35">
      <c r="B14" s="3">
        <v>0.24</v>
      </c>
      <c r="C14" s="1" t="s">
        <v>11</v>
      </c>
    </row>
    <row r="15" spans="1:3" x14ac:dyDescent="0.35">
      <c r="B15" s="3">
        <v>0.22</v>
      </c>
      <c r="C15" s="1" t="s">
        <v>12</v>
      </c>
    </row>
    <row r="16" spans="1:3" x14ac:dyDescent="0.35">
      <c r="B16" s="3">
        <v>0.2</v>
      </c>
      <c r="C16" s="1" t="s">
        <v>13</v>
      </c>
    </row>
    <row r="17" spans="2:3" x14ac:dyDescent="0.35">
      <c r="B17" s="3">
        <v>0.21</v>
      </c>
      <c r="C17" s="1" t="s">
        <v>14</v>
      </c>
    </row>
    <row r="18" spans="2:3" x14ac:dyDescent="0.35">
      <c r="B18" s="3">
        <v>0.2</v>
      </c>
      <c r="C18" s="1" t="s">
        <v>15</v>
      </c>
    </row>
    <row r="19" spans="2:3" x14ac:dyDescent="0.35">
      <c r="B19" s="3">
        <v>0.21</v>
      </c>
      <c r="C19" s="1" t="s">
        <v>16</v>
      </c>
    </row>
    <row r="20" spans="2:3" x14ac:dyDescent="0.35">
      <c r="B20" s="3">
        <v>0.17</v>
      </c>
      <c r="C20" s="1" t="s">
        <v>17</v>
      </c>
    </row>
    <row r="21" spans="2:3" x14ac:dyDescent="0.35">
      <c r="B21" s="3">
        <v>0.2</v>
      </c>
      <c r="C21" s="1" t="s">
        <v>18</v>
      </c>
    </row>
    <row r="22" spans="2:3" x14ac:dyDescent="0.35">
      <c r="B22" s="3">
        <v>0.16</v>
      </c>
    </row>
    <row r="23" spans="2:3" x14ac:dyDescent="0.35">
      <c r="B23" s="3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IUREK</dc:creator>
  <cp:lastModifiedBy>IUREK</cp:lastModifiedBy>
  <dcterms:created xsi:type="dcterms:W3CDTF">2023-02-27T20:02:12Z</dcterms:created>
  <dcterms:modified xsi:type="dcterms:W3CDTF">2023-02-27T23:22:40Z</dcterms:modified>
</cp:coreProperties>
</file>