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coolb\City College of Angeles\1st Year 2nd Semester\1st Year Second Sem EDM Midterms\"/>
    </mc:Choice>
  </mc:AlternateContent>
  <xr:revisionPtr revIDLastSave="0" documentId="13_ncr:1_{11A627FB-A491-4B0D-A968-853B5D6AB7E2}" xr6:coauthVersionLast="47" xr6:coauthVersionMax="47" xr10:uidLastSave="{00000000-0000-0000-0000-000000000000}"/>
  <bookViews>
    <workbookView xWindow="-108" yWindow="-108" windowWidth="23256" windowHeight="12456" firstSheet="3" activeTab="7" xr2:uid="{6529F77F-87CD-4D90-A3B0-CB04CF02BA0D}"/>
  </bookViews>
  <sheets>
    <sheet name="states" sheetId="6" r:id="rId1"/>
    <sheet name="Uncleaned_DS_jobs (2)" sheetId="3" r:id="rId2"/>
    <sheet name="Sal By Role Type dup (2)" sheetId="11" r:id="rId3"/>
    <sheet name="Sal By State ref (2)" sheetId="10" r:id="rId4"/>
    <sheet name="Sal By Role Size ref (2)" sheetId="9" r:id="rId5"/>
    <sheet name="Uncleaned_DS_jobs" sheetId="2" r:id="rId6"/>
    <sheet name="PivotTables" sheetId="8" r:id="rId7"/>
    <sheet name="Dashboard" sheetId="1" r:id="rId8"/>
  </sheets>
  <definedNames>
    <definedName name="ExternalData_1" localSheetId="5" hidden="1">Uncleaned_DS_jobs!$A$1:$O$673</definedName>
    <definedName name="ExternalData_2" localSheetId="4" hidden="1">'Sal By Role Size ref (2)'!$A$1:$D$9</definedName>
    <definedName name="ExternalData_2" localSheetId="1" hidden="1">'Uncleaned_DS_jobs (2)'!$A$1:$Y$167</definedName>
    <definedName name="ExternalData_3" localSheetId="3" hidden="1">'Sal By State ref (2)'!$A$1:$D$27</definedName>
    <definedName name="ExternalData_4" localSheetId="2" hidden="1">'Sal By Role Type dup (2)'!$A$1:$D$6</definedName>
    <definedName name="ExternalData_5" localSheetId="0" hidden="1">states!$A$1:$B$1000</definedName>
    <definedName name="Slicer_Role_Type">#N/A</definedName>
  </definedNames>
  <calcPr calcId="191029"/>
  <pivotCaches>
    <pivotCache cacheId="13" r:id="rId9"/>
    <pivotCache cacheId="10" r:id="rId10"/>
    <pivotCache cacheId="1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5" i="8" l="1"/>
  <c r="V6" i="8"/>
  <c r="V7" i="8"/>
  <c r="V8" i="8"/>
  <c r="V4" i="8"/>
  <c r="K4" i="8"/>
  <c r="D4" i="8"/>
  <c r="K3" i="8"/>
  <c r="H3" i="8"/>
  <c r="H4" i="8"/>
  <c r="D3"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D06561-79D3-4E91-9A76-7F65FDCA0B4B}" keepAlive="1" name="Query - Sal By Role Size ref(1)" description="Connection to the 'Sal By Role Size ref' query in the workbook." type="5" refreshedVersion="8" background="1" saveData="1">
    <dbPr connection="Provider=Microsoft.Mashup.OleDb.1;Data Source=$Workbook$;Location=&quot;Sal By Role Size ref&quot;;Extended Properties=&quot;&quot;" command="SELECT * FROM [Sal By Role Size ref]"/>
  </connection>
  <connection id="2" xr16:uid="{75499E77-5258-4188-8D80-0E69F8DF0166}" keepAlive="1" name="Query - Sal By Role Type dup" description="Connection to the 'Sal By Role Type dup' query in the workbook." type="5" refreshedVersion="8" background="1" saveData="1">
    <dbPr connection="Provider=Microsoft.Mashup.OleDb.1;Data Source=$Workbook$;Location=&quot;Sal By Role Type dup&quot;;Extended Properties=&quot;&quot;" command="SELECT * FROM [Sal By Role Type dup]"/>
  </connection>
  <connection id="3" xr16:uid="{DE66CB1C-591E-4626-872E-726CC2CF8561}" keepAlive="1" name="Query - Sal By State ref(1)" description="Connection to the 'Sal By State ref' query in the workbook." type="5" refreshedVersion="8" background="1" saveData="1">
    <dbPr connection="Provider=Microsoft.Mashup.OleDb.1;Data Source=$Workbook$;Location=&quot;Sal By State ref&quot;;Extended Properties=&quot;&quot;" command="SELECT * FROM [Sal By State ref]"/>
  </connection>
  <connection id="4" xr16:uid="{DCD1A58A-1E79-45F4-AF17-9F62DA9D7447}" keepAlive="1" name="Query - states" description="Connection to the 'states' query in the workbook." type="5" refreshedVersion="8" background="1" saveData="1">
    <dbPr connection="Provider=Microsoft.Mashup.OleDb.1;Data Source=$Workbook$;Location=states;Extended Properties=&quot;&quot;" command="SELECT * FROM [states]"/>
  </connection>
  <connection id="5" xr16:uid="{99459B19-8948-4177-A48B-CA757FE1D157}" keepAlive="1" name="Query - Uncleaned_DS_jobs" description="Connection to the 'Uncleaned_DS_jobs' query in the workbook." type="5" refreshedVersion="8" background="1" saveData="1">
    <dbPr connection="Provider=Microsoft.Mashup.OleDb.1;Data Source=$Workbook$;Location=Uncleaned_DS_jobs;Extended Properties=&quot;&quot;" command="SELECT * FROM [Uncleaned_DS_jobs]"/>
  </connection>
  <connection id="6" xr16:uid="{1E88ECF1-9C9E-428E-A3B2-F2F2D7F0C96B}" keepAlive="1" name="Query - Uncleaned_DS_jobs (2)" description="Connection to the 'Uncleaned_DS_jobs (2)' query in the workbook." type="5" refreshedVersion="8" background="1" saveData="1">
    <dbPr connection="Provider=Microsoft.Mashup.OleDb.1;Data Source=$Workbook$;Location=&quot;Uncleaned_DS_jobs (2)&quot;;Extended Properties=&quot;&quot;" command="SELECT * FROM [Uncleaned_DS_jobs (2)]"/>
  </connection>
</connections>
</file>

<file path=xl/sharedStrings.xml><?xml version="1.0" encoding="utf-8"?>
<sst xmlns="http://schemas.openxmlformats.org/spreadsheetml/2006/main" count="11558" uniqueCount="2003">
  <si>
    <t>index</t>
  </si>
  <si>
    <t>Job Title</t>
  </si>
  <si>
    <t>Salary Estimate</t>
  </si>
  <si>
    <t>Job Description</t>
  </si>
  <si>
    <t>Rating</t>
  </si>
  <si>
    <t>Company Name</t>
  </si>
  <si>
    <t>Location</t>
  </si>
  <si>
    <t>Headquarters</t>
  </si>
  <si>
    <t>Size</t>
  </si>
  <si>
    <t>Founded</t>
  </si>
  <si>
    <t>Type of ownership</t>
  </si>
  <si>
    <t>Industry</t>
  </si>
  <si>
    <t>Sector</t>
  </si>
  <si>
    <t>Revenue</t>
  </si>
  <si>
    <t>Competitors</t>
  </si>
  <si>
    <t>Sr Data Scientist</t>
  </si>
  <si>
    <t>$137K-$171K (Glassdoor est.)</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</si>
  <si>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 Develops advanced statistical models to predict, quantify or forecast various operational and performance metrics in multiple healthcare domains
• Investigates, recommends, and initiates acquisition of new data resources from internal and external sources
• Works with multiple teams to support data collection, integration, and retention requirements based on business needs
• Identifies critical and emerging technologies that will support and extend quantitative analytic capabilities
• Collaborates with business subject matter experts to select relevant sources of information
• Develops expertise with multiple machine learning algorithms and data science techniques, such as exploratory data analysis and predictive modeling, graph theory, recommender systems, text analytics and validation
• Develops expertise with Healthfirst datasets, data repositories, and data movement processes
• Assists on projects/requests and may lead specific tasks within the project scope
• Prepares and manipulates data for use in development of statistical models
• Other duties as assigned
Minimum Qualifications:
-Bachelor's Degree
Preferred Qualifications:
- Master’s degree in Computer Science or Statistics
Familiarity with major cloud platforms such as AWS and Azure
Healthcare Industry Experience
Minimum Qualifications:
-Bachelor's Degree
Preferred Qualifications:
- Master’s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</si>
  <si>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Healthfirst
3.1</t>
  </si>
  <si>
    <t>New York, NY</t>
  </si>
  <si>
    <t>1001 to 5000 employees</t>
  </si>
  <si>
    <t>Nonprofit Organization</t>
  </si>
  <si>
    <t>Insurance Carriers</t>
  </si>
  <si>
    <t>Insurance</t>
  </si>
  <si>
    <t>Unknown / Non-Applicable</t>
  </si>
  <si>
    <t>EmblemHealth, UnitedHealth Group, Aetna</t>
  </si>
  <si>
    <t>Data Scientist</t>
  </si>
  <si>
    <t>Secure our Nation, Ignite your Future
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Bachelor of Science or equivalent and 12-15 years related experience, but will consider all levels of experience.
Desired Experience, Skills &amp; Technologies
Previous investigative experience using a combination of technical and analytic skills
#LI-DU1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</si>
  <si>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
4.2</t>
  </si>
  <si>
    <t>Chantilly, VA</t>
  </si>
  <si>
    <t>Herndon, VA</t>
  </si>
  <si>
    <t>5001 to 10000 employees</t>
  </si>
  <si>
    <t>Company - Public</t>
  </si>
  <si>
    <t>Research &amp; Development</t>
  </si>
  <si>
    <t>Business Services</t>
  </si>
  <si>
    <t>$1 to $2 billion (USD)</t>
  </si>
  <si>
    <t>-1</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</si>
  <si>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DONNÉES
*L’utilisation du genre masculin sert uniquement à alléger le texte et est utilisé ici en tant que genre neutre
Survol
Groupe d’analyse ltée est l’une des plus grandes firmes de services-conseils en économie, comptant plus de 950 professionnels répartis dans 14 bureaux en Amérique du Nord, en Europe et en Asie. Depuis 1981, nous offrons notre expertise en matière de stratégie, d’économie, de finance et d’analyse dans le domaine des soins de santé aux grands cabinets d’avocats, aux sociétés Fortune Global 500 et aux agences gouvernementales du monde entier. Nos professionnels en poste conjugués à notre réseau de spécialistes affiliés issus d’universités, d’industries spécifiques et d’organismes gouvernementaux procurent à notre clientèle un savoir-faire d’une portée et d’une profondeur exceptionnelles.
Nous sommes présentement à la recherche d'un Scientifique des données (« Data Scientist ») pour se joindre à notre équipe. Le candidat idéal devrait être passionné par la recherche de pointe et les services analytiques pour les entreprises Fortune 500, les entreprises pharmaceutiques et biotechnologiques mondiales et les chefs de file dans des secteurs de la finance, l'énergie et les sciences de la vie. Le Scientifique des données sera un membre contributeur aux mandats des clients et aura l'occasion de travailler avec notre réseau d'experts et de leaders d'opinion de classe mondiale.
Description du poste et des responsabilités
Le scientifique des données aidera à développer, maintenir et enseigner de nouveaux outils et méthodologies liés à la science des données (« Data Science ») et au HPC. Ce poste aidera également le Groupe d'analyse à maintenir sa position de chef de file en ce qui a trait à l'avancement de la méthodologie et de l'analyse des données. Le scientifique des données sera chargé de se tenir au courant des nouveaux développements technologiques liés à la science des données, afin de les partager plus largement avec le Groupe d'analyse.
Les principales responsabilités de ce poste comprendront:
- Collaborer avec les consultants pour relever les défis de la science des données et de sciences informatiques
- Agir à titre de ressource et participer aux mandats et à la recherche en tant que membre de l'équipe de projet
- Maintenir à jour les connaissances sur les outils informatiques, fournir une formation technique et aider à développer la base de connaissances interne, notamment dans un environnement Linux
- Présenter la recherche à des conférences choisies
Exemples de tâches du scientifique des données :
- Développement de systèmes de production en ingénierie des données ainsi qu’en apprentissage machine pour des projets de science des données full stack
- Utiliser des méthodologies NLP pour travailler avec les données médicales électroniques, les données des médias sociaux et d'autres données non structures
- Optimiser les procédures de gestion et d'accès aux grandes bases de données (ex. réclamations d'assurance, dossiers de santé électroniques, transactions financières)
- Création de portails d'analyse interactifs et de visualisations de données (par exemple, en utilisant R/Shiny, Python/Flask, D3)
- Construire et maintenir des outils de calcul de haute performance (HPC).
- Développement et révision de codes en R, Python et autres langages
- Mise en place de procédures optimisées pour les tâches répétitives ou intensives en calcul (C, C++, Cuda-C)
Qualifications requises
- Solides références et expérience dans la gestion de bases de données et de la visualisation de données
- Expérience de travail significative dans un environnement Linux requise
- Expérience antérieure en statistique/économétrie ou bio-statistique
- Idéalement, être titulaire d'un doctorat en sciences informatiques, en mathématiques, en statistique, en économie ou d'un autre diplôme scientifique pertinent et posséder une expérience pertinente. Les candidats ayant au moins un an d'expérience dans le domaine peuvent également être considérés.
- Excellentes aptitudes de communication écrite et verbale
- Expérience de projet avec R et/ou Python
- Familiarité avec l'informatique en ligne/info nuagique et le stockage (AWS)
- Expérience de travail démontrée au sein d'équipes de projet et de collaboration avec d'autres personnes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</si>
  <si>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Analysis Group
3.8</t>
  </si>
  <si>
    <t>Boston, MA</t>
  </si>
  <si>
    <t>Private Practice / Firm</t>
  </si>
  <si>
    <t>Consulting</t>
  </si>
  <si>
    <t>$100 to $500 million (USD)</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</si>
  <si>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</si>
  <si>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INFICON
3.5</t>
  </si>
  <si>
    <t>Newton, MA</t>
  </si>
  <si>
    <t>Bad Ragaz, Switzerland</t>
  </si>
  <si>
    <t>501 to 1000 employees</t>
  </si>
  <si>
    <t>Electrical &amp; Electronic Manufacturing</t>
  </si>
  <si>
    <t>Manufacturing</t>
  </si>
  <si>
    <t>MKS Instruments, Pfeiffer Vacuum, Agilent Technologies</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</si>
  <si>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 Support all clients model building needs, including maintaining and improving current modeling/scoring methodology and processes,
· Provide innovative solutions to customized modeling/scoring/targeting with appropriate ML/statistical tools,
· Provide analytical/statistical support such as marketing test design, projection, campaign measurement, market insights to clients and stakeholders.
· Mine large consumer datasets in the cloud environment to support ad hoc business and statistical analysis,
· Develop and Improve automation capabilities to enable customized delivery of the analytical products to clients,
· Communicate the methodologies and the results to the management, clients and none technical stakeholders.
Basic Qualifications
· Advanced degree in Statistics/Mathematics/Computer Science/Economics or other fields that requires advanced training in data analytics.
· Being able to apply basic statistical/ML concepts and reasoning to address and solve business problems such as targeting, test design, KPI projection and performance measurement.
· Entrepreneurial, highly self-motivated, collaborative, keen attention to detail, willingness and capable learn quickly, and ability to effectively prioritize and execute tasks in a high pressure environment.
· Being flexible to accept different task assignments and able to work on a tight time schedule.
· Excellent command of one or more programming languages; preferably Python, SAS or R
· Familiar with one of the database technologies such as PostgreSQL, MySQL, can write basic SQL queries
· Great communication skills (verbal, written and presentation)
Preferred Qualifications
· Experience or exposure to large consumer and/or demographic data sets.
· Familiarity with data manipulation and cleaning routines and techniques.</t>
  </si>
  <si>
    <t>Affinity Solutions
2.9</t>
  </si>
  <si>
    <t>51 to 200 employees</t>
  </si>
  <si>
    <t>Company - Private</t>
  </si>
  <si>
    <t>Advertising &amp; Marketing</t>
  </si>
  <si>
    <t>Commerce Signals, Cardlytics, Yodlee</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</si>
  <si>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</si>
  <si>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
4.2</t>
  </si>
  <si>
    <t>Santa Barbara, CA</t>
  </si>
  <si>
    <t>Computer Hardware &amp; Software</t>
  </si>
  <si>
    <t>Information Technology</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</si>
  <si>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</si>
  <si>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•Develop and implement methods for extracting patterns and correlations from both internal and external data sources using machine learning toolkits
•Develop workflows for conducting comparative analysis among Novartis’ diverse data sources as well as generalizing approaches developed in-house or externally.
•Enable open-source solutions for internal use and implement cutting-edge published scientific methods.
•Develop customized machine learning solutions including data querying and knowledge extraction.
•Interact and be part of interdisciplinary project teams to drive effective decision-making by mining and developing predictive models
•Develop new skills in the area of cheminformatics and drug discovery and leverage those to accelerate development of new machine learning algorithms
•Keep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•In-depth experience with modern and classical machine learning methods
•Strong statistical foundation with broad knowledge of supervised and unsupervised techniques
•Programming experience (preferred Python, R, C++) preferably in Linux and high-performance computing environments
•Good listener - strong, concise, and consistent written and oral communication
•Talent for communicating stories through data visualizations
•Proven ability to collaborate with others
•A passion for tackling challenging problems and developing creative solutions
•A drive for self-development with a focus on scientific know-how
Additional qualifications that will help in the role:
•Demonstrated impact using machine learning libraries, such as scikit-learn, PyTorch or similar in a cheminformatics context
•Hands on experience with data analysis software such as Spotfire, R-shiny or similar
•Working experience with open-source cheminformatics toolkits such as RDKit
•Working experience with source-code management systems such as Git/github/bitbucket
•Familiar with the foundational concepts in molecular biology, pharmacology or medicine. Working knowledge of medicinal chemistry and drug discovery is a plus
Why consider Novartis?
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</si>
  <si>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Novartis
3.9</t>
  </si>
  <si>
    <t>Cambridge, MA</t>
  </si>
  <si>
    <t>Basel, Switzerland</t>
  </si>
  <si>
    <t>10000+ employees</t>
  </si>
  <si>
    <t>Biotech &amp; Pharmaceuticals</t>
  </si>
  <si>
    <t>$10+ billion (USD)</t>
  </si>
  <si>
    <t>Introduction
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
What You Will Do:
Guide software and product management teams in designing rigorous experiments to test the impact of new software versions.
Dashboarding to monitor results live from the fleet.
Test hypotheses about software performance using appropriate statistical methods.
Develop metrics to track software performance.
Uphold scientific best practices in experimental design and cohort selection.
Contribute to a management system for cohort selection.
To Be Successful You Will Have:
At least 1 year of relevant job, internship, or co-op experience. M.S. in computer science, statistics, mathematics, physics, chemistry, biology, or social sciences is a plus.
Very detail-oriented and eager to get your hands dirty in the data.
Proficient in Python, SQL, and data visualization, with experience using pandas, numpy, sklearn, scipy, matplotlib, or plotly.
Experienced in designing experiments, making and testing hypotheses, and identifying the appropriate metrics to answer a question.
Savvy in statistical methods and able to select the right test for each situation.
Can balance business considerations with the need for scientific rigor.
Self-motivated and comfortable working in a fast-paced, delivery-focused environment.
Skilled communicator who can make the complicated seem simple.
Passionate about using data to drive decision-making!</t>
  </si>
  <si>
    <t>iRobot
3.5</t>
  </si>
  <si>
    <t>Bedford, MA</t>
  </si>
  <si>
    <t>Consumer Electronics &amp; Appliances Stores</t>
  </si>
  <si>
    <t>Retail</t>
  </si>
  <si>
    <t>Staff Data Scientist - Analytics</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</si>
  <si>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</si>
  <si>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Intuit - Data
4.4</t>
  </si>
  <si>
    <t>San Diego, CA</t>
  </si>
  <si>
    <t>Mountain View, CA</t>
  </si>
  <si>
    <t>$2 to $5 billion (USD)</t>
  </si>
  <si>
    <t>Square, PayPal, H&amp;R Block</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</si>
  <si>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Role: Full-Time / Salaried</t>
  </si>
  <si>
    <t>XSELL Technologies
3.6</t>
  </si>
  <si>
    <t>Chicago, IL</t>
  </si>
  <si>
    <t>Enterprise Software &amp; Network Solutions</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</si>
  <si>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</si>
  <si>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
4.5</t>
  </si>
  <si>
    <t>Mc Lean, VA</t>
  </si>
  <si>
    <t>Leidos, CACI International, Booz Allen Hamilton</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</si>
  <si>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</si>
  <si>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
4.7</t>
  </si>
  <si>
    <t>Saint Louis, MO</t>
  </si>
  <si>
    <t>IT Services</t>
  </si>
  <si>
    <t>Slalom, Daugherty Business Solutions</t>
  </si>
  <si>
    <t>Data Scientist - Statistics, Early Career</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</si>
  <si>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</si>
  <si>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PNNL
3.7</t>
  </si>
  <si>
    <t>Richland, WA</t>
  </si>
  <si>
    <t>Government</t>
  </si>
  <si>
    <t>Energy</t>
  </si>
  <si>
    <t>Oil, Gas, Energy &amp; Utilities</t>
  </si>
  <si>
    <t>$500 million to $1 billion (USD)</t>
  </si>
  <si>
    <t>Oak Ridge National Laboratory, National Renewable Energy Lab, Los Alamos National Laboratory</t>
  </si>
  <si>
    <t>Data Modeler</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</si>
  <si>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·Experienced utilizing HANA studio data modeler which should include initial setup, calculations and, calculation and analytical views, data base schemas, creating attribute user/role creation.
·Setting up security, Analytic privileges, user integration services, SQL script, SLT, SDA, SDI and HANA Live solution models.
·Demonstrate critical thinking, analytical skills, and employ judgment to offer thoughtful, concise input toward resolutions of problems.
·Assist team building the BW4HANA modeler including standard and custom development and deployment of EWD design building BW objects e.g. Composite Providers, Advanced DSO’s, ODS Views, Data Sources, Data Loading using SLT.
·Be able to translate data requirements into business processes and reverse engineer business processes into data requirements Comprehension of DevOps and Agile development and application to data centric architecture and solutions
·Leadership skills needed to successfully promote ideas, coordinate work activities, and plan deliverables
within a project team.
SKILLS, KNOWLEDGE, AND ABILITIES:
·Advanced expert database handling languages (SQL and variants)
·Expert in data modeling (physical and logical), ER diagrams, data dictionary, data map, normalize de-normalize,
agile data modeling
·Practical skill sets in BI and Data visualization tools
·Knowledge of other programming languages and ability to write code (i.e. VBA, python, XML)
·Working knowledge of ETL
·Working knowledge of SAP
·Basic Project Management and Business Process modeling
·Minimum Bachelor’s Degree in Engineering Technology, Computer Science, or closely related field.
·A minimum of 3 years’ experience in SAP Data Management and Governance, SAP Data Services (Data
Extract, Data Profiling, de-duplication)
·Advanced competency in SAP HANA, SQL Server Database, Tableau and Alteryx
·Experience in transactional modeling and dimensional data warehouse model development with at least 4 years developing in HANA.
·Work with other IM data modelers and ETL developers to design data loads into HANA
·Excellent verbal and written communication skills with a strong focus on the ability to clearly articulate and discuss technical issues with both technical and business personnel.
·Bachelor degree in Computer Science, Math or a related IT field or equivalent work experience in an IT field required
·Strong analytical skills, able to effectively solve problems in a timely manner</t>
  </si>
  <si>
    <t>Old World Industries
3.1</t>
  </si>
  <si>
    <t>Northbrook, IL</t>
  </si>
  <si>
    <t>201 to 500 employees</t>
  </si>
  <si>
    <t>Chemical Manufacturing</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</si>
  <si>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</si>
  <si>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Mathematica Policy Research
3.4</t>
  </si>
  <si>
    <t>Washington, DC</t>
  </si>
  <si>
    <t>Princeton, NJ</t>
  </si>
  <si>
    <t>Experienced Data Scientist</t>
  </si>
  <si>
    <t>*******Please Apply using this link: https://app.smartsheet.com/b/form/2cb8018ed6a041b0870e3cd056c286ab
Our Focus
In aviation safety, we seek to minimize the potential for harm to the flying public. To support this
effort, we collect vast amounts of operational and simulation data. How can we use statistical
analyses and data science to analyze this data and effect meaningful change to aviation safety? If
this sounds interesting to you, GGTI seeks a Data Scientist to join its Data Science &amp; Analytics Team.
What’s the Job?
· Preprocessing, cleansing, and verifying integrity of data that can be provided as input for
advanced analytics
· Ad-hoc analysis and presentations of results for technical and non-technical audiences
· Feature selection, model building and optimization using machine learning techniques
· Building regression, classification, association models
· Building anomaly detection systems
About You
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
What do you need to qualify?
*
· 10+ years of professional work experience in a quantitative field
· A Ph.D. or Master’s Degree in operations research, applied statistics, Computer Science (data mining, machine learning stream) or a related quantitative discipline
· Deep understanding of statistical and predictive modeling concepts, machine-learning approaches, clustering and classification techniques, and recommendation and optimization algorithms
· Excellent applied statistics skills, such as distributions, statistical testing, regression, etc.
· Excellent understanding of common machine learning techniques and algorithms, such as K-means, k-NN, Bayesian Networks, SVM, Decision trees, ensemble methods etc.
· Experience with common data science toolkits, such as Python, R, Weka, NumPy, MatLab, etc. Proficiency in at least one of these (preferably Python)
· Experience with data visualization tools, such as D3.js, Tableau etc.
· Experience with Amazon Web Services
· Some experience with NoSQL databases, such as MongoDB, Cassandra, or HBase
· Ability to pass a Federal Government background investigation to obtain a Public Trust clearance.
· Current U.S. Citizen/Green Card-holder
Stand-out Skills
Deep learning with TensorFlow, Torch, or similar
Spark, Hadoop, or similar
SQL, Java or C/C++.
*******Please Apply using this link: https://app.smartsheet.com/b/form/2cb8018ed6a041b0870e3cd056c286ab</t>
  </si>
  <si>
    <t>Guzman &amp; Griffin Technologies (GGTI)
4.4</t>
  </si>
  <si>
    <t>Mays Landing, NJ</t>
  </si>
  <si>
    <t>1 to 50 employees</t>
  </si>
  <si>
    <t>Federal Agencies</t>
  </si>
  <si>
    <t>Data Scientist - Contract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</si>
  <si>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that’s at the center of everything we do.
ABOUT YOU
You’re an experienced data scientist with skills honed on internet commerce scale information and comfortable contributing to and improving a production system.
You’re comfortable operating within an agile environment working with cross discipline teams
You’re excited about working in a python production and DS stack and have defendable positions on which tools you choose.
You’ve got proven experience with some combination of scikit-learn, TensorFlow, and PyTorch and have delivered scalable decision systems as part of a team
You believe ML can be a powerful tool when combined with human in the loop domain experts
You’re Intrigued by the challenge of what a machine based travel agent could look like
We’d like to see demonstrated knowledge in one or more of the following areas
Delivering recommendation systems with direct experience tuning models for personalization at consumer internet scale
Implementation and continuous improvement of a pricing system. Background in pricing theory and building market driven pricing system highly desired
Experience with modeling and implementing a loyalty program
Building production level computer vision APIs
ABOUT THE GIG
You will be focussing on building new machine learning services to meet the needs of our internal and external customers
We put the customer first - our goal is to reduce their cognitive load, provide transparent and actionable recommendations and improve the business trip with data and machines. All work you’ll do is in direct support of that data science mission.
You’ll listen directly to customers, identify opportunities and form hypotheses. Build prototypes and test them in production. Iteration and measurement are essential parts of what we do.
Be integral part of a cross-discipline team including product, engineering and UX that’s looking to redefine the travel shopping experience from a data-centric point of view.
Refine and improve a decision system that powers our unit economics. Understand and simulate impact of changes to company wide KPIs.
Help build a data powered narrative that we can repeatedly deliver to our customer at scale and with high fidelity.
Refine and improve our systems that mine large scale travel marketplace data, our consumer purchase behavior and the traveler experience timeline.
ABOUT US
We are positive, passionate, playful, and always pushing to be better. Our team is a hodgepodge of challenge seekers, travel gurus, startup junkies, and data-miners who see the big picture.
YOU WANT TO TALK TO US IF…
· You are motivated by disrupting the norm.
· You have a great sense of humor and take your profession seriously, but not yourself.
· Your entrepreneurial spirit drives your bias for action.
· You are all about constructive feedback - you can dish it out and you can take it.
· You thrive in the frenetic energy of a startup.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</si>
  <si>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Upside Business Travel
4.1</t>
  </si>
  <si>
    <t>Remote</t>
  </si>
  <si>
    <t>Internet</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</si>
  <si>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</si>
  <si>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Buckman
3.5</t>
  </si>
  <si>
    <t>Memphis, TN</t>
  </si>
  <si>
    <t>Data Analyst II</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</si>
  <si>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</si>
  <si>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Insight Enterprises, Inc.
4.2</t>
  </si>
  <si>
    <t>Plano, TX</t>
  </si>
  <si>
    <t>Tempe, AZ</t>
  </si>
  <si>
    <t>$5 to $10 billion (USD)</t>
  </si>
  <si>
    <t>CDW, PCM, SHI International</t>
  </si>
  <si>
    <t>Medical Lab Scientist</t>
  </si>
  <si>
    <t>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3p-1130p
2-Evening</t>
  </si>
  <si>
    <t>Tower Health
3.5</t>
  </si>
  <si>
    <t>West Grove, PA</t>
  </si>
  <si>
    <t>Reading, PA</t>
  </si>
  <si>
    <t>Health Care Services &amp; Hospitals</t>
  </si>
  <si>
    <t>Health Care</t>
  </si>
  <si>
    <t>Role Description
As a data scientist at Triplebyte, you’ll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You’ll report directly to Triplebytes' Head of Machine Learning and will work alongside a team of 6-8 machine learning engineers and data scientists.
Fields your work will touch on
Psychometrics
Recommender systems
Time series analysis
Survival analysis
Bayesian inference
Probabilistic programming
This is an ideal role for a data scientist who wants the scope and responsibility to own features/products from the inception and research phase through to measuring real-world results.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</si>
  <si>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Triplebyte
3.2</t>
  </si>
  <si>
    <t>San Francisco, CA</t>
  </si>
  <si>
    <t>Data Scientist/Machine Learning</t>
  </si>
  <si>
    <t>PulsePoint™,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</si>
  <si>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PulsePoint
4.3</t>
  </si>
  <si>
    <t>Crossix Solutions Inc., AppNexus, The Trade Desk</t>
  </si>
  <si>
    <t>Human Factors Scientist</t>
  </si>
  <si>
    <t>Human Factors Scientist
ID
3336
Location
Phoenix, AZ
Practice/Center
Human Factors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
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
Additional responsibilities will include:
Supporting a wide range of consulting activities that involve human factors in accidents and their prevention, including limitations of human perceptual, cognitive, and response capabilities
Developing client contacts and helping to grow future business opportunities
Working on multi-disciplinary projects spread across the nation
Providing case management, data processing, and analytical project support
Conducting research to obtain and review technical data, scientific literature, and standards
Participating in the design and evaluation of warnings, consumer products, and safety information
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
Qualifications for this position include:
Ph.D. in Experimental or Cognitive Psychology/Neuroscience
Excellent written and verbal communication skills as well as strong interpersonal skills
Strong mathematical aptitude and proficiency with statistics
Solid foundation in science of cognition, perception, and human decision making
Consummate project management skills and ability to juggle multiple teams concurrently with an eye for detail
Must be assertive, a self-starter, and able to work with accuracy under pressure and/or
To learn more about life at Exponent, check out our Graduate Students page at www.exponent.com/careers/grad-students!
We are an Affirmative Action, Equal Employment Opportunity, Veterans and Disabled Employer.</t>
  </si>
  <si>
    <t>Exponent
3.5</t>
  </si>
  <si>
    <t>Phoenix, AZ</t>
  </si>
  <si>
    <t>Menlo Park, CA</t>
  </si>
  <si>
    <t>Business Intelligence Analyst I- Data Insights</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</si>
  <si>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</si>
  <si>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Guardian Life
3.5</t>
  </si>
  <si>
    <t>Appleton, WI</t>
  </si>
  <si>
    <t>Northwestern Mutual</t>
  </si>
  <si>
    <t>What’s significantly better than working on a typical data science team? How about working on a data science team in which you’re directly making an impact in the revolutionary field of artificial intelligence even as an entry level team member? (well, statistically significant that is). Pardon the pun, but at Spectrum we’re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</si>
  <si>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
3.4</t>
  </si>
  <si>
    <t>$10 to $25 million (USD)</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</si>
  <si>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world’s largest companies and government agencies trust Oversight to identify enterprise spend risk no matter where it resides in their organization. Oversight’s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</si>
  <si>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</si>
  <si>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Atlanta, GA</t>
  </si>
  <si>
    <t>$25 to $50 million (USD)</t>
  </si>
  <si>
    <t>Data Scientist - Risk</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</si>
  <si>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</si>
  <si>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LSQ
4.2</t>
  </si>
  <si>
    <t>Orlando, FL</t>
  </si>
  <si>
    <t>Investment Banking &amp; Asset Management</t>
  </si>
  <si>
    <t>Finance</t>
  </si>
  <si>
    <t>Data Scientist-Human Resources</t>
  </si>
  <si>
    <t>Lexington, MA, US
#job-location.job-location-inline {
display: inline;
}
Company:
MIT Lincoln Laboratory
Job Summary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Successful candidates will have demonstrated:
Strong interpersonal, team building, communication and presentation skills to effectively communicate and collaborate with all levels of the organization.
An ability to maintain strict confidentiality as well as business and professional ethics.
Strong organizational skills, attention to detail and ability to handle multiple tasks.
Flexibility and ability to work effectively and meet deadlines in a dynamic, fast-paced environment.
Ability to perform successfully in a data driven, service-oriented environment and to interpret rules and guidelines flexibly to enhance the business values and the diverse culture.
Requirements
BS required, MS preferred in related disciplines such as Computer Science, Statistics, and/or Mathematics with 5-8 years of relevant experience.
Experience working with sensitive data, predictive analytics and behavioral science based information preferred.
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
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28943
Nearest Major Market: Boston
Job Segment:
Database, Scientific, Scientist, ERP, Developer, Engineering, Technology, Science</t>
  </si>
  <si>
    <t>MIT Lincoln Laboratory
3.8</t>
  </si>
  <si>
    <t>Lexington, MA</t>
  </si>
  <si>
    <t>Aerospace &amp; Defense</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</si>
  <si>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
Required Skills: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
C#.NET, ASP.NET Model View Controller (MVC), jQuery, and Cascading Style Sheets (CSS), etc.
Structuring data, natural language processing, database technologies, and machine learning algorithms.
Ability to translate complex, technical, or analytic findings into an easily understood narrative- tell a story with the data in graphical, verbal, or written form.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Years of Experience: 10 years of relevant experience in a related field (International Relations, computer science, mathematics, statistics, political science etc.).
Degree Requirement: Bachelor's or advanced degree in social sciences or related fields Related fields may include statistics, mathematics, computer science, physical science, economics, or engineering.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</si>
  <si>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Kingfisher Systems
4.5</t>
  </si>
  <si>
    <t>McLean, VA</t>
  </si>
  <si>
    <t>Falls Church, VA</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</si>
  <si>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</si>
  <si>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
2.8</t>
  </si>
  <si>
    <t>$75K-$131K (Glassdoor est.)</t>
  </si>
  <si>
    <t>Cohere Health is simplifying healthcare for patients, their doctors, and all those who are important in a patient's healthcare experience. Our focus is to enable an efficient, transparent patient journey where patient goals are central to decision-making.
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
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
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
What you will do:
Collaborate cross-functionally to design appropriate data-use capabilities across a wide breadth of analytical needs
Use your expertise in healthcare data to develop effective models to improve our product
Partner with Engineering to deliver seamless modeling for product implementation
What you will have:
5-7 years model building and analytical experience at company where using ML/ AI were critical to the mission, preferably a healthcare company or allied health organization
Direct experience partnering with Engineering to deliver the right analytical models to Product
Clear understanding of model building, model maintenance and the measures that optimize models for product use
Excellent communication and collaboration skills
Proficient in R, SQL,Python and other common analytic/ data tools
Strong knowledge of EMR data, SDoH, Claims, NLP use and other important healthcare related data sources
Proficient in current modeling approaches in machine learning and AI such as decision trees and Med2Vec, Patient2vec and other innovative approaches to analyzing data
Master's degree in STEM, public health, finance, economics, or other related field
We can't wait to learn more about you and meet you at Cohere Health!</t>
  </si>
  <si>
    <t>Cohere Health
5.0</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</si>
  <si>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</si>
  <si>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</si>
  <si>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4.8</t>
  </si>
  <si>
    <t>Sheboygan, WI</t>
  </si>
  <si>
    <t>Data Engineer</t>
  </si>
  <si>
    <t>Chef Software is the industry leader in IT automation and DevOps solutions. We develop the world's best products for managing applications and infrastructure at scale, and we deploy them against real problems in all kinds of industries. We’re writing the rules of the cloud -- rules the world’s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</si>
  <si>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Chef
3.6</t>
  </si>
  <si>
    <t>United States</t>
  </si>
  <si>
    <t>Seattle, WA</t>
  </si>
  <si>
    <t>$50 to $100 million (USD)</t>
  </si>
  <si>
    <t>Puppet, Ansible, SaltStack</t>
  </si>
  <si>
    <t>Associate Data Scientist</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</si>
  <si>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 use
Standards and Best Practice development
Minimum Qualifications
Bachelor’s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“team player”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</si>
  <si>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Puget Sound Energy
3.3</t>
  </si>
  <si>
    <t>Bothell, WA</t>
  </si>
  <si>
    <t>Bellevue, WA</t>
  </si>
  <si>
    <t>Utilities</t>
  </si>
  <si>
    <t>Business Intelligence Analyst</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</si>
  <si>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</si>
  <si>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Sandhills Global
2.7</t>
  </si>
  <si>
    <t>Lincoln, NE</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</si>
  <si>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Bachelor’s degree in technical field required.
Compensation
The position is a salaried, exempt position.
#LI-AR1</t>
  </si>
  <si>
    <t>A Place for Mom
2.7</t>
  </si>
  <si>
    <t>Overland Park, KS</t>
  </si>
  <si>
    <t>Enlivant, Sunrise Senior Living, Brookdale Senior Living</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</si>
  <si>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</si>
  <si>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Great-Circle Technologies
2.2</t>
  </si>
  <si>
    <t>$1 to $5 million (USD)</t>
  </si>
  <si>
    <t>Senior Analyst/Data Scientist</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</si>
  <si>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</si>
  <si>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Edmunds.com
3.4</t>
  </si>
  <si>
    <t>Santa Monica, CA</t>
  </si>
  <si>
    <t>TrueCar, Cars.com, Kelley Blue Book</t>
  </si>
  <si>
    <t>Data Analyst</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</si>
  <si>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CA’s business goals and prepare for the organization’s evolving data needs
Contribute to additional projects where relevant domain or data analysis expertise is needed
Qualifications:
Bachelor’s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‘jack of all trades’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</si>
  <si>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Cambridge Associates, LLC
3.1</t>
  </si>
  <si>
    <t>Machine Learning Engineer</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</si>
  <si>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</si>
  <si>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Liberty Mutual Insurance
3.4</t>
  </si>
  <si>
    <t>Portsmouth, NH</t>
  </si>
  <si>
    <t>Travelers, Allstate, State Farm</t>
  </si>
  <si>
    <t>Data Analyst I</t>
  </si>
  <si>
    <t>Who is Cenlar?
You are.
Employee-owners have made Cenlar one of the nation’s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</si>
  <si>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Cenlar
2.6</t>
  </si>
  <si>
    <t>Ewing, NJ</t>
  </si>
  <si>
    <t>Scientist - Molecular Biology</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</si>
  <si>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What You Will Do:
Lead the development, application and optimization of DNA constructs for genetic modification of cell lines and primary immune cells
Design and develop DNA constructs and libraries encoding affinity reagents, receptors and synthetic circuits for high-throughput functional screens
Work with interdisciplinary teams to establish and test novel adoptive cell therapy approaches
Provide expert support for molecular biology applications and strategies to the broader scientific team
Maintain familiarity with the relevant current literature and its application to synthetic biology and genome engineering
Coordinate tasks across multiple projects, demonstrating prioritization and planning
Interpret and effectively execute experiments in line with project timelines and goals
Mentor research associates within the group in areas of technical expertise
What You Will Bring:
PhD in molecular biology or a related field, with 3+ years of relevant research experience in industry or academia
Experience developing/optimizing protocols for nucleic acid cloning, amplification, modification and analysis
Experience optimizing/developing protocols for DNA assembly and library constructions for applications such as synthetic biology, functional genomics and/or protein engineering
Working knowledge of vector design for gene expression, genetic reporter systems and genome engineering applications
Working knowledge of next-generation sequencing technologies and workflows
Working knowledge of automation and workflows
Entrepreneurial behaviors demonstrated by agility, accountability, transparency, resourcefulness, and ability to get things done
Ability to quickly learn new skills and knowledge on the job, demonstrate productivity, and deliver high-quality results
Flexible mind with ability to think outside the box, creative approach to problem solving, and comfort in working with ambiguous data in an open-ended, exploratory process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</si>
  <si>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Arsenal Biosciences
5.0</t>
  </si>
  <si>
    <t>South San Francisco, CA</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</si>
  <si>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crucial.
Design and run pricing experiments across hundreds of stores and tens of thousands of products
Create model validation methods to make sure that our models are accurate and to quantify the impact of our solutions on the clients' bottom line
Work with Product Management to generate ideas and quickly turn them into efficient, well-tested, functioning code (we mostly use Python)
Partner with the Engineering team to create highly scalable solutions
Serve as Data Science expert both within Eversight and for our clients
Lead custom analyses and connect them to actionable Business and Product insights
Help prioritize new feature development by assessing potential impact
Be a go-to resource for science-related questions about the product
Behavioral Profile
Analytical, framework thinker
Comfortable in a fast-paced environment
Highly collaborative
Strong at translating Data Science concepts to non-technical audiences
Business focused; measures work in its contributions to business outcomes and prioritizes effort against deliverables accordingly
Skills and Experience
M.S. in Operations Research, Machine Learning, Statistics, Mathematics, Engineering, Economics, Computer Science or relevant quantitative field
2+ years of experience in Data Science or Machine Learning. Ph.D. experience accepted
Elite ability in : Linear Algebra, Hypothesis Testing, Bayesian Methods, Regressions, Calculus, Maximum Likelihood Estimation
Experience in Machine Learning methods: Neural Networks (Deep Learning, Embeddings, Sequence Modeling, CNN), Tree-based methods (GBDT, Random Forest), Regressions (Linear, GLM), Regularization Methods (L1/L2 penalties, Feature Selection, Dimensionality Reduction)
Experience in A/B testing and Design of Experiments preferred
Demand Modeling, Pricing, and Causal Inference experience preferred but optional
Knowledge of common data structures and ability to write efficient code in Python
Agile experience preferred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</si>
  <si>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Eversight
4.2</t>
  </si>
  <si>
    <t>Palo Alto, CA</t>
  </si>
  <si>
    <t>Computational Scientist, Machine Learning</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</si>
  <si>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</si>
  <si>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Pfizer
4.1</t>
  </si>
  <si>
    <t>Senior Data Scientist</t>
  </si>
  <si>
    <t>Klaviyo is looking for Senior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Bachelor's or advanced degree in statistics, applied mathematics, computer science or other relevant quantitative discipline, or equivalent industry experience.
Have worked in a data science role for 5+ years professionally or academically and can talk about your projects and the techniques you used.
Have a strong fundamental understanding and deep experience with at least a few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</si>
  <si>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Klaviyo
4.8</t>
  </si>
  <si>
    <t>Job Description
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
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
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"What is the distribution of baking temperatures recommended for a croissant?" Or, "How has the amount of salt in chocolate chip cookie recipes varied over time?"
In addition to the recipe analysis responsibilities, the Data Scientist will work with the culinary team for a variety of other scientific analysis and visualization projects.
Responsibilities:
Expand our in-house framework for catalog of pastry recipes
Further develop our methodology for schematizing, codifying, and analyzing recipes
Implement processes, including human tagging, machine learning, and quality evaluation for codified recipes
Mine data for useful insights and storytelling
Support culinary team in scientific analysis and visualization projects
Key Qualifications and Required Skills:
Experience with natural language processing and machine learning
Proficiency in software development (.NET, C/C++, Python, Java)
Ability to design data processing pipelines, storage structures, and automation for both on-premise and cloud computing environments
Experience with extraction, transformation, and loading (ETL) of large datasets for ad-hoc analysis in Excel, Matlab, or other packages
Familiarity with computer vision and OCR software
Passion for cooking, culinary history, or culinary science a plus
We are an equal opportunity employer</t>
  </si>
  <si>
    <t>Intellectual Ventures
3.3</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</si>
  <si>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</si>
  <si>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GovTech
3.7</t>
  </si>
  <si>
    <t>Singapore, Singapore</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</si>
  <si>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</si>
  <si>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
4.3</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</si>
  <si>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</si>
  <si>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Giving Assistant
4.8</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</si>
  <si>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</si>
  <si>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3.7</t>
  </si>
  <si>
    <t>OSAKA, Japan</t>
  </si>
  <si>
    <t>Novartis, Baxter, Pfizer</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</si>
  <si>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</si>
  <si>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
4.0</t>
  </si>
  <si>
    <t>Santa Clara, CA</t>
  </si>
  <si>
    <t>Skyhigh Networks, Zscaler, NortonLifeLock</t>
  </si>
  <si>
    <t>Jr. Data Engineer</t>
  </si>
  <si>
    <t>Jr. Data Engineer
Job Details
Level
Entry
Job Location
Remote, Telework - , VA
Position Type
Full Time
Education Level
4 Year Degree
Travel Percentage
None
Job Shift
Normal Business Hours
Job Category
Information Technology
Description
The Company:
We opened our doors in 2003 and have developed long-standing relationships with our customers, both public and private
We’re an SBA 8(a) and CVE certified Service Disabled Veteran Owned Small Business
We’re ISO 27001:2013, ISO 20000-1:2011, and ISO 9001:2015 certified and have CMMI DEV and SVC ML3 ratings
We’ve been named part of: Inc 5000’s Fastest Growing Private Companies in 2016; Washington Business Journal’s Fastest Growing Companies in 2015, 2016 and 2017; Washington Business Journal’s Best Places to Work in 2015, 2016 and 2017
The Employer:
We offer great benefits - Paid Time Off, Medical, Dental and Vision Insurance, 401(k) with company matching
We invest in our employees – We offer an annual training budget to our employees and opportunities for growth within the organization
We work hard, we play hard – We value work/life balance. We hold seasonal company events and a Washington Nationals Season Tickets lottery
What will you be doing?:
Building solutions to give time back to analysts to perform analytics giving them more relevant and accurate data from the various data sources they may not be aware of while maintaining referenceable data provenance.
Research and develop categorization, correlation, and learning models for data analysis and data discovery
Collaborate with customers and stakeholders to devise possible solutions for data sharing environments
Keep up to date with the latest technology trends, communicating results and ideas to key decision makers
Implement new statistical or other mathematical methodologies as needed for specific models or analysis
Support synergizing data solutions with IT requirements management products for new initiatives to include data modeling
Communicate and coordinate with program stakeholders
Qualifications
Required:
BS/BA; 0+ years of relevant experience
Experience implementing and building event driven architectures
Familiarity with event driven finite state machines
High proficiency in SQL to include schema design, data definition, and advanced queries
Experience with MPP data warehouses
Experience with scripting languages for automating repetitive tasks
Experience with creating automated data pipelines for complex systems
Extensive linux server management background
Can prototype visualizations with lightweight data visualization suites
Excellent verbal and written communications skills along with the ability to present technical data and approaches to both technical and nontechnical audiences
You value teamwork, demonstrate integrity and honesty, are passionate, innovative and strive for excellence
Clearance requirements:
Must have an active Secret clearance.
This position is contingent upon budget, and/or customer approval.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</si>
  <si>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IT Concepts
4.8</t>
  </si>
  <si>
    <t>Vienna, VA</t>
  </si>
  <si>
    <t>E-Commerce Data Analyst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</si>
  <si>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world’s most iconic brands. The award-winning iSeatz “OneView” platform meets brands’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you’re looking for an excellent workplace where hard work and fun go hand in hand and respect for team members is our core value, iSeatz is the RIGHT place for you!</t>
  </si>
  <si>
    <t>iSeatz
3.5</t>
  </si>
  <si>
    <t>New Orleans, LA</t>
  </si>
  <si>
    <t>Data Analytics Engineer</t>
  </si>
  <si>
    <t>Analytics Engineer-Administration
Summa Health System
Full-time, w/benefits
Summa Health System is recognized as one of the region’s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Health’s operational, financial, and clinical activities with the goal of leveraging data to drive and realize the full potential of the organization’s programs.
Minimum Qualifications:
Formal Education Required:
-Bachelor’s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</si>
  <si>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Summa Health System
3.7</t>
  </si>
  <si>
    <t>Akron, OH</t>
  </si>
  <si>
    <t>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
Our Purpose and Core Values
Our Core Values are a set of common principles we share that are fundamental to our company's identity.
Be Bold! We redefine boundaries by providing new solutions to difficult problems. Together we are driven to transform the future and will not allow the fear of failure to prevent us from innovating. We voice our opinions, embrace change, and challenge each other to think creatively.
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
Be Real! We understand who we are, what we want to achieve, and what it takes to get there. We hold each other accountable through timely, candid, and well-intentioned feedback. Together we engage in honest communication and healthy debate that leads to success through true alignment.
Department Overview
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
Position Summary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
You Will:
(Essential Duties and Responsibilities)
Develop and refine geospatial data analysis, storage, and modeling systems.
Conduct independent analyses of performance and use advanced approaches to identify predictive models in a geospatial framework.
Participate in the design of hypothesis-driven experiments and analyses.
Perform spatial and statistical analysis on experimental outputs and interpret results
Communicate results in written and visual formats to scientists and program leaders.
Identify opportunities for model enhancements and opportunities for new models to create value in the product discovery and testing pipeline.
You Have:
Education
PhD preferred (minimum BS plus 4 years' experience), in applied mathematics, physics, engineering, statistics, ecology, or closely related field with formal training in statistics and experimental design, with demonstrable track record of peer-reviewed publications.
Experience
Demonstrated enthusiasm for data-driven discovery.
Experience with geospatial analyses, modeling, and interactive system development.
Highly developed ability to identify and evaluate predictive models and their utility.
Experience with machine learning and statistical concepts, packages and libraries.
Background and experience analyzing data with Python, R, or Julia.
Expert with at least one scripting language, Python or R preferred.
Ability to work in collaborative team, and the ability to respond positively to critiques of work.
Excellent communication skills, both electronic and in-person.
A track record of producing deliverables and meeting tight release deadlines.
Ability to work autonomously, identify key tasks, and find solutions to challenges.
Experience organizing and planning complex projects
Strong record of personal development and learning new technologies.
Software/Skillset
Strong understanding of scientific concepts, approaches, application, and interpretation.
Demonstrated experience with common machine learning approaches, statistics, geospatial and command line (e.g. R) applications.
Other
Attention to detail
Strong Customer Focus
Collaborative
Ability to focus and work independently with little direction
We have a Total Rewards Package at Benson Hill that consists of more than just your paycheck. Total Rewards at Benson Hill covers Pay (salary and bonus), Health (employer benefit contributions) and Wealth (investments). Some of the perks include:
A Collaborative Environment
A flexible PTO program with a focus on work/life balance
Competitive medical benefits and retirement savings plan
FREE Dental and Vision Coverage
Education reimbursement
PAID parental leave
And more.</t>
  </si>
  <si>
    <t>Benson Hill
3.5</t>
  </si>
  <si>
    <t>Product Data Scientist - Ads Data Science</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</si>
  <si>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Twitter’s business.
What You’ll Do
We’re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You’ll own significant projects end-to-end. The small teams of talented, passionate people in which you’ll work will include engineers and data scientists from across the revenue engineering organization. We work on every high-priority ads project at Twitter.
Who You Are
You’re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it’s as effective at driving impact to your product. You’re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</si>
  <si>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Twitter
4.1</t>
  </si>
  <si>
    <t>Facebook, Google, Pinterest</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</si>
  <si>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</si>
  <si>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Postmates - Corporate HQ
3.2</t>
  </si>
  <si>
    <t>Express Delivery Services</t>
  </si>
  <si>
    <t>Transportation &amp; Logistics</t>
  </si>
  <si>
    <t>DoorDash, Uber, Grubhub</t>
  </si>
  <si>
    <t>Data Scientist - Intermediate</t>
  </si>
  <si>
    <t>Job description: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</si>
  <si>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Envision LLC
4.5</t>
  </si>
  <si>
    <t>Staffing &amp; Outsourcing</t>
  </si>
  <si>
    <t>About Swiss Re
Swiss Re is one of the world’s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 Bachelor’s degree or equivalent experience in an Accounting/Computer Science/Statistics related discipline
• Related experience, in a reinsurance/insurance environment is a plus
• Basic working knowledge of computer fundamentals &amp; Microsoft Office with being highly proficient in Excel (formulas, pivot tables, lookups, etc.). Take advantage of computer programs &amp; tools to maximize productivity.
• Knowledge of Relational databases such as Microsoft SQL Server, and experience in application development (Python/R) is a plus
• Proven organizational and time management skills; ability to handle multiple priorities
• Proven interpersonal skills for effectively communicating and working internally across departments, as well as with clients.
• Proven decision-making skills, detail oriented with excellent problem-solving skills
• Able to think strategically (understands the team's role in the organization and how to leverage the team's competencies)
• Willingness to continuously improve &amp; take on challenges
Swiss Re</t>
  </si>
  <si>
    <t>Swiss Re
3.8</t>
  </si>
  <si>
    <t>Fort Wayne, IN</t>
  </si>
  <si>
    <t>Zurich, Switzerland</t>
  </si>
  <si>
    <t>Insurance Agencies &amp; Brokerages</t>
  </si>
  <si>
    <t>Munich Re, Hannover RE, SCOR</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</si>
  <si>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</si>
  <si>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Systems &amp; Technology Research
4.5</t>
  </si>
  <si>
    <t>Woburn, MA</t>
  </si>
  <si>
    <t>$79K-$131K (Glassdoor est.)</t>
  </si>
  <si>
    <t>Global Data Analyst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</si>
  <si>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</si>
  <si>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Dermalogica
3.8</t>
  </si>
  <si>
    <t>Carson, CA</t>
  </si>
  <si>
    <t>Subsidiary or Business Segment</t>
  </si>
  <si>
    <t>Consumer Products Manufacturing</t>
  </si>
  <si>
    <t>IMAGE Skincare, Aveda, Kiehl's</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</si>
  <si>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Master’s degree a plus
3-5 years of hands on experience in database development
Experience with Microsoft SQL Server/SSIS
An understanding of finance and economics is preferred but not required
Prior experience analyzing mortgages is a plus but not required</t>
  </si>
  <si>
    <t>Bayview Asset Management
3.7</t>
  </si>
  <si>
    <t>Coral Gables, FL</t>
  </si>
  <si>
    <t>As a Data Scientist, you'll utilize advanced quantitative &amp; statistical analysis techniques to drive business model innovation for Via, and work closely with our senior management to help drive decisions.
What You'll Do
Adeptly interpret and utilize mass quantities of data to generate innovative hypotheses &amp; insights, and present these insights to the different stakeholders
Use sophisticated statistical methods to solve problems, leveraging up-to-date academic research and tools
Quantitatively test hypotheses about customer and driver behavior using large sets of proprietary data; leverage results to increase conversion and retention at every touch point
Design and implement novel experiments to better understand current operation as well as expansion to new markets
Who You Are
Obsessed with data; analytical and rigorous, with a thorough understanding of statistics and machine learning
Extraordinary communicator with demonstrated writing and editing skills.
Passionate about elegant visualization; you understand the importance of graphic techniques in communicating a quantitative idea effectively
Have a deep understanding of business concepts within strategy, operations, and marketing
Have a PhD in statistics, machine learning, physics, math, systems biology, or highly quantitative fields in social sciences, including 2+ years of graduate-level research experience (or the equivalent).
Have experience with predictive modeling and statistical analysis techniques in a business environment
Demonstrate mastery in some or all of the following: SQL, Python, R, and Tableau
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
Long story short: we're very proud to be championing the transportation evolution of cities around the world and modernizing mobility. Ready to join the ride?
Via offers above market compensation packages and benefits, including equity, health insurance, and relocation assistance.
Via is an equal opportunity employer.</t>
  </si>
  <si>
    <t>Via Transportation
3.7</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</si>
  <si>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•Seasoned data scientist with 5+ years of experience developing analytical dashboards, solutions and strategy across digital marketing platforms and social ecosystems
•In-depth knowledge of digital analytics data, measurement, methodologies, and industry standards.
•Excellent communicator with good design sense and natural presentations skills that can weave results into a narrative for business and creative teams to comprehend easily
•Self-starter can take a project from start to finish with minimal supervision
•Flexibility to deal with rapidly changing, time-constrained launch schedules.
•Able to balance multiple projects and assignments.•Highly detail-oriented, organized, and patient.
•Experience in working across different global cultures a plus.
Requirements: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</si>
  <si>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Grid Dynamics
4.0</t>
  </si>
  <si>
    <t>San Ramon, CA</t>
  </si>
  <si>
    <t>Luxoft, EPAM, Capgemini Invent</t>
  </si>
  <si>
    <t>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</si>
  <si>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2+ years full time employment or postdoctoral experience building and validating predictive models on structured or unstructured data
Outstanding analytical and problem solving skills, with a particular focus on understanding the intricacies of molecular or multi-modal data sets.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Experience working with genomic, biosignal, clinical, or imaging data.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t>
  </si>
  <si>
    <t>Tempus Labs
3.3</t>
  </si>
  <si>
    <t>Data Scientist - Machine Learning</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</si>
  <si>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</si>
  <si>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CareDx
2.5</t>
  </si>
  <si>
    <t>Brisbane, CA</t>
  </si>
  <si>
    <t>Sequenom</t>
  </si>
  <si>
    <t>Data Engineer (Remote)</t>
  </si>
  <si>
    <t>IZEA was built to connect the world’s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</si>
  <si>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
4.2</t>
  </si>
  <si>
    <t>Winter Park, FL</t>
  </si>
  <si>
    <t>Linqia, Collective Bias</t>
  </si>
  <si>
    <t>Data Scientist, Applied Machine Learning - Bay Area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</si>
  <si>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data scientists who are passionate about applying state of the art techniques to the processing and analysis of vast amounts of clinical, molecular, and imaging data.
What You'll Do
Collaborate with product, science, engineering, and business development teams to build the most advanced data platform in precision medicine
Design and prototype novel data visualization and analysis tools and algorithms
Wrangle and analyze large diverse sparse datasets, extract insights, and drive further research opportunities
Interrogate analytical results for robustness, validity, and out of sample stability
Document, summarize, and present your findings to a group of peers and stakeholders
Qualifications
Degree in computer science, software engineering, statistics, machine learning, bioinformatics or related technical field
2+ years full time employment experience building and validating predictive models on structured or unstructured data
Proficient in Python, and SQL
Experience with the following: Pandas, NumPy, SciPy, Scikit-learn, Jupyter Notebooks
Experience with supervised and unsupervised machine learning algorithms, and ensemble methods, such as: K-Means, PCA, Regression, Neural Networks, Decision Trees, Gradient Boosting
Experience working in a Linux / Mac environment
Outstanding programming and problem solving skills
Self-driven and work well in an interdisciplinary team with minimal direction
A strong desire to understand why things work the way they do
Thrive in a fast-paced environment and willing to shift priorities seamlessly
Experience with communicating insights and presenting concepts to diverse audiences
Nice to Haves
Kaggle.com competitions and/or kernels track record
Experience working with clinical and/or genomic data
Experience with AWS architecture
Experience with: Git, matplotlib, seaborn, HTML5, CSS3, JavaScript, D3, Plot.ly, Flask, Dask
Experience in agile environments and comfort with quick iterations</t>
  </si>
  <si>
    <t>Redwood City, CA</t>
  </si>
  <si>
    <t>Principal Data Scientist</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</si>
  <si>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</si>
  <si>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Autodesk
4.0</t>
  </si>
  <si>
    <t>San Rafael, CA</t>
  </si>
  <si>
    <t>Business Data Analyst</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</si>
  <si>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 Agile methodology
22. External experience as an Analyst for a Consulting company
23. 2-6 years experience with Caterpillar, working with a different unit or working with different products, processes or systems is desirable.
24. Professional English, Any other European language –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</si>
  <si>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Caterpillar
3.7</t>
  </si>
  <si>
    <t>Peoria, IL</t>
  </si>
  <si>
    <t>Deerfield, IL</t>
  </si>
  <si>
    <t>Industrial Manufacturing</t>
  </si>
  <si>
    <t>John Deere, Komatsu, CNH Industrial</t>
  </si>
  <si>
    <t>Purification Scientist</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</si>
  <si>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</si>
  <si>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
4.9</t>
  </si>
  <si>
    <t>Ipswich, MA</t>
  </si>
  <si>
    <t>Thermo Fisher Scientific, Enzymatics, Illumina</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</si>
  <si>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Bachelor’s Degree from an accredited institution in Data Analytics, Informatics, Statistics, Mathematics, Computer Science, Information Systems, or Computer Engineering required
2+ years’ experience in Structure Query Language (SQL) required
2+ years’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</si>
  <si>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Allied Solutions
3.4</t>
  </si>
  <si>
    <t>Carmel, IN</t>
  </si>
  <si>
    <t>CUNA Mutual, SWBC, Overby-Seawell</t>
  </si>
  <si>
    <t>Data Engineer, Enterprise Analytics</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</si>
  <si>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Bachelor’s Degree in Computer Engineering or related field
7+ years’ experience in a data engineering
10+ years’ experience in data programing languages such as java or python
4+ years’ experience working in a Big Data ecosystem processing data; includes file systems, data structures/databases, automation, security, messaging, movement, etc.
3+ years’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</si>
  <si>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</si>
  <si>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The Knot Worldwide
3.5</t>
  </si>
  <si>
    <t>Chevy Chase, MD</t>
  </si>
  <si>
    <t>Zola Registry</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</si>
  <si>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</si>
  <si>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IFG Companies
2.9</t>
  </si>
  <si>
    <t>Hartford, CT</t>
  </si>
  <si>
    <t>Colony Specialty, Markel, RLI</t>
  </si>
  <si>
    <t>Data Scientist 3 (718)</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</si>
  <si>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 molecules are used in wide range of specialty &amp; performance chemicals, flavors &amp; fragrances and in applications ranging from cosmetics to biofuels. Learn more at www.amyris.com.
Under the California Consumer Privacy Act of 2018 (“CCPA”), Amyris is required to inform California residents who are our job applicants (“Applicants”)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“APPLY FOR THIS JOB”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company’s gift to Amyris and may be forwarded to our recruiters for their attention.</t>
  </si>
  <si>
    <t>Amyris
3.3</t>
  </si>
  <si>
    <t>Emeryville, CA</t>
  </si>
  <si>
    <t>Real World Science, Data Scientist</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</si>
  <si>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</si>
  <si>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AstraZeneca
4.0</t>
  </si>
  <si>
    <t>Gaithersburg, MD</t>
  </si>
  <si>
    <t>Cambridge, United Kingdom</t>
  </si>
  <si>
    <t>Roche, GlaxoSmithKline, Novartis</t>
  </si>
  <si>
    <t>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t>
  </si>
  <si>
    <t>Powertek
3.6</t>
  </si>
  <si>
    <t>Rockville, MD</t>
  </si>
  <si>
    <t>Job Description
Why consider OPI, and why do people dig working here?
Variety of consulting; new technologies, projects, and people on a regular basis.
Stability; we’ve been around since 1996 and have a diverse mix of clients and technologies to keep us busy, very busy. And we keep a bench. If you’re not on a project, you’re writing software for our internal business functions or you’re learning new technologies. It’s in our benefit to make our consultants as marketable as possible. That’s good for your career.
No politics or management; we don’t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don’t want to grow and learn, we’re not a fit.
Positive, can-do attitude. We can teach the technology, but we can’t teach how to approach client challenges with a positive, helpful demeanor. The best consultants aren’t the most technical (although that sure helps), it’s the consultant that will do whatever it takes to see a client be successful, no matter what they throw at you.</t>
  </si>
  <si>
    <t>Object Partners
4.7</t>
  </si>
  <si>
    <t>Minneapolis, MN</t>
  </si>
  <si>
    <t>Solution Design Group, Intertech (Minnesota)</t>
  </si>
  <si>
    <t>Data Scientist - Image and Video Analytics</t>
  </si>
  <si>
    <t>Company Industry: Technology
Opportunity: The Mom Project is helping to source candidates for the above client who is looking for a Data Scientist - Image and Video Analytics
Commitment Level: 40 hours per week, on-site, 10% travel
Our Customer is a data storage company. They help maximize humanity’s potential by delivering world-class, precision-engineered data solutions developed through sustainable and profitable partnerships. They honor their people’s craftsmanship, take great pride in successfully collaborating with their partners, and care deeply about customers and their data. Their solutions help protect memories, business intelligence, communication records, and so much more.
Overview:
We are seeking a Staff Data Scientist - Image and Video Analytics to support the Operations &amp; Technology Advanced Analytics Group.
What You’ll Do:
• This role is to facilitate the advancement of modern analytical techniques across Seagate organizations
• Leverage and/or develop innovative data mining and machine learning methods to solve novel and diverse business problems
• Focus on image/video analytics, edge computing projects by applying techniques in machine learning, deep learning, and statistical algorithms
• Develop data science solutions for analytics challenges in the areas of Edge Computing, IoT sensors, Industry 4.0, Prognostics and Health Management, and other technical areas
• Quantify the effectiveness and value of innovations with subject matter experts
• Provide technical advice and coaching to the junior analytics staff
About you:
• Evangelist and an assessor in promoting new ways of diving into complex issues while assessing current practices and identifying areas where training or knowledge would help
• Strong oral and written communication skills
• Strong business mindset with the ability to condense complex analysis and technical concepts into clear and concise takeaways for business leaders
• Self-starter with the ability to drive initiatives and influence
• Ability to work alone as well as in a team environment
• Collaborative attitude and a global mindset with an ability to work well with native and non-native English speakers
• Demonstrated leadership skills along with the ability to lead a team; mentor junior staff and closeout technical projects
Must Haves:
• 8 years of experience
• Proven track record in solving industrial image and video analytics problems; computer vision and a willingness of deep learning of industry standards is required.
• Hands-on experience in developing and deploying image and video analytics solutions
• Good understanding of image/video analytics lifecycle from image/video data gathering, processing, model development, verification, deployment, and model updating
• High proficiency in Python
• Hands-on skills in machine learning, deep learning, statistical algorithms, data mining, data structures, and data engineering
• Proven track record in delivering analytics solutions using TensorRT, Time Series Analysis, Keras, Tensorflow, CNN, GAN, and RNN techniques
• Kubernetes/Docker; Microservices deployment and design patterns, RESTful web services, web applications, and dashboard development
• Hadoop, Spark, and cloud computing infrastructures
• Ability to deploy data science solutions in cloud analytics infrastructure, AWS
• Ability to participate in conference calls outside of regular local work hours
Education:
Bachelor’s Degree
Desired Education:
Masters or PhD
Hours &amp; Location:
Standard M-F, 40 hours/week. The position will be starting in Longmont, CO. There is no remote capability for this role.</t>
  </si>
  <si>
    <t>The Mom Project
4.9</t>
  </si>
  <si>
    <t>Longmont, CO</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</si>
  <si>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you’ll work cross-functionally across the organization (marketing, finance, sales, etc.—you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</si>
  <si>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Lightspeed Systems
4.3</t>
  </si>
  <si>
    <t>Austin, TX</t>
  </si>
  <si>
    <t>Data Science Manager, Payment Acceptance - USA</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</si>
  <si>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</si>
  <si>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Stripe
4.0</t>
  </si>
  <si>
    <t>Braintree, Authorize.Net, PayPal</t>
  </si>
  <si>
    <t>What are we looking for in a Data Analyst?
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
Data Analyst duties may include:
integrating data from internal &amp; external sources and performing extract, transform, and load operations to data in various applications
analyzing data to identify and interpret patterns or trends in data sets
performing data audits to identify problem areas &amp; implementing strategies to optimize data integrity and process improvements
assisting with the design &amp; implementation of database warehouse structure and developing standards for the design of data elements
supporting the implementation, testing, and validation of data &amp; software systems
assisting with ongoing data architecture processes &amp; governance
providing Tier II technical support to employees
documenting all work as necessary
Education &amp; Experience: Bachelor's degree in computer science or a related field and three years of related data analysis experience in a healthcare setting.
Other Requirements: Driver's License, Vehicle Liability Insurance</t>
  </si>
  <si>
    <t>Comprehensive Healthcare
2.6</t>
  </si>
  <si>
    <t>Yakima, WA</t>
  </si>
  <si>
    <t>Data Scientist / Applied Mathematician</t>
  </si>
  <si>
    <t>Fullpower® designs, develops and operates a complete platform for hybrid Edge/Cloud AI, algorithms, big data, predictive analytics, together with end-to-end engineering services. The Company’s platform is backed by a patent portfolio of 125+ patents. The Company’s key areas of expertise are bio-sensing, non-invasive PSG-level sleep technology. The Company’s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</si>
  <si>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Fullpower Technologies, Inc.
4.5</t>
  </si>
  <si>
    <t>Santa Cruz, CA</t>
  </si>
  <si>
    <t>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
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
Technologies we use (not comprehensive!):
Python
Numpy, Scipy, Pandas
Aurora, Cassandra, Kafka
HTML, JavaScript, React
SageMaker
How you will make a difference:
Analyze large data sets (we're collecting billions of individual actions every month).
Build products that enable our customers to grow faster and communicate more effectively with their customers.
Develop machine learning models and pipelines for research and production.
Who You Are:
Have experience implementing machine learning models, data pipelines and testing frameworks for research and production use.
Have demonstrated a measurable impact based on the models you've created. It's not always easy getting a model correct, we love talking about places we got stuck and work as a team to think through ideas that could unblock us.
Have experience processing cloud-scale data using parallel, elastic, streaming and similar techniques.
Enjoy tuning and validating machine learning models and take a rigorous approach.
Understand how to profile code and optimize performance.
Aspire to correctness (e.g. in your code, in drawing conclusions from data)
Have a bachelor's or advanced degree in computer science, applied math, statistics or other relevant quantitative discipline, or equivalent industry experience.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</si>
  <si>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Back to search results
Previous job
Next job
JOB DESCRIPTION
A BIT ABOUT OUR DATA SCIENCE &amp; ANALYTICS TEAM
Kinship’s Data Science &amp; Analytics team is core to our strategy. We’re using digital, data and customer insights to transform our business by finding answers to problems that we’ve often never asked ourselves before. Our vast data assets are being combined to build a 360° view of Pets and Pet Owners to not only power Kinship’s businesses but also influence the next great ideas in the Petcare space. This role will be key in helping us understand the power of our data, and how this translates into value for our company, Pets, and Pet Owners. Frequently the projects will be ambiguous, but that’s part of the fun; you will determine the best way to leverage our data to tell the right story for any given audience.
HOW YOU’LL CREATE A BETTER WORLD FOR PETS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who’s boundlessly energy and enthusiasm for what’s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Bachelor’s degree in quantitative field (economics, statistics, business, computer science) or equivalent experience
If you also had these experiences, you’d knock it out of the dog park:
Passion for growing and strengthening a business using data driven approaches
Familiarity with cloud-based computing services e.g. AWS, Databricks, etc.
Enjoys explaining how models and systems work to both non-technical and technical stakeholders.</t>
  </si>
  <si>
    <t>Mars
3.9</t>
  </si>
  <si>
    <t>Food &amp; Beverage Manufacturing</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</si>
  <si>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</si>
  <si>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</si>
  <si>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 with no exceptions and no excuses.
Tagged as: Machine Learning Engineer</t>
  </si>
  <si>
    <t>NuWave Solutions
4.4</t>
  </si>
  <si>
    <t>Springfield, VA</t>
  </si>
  <si>
    <t>$5 to $10 million (USD)</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</si>
  <si>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Experience performing the full lifecycle of machine learning model development activities; including data engineering, feature development, validation and implementation/assessment
Experience applying advanced analytics solutions to solve complex business problems
Experience with programming languages including: R, Python, Scala, Java
Proficiency with relational databases, using SQL/PLSQL or similar to extract, transform and load data in support of EDA and model development
Proficiency with statistical software packages including: SAS, SPSS Modeler, R, WEKA, or equivalent
Experience with unsupervised and supervised machine learning techniques and methods
Experience working with large-scale (e.g., terabyte and petabyte) unstructured and structured data sets and databases
Experience performing data mining, analysis, and training set construction
Bachelors Degree (required) or Masters Degree in mathematics, statistics, computer science/engineering, or other related technical fields with equivalent practical experience
Desired Skills: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Experience conducting intelligence analysis supporting law enforcement missions
Active Top Secret Clearance
Physical Requirements:
The person in this position needs to occasionally move about inside the office to access file cabinets, office machinery, or to communicate with co-workers, management, and customers, which may involve delivering presentations.
Clearance
Applicants selected must be a US Citizen and able to obtain and maintain a U.S. Customs and Border Protection (CBP) Background Investigation.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</si>
  <si>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Alexandria, VA</t>
  </si>
  <si>
    <t>(Sr.) Data Scientist -</t>
  </si>
  <si>
    <t>Thursday, June 11,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
REQUIRED SKILLS, ABILITIES, KNOWLEDGE, AND EXPERIENCE:
Master's degree in a relevant quantitative field, or a bachelor’s degree with a significant amount of relevant work experience.
Firm knowledge of statistical theory, data science, or machine learning algorithms is a requirement.
Expertise with R or Python is required.
Experience with any of the following computer languages is also desirable: CUDA, FORTRAN or C/C++, SAS, SQL, Unix shell scripting, or LaTeX.
Experience with HPC (High Performance Computing), or Parallel Computing would be a plus. Experience with SLURM would be outstanding.
Experience in the banking industry, specifically in credit cards, is not necessary, but would be desirable.
PRIMARY DUTIES:
Statistical programming, model development and implementation.
Communicating results, both verbally and in writing.
Work both individually and in a collaborative manner with a team.
Designing, validating, and improving data driven decision making processes and strategies.
Building key metrics and modeling reports for communication with executives.
Compliant with Laws &amp; Regulations.
What’s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t>
  </si>
  <si>
    <t>Merrick Bank
3.6</t>
  </si>
  <si>
    <t>Utah</t>
  </si>
  <si>
    <t>South Jordan, UT</t>
  </si>
  <si>
    <t>Banks &amp; Credit Unions</t>
  </si>
  <si>
    <t>$99K-$132K (Glassdoor est.)</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</si>
  <si>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“notebook”-style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client’s analytics needs
Developing state-of-the-art analytics ranging from ad hoc analysis to production-grade pipelines and workflows
Providing mathematical algorithms and implementations to serve the needs of data analysis workflows in QOMPLX’s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“Personal Time Off (PTO)” plan and 10+ paid holiday days per year</t>
  </si>
  <si>
    <t>QOMPLX
3.5</t>
  </si>
  <si>
    <t>Reston, VA</t>
  </si>
  <si>
    <t>Data Scientist, Kinship - NYC/Portland</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</si>
  <si>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“Create a Better World for Pets by extending global leadership in Nutrition, Health and Services powered by Data”.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Bachelor’s degree in quantitative field (economics, statistics, business, computer science) or equivalent experience
4+ years’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</si>
  <si>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 is not a complete list of your qualifications or position roles.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</si>
  <si>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GutCheck
3.8</t>
  </si>
  <si>
    <t>Denver, CO</t>
  </si>
  <si>
    <t>Nielsen, Zappi, SurveyMonkey</t>
  </si>
  <si>
    <t>Applied Technology Researcher / Data Scientist</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</si>
  <si>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Bank’s official languages is a plus (Portuguese and/or French).
Link to Technical Competencies (← please Ctrl Click)
Link to Core Competencies (←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we’re committed to improving lives. Since 1959, we’ve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candidate’s ability to timely relocate to the post of duty at the moment of starting service.</t>
  </si>
  <si>
    <t>Inter-American Development Bank
3.5</t>
  </si>
  <si>
    <t>Other Organization</t>
  </si>
  <si>
    <t>The World Bank, IMF</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</si>
  <si>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</si>
  <si>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Avlino
4.9</t>
  </si>
  <si>
    <t>New Jersey</t>
  </si>
  <si>
    <t>Holmdel, NJ</t>
  </si>
  <si>
    <t>Less than $1 million (USD)</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</si>
  <si>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 SSBI REQUIRED**
** US CITIZENSHIP REQUIRED **
This is a Software Engineer position in Aurora, CO, and we are not hiring your average Java Joe’s.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</si>
  <si>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
4.4</t>
  </si>
  <si>
    <t>Aurora, CO</t>
  </si>
  <si>
    <t>Health Data Scientist - Biomedical/Biostats</t>
  </si>
  <si>
    <t>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
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We have offices in San Francisco, San Mateo, and Santa Barbara, and are considering candidates for all three offices, as well as remote.
RESPONSIBILITIES
Analyze continuous signals from biomedical devices to extract features predictive of health outcomes
Understand impact of missing data and imputation techniques
Communicate with a team of data scientists drawing from a very diverse set of expertise
Build re-usable tools and models to predict health-related variables from time-series continuously collected from connected devices and apps
Work with a team of data scientists with very diverse backgrounds and expertise to define tasks and performance metrics
QUALIFICATIONS
Minimum Qualifications:
PhD in biomedical engineering, electrical engineering, data science, computer science, biostatistics, or related discipline, OR
Masters in biomedical engineering, electrical engineering, data science, computer science, biostatistics, or related discipline with 2+ years of industry experience
Experience in health data science or related fields (academics OK)
Proficiency in Python, Matlab, or R
High level of motivation and willingness to learn new tools and ideas. Health Data Science is a nascent field where methods and concepts are quickly evolving
Preferred Qualifications:
Strong foundation on software engineering best practices
Experience working with biomedical time-series data
Experience with extracting features from wearable sensors
Knowledge of deep learning frameworks: Keras and TensorFlow
Understanding of statistics: significance tests, source of biases, mixed effect models, experiment design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</si>
  <si>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Evidation
4.1</t>
  </si>
  <si>
    <t>San Mateo, CA</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</si>
  <si>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</si>
  <si>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Staff Data Scientist</t>
  </si>
  <si>
    <t>Intuit is hiring a Senior Data scientist to focus on our Consumer Group. We are looking for exceptional talent that can drive customer benefit for our personal finance offerings.</t>
  </si>
  <si>
    <t>Data Scientist
Location: Hill AFB, UT
Education Required: Bachelor’s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</si>
  <si>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</si>
  <si>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Hill AFB, UT</t>
  </si>
  <si>
    <t>Goleta, CA</t>
  </si>
  <si>
    <t>Sr Data Engineer (Sr BI Developer)</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</si>
  <si>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nation’s largest payers and employers. Tens of millions of Americans are currently eligible for Tivity Health’s SilverSneakers®, Prime® Fitness, WholeHealth Living™ and flip50™ programs and millions of people have lost weight with Nutrisystem®, South Beach Diet® and DNA BodyBlueprint™.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</si>
  <si>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
3.2</t>
  </si>
  <si>
    <t>Chandler, AZ</t>
  </si>
  <si>
    <t>Franklin, TN</t>
  </si>
  <si>
    <t>Who we are:
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
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
Position Description:
The Data Platform Engineer is looked upon to expand our AWS data lake services and functionality to expand hc1's AI and ML capabilities (see "Our Technical Environment"). This position will also provide support for hc1's existing MySQL and PostgreSQL relational database technologies. If you are seeking an opportunity to truly impact lives through the use of the most advanced technologies, we'd love to speak with you!
What you will be doing:
Perform database monitoring, maintenance, reorganizations, resource management, schema management, capacity planning and performance tuning for the company's databases
ETL scripting to deploy ML algorithms (50%)
Maintaining our AWS data lake and data cleaning (20%)
Adhoc projects (research and technical roadmapping ) (30%)
Provide technical architecture and design as required
Work with application owners and developers to support development efforts
Design changes to our data structures to meet business challenges
Recommend improvements to our data storage approach
Skills we expect you to have:
2+ years experience in Data Platform Administration, Engineering, or related field
Experience in performing database monitoring, maintenance, reorganizations, resource management, schema management, and capacity
Experience with modeling business requirements
Knowledge of AWS infrastructure including Redshift, Aurora, and Kinesis
Experience writing code in Python or similar scripting language
Our Technical Environment (NOT necessarily required, but for your information):
Amazon Web Services (AWS)
AWS EMR
Python
ETL (AWS Glue &amp; Pentaho)
MySQL
PostgreSQL
Snowflake
Linux
Docker technologies
What makes us unique:
Unlimited PTO, remote friendly and flexible hours
Career planning, mentorships and professional development
Stock Options
Volunteering Opportunities
Wellness Programs
401k Matching
Get a glimpse into our culture and perks by visiting hc1.com/careers and follow us on Instagram (@hc1dotcom) to get a day in the life at hc1.</t>
  </si>
  <si>
    <t>hc1
2.9</t>
  </si>
  <si>
    <t>Indianapolis, IN</t>
  </si>
  <si>
    <t>Lead Data Scientist</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</si>
  <si>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Leads complex data and business analyses to develop business plans, and identifies recommendations and insights.
Works independently to construct highly complex statistical and financial models to forecast business performance; coaches others on model development.
Establishes the metrics required to measure business performance, and develops the process for identifying and addressing performance gaps.
Manages complex, time- sensitive market research projects and prepares synthesized intelligence reports with clear implications.
Leads cross-functional teams across the entire span of business planning activities.
Contributes to priority projects by adding creative insights and developing recommendations.
Partners with business leaders to develop business plans and proactively identify new opportunities.
Develops go-forward business plan recommendations based on potential risks and returns.
Identifies cutting-edge analytical tools, models, and methods for making key business decisions.
Education and Experience Required:
Typically 6-10 years work experience in strategy, planning, operations, finance, or related functional area. Advanced university degree (e.g., MBA) or demonstrable equivalent.
Knowledge and Skills:
Extensive knowledge of research methodology for key business issues.
Excellent analytical thinking, technical analysis, and data manipulation skills.
Ability to leverage new analytical techniques to develop creative approaches to business analysis.
Extensive knowledge and understanding of how to analyse business problems using Excel, Access, statistical analysis, and financial modelling.
Strong business acumen and technical knowledge within area of responsibility.
Excellent verbal and written communication skills.
Very strong project management skills, including leading large, cross-functional initiatives.
Strong relationship management skills, including partnering and consulting.
Developed leadership skills, including team-building, conflict resolution, and management.
Ability to identify emerging trends from market and industry data.
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
Advanced hands on experience in Statistical Software (e.g. SAS, R, Python) and big data environments (e.g. cloud (e.g. AWS, Azure), and on-prem (e.g. Hadoop).
Ability to comprehend and apply principles of advanced calculus, machine learning and advanced other statistical theory.
Work effectively in cross-functional teams, having demonstrated strong partnerships with both internal and external business partners and alliances.
Demonstrated ability to collect and organize data, work effectively with complex relational databases, conduct analysis and report on and apply results to actionable insights/recommendations.
Solid data modelling experience is required with proven application in applying Decision Trees, Regression analysis, Neural Network and other data mining techniques, experience with time series and experimental design.</t>
  </si>
  <si>
    <t>HP Inc.
4.1</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</si>
  <si>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member’s analysis work
- Refine and enhance existing applications to better meet the
customer’s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</si>
  <si>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SAIC
3.7</t>
  </si>
  <si>
    <t>Booz Allen Hamilton, CACI International</t>
  </si>
  <si>
    <t>RFP Data Analyst</t>
  </si>
  <si>
    <t>Job Summary
AllianceBernstein’s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</si>
  <si>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AllianceBernstein
3.2</t>
  </si>
  <si>
    <t>Nashville, TN</t>
  </si>
  <si>
    <t>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
This a full-time (40hr/week) position onsite at our studio in Timonium, MD. No telecommuting or remote work options are available.
Due to the circumstances surrounding COVID19 positions may begin remote before transitioning to onsite.
Responsibilities
Provide reports and monitoring tools to assist team in daily game health assessment
Perform in-depth analysis of game metrics to inform and support both short and long-term product direction decisions
Communicate the results of analyses to the product team, game studio, and outside partners through data visualization and presentations
Qualifications
3-5 years experience with querying large complex data sets with SQL on relational databases
Several years experience performing quantitative analysis preferably with a games, web, or technology focus
High level of proficiency in data visualization tools such as Tableau, Excel, or equivalent
Passion for problem solving, from generating insightful questions to research, through presentation of results and follow-on steps
Track record of success working in fast-paced environments with shifting priorities and deadlines
Ability to work in both individual and team settings
Excellent organizational, communication, presentation, and interpersonal skills
Bachelor's degree in Mathematics, Statistics, Economics, Computer Science, or another quantitative field
This a full-time (40hr/week) position onsite at our studio in Timonium, MD. No telecommuting or remote work options are available.
Due to the circumstances surrounding COVID19 positions may begin remote before transitioning to onsite.
Applicants should download DomiNations on iOS or Android and be prepared to discuss the game.
]]&gt;</t>
  </si>
  <si>
    <t>Big Huge Games
4.9</t>
  </si>
  <si>
    <t>Timonium, MD</t>
  </si>
  <si>
    <t>Lutherville Timonium, MD</t>
  </si>
  <si>
    <t>Video Games</t>
  </si>
  <si>
    <t>Media</t>
  </si>
  <si>
    <t>Data Scientist (TS/SCI)</t>
  </si>
  <si>
    <t>Are you an intelligence analyst looking to further your technical capabilities? Are you curious about this whole Machine Learning / Artificial Intelligence trend?
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
Maxar is seeking a Data Scientist to join our team in the Herndon, VA office.
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analytics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collected data to assess the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Requirements:
Must have a current/active TS/SCI and be willing and able to obtain a CI Polygraph
Requires 4-8 years of relevant experience.
Requires a Bachelor's degree in Statistics, Mathematics, Data Science, or related field. May substitute a Masters degree for two years experience
Familiarity with Python with interest in becoming an expert
Experience in at least one of these languages: Python, R, VBA, Java, C++
Understanding of SQL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customer-specific data analytics results
Applying big data analytics tools to large, diverse sets of collected data to assess the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andassociatedopensourcedata analytics libraries
Experience with Data Analytics
#cjpost</t>
  </si>
  <si>
    <t>Maxar Technologies
3.5</t>
  </si>
  <si>
    <t>Westminster, CO</t>
  </si>
  <si>
    <t>At Phantom AI, experience the fast paced environment and help the development of the next generation of autonomous vehicles. We are seeking a Data Engineer to help our visionary team through building a robust pipeline and handling terabytes of data.
You will be designing and implementing full-stack solutions for computing, storing, and presenting evaluation metrics using data gathered from vehicles. This will be a unique opportunity to both improve and implement a scalable pipeline that will be the backbone of the company.
Responsibilities
· Design, improve, and manage datasets
· Support technical design and implementation of demand planning automation projects that use these datasets
· Monitor and enforce data quality standards
· Hands-on coding, able to implement what was designed
· Familiar with architecting and designing tools, and self-motivated for documentation
· Optimize pipeline performance to reduce data lag and refresh time
Requirements
· 3+ years of experience working in data architecture or a related field
· 3+ years of Python Experience
· Web framework experience
· Experience building and optimizing data sets
· Deep understanding of data architecture best practices such as normalizing data structures, minimizing logic complexity, defining intuitive and consistent semantic layers, and eliminating redundancy
· Self-motivated and strong work ethic for continuous development with a strong sense of ownership
Preferred Skills
· Master’s degree in Computer Science or Data Science or work equivalent experience
· Experience with ROS
· Web development experience
· Hands-on experience in dev-ops best practices and implementations
· Demonstrated industry efficiency in the fields of database, data warehousing or data sciences</t>
  </si>
  <si>
    <t>Phantom AI
5.0</t>
  </si>
  <si>
    <t>Burlingame, CA</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</si>
  <si>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 programs successful.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</si>
  <si>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Noblis
4.0</t>
  </si>
  <si>
    <t>Booz Allen Hamilton, SAIC, LMI</t>
  </si>
  <si>
    <t>***Please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
Our mission: helping individuals and organizations thrive by eliminating every barrier to mental health.
Spring Health is a comprehensive mental health benefit for employers. We help employees understand their mental health issues and connect with best-in-class providers to get the right treatment at the right time.
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
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
We are creating the future of mental healthcare: within your first year, you’ll discover something no human ever knew before about mental health.
What you’ll do at Spring Health:
Develop analytics and secure reporting approaches for a high-performing network of mental health providers
Work with product and engineering teams to improve user acquisition, patient adherence, and clinical outcomes
Develop data infrastructure to ingest and integrate multiple data sources, ETL, validate, and create automated reports for clients
Design and build data deliverables across multiple contexts, such as: claims analyses/financial ROI, longitudinal treatment outcomes, provider quality, and risk stratification algorithms
What we expect from you:
BA/BS in Psychology, Economics, Biology, Biochemistry, or other STEM-related field.
Fluency in R
Strong presentation skills — fluently tell a compelling clinical or business story with data
Strong written communication skills — quickly compose client-facing communications or publications for peer-review
Experience with Git, Python, SQL, parallel/distributed computing, cloud computing, and other data science toolkits
Experience or knowledge of traditional statistics, e.g. measures of central tendency, descriptive statistics, and inferential statistics
Possess the initiative and ability to self-direct projects and solve unconventional problems
Proximity to NYC: minimum 2 days per week in our NY HQ, max 3 days remote
What we’d love to see:
STEM PhD— especially in Applied Sciences (e.g. Biostatistics, Psychiatry, Psychology, Biological Sciences), or 3-4 years of equivalent data analysis experience
Experience using any of the following data: EMR, clinical trials, claims data, longitudinal
Demonstrated passion for, and understanding of, mental illness and broader U.S. healthcare system
Experience programming and testing statistical/machine learning models
Experience using data visualization techniques to present key findings
Ability to quickly and independently pick up concepts and skills
Experience working cross-functionally with operations, product, engineering, and design teams
Why you’ll love working at Spring Health:
Competitive compensation plan, including equity in the company: we want you to own a piece of what you’re building.
Comprehensive benefits: we offer 401k, health, dental and vision benefits as well as free mental healthcare!
World-leading science: we’re shaping the future of mental healthcare, and are at the forefront of peer-reviewed science. You’ll be the first human to discover something about how to treat mental illness.
Flexible vacation plan: our open vacation-policy allows you to take the time off you need when you need it.
Great people: make an impact on something that truly helps people alongside an incredible team.
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
We value: humility, entrepreneurship, passion for mental health, honesty and candor/directness
If you're interested in the role, please submit your CV/Resume via email to careers@springhealth.com, along with one code sample and one writing sample.
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t>
  </si>
  <si>
    <t>Spring Health
3.6</t>
  </si>
  <si>
    <t>Software Engineer - Data Science</t>
  </si>
  <si>
    <t>Join ClearEdge and be a part of the team of men and women that solve some of the DoD’s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</si>
  <si>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4.0</t>
  </si>
  <si>
    <t>Annapolis Junction, MD</t>
  </si>
  <si>
    <t>Data Analyst/Engineer</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</si>
  <si>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</si>
  <si>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NGS Scientist</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</si>
  <si>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
What You Will Do:
Advance NGS technology utilization and understanding across the company
Create NGS libraries from single cells, tissues, and isolated DNA/RNA to drive both product and platform development
Develop new NGS library preparation strategies for bulk and single-cell applications
Contribute NGS expertise and leadership to cross-disciplinary product/platform development teams
Work closely with computational biologists to interpret data generated by novel and optimized assay schemesWrite protocols, develop procedures, and maintain accurate records
What You Will Bring:
Ph.D. (preferred) or Masters in a relevant scientific discipline, with 6+ years of full-time, hands-on NGS experience in an academic or industrial setting
Deep understanding of NGS library preparation, the principles of sequencing technologies, and NGS data analysis
Significant experience in troubleshooting, method development, and optimization of molecular biology-based assays
Previous work with a variety of NGS sample preparation workflows and analysis
Experience in high-content screening, single-cell genomics, or functional genomics
Experience with a broad variety of molecular biology and analytical techniques including qPCR, RT-qPCR, ddPCR, molecular cloning, gene editing, primer design, and nucleic acid isolation and manipulation.
Experience operating liquid handling robots or other lab automation for high-throughput assays
Familiarity with cell culture, cell staining, fluorescence microscopy, flow cytometry, and cell sorting
Experience in computational analysis of next-generation sequencing data
Ability to plan and perform systematic workflow and reagent optimization and familiarity with formal design of experiment (DOE) approaches
Meticulous attention to detail and strong record-keeping skills
Entrepreneurial behaviors demonstrated by agility, accountability, transparency, resourcefulness, and ability to get things done
Ability to quickly learn new skills and knowledge on the job, demonstrate productivity, and deliver high-quality results
Flexible mind with the ability to think outside the box, creative approach to problem-solving, and comfort in working with ambiguous data in an open-ended, exploratory processExcellent verbal and written communication skills
Demonstrated ability to perform as a team player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</si>
  <si>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 is the Precision Engagement™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</si>
  <si>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GetWellNetwork
4.8</t>
  </si>
  <si>
    <t>Bethesda, MD</t>
  </si>
  <si>
    <t>Epic, CipherHealth</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</si>
  <si>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</si>
  <si>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TACG Solutions
4.5</t>
  </si>
  <si>
    <t>Dayton, OH</t>
  </si>
  <si>
    <t>Beavercreek, OH</t>
  </si>
  <si>
    <t>Copper River Shared Services, Chenega Corporation, Deloitte</t>
  </si>
  <si>
    <t>Senior Data Engineer</t>
  </si>
  <si>
    <t>About Scoop
Scoop brings co-workers and neighbors together to enjoy a smooth carpooling experience—unlocking new opportunities to create friendships, improve their well-being, and make the most of their valuable time.
Learn more in Crunchbase: https://news.crunchbase.com/news/scoop-raises-60m-for-corporate-carpooling-as-gridlock-ruins-america/
Engineering @ Scoop
Few companies get to face such diverse technical challenges as Scoop, and we’ve built a team of people excited to face these challenges together while investing in each others’ growth.
Scoop’s engineering team may move bits and pixels, but we also put real, live human beings in cars together. We’re touching problems academics have written about for years, and have data that no other company has ever collected.
But Scoop knows engineering is not a lone discipline. We’re a small team with varied backgrounds: big companies, VC-backed startups, bootcamps, academia. We like to build together, and we like to learn together. Our entire team and process are built around helping you grow and be successful. And we’d love to tell you more about the impact you could have at Scoop.
In this role, you will:
Architect, develop, and deploy infrastructure for large scale ETL pipelines with data processing frameworks
Productionizing machine learning - from research into fault-tolerant, production-scale deployments
Manage data workflows
Work closely with the Data Science, Analytics, Product and Platform teams to understand business needs and create a data platform that serves business needs
Tech Lead projects and mentor team members
Potential growth into Management
You should:
5+ years or equivalent experience
Be proficient in Python and/or Scala (Scala preferred)
Experience designing and operating distributed systems
Emphasis in high code quality, high code clarity, automated testing, and engineering best practices
Be able to clearly communicate complex technical concepts
Preferred Qualifications:
Mobility/Transportation domain knowledge
Worked with open sourced projects like Spark, Kafka or Airflow
Life @ Scoop
Founded in 2015 and based in downtown SF, our team mixes technology and elbow grease every day, with one statistic in our crosshairs: 80% of Americans drive alone to work. At Scoop, we envision a world where commuters feel empowered — starting with a choice to make their commute a meaningful part of their day. We embody that same spirit within our own culture, empowering every team member to make this the most meaningful experience of their career.
Walk into Scoop and you’ll find a furry, tail-wagging welcoming committee. In many ways these fluffy faces exemplify the energy that flows through our office. They are a reminder that while we’re focused and driven, we shouldn’t take ourselves too seriously. They also help bridge the gap between our homes and our workplace, just like a Scoop carpool.
The atmosphere overall is dynamic and unique. It’s influenced by our backgrounds at successful startups, big tech companies, and premier consulting firms — blended and crafted into what feels natural and right for this company. It plays out in our balance of scrappy and strategic, frameworks and fast thinking.
At Scoop, we’re all united by our desire to change the way people get to work — and committed to enjoying the journey together along the way.</t>
  </si>
  <si>
    <t>Scoop
4.7</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</si>
  <si>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</si>
  <si>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Outside IL applicants: Must be willing to relocate at your own expense
**Remote applicants will not be considered
***No calls and/or no recruiters, please
****We aren't supporting visa sponsorships at this time****
Schaumburg IL
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
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
We value our people
We expand career paths
We like to have fun
We ensure recognition
We are currently looking to expand our team with a Business Intelligence Analyst that has a strong passion for data mining, data visualization and business analytics.
Responsibilities:
Work with stakeholders (management, decision makers, external service providers) throughout the organization to identify opportunities for leveraging company data to drive business solutions through preparation of the necessary reporting
Ensure the reliability, verifiability and usefulness of data
Build and use (predictive) models using various methods for the implementation of new reporting and other initiatives
Define and drive business improvement projects based on the collected data
Liaise with business heads and other management on reporting optimizations and process improvement initiatives
Consult management of data and analyzes associated with business goals, KPIs and benchmarks
Validate, manipulate, and perform exploratory data analysis on datasets
Review, refine and document business requirements and processes
Drive efficiency by designing and delivering tool enhancement and automation
Analyze and test new data sources for availability and quality, and integrate with internal sources
Share knowledge and expertise with other team members to enable continued team skills development
Requirements:
Strong problem-solving skills
At least 2 years of experience in a technically- or business-oriented role in Business intelligence or similar
Experience with SQL, Data Processing / Data Analysis / Data Mining / Data Manipulation / Data Extraction
Experience working with big SQL databases and large samples of data
Advanced Microsoft Excel Skills Macros / Automation
Ability to translate business needs into usable visualization of data interpretation
Strong PowerPoint and presentation skills
Strong project management and organization skills
Good applied statistics skills, such as distributions, statistical testing, regression, etc.
Tableau/Periscope Experience is considered an advantage
Experience creating and using machine learning algorithms and statistics: regression, simulation, scenario analysis, modeling, clustering, decision trees, neural networks, etc., will be considered an advantage
Experience querying databases and using statistical computer languages: R, Python, SQL., will be considered an advantage
We would love to offer you:
Working in a developed company
Attractive salary
Personal development
Team of professionals
Excellent benefit package
Seminars and events
Great location
Magnificent coffee machine
Teambuilding events
Mission: At Montway, our mission is to deliver a 5-star vehicle-shipping experience by blending innovative logistics solutions with our teams commitment to service excellence that delights.
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
Values: Strive for leadership is at the heart of our company we are not afraid to take bold moves, in order to improve processes and communication.
Acting with integrity ensures that genuine sense of mutual trust, honesty and openness when interacting with a Montway team member.
We remain technologically inclined, firmly convinced that Montways customers and partners deserve to leverage the power of the latest and the brightest tools.
Are you up for a challenge?
Please apply through the button below, or drop us a line with your resume, and we'll be in touch shortly.
Outside IL applicants: Must be willing to relocate at your own expense
**Remote applicants will not be considered
***No calls and/or no recruiters, please
Powered by JazzHR</t>
  </si>
  <si>
    <t>Montway Inc
3.4</t>
  </si>
  <si>
    <t>Schaumburg, IL</t>
  </si>
  <si>
    <t>Shipping</t>
  </si>
  <si>
    <t>Sr. ML/Data Scientist - AI/NLP/Chatbot</t>
  </si>
  <si>
    <t>Sr. ML/Data Scientist - AI/NLP/Chatbot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 MS or PhD in Computer Science, Electrical Engineering, Statistics, Applied Math or equivalent fields with strong mathematical background
• Excellent understanding of machine learning techniques and algorithms, including clustering, anomaly detection, optimization, neural network etc
• 3+ years experiences building data science-driven solutions including data collection, feature selection, model training, post-deployment validation
• Strong hands-on coding skills (preferably in Python) processing large-scale data set and developing machine learning models
• Familiar with one or more machine learning or statistical modeling tools such as Numpy, ScikitLearn, MLlib, Tensorflow
• Good team worker with excellent communication skills written, verbal and presentation
Desired Experience:
• Experience with AWS, S3, Flink, Spark, Kafka, ElasticSearch
• Knowledge and experience with NLP technology
• Previous work in a start-up environment
Juniper Networks is enrolled in E-Verify® and will be participating in E-Verify in addition to our Form I-9 process. www.dhs.gov/E-Verify
Juniper Networks is an Equal Opportunity/Affirmative Action Employer.</t>
  </si>
  <si>
    <t>Juniper Networks
3.8</t>
  </si>
  <si>
    <t>Cupertino, CA</t>
  </si>
  <si>
    <t>Sunnyvale, CA</t>
  </si>
  <si>
    <t>Telecommunications Services</t>
  </si>
  <si>
    <t>Telecommunications</t>
  </si>
  <si>
    <t>$90K-$109K (Glassdoor est.)</t>
  </si>
  <si>
    <t>Intro
Why this job?
1. Work on a product people love that solves real problems: Your friends and family can use Notion to take notes, display photos, collect recipes — while Fortune 500 companies use it to run huge teams (and some non-profits use it to conserve wildlife).
2. Help define what data means at Notion: As the first hire working full-time on data at Notion, you'll have outsized influence on what data infrastructure, data analysis, and data team structure look like as we grow the business.
3. Join us at a magical time: We've hit profitability and product-market fit, which gives us a huge green field to work with. You'd join at the perfect time to shape what we build and how we grow.
So, what will you do as a Data Scientist at Notion?
You'll build models to predict things like conversion and likelihood of churn.
You'll build and maintain KPI dashboards that teams rely on for making key decisions.
You'll collaborate with team leads across the business to understand and support their data needs.
You'll build and improve our underlying data infrastructure and tooling. (We currently use DBT, Snowflake, Mode Analytics, Fivetran, Census, Amplitude, Segment, and more).
You might be a fit for this role if...
You've spent meaningful time as a senior data scientist — or even better, you've previously managed a team (there's opportunity to do that here).
You have experience building predictive statistical and machine learning models, and you can build reproducible backtests for proposed models to demonstrate their effectiveness.
You have experience building out data infrastructure which facilitates speed, reliability, and scalability.
You are a SQL expert. You have no problem regularly leveraging window functions, UDFs, self-joins, and other complex SQL functions to accomplish your data analysis goals.
You have a bias for using the right tools to get a job done with maximum efficiency. You are an expert at making tradeoffs between speed and accuracy.
You have strong product sense and user intuition which inform the questions you ask of the data you are analyzing.</t>
  </si>
  <si>
    <t>Notion Labs
5.0</t>
  </si>
  <si>
    <t>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
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
Requirements
1+ years of experience with AWS data solutions (Kinesis, Glue, Step Functions, Lambda)
1+ years of experience in Python
2+ years of experience with Big Data technologies (Athena, S3, BigQuery, Redshift, Cassandra)
3+ years of experience with MySQL
Experience with data pipeline technologies (Airflow, Apache Beam, Spark, Hadoop)
Deep knowledge of OLAP vs OLTP database architectures
Working knowledge in end-user web analytics
Experience in explaining complex data structures to non-technical users
Previous experience architecting and building data pipelines from 1st party and 3rd party data sources
Ability to optimize and improve performance of SQL queries
Experience in Javascript (specifically NodeJS)
Benefits
A full suite of traditional benefits, even for your fur babies!
Unlimited PTO
401k with Company-Match &amp; Immediate Vesting
Company contributes to HSA
Wellness program
Work/Life balance
The best reason to work at Lendio is our culture! Check it out at #LendioLife and Glassdoor</t>
  </si>
  <si>
    <t>Lendio
4.9</t>
  </si>
  <si>
    <t>Lehi, UT</t>
  </si>
  <si>
    <t>Lending</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</si>
  <si>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You’ll Need:
Bachelor's or Master’s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 ability to prioritize and meet deadlines
Diligent work ethic. Must be self-motivated and able to take the initiative to get the job done
Digital Marketing experience is preferred but definitely not required
What You’ll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</si>
  <si>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Direct Agents
4.4</t>
  </si>
  <si>
    <t>Culver City, CA</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</si>
  <si>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</si>
  <si>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NAVEX Global
3.3</t>
  </si>
  <si>
    <t>Lake Oswego, OR</t>
  </si>
  <si>
    <t>Role Description
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
Fields your work will touch on
Psychometrics
Recommender systems
Time series analysis
Survival analysis
Bayesian inference
Probabilistic programming
Requirements
Robust exploratory/experimental skills. We have a novel dataset of candidate profiles and interview outcomes from our candidate screening process and our hiring marketplace. You'll be responsible for designing and evaluating experiments to predict downstream outcomes.
Ability to implement models from research. Some of our best improvements in both speed and predictiveness has come from doing literature surveys and implementing novel techniques from research papers.
Engineering skills. This is a hybrid research/engineering role. You'll be responsible for productionizing your pipelines/models and integrating against our back-end services.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</si>
  <si>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Upstart is a leading AI lending platform partnering with banks to expand access to affordable credit. Forbes recently ranked Upstart #12 on its list of "most promising AI companies in America." Inc. Magazine also recognized Upstart as one of the Best Workplaces for 2020.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Most Upstarters join us because they connect with our mission of enabling access to effortless credit based on true risk. If you are energized by the impact you can make at Upstart, we'd love to hear from you!
The Team
Data Scientists with Upstart have a direct impact on our company's success. Our data science team consists of full-stack generalists as well as specialists in statistical modeling or machine learning as well as Machine Learning Engineers.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
The Role
As a Data Scientist, you'll have ownership across a breadth of data science projects working end-to-end from building proof-of-concepts to productionalizing models. You'll also have an opportunity to work alongside a talented team that values curiosity, humility, drive and teamwork.
What we're looking for:
Strong academic credentials with a M.S. in statistics, mathematics, computer science or a related quantitative field of study with a preference for a PhD
Comfort with programming (ideally in Python and R)
Rigorous quantitative background
Predictive modeling experience is preferred
Strong sense of intellectual curiosity balanced with humility
Numerically-savvy with ability to operate at a speedy pace
Enthusiasm for and alignment with Upstart's mission and values
What you'll love:
Competitive compensation (base + bonus &amp; equity)
Comprehensive medical, dental, and vision coverage
Personal development and technology &amp; ergonomic budgets
Life insurance and disability benefits
Clubs and Activities (game nights, Fitstarters, Superwomen, book club, investing club, money discussions, photography club and basketball teams)
Generous vacation policy
401(k) retirement plan
Catered lunches + snacks &amp; drinks
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t>
  </si>
  <si>
    <t>Upstart
4.2</t>
  </si>
  <si>
    <t>Data Analyst -San Francisco
No C2C or sponsorship
You will do data summarization, data manipulation, literature review, paired programming, team meetings, code reviews and pull requests
Must have: Python coding skills, data manipulation, statistical analysis, Big Data discovery and visualization.
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Tableau, Hadoop, MapReduce, or Spark (PySpark preferred)
Statistical and/or machine learning background
Knowledge of agricultural technology especially with regard to row crops
Curiosity and an open-mind towards unfamiliar data sources and unfamiliar quantitative domains</t>
  </si>
  <si>
    <t>Grow your career at AppLovin.
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
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
About You:
Have 1-3 years of experience and a minimum of a BS and/or MS in Computer Science
Have excellent knowledge of computer science fundamentals including data structures, algorithms, and coding
Experience independently creating and maintaining projects
Product focused mindset
Have experience working with big data systems (Spark, Hadoop, Pig, Impala, Kafka)
Experience designing, building, and maintaining data processing systems
Experience with a backend language such as Java or Scala
About the Role:
Collaborate with various engineering teams to meet a wide range of technological challenges
Work closely with product and business teams to improve data models that feed business intelligence tools
Define company data models using Spark
Perks:
Free medical, dental, and vision insurance
Daily lunches and fully stocked kitchen
Free public transit
Free laundry service (wash/dry clean)
Free gym membership
401k matching
Fun company parties and events
Autonomy to make decisions in a rapidly growing company
Flexible Time Off - work hard and take time when you need it
Interested? Send us your resume and let's talk!
#LI-JZ1</t>
  </si>
  <si>
    <t>AppLovin
4.8</t>
  </si>
  <si>
    <t>Data Integration and Modeling Engineer</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</si>
  <si>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region’s $10+ billion “stock exchange”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</si>
  <si>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ISO New England
3.8</t>
  </si>
  <si>
    <t>Holyoke, MA</t>
  </si>
  <si>
    <t>Tableau Data Engineer 20-0117</t>
  </si>
  <si>
    <t>We are Relativity. A market-leading, global tech company that equips legal professionals with a powerful platform to organize data, discover the truth, and act on it.  The US Department of Justice, 198 of top 200 US law firms, and more than 70 Fortune 100 companies are among the customers who trust Relativity during litigation, internal investigations, and compliance projects.
Our SaaS product, RelativityOne, has become the fastest-growing product in the company's history and we have consistently been named a great workplace. As we grow, we continue to seek individuals that will bring their whole, authentic self to our team.
Join us in the transformation of the legal industry and play a pivotal role in shaping the future of the practice of law and beyond. We don’t believe in ‘ideal’ candidates, so if you see a job that sparks your interest, go for it. Wherever you’re from, however you identify, and whatever experience you have, you can belong at Relativity.
The Tableau Data Engineer is on Relativity's front lines of reporting solution delivery and is excited about tackling complex business problems by bringing together different data sets and illuminating actionable insights in partnership with our internal customers. (#LI-MA1)
You are the right fit for this role if.....
A Strong Vision for How to Build Efficient, Enduring, and Scalable Reporting Solutions
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
Data Driven Culture Ambassador
You live and breathe our "Data Core Values"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
Relentlessly Curious
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
Role Responsibilities
Role-models excellent customer support when assessing requests and connecting internal customers to relevant data
Independently designs and builds complex Tableau dashboards spanning a variety of departmental data sets
Performs data quality-control and debugs Tableau workbooks
Builds and modifies straightforward Tableau data-sources
Key contributor to Business Analytics Tableau end-user, desktop, and data-best practice education efforts
Preferred Qualifications
Displays extreme passion for data and problem solving - is driven to ask the right questions and surface up business insights
Experience with SaaS or subscription-based software company
Intermediate knowledge of a CRM tool, preferably Salesforce.com
Experience with Snowflake
Ability to analyze and document complex business processes
Excellent communicator, both written and verbal
Excels at cross-team collaboration and knowledge sharing
Experience in a customer (internal or external) facing role
Minimum Qualifications
Bachelor's Degree in Business, math/statistics/data science, or similar discipline and at least 3 years equivalent work experience
Works efficiently under pressure and meets deadlines while balancing multiple projects and multiple stakeholders
Hands on experience with SQL
Intermediate experience using a data visualization tool such as Tableau, Looker, PowerBI, other
Please note: we are not able to offer visa sponsorship for this position
At Relativity, we live our core values and we thrive on solving complex problems. We’re dedicated to continually improving our product and providing relentless customer service, and we’re always looking for people to join us on the journey.
Relativity is a team of smart, passionate people always looking to grow, contribute, and make our product and customer service the best it can be. Our team members come from diverse backgrounds with different skills and life experiences—and we love and celebrate those differences. We believe that employees are happiest when they’re empowered to be their full, authentic selves, regardless how you identify.
So, please come as you are. We can’t wait to meet you.
All qualified applicants will receive consideration for employment without regard to race, color, religion, sex, sexual orientation, gender identity, or national origin, disability or protected veteran status, or any other legally protected basis, in accordance with applicable law.</t>
  </si>
  <si>
    <t>Relativity
3.7</t>
  </si>
  <si>
    <t>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
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
You Will:
Formulate, develop, train, and publish machine learning (ML) models
Using ML tools and technologies, work closely with product and manufacturing teams to identify and answer important questions
Advise on set-up and scaling of our data analytics infrastructure
Enjoy working and delivering end-to-end projects independently
Formulate relevant business questions that can be answered using an ML model
Know your tools, and help vet new tools and systems
Understand where data can be leveraged - fully understanding the means and methods of answering questions quantitatively but being able to express conclusions qualitatively
Iterate on your work and analyses, to generate ever-better questions to answer
Apply statistical models to identify root causes and predict future performance
Design, run, and analyze experiments
Understand how to interpret the results of the models you design, how to verify the data, and then translate it into a conclusion or insight for action
Must Have:
Bachelor's degree in Mathematics, Statistics, Computer Science, or related field
4+ years of industry experience in data science broadly
Experience working with AWS (SageMaker, S3, API Gateway a plus), Tableau, Airflow, Lambda, and ElasticSearch or comparable tech stack
Experience with Big Data Technologies (Hadoop, Hive, Hbase, Pig, Spark, etc.)
Strong knowledge of a scientific computing language (R, Python) and SQL
Strong knowledge of statistics (clustering, regression, etc.) and experimental design
Nice to Have:
Masters in a related field
Experience working with manufacturing technology or manufacturing data
Impressive Portfolio of personal Data Science projects
Strong interest in manufacturing optimization and/or PCB
We Provide:
Flexible Vacation - We understand the importance of disconnecting and trust you to manage your time and get your work done. We offer salaried employees an open vacation policy.
Generous Benefits - We value healthy and happy employees. We offer a 401(k) and cover 100% of employee's premium for our competitive base health, dental, and vision package.
Parental Leave - We know you need time to welcome and celebrate each new addition to your family. We offer paid parental leave to make this possible.
Flexible Stock Options - We view options as real compensation. We allow employees who leave after two years of service to exercise their options for up to 7 years.
Snacks &amp; Weekly Lunches - We offer a stacked snack pantry and free company-wide lunch on Friday's to fuel the journey.
San Francisco Office Location - We offer a convenient location with access to Muni, BART and the freeway.
Commuter Benefits - However you get to work, we want to help! We offer all salaried and hourly employees commuter benefits to assist with their journey to and from work.
Transparent and Social Culture - We work better when we're all on the same page. We have regular company-wide meetings to review milestones and metrics, and biweekly socials so our employees have the opportunity to interact with team members from different parts of the company.</t>
  </si>
  <si>
    <t>Tempo Automation
3.3</t>
  </si>
  <si>
    <t>AI Data Scientist</t>
  </si>
  <si>
    <t>A chance to provide active support to our sponsor’s vital
national security mission and to build MITRE’s capabilities in the artificial
intelligence and machine learning arenas.
This is a strategic leadership role with the successful candidate also
advising and working to expand MITRE’s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</si>
  <si>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MITRE
3.3</t>
  </si>
  <si>
    <t>Battelle, General Atomics, SAIC</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</si>
  <si>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</si>
  <si>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Expedition Technology, Inc.
5.0</t>
  </si>
  <si>
    <t>Dulles, VA</t>
  </si>
  <si>
    <t>Research Scientist Patient Preferences (Remote)</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</si>
  <si>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Master’s degree in scientific discipline and more than 5 years’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</si>
  <si>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Evidera
3.8</t>
  </si>
  <si>
    <t>IQVIA, ICON</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</si>
  <si>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“A-/Excellent”.</t>
  </si>
  <si>
    <t>Plymouth Rock Assurance
3.4</t>
  </si>
  <si>
    <t>Woodbridge, NJ</t>
  </si>
  <si>
    <t>Arbella Insurance, Safety Insurance</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</si>
  <si>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</si>
  <si>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</si>
  <si>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
2.4</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</si>
  <si>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(Title commensurate with experience)
Relevant Bachelors Degree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Masters Degree in a quantitative discipline or equivalent practical experience
Demonstrated experience working with advanced ML techniques, probability theory, Bayesian analysis, or causal inference methods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</si>
  <si>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2.9</t>
  </si>
  <si>
    <t>Analytics Manager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</si>
  <si>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 Highly proficient utilizing SQL and Alteryx, tableau, Qlik, etc. to manipulate, arrange, query and present data
· Experience with complex problem solving – data manipulation, data quality, data modeling,statistical analysis and/or reporting
· Excellent interpersonal skills with people at all management and organizational levels
· Ability to respond in an effective and timely manner
· Subject matter expert in an analytics specialty
· BA / BS in Statistics, Mathematics, Econometrics or computer science
· Min 5-year experiences as analytics team lead or manager
OneMagnify is an Equal Opportunity Employer.</t>
  </si>
  <si>
    <t>OneMagnify
4.4</t>
  </si>
  <si>
    <t>Dearborn, MI</t>
  </si>
  <si>
    <t>Detroit, MI</t>
  </si>
  <si>
    <t>JOB SUMMARY
Responsible for designing, analyzing, modeling, and deploying analytical applications to enrich the agent and customer experience in the Agent Portal organization.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5 plus years data manipulation and statistical modeling experience as a Scientist, Consultant, Architect, DBA, or Engineer
5 plus years programming experience
Education
MS or PhD in Computer Science, Physics, Math, Statistics, Economics, Quantitative Analysis or equivalent experience
PREFERRED QUALIFICATIONS
Skills/Abilities and Knowledge
Significant experience in R
Experience developing interactive data applications in R Shiny
Experience in Python
Experience in machine learning and deep learning frameworks (Scikit Learn, Keras preferred)
Experience with developing API services (Flask preferred)
Experience with SQL
Experience with big data technologies such as Hadoop or Map/Reduce
WORKING CONDITIONS
Office Environment
Travel as required</t>
  </si>
  <si>
    <t>SPECTRUM
2.9</t>
  </si>
  <si>
    <t>Maryland Heights, MO</t>
  </si>
  <si>
    <t>Stamford, CT</t>
  </si>
  <si>
    <t>Cable, Internet &amp; Telephone Providers</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</si>
  <si>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</si>
  <si>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“negotiable”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</si>
  <si>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
2.7</t>
  </si>
  <si>
    <t>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
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in—we'd love to hear from you!
This position will report into our Director of IT Engineering and will be based in our headquarters in Carpinteria, CA on the bluffs overlooking the Pacific Ocean. We're looking for someone to join our team immediately.
What you'll do:
Create ETL (Extract, Transform &amp; Load) pipelines to deliver sanctioned data to stakeholders, while maintaining high accuracy and reliability
Tune and monitor data infrastructure Performance to support a growing organization
Brainstorm data product ideas and partner closely with Data Scientists, Product Management and Operations teams to develop, test, deploy, and operate high-quality software
Develop data infrastructure that ingests and transform data from different sources and customers at scale.
Partner end-to-end with Business Managers, Product Managers, and Data Scientists to understand customer requirements and design prototypes and bring ideas to production
Work with internal business leaders to ingest data to enrich their data modeling and work products.
Participate in conversations with teams about business-impacting topics and brainstorm innovative ways to transform data into information and knowledge that drives revenue and reduces cost
What we are looking for:
BS or MS in Computer Science or equivalent
5+ years of data warehousing or data engineering experience with a distinguished track record on technically demanding projects
Deep knowledge of SQL databases (preferably PostgreSQL)
Comfort working with cloud-managed data warehouse technologies (Amazon Redshift, Google BigQuery, Snowflake)
Strong experience working with Python, particularly for ETL or Data Science related tasks
Experience working in a data lake architecture, separating compute from storage
Passion for creating new products and services, including being comfortable with the ambiguity associated with designing new products
Experience working with REST APIs to ingest and enrich data sets
Experience with Apache Airflow for workflow management is preferred
Comfort using Hadoop related technologies(Spark, Hive, Presto, etc.) is preferred
Data Science/Machine Learning background is preferred
Familiarity with the construction industry is preferred
About Us
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
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Perks &amp; Benefits
You are a person with dreams, goals, and ambitions—both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t>
  </si>
  <si>
    <t>Procore Technologies
4.2</t>
  </si>
  <si>
    <t>Carpinteria, CA</t>
  </si>
  <si>
    <t>Sr Scientist - Extractables &amp; Leachables</t>
  </si>
  <si>
    <t>Sr Scientist - Extractables &amp; Leachables
Job Details
Job Location
The Ritedose Corporation - Columbia, SC
Position Type
2C
Education Level
4 Year Degree
Job Shift
Day
Job Category
Science
Description
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
Responsibilities:
Responsible for maintaining subject matter expertise with the latest scientific literature and industry standards for E&amp;L, including USP chapters for packaging components and container closure systems as it applies to sterile inhalation, ophthalmic, otic and oral products.
Have an understanding of the chemistry of packaging components such as resins, polymers, foils, laminates etc.
Responsible for overseeing and leading extractable methods validation and strategies for control of leachates in pharmaceutical products.
Lead unknown compound investigations utilizing data generated by mass spectrometry and work with toxicologist and chemist to device appropriate strategies for establishing control specifications for components and drug products.
Responsible for project tracking and timely completion of projects as a project team leader.
Coordinate and lead all analytical aspects for assigned projects including customer and vendor communications.
Responsible for timely and accurate completion of assigned work.
Adhere to all applicable cGMPs, company SOPs, and health and safety procedures.
Responsible for timely and accurate documentation according to TRC’s SOPs and applicable cGMPs.
Responsible for writing laboratory SOPs, studies, protocols, and reports.
Assist in regulatory audits.
Lead OOS and deviation investigations.
Qualifications:
BS in Chemistry or related science with a minimum of 12 years experience; preferably MS with 6 to 9 years experience working in the pharmaceutical industry in the Extractable/Leachable field
Demonstrated expertise with GC/MS, LC/MS, HPLC and modern Data Acquisition Systems required
Knowledge and experience of GMP and related documentation skills
Strong Microsoft Office and technical writing skills for creation of procedures, protocols and reports
Excellent communication (oral and written) and attention to detail
Ability to work independently and as part of a team, self-motivated, adaptable and possessing a positive attitude
Must be detail focused and have an exemplary work ethic</t>
  </si>
  <si>
    <t>Ritedose
3.5</t>
  </si>
  <si>
    <t>Columbia, SC</t>
  </si>
  <si>
    <t>ELISA RESEARCH SCIENTIST (CV-15)</t>
  </si>
  <si>
    <t>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Company’s ELISA laboratory.
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
Additional Responsibilities:
Design, plan, perform, and document product development activities, including immunoreagent development, immunoassay optimization, and analytical/clinical studies
Translates top-level goals to specific project level goals for Associate level scientists.
Provide scientific leadership as well as operational oversight to the laboratory, including budgeting and resource allocation.
Provide oversight, guidance, and prioritization for multiple projects.
Oversee experimental design and execution.
Present scientific results, plans, and recommendations to a variety of audiences including scientific peers and company leadership.
Oversee ELISA/EIA method development and execution.
Provide training and mentorship to Associate level scientists and other technical staff.
Position Requirements:
D. with an emphasis in immunology, microbiology, cell biology, or related sciences.
Minimum 2 years of industry-based experience, post Ph.D., in the development of immunoassays, including assay design, optimization, and verification.
Minimum 2 years biotechnology industry experience strongly preferred.
Experience working under design control and familiarity with statistical tools and experiment design (Minitab or JMP) is strongly preferred
Effective written and oral communication skills with the ability to address multiple audiences.
Prior experience in a BSL-2 environment.
Work Setting:
All candidates must be willing to work on a full-time basis at Covaxx’s headquarters in Hauppauge, New York.
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
For further information go to: covid19searchpartners.com.
Long Island, Nassau County, Brooklyn, Queens, Brookhaven, Medford, Smithtown</t>
  </si>
  <si>
    <t>Covid-19 Search Partners</t>
  </si>
  <si>
    <t>Hauppauge, NY</t>
  </si>
  <si>
    <t>bioMérieux Inc.
Sr Data Scientist
SENIOR DATA SCIENTIST – SYSTEM DEVELOPMENT
Description:
bioMerieux’s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bioMérieux is an Equal Opportunity, Affirmative Action Employer. M/F/Vet/Disability/Sexual Orientation/Gender Identity/GINA</t>
  </si>
  <si>
    <t>bioMérieux
4.2</t>
  </si>
  <si>
    <t>Marcy-l'Etoile, France</t>
  </si>
  <si>
    <t>$101K-$165K (Glassdoor est.)</t>
  </si>
  <si>
    <t>Overview
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
Job Description
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
This position is located in our Reston, Virginia headquarters.
Qualifications
2+ years experience coding GANs to produce desired results.
3+ years experience in selecting or developing algorithms for performing a variety of machine learning and computer vision tasks with demonstrable experience
3+ years experience in applying and adapting the latest research in machine learning and computer vision to support business objectives including prototype development and product integration.
3+ years experience performing model training / algorithm development optimizing for speed, size or accuracy and developing / refining new and existing training sets as required.
5+ years experience designing, developing, enhancing, debugging and implementing software and algorithms using programming languages such as Java, C++, Python, R, or JavaScript.
Proficiency in Machine Learning processes such as feature extraction, statistical approaches, linear and non-linear classifiers, and deep learning including one or more approaches such as CNNs, SVM, and Bayesian Networks.
Experience with deep learning frameworks such as TensorFlow, Keras, or Torch
Proficiency in in Image Processing, Image Analysis, and/or Computer Vision
Ability to work independently, in a SCRUM-like environment with strong desire to push your ideas into production, overcoming obstacles, in order to deliver impact.
Preferred Qualifications
Master's or Ph.D. degree in Engineering, Computer Science, Machine Learning, Math, Statistics or related fields with specialization in machine learning and/or computer vision.
Computer vision experience in 3D computer vision tasks
Deep understanding of recent ANN/GAN concepts such as Spectral Normalization, Lipschitz Continuity, the Wasserstein Metric, Attention Mechanisms, Instance Normalization, and/or Perceptual Losses.
Experience with distributed training of deep neural networks across many GPUs/TPUs.
Experience with a diverse set of generative modeling techniques.
Benefits and Perks
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
Benefits
Competitive Pay
Competitive Paid Time Off (PTO) / Holiday (25 - 30 days)
100% Company paid medical/dental/vision/life/disability plans
Health Reimbursable Account (HRA) for those pesky copays
Flexible Savings Accounts (FSA)
Training Budget
401(k) Matching
Perks
Be Gumby Flexible work schedule and location
Late Night Munchies We are fully stocked</t>
  </si>
  <si>
    <t>Radical Convergence</t>
  </si>
  <si>
    <t>Description
Job 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</si>
  <si>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3.5</t>
  </si>
  <si>
    <t>Fort Meade, MD</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</si>
  <si>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</si>
  <si>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Demandbase
4.5</t>
  </si>
  <si>
    <t>Engagio, Bombora, Terminus</t>
  </si>
  <si>
    <t>Say Business Data Analyst</t>
  </si>
  <si>
    <t>A company built to serve you. It's your career, Shelter it!
The job, in a nutshell:
The Data Analyst is a key contributor to our business team, analyzing data for all channels employed by our direct-to-consumer auto insurance brand – Say Insurance®. This role is centered on collecting, evaluating, and reporting on data that will help us make decisions leading to profitable growth through targeted acquisition and retention.
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
Sound like you? Please consider joining our unique team.
This role is set to join our Say Insurance team, working to compete in the direct-channel space with a new insurance brand. We're a small, agile and cross-functional team – so we need dynamic self-starters to hit the ground running and work well in a fluid, collaborative setting. We're customer-obsessed. We're data junkies. We test and optimize. And we like things that way.
Your day looks something like this:
• Use business intelligence to transform data into valuable reports that guide business direction.
• Explore, analyze and communicate trends in data.
• Work with business stakeholders to identify and document business goals, reporting requirements and key
performance indicators (KPIs).
• Provide analysis to support the business team in meeting operational and strategic goals through data collection,
data management and data analysis assignments.
• Design and customize user-friendly dashboards in AWS Quicksite that track key program metrics related to a new
direct-to-consumer auto insurance brand.
• Develop automated report templates utilizing data from multiple sources while conducting data and dashboard
quality assurance throughout the life of the design.
• Assess data from web analytics (Google Analytics), voice-of-customer tools, and other data gathering inputs. •
• Develop findings and conclusions from this data assessment and provide conclusions and recommendations to
Say Insurance leadership.
• Review industry data tools such as SNL Financial.
• Manage the design and construction of high-quality analytics, queries, and document procedures for deploying
reports to internal and external customers
• Collaborate with developers and other analysts to create data solutions and insights.
We're looking for someone with:
• A thirst for innovation and learning.
• Knowledge of current statistical (A/B, multivariate) testing methods and research design.
• Experience or competence querying databases with SQL.
• Experience using tools such as Excel, Amazon Web Services (QuickSight, S3, Athena), GoodData, Tableau, Google
• Analytics, BigQuery and/or other data gathering and reporting tools.
• Strong quantitative and analytical skills with the ability to interpret and apply results to resolve business issues.
• Experience with database analysis, business processes and systems (BI reporting tools).
• Ability to communicate findings, debrief, and make recommendations.
• Ability to thrive in a detail-oriented and results-driven environment.
• Ability to handle multiple projects concurrently.
• Experience working in a fast-paced production setting – with a track record of effectively prioritizing a heavy
workload and meeting deadlines with accuracy and minimum supervision.
• Superior collaboration skills and a desire to work on a cross-functional, agile team.
• A positive attitude and self-starting nature, excited to contribute to a rapidly changing start-up environment.
• Ability to work on scheduled and ad hoc projects.
Bonus if you have:
• Experience with machine learning, artificial intelligence or predictive analytics.
• Background in a statistical programming language (Python, R).
• Strong grasp of statistical methods common for business applications.
Requires the ability to perform the essential functions of the position with or without a reasonable accommodation.
Minimum Starting Salary: $43,735 - $63,677
#CB#
If interested, please apply by:
07/05/2020</t>
  </si>
  <si>
    <t>Shelter Insurance
4.1</t>
  </si>
  <si>
    <t>Columbia, MO</t>
  </si>
  <si>
    <t>Geospatial Data Scientist</t>
  </si>
  <si>
    <t>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
Life with Us
Project:
Were building a newly defined position on a team that has been in place with the customer over two decades. This project offers stability with the opportunity to explore, then educate the team which will then be spread enterprise-wide within the customer space.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We offer:
Dedicated professional development time; conference attendance; corporate partner and industry training; peer groups; paid certifications; education reimbursement; student loan forgiveness; pet insurance! And much more
Day-to-day with your colleagues:
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
Minimum Requirements
Must be a U.S. with a current/active TS/SCI clearance w/polygraph
Bachelor's degree in Geography or related field
8 years of relevant experience
Experience connecting Geospatial Technology to Mission
Strong interpersonal skills
Preferred Skills
Experience with some or all of the following software packages and technologies: Esri ArcMap, ArcPro, Insights, Google Earth, Amazon Web Service, WebAppBuilder, QGIS, OpenGeo, MapProxy, Geoserver and GeoWebCace.
Experience processing geospatial data including Georeferencing, orthorectifying and mosaicking imagery, reprojecting, routing.
Familiarity with aeronautical and nautical charts as well as terrain data.
Experience conducting training sessions.
#cjpost</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</si>
  <si>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“Apply For This Job Online” button.
USAC employees are passionate about our mission. Our work contributes to the success of all Americans. We’ve worked together to build a culture that is collaborative, ambitious, outcome-oriented, and feedback-focused.</t>
  </si>
  <si>
    <t>USAC
2.7</t>
  </si>
  <si>
    <t>Computational Scientist</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</si>
  <si>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</si>
  <si>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</si>
  <si>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Vicksburg, MS</t>
  </si>
  <si>
    <t>Fairfax, VA</t>
  </si>
  <si>
    <t>SAIC, Leidos, Northrop Grumman</t>
  </si>
  <si>
    <t>Job Description
We are looking to expand our Data Science team and looking for individuals with a passion for Data! You will collect, clean and interpret data to meet the company's overall purpose of changing how we buy and sell homes!
Position Summary
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
Essential Functions
Use consumer data, statistical and financial concepts, and open source tools to uncover trends, stories and business insights.
Dive deep into Offerpad’s internal and third-party data (SQL Server, Databricks, Power BI, Google Analytics, R) to solve complex, analytical problems.
Have a deep understanding of Machine Learning models and help create performance reporting around those models.
Partner with Finance/Marketing/Product teams to find opportunities and suggest data driven solutions.
Craft statistical/ machine learning models to gain insights from data and communicate results to partners.
Tell stories that describe analytical results and insights in meetings of all sizes with diverse audiences.
Performing ad-hoc analysis using SQL/R and presenting results in a clear manner.
Provide thought leadership across a variety of technical and non-technical audiences to ensure that all levels of the company make decisions with an analytical foundation.
Identify, research, and analyze new data sources to improve model accuracy.
Contributes to market share growth and profitability by recommending changes to products, pricing, risk management.
Become a domain expert in real-estate and Offerpad products &amp; services.
Performs all functions according to established policies, procedures, regulatory and accreditation requirements, as well as applicable professional standards. Provides all internal/external customers of Offerpad with an excellent service experience.
Note: The essential functions are intended to describe the general content of and requirements of this position and are not intended to be an exhaustive statement of duties. Specific tasks or responsibilities will be documented as outlined by the incumbent's immediate manager.
Scope and Complexity
Interacts with all levels of leadership and employees, often relaying sensitive and/or confidential information.
Physical Demands/Environment Factors (Examples Listed)
Requires extensive sitting with periodic standing and walking.
May be required to lift up to 20 pounds.
Requires significant use of personal computer, phone and general office equipment.
Needs adequate visual acuity, ability to grasp and handle objects.
Needs ability to communicate effectively through reading, writing, and speaking in person or on telephone.
May require off-site travel; possible out-of-state travel
Minimum Qualifications
Bachelor’s degree with 5 years of work experience, involving quantitative data analysis and complex problem solving.
Deep understanding of statistics (e.g. Hypothesis testing, Regression trees etc.)
Have complete command of SQL, and either Python or R, along with some experience with visualization software like Power BI or libraries in R.
Have extensive experience directly querying multi-terabyte-sized data sets (with Azure Data Warehouse) including clickstream data (like Google Analytics) and raw data from non-standard platforms.
Have practice with terminology, and measurement issues related to experimentation, along with a history of applying advanced analytical approaches to derive insights from the data.
Have a strong written, verbal, and visual communication skills to concisely communicate in a way that provides context, offers insights, and minimizes misinterpretation.
Self-motivated to stay on top of new tools, technologies and concepts
Truth seeking, dispassionate in analysis of data, and able to follow the story and conclusion to where the evidence leads
Must be able to work on multiple projects concurrently, have a bias towards driving actions and results, and maintain a healthy balance between aggressive delivery and analytical rigor
Preferred Qualifications
A Master's degree or higher in a quantitative field (e.g. science, engineering, economics, finance, statistics, or similar) and have 2 years of work experience involving quantitative data analysis and complex problem solving.
Previous real estate experience a plus</t>
  </si>
  <si>
    <t>Offerpad
4.4</t>
  </si>
  <si>
    <t>Real Estate</t>
  </si>
  <si>
    <t>Senior Data Analyst</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</si>
  <si>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</si>
  <si>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</si>
  <si>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“A” Stamping, Assembly and High Pressure Die Casting that produces Body-side and Door Openings, Roofs, Floor Pans, Wheelhouses, Large Welded Assemblies, Doors, Fenders, Hoods, Lift-gates, Aluminum Shock Towers, and Aluminum Rear Rails. Our capabilities include the manufacturing of Class “A” Body Panels along with Medium/Large Stampings, Large Assemblies and Aluminum Stampings and Assemblies, and Aluminum High Pressure Vacuum Die Casting to our Original Equipment Manufacturers (OEMs) such as Mer­cedes Benz, Volkswagen, Kia, Hyundai, Nissan, BMW and Freightliner. As a local distributor and supplier, Kamtek’ s market segmentation to Cosma International, (a division of MAGNA INTERNATIONAL) provides a “state-of-the-art” product that utilizes the most technologically advanced Pressing processes in order to maintain a competitive advantage to other OEM’s within the market. Our company’s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‘big data’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‘big data’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•Experience with big data tools: Hadoop, Spark, Kafka, etc.</t>
  </si>
  <si>
    <t>Magna International Inc.
3.5</t>
  </si>
  <si>
    <t>Birmingham, AL</t>
  </si>
  <si>
    <t>Aurora, Canada</t>
  </si>
  <si>
    <t>Bosch, Lear Corporation, Faurecia</t>
  </si>
  <si>
    <t>Sr Data Analyst</t>
  </si>
  <si>
    <t>Position location: Lake Mary, FLorBlue Bell, PA
Position Summary
The Senior Data Analyst drives pharma client analytics solutions for United BioSource Corporation (UBC), supporting many of the world’s largest pharmaceutical companies to improve patient lives, support drug safety programs, and help manage new Clinical studies.
Responsibilities
· Build and continually improve Tableau dashboard offerings for business partners.
· Monitor and analyze business performance, providing targeted dashboards and recommendations for operational improvement.
· Serve as Subject Matter Expert (SME) for business data, systems and processes under team’s area of support.
· Write and edit SQL code to ensure data is pulled optimally.
Required Qualifications
· BS in a technical field (BI, Analytics, Data Science, IS, Computer Science, etc).
· Advanced SQL skills.
· Advanced dashboard design skills, including 2+ years of experience with a dashboard toolset (Tableau, Qlik, Domo, Birst, etc).
· 2+ years of data analysis experience.
· Excellent communication and presentation ability.
· Excellent project management skills.
· Highly self-motivated.
Preferred Qualifications
· MS in a Data-related field (BI, Analytics, Data Science, etc).
· Expert-level SQL skills
· Expert-level Tableau skills.
· Advanced R skills.
· Healthcare (ideally pharma) experience.
·Minimal travel is required (
#LI-SF1</t>
  </si>
  <si>
    <t>United BioSource
2.3</t>
  </si>
  <si>
    <t>Blue Bell, PA</t>
  </si>
  <si>
    <t>Covance, ICON</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</si>
  <si>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Bachelor’s degree and 3 years of work experience in a mathematical, statistical, computer science, engineering, physics, economics or related quantitative field; OR Actuarial credential or Master’s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</si>
  <si>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Kelly
3.4</t>
  </si>
  <si>
    <t>Troy, MI</t>
  </si>
  <si>
    <t>Adecco, ManpowerGroup, Allegis Corporation</t>
  </si>
  <si>
    <t>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</si>
  <si>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The ideal candidate has significant expertise in the biomedical or clinical domain, and is eager to apply his or her skills to improve patient outcomes.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Required Qualifications:
MS/PhD degree in a quantitative discipline (e.g. statistical genetics, cancer genetics, machine learning, bioinformatics, statistics, computational biology, applied mathematics, physics, or similar).
Outstanding analytical and problem solving skills, with a particular focus on understanding the intricacies of molecular or multi-modal data sets.
Experience working with genomic, clinical, or imaging data.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2+ years full time employment or postdoctoral experience building and validating predictive models on structured or unstructured data.
Experience with: Git, matplotlib, seaborn, HTML5, CSS3, JavaScript, D3, Plot.ly, Flask, Dask, Docker, AWS.
Experience working in a Linux / Mac and AWS cloud environments.
Experience in agile environments and comfort with quick iterations.</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</si>
  <si>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</si>
  <si>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C3.ai
4.7</t>
  </si>
  <si>
    <t>GE Digital, Palantir Technologies, Uptake</t>
  </si>
  <si>
    <t>Senior Data Scientist - Algorithms</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</si>
  <si>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Quartet’s platform.
Apply data mining and machine learning techniques to develop better personalization and recommendation for patients’ and doctors’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</si>
  <si>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
3.9</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</si>
  <si>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</si>
  <si>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Midland Credit Management
3.3</t>
  </si>
  <si>
    <t>PRA Group</t>
  </si>
  <si>
    <t>Senior 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</si>
  <si>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</si>
  <si>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Building Bridges, Moving Ahead
Work hard. Play hard. Breathe Easy. That’s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</si>
  <si>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Resurgent Capital Services
4.4</t>
  </si>
  <si>
    <t>Cincinnati, OH</t>
  </si>
  <si>
    <t>Greenville, SC</t>
  </si>
  <si>
    <t>Venture Capital &amp; Private Equity</t>
  </si>
  <si>
    <t>$56K-$97K (Glassdoor est.)</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</si>
  <si>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 Assess customer systems and processes for application of machine learning technologies
• Create and prototype machine learning approaches to demonstrate efficacy
• Perform basic and applied research in applying machine learning solutions to complex problems and datasets; document and present research results and the status of ongoing or emerging projects
• Participate in a multi-disciplinary, experienced, energetic team on a rapid development schedule
• Occasional travel may be required
• Other duties as assigned
Qualifications:
• US citizen able to qualify for a Top Secret clearance with SCI adjudication
• Bachelor’s degree in computer science, engineering, or related technical field with specialization in artificial intelligence / machine learning
• Proficient with programming languages and software packages related to the development of machine learning algorithms including, but not limited to: Python, Tensorflow, PyTorch
• Self-motivated, detail oriented, responsible team player able to work independently with minimal daily direction; effective/efficient written/verbal communication skills
• 1-3 years experience
• Ability to work and interact with technically and organizationally diverse personnel
Desired Qualifications
• Top Secret clearance with SCI adjudication
• Doctorate or Master’s degree in computer science, engineering, or related technical field with specialization in artificial intelligence and 3 years
experience
• Experience working with or in support of Department of Defense (DoD) or intelligence community (IC)
• Experience with one or more of the following: GPU/parallel processing such as NVIDIA’s CUDA, classification, pattern recognition, anomaly detection, pose estimation, or similar
Riverside Research strives to be one of America’s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</si>
  <si>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Arlington, VA</t>
  </si>
  <si>
    <t>Research Scientist - Patient-Centered Research (Remote)</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</si>
  <si>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 and more than one year experience in relevant field; Previous consulting experience is preferred
Master’s degree in a life sciences or social sciences discipline (psychology, epidemiology, health services, public health, etc…) and more than 5 years’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</si>
  <si>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Jr. Business Data Analyst (position added 6/12/2020)</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</si>
  <si>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“Bootcamp” web marketing training program will be provided for new WebFX “family members”.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</si>
  <si>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
4.7</t>
  </si>
  <si>
    <t>Harrisburg, PA</t>
  </si>
  <si>
    <t>Sr. Data Scientist II</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</si>
  <si>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you’ll have the freedom to make key product decisions without much oversight, and the tools and resources to build and ship ideas quickly. You’ll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don’t keep secrets.
Image recognition is no longer an innovation to you, instead it is a routine task.
NLP isn’t a foreign acronym and you’ve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 characters.
What you’ll own
The foundation for advanced analytics at a global company.
The roadmap of projects you’ll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“Apply with LinkedIn” button. If manually entering, only include your most recent or relevant job information needed for this role. For either method, please attach your most current resume. Additional job history may be obtained if selected for the interview process.</t>
  </si>
  <si>
    <t>Argo Group US
3.5</t>
  </si>
  <si>
    <t>Hamilton, Bermuda</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</si>
  <si>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</si>
  <si>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
3.3</t>
  </si>
  <si>
    <t>Oak Ridge, TN</t>
  </si>
  <si>
    <t>Lynchburg, VA</t>
  </si>
  <si>
    <t>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Minimum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Experience in product analytics related to mobile apps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</si>
  <si>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
3.9</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</si>
  <si>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</si>
  <si>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3.7</t>
  </si>
  <si>
    <t>Springfield, MA</t>
  </si>
  <si>
    <t>Production Engineer - Statistics/Data Analysis</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</si>
  <si>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</si>
  <si>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Natera
3.9</t>
  </si>
  <si>
    <t>San Carlos, CA</t>
  </si>
  <si>
    <t>Genomic Health, 23andMe, Illumina</t>
  </si>
  <si>
    <t>Statistical Scientist</t>
  </si>
  <si>
    <t>The Position
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
Develops, implements and oversees timely, thorough, consistent, and quality execution of analytical plans that support PHC strategies, initiatives, and projects; assures statistical integrity, adequacy and accuracy
Represents BDS in the US PHC Center of Excellence and provides appropriate strategic and statistical input on PHC-related activities
Identifies, recommends and undertakes activities that advance healthcare delivery and PHC to improve patient-care and outcomes
Generates evidence using diverse data sources and appropriate analyses techniques
Consults and provides statistical training to key stakeholders
Participates in the ongoing development, refinement and enhancements of departmental methodologies and techniques for biostatistics research, analysis and reporting
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pre­launch, launch and/or post-­marketing medical strategies, plans and tactics
Analytical and problem­ solving capabilities and skills
Evident Drive for Results (demonstrates interest and ability to learn new things, takes initiative, welcomes problems as challenges; finds solutions to technical problems)
In-­depth knowledge of the multi­disciplinary functions involved in a drug development process, and can proactively integrate multiple perspectives into the post-­marketing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multi­disciplinary teams
High level of proficiency in computer skills and statistical programming languages, such as, SAS, R, RShiny, Python, etc.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</si>
  <si>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Genentech
4.0</t>
  </si>
  <si>
    <t>Computational Behavioral Scientist</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</si>
  <si>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</si>
  <si>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Ntrepid
4.2</t>
  </si>
  <si>
    <t>Bromium, FireEye, Authentic8</t>
  </si>
  <si>
    <t>Principal Data Scientist - Machine Learning</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</si>
  <si>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“yes”, then the Principal Data Scientist position here at Constant Contact may be just what you’re looking for.
What you’ll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you’ll love us:
It’s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there’s a way for everyone to let loose
Local pride. We’re wicked proud, which means when any of our teams - Bruins, Patriots, Red Sox, Celtics, and Revolution - kick off their season, you can bet there’s going to be a party to cheer them on. Go ahead and wear your jersey to work
Dine al fresco. Our gorgeous patios make for rejuvenating lunch and coffee breaks
It’s super easy to get here. We offer a subsidized shuttle from the Alewife T stop if you prefer public transportation, and we have plenty of free onsite parking, too
We’ve got you covered. From 401k, generous PTO, tuition reimbursement, casual dress code and excellent medical, dental, and vision - we’re there for you!
REQ ID 4281</t>
  </si>
  <si>
    <t>Constant Contact
3.6</t>
  </si>
  <si>
    <t>Waltham, MA</t>
  </si>
  <si>
    <t>Unknown</t>
  </si>
  <si>
    <t>Drip, iContact, Mailchimp</t>
  </si>
  <si>
    <t>Principal Machine Learning Scientist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</si>
  <si>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It’s a product-focused machine learning team’s dream. Sage Intacct Artificial Intelligence Labs “SAIL”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You’re comfortable with investigating open-ended problems and coming up with concrete approaches to solve them.
You know when to use machine learning and when not to!
You’re a deeply curious person.
You can wrangle data like a pro alligator wrestler and come out relatively unscathed.
You often think about applications of machine learning in your personal life.
What it’s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</si>
  <si>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
4.7</t>
  </si>
  <si>
    <t>San Jose, CA</t>
  </si>
  <si>
    <t>About Shape Security
We are security and web experts, pioneers, evangelists, and elite researchers. We believe in the power of the Internet to be a positive force; our mission is to protect every website and mobile app from cybercriminals. Shape’s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
Position Summary
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Selecting and integrating big data frameworks required to provide requested capabilities
Build analysis pipelines as well as visualization dashboards
Monitoring performance and iterate the solution fast
Skills and Qualifications
Experience with Cloud-based service and development environment, such as AWS or GCP
Proficiency with programming languages such as Python and Java
Proficient understanding of distributed computing principles
Good knowledge of Big Data querying databases, such as BigQuery, BigTable and MongoDB</t>
  </si>
  <si>
    <t>Shape Security
4.1</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</si>
  <si>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</si>
  <si>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Job Description
Client JD below:
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
Company Description
SkillSoniq hires great talent for projects within SkillSoniq or with our Clients. Below is the hiring process we follow:
We review applications and resumes for relevant skills and experience
Profiles that get short-listed are contacted by SkillSoniq on next steps
You then go through a few rounds of interviews for the project
If you get selected, you are advised on next steps and paid by SkillSoniq</t>
  </si>
  <si>
    <t>SkillSoniq
5.0</t>
  </si>
  <si>
    <t>Jersey City, NJ</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</si>
  <si>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</si>
  <si>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</si>
  <si>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About Joby
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
About the Job
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
Responsibilities:
Wrangle data from a multitude of formats and systems (TDMS, AVRO, PostgreSQL, AWS, etc).
Make sense of and “clean” data from a number of physical tests (the aircraft, reliability test equipment, subsystem tests, etc.).
Work closely with engineers to understand the test and clearly present on the results.
Work with the data engineering team to develop and maintain efficient data pipelines.
Develop tools to make processing and reporting on data as consistent and easy as possible.
Leverage statistics, numerical fitting methods, and a fundamental knowledge of powertrain systems to draw conclusions.
Required:
University degree in computer science, engineering, physics, or similar field.
Expert knowledge of python and data libraries (pandas, scipy, etc.).
Experience with data system architectures in relation to how to store, fetch, and manipulate data (SQL, custom APIs, etc).
Experience with data visualization tools (matplotlib, bokeh, plotly, etc.).
Experience with physical systems and an intuition around powertrain components and data.
Excellent communication skills.
Ability to support and work closely with a myriad of colleagues who are experts in aircraft design, systems engineering, test engineering, flight test operations, and machine learning.
Desired
Experience with Spark or other big data tools is a big plus.
Experience with anomaly detection.
Experience with streaming architectures (Kafka, Kinesis, etc.).
Experience with machine learning techniques and methodologies.</t>
  </si>
  <si>
    <t>Joby Aviation
4.3</t>
  </si>
  <si>
    <t>Health Plan Data Analyst, Sr</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</si>
  <si>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</si>
  <si>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Cook Children's Health Care System
3.8</t>
  </si>
  <si>
    <t>Fort Worth, TX</t>
  </si>
  <si>
    <t>Children's Health, Texas Health Resources, Baylor Scott &amp; White Health</t>
  </si>
  <si>
    <t>Principal Scientist/Associate Director, Quality Control and Analytical Technologies</t>
  </si>
  <si>
    <t>Rubius Therapeutics is a clinical-stage biopharmaceutical company developing a new class of medicines called Red Cell Therapeutics™. Our proprietary RED PLATFORM® was designed to genetically engineer and culture Red Cell Therapeutics™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
We are proud of our passionate, high-performance culture –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
Summary
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
This position will operate in a highly matrixed environment from Rubius’s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
We’re looking for someone that understands “phase appropriate”, isn’t afraid to take risk, and will roll-up their sleeves and get a little dirty. If you’re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
Responsibilities
A leadership role expected to embrace Rubius’s values; we are inventive, we have integrity, we are inclusive, we have courage and we work with urgency
Lead activities for analytical/bioanalytical test methods qualifications, validations and method transfer for starting materials and drug products in support of clinical development
Oversee analytical/bioanalytical method training program
Establish and manage QCAT laboratories
Manage data review, statistical analysis, troubleshooting, and complex problem solving
Collaborate with QA to generate, review and approve documentation, including: SOPs, change controls, deviations, CAPAs and OOS/OOT investigation reports
Partner with QA, QC, Process Development, Analytical Development, MS&amp;T and Program Management to influence product and regulatory strategy, due diligence
Author, review and approve Quality specific CMC sections for regulatory filings
Provide strong leadership in troubleshooting, and complex problem solving and participate on cross site product quality investigations teams
Partner with Quality Control GMP testing lab effectively and efficiently
Manage project related timelines (in-house and at contract laboratories) to meet corporate goals
Qualifications &amp; Education
A strategic thinker that can break down barriers, drive great decisions, and make an impact in a rapidly growing small company
Experience with cell and/or gene therapy products, vectors, plasmids and cell banks
Extensive hands-on method development experience in flow cytometry, ELISA, qPCR/ddPCR, and cell-based potency assay.
Experience in next generation sequence is a plus
Use of scientific methodology to solve problems or to pursue scientific inquiry
Experience and ability to use DOE for assay optimization and robustness
Strong understanding of statistical analyses to drive setting of specifications and understanding of stability data
Experienced building teams, for both today and tomorrow, through an investment in coaching and development
Inspiring and credible communicator
Collaborative with partners to advance the Rubius mission
A resilient and visionary Quality Leader willing to pave a path
Strong knowledge of global regulations and guidelines (EU, U.S., Japan)
Bachelor of Science degree in a scientific discipline is required, Ph.D. is preferred
A minimum of 12 years of experience in bioanalytical method development, qualification, and validation in the industry, ideally all clinical phases through commercial drug product.
Ability to Travel (approximately 20%)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</si>
  <si>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
3.8</t>
  </si>
  <si>
    <t>Smithfield, RI</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</si>
  <si>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</si>
  <si>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one’s audit skills through exposure to the company’s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 both verbal and written, strong quantitative analytical and problem solving skills, detail-oriented, ability to see the big picture/think critically, and ability to get along well with others at all levels of the company/team player.
Education: Bachelor’s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</si>
  <si>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
4.6</t>
  </si>
  <si>
    <t>Cedar Rapids, IA</t>
  </si>
  <si>
    <t>$79K-$106K (Glassdoor est.)</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</si>
  <si>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</si>
  <si>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Coverent
4.1</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</si>
  <si>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ﬁelds such as sensor science, signal processing, data fusion, artiﬁcial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</si>
  <si>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
3.7</t>
  </si>
  <si>
    <t>Fort Belvoir, VA</t>
  </si>
  <si>
    <t>Lorton, VA</t>
  </si>
  <si>
    <t>Harris, Fibertek</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</si>
  <si>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</si>
  <si>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Rocket Lawyer
4.4</t>
  </si>
  <si>
    <t>Senior Data Scientist – Image Analytics, Novartis AI Innovation Lab</t>
  </si>
  <si>
    <t>15-Apr-2020
Job ID
279187BR
{"QuestionName":"Job Description","AnswerValue":"750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 Lead independently end-to-end analysis of image data sets
• Take a hands-on role and deliver on multiple highly visible data science projects
• Serve as an ambassador for Novartis Data Science by presenting and publishing articles at conferences, business meetings and academic institutions
• Facilitate design and creation of knowledge repositories
• Keep ahead of latest development in the field and mentor associates
• Collaborate with the digital and DSAI teams
• Inspire others on culture change
Posting Title
Senior Data Scientist – Image Analytics, Novartis AI Innovation Lab</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</si>
  <si>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employee’s talent – regardless of gender, race, ethnicity, national origin, sexual orientation, religion or other protected characteristics –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</si>
  <si>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Alion Science &amp; Technology
3.6</t>
  </si>
  <si>
    <t>Linthicum Heights, MD</t>
  </si>
  <si>
    <t>Data Science Instructor</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</si>
  <si>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</si>
  <si>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Senior Business Intelligence Analyst</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</si>
  <si>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</si>
  <si>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Protolabs
3.7</t>
  </si>
  <si>
    <t>Maple Plain, MN</t>
  </si>
  <si>
    <t>Miscellaneous Manufacturing</t>
  </si>
  <si>
    <t>In-Line Inspection Data Analyst</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</si>
  <si>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 Evaluate software and provide recommendations to drive improvement in processes, inspection technology, software applications, and related documentation
· Interface between Data Analysis team to provide training and bring feedback to Software Development team
· Process and analyze data that has been acquired during an in-line inspection using proprietary software applications
· Apply accepted engineering practices in order to assess fitness-for-purpose of the inspected pipeline
· Finalize reports and communicate to client results and recommendations
· Fulfill project management and coordination needs as requested
KNOWLEDGE AND SKILLS:
· Minimum high school diploma or equivalent; further education preferred
· Minimum of 3-years’ experience analyzing ILI data or using ILI Analysis Software (ultrasonic technology preferred)
· Capable of making independent decisions/recommendations which can have immediate or time dependent consequences associated with pipeline integrity
· Must be customer focused, have excellent attention to detail and a strong ability to work in a team environment
· Requires excellent ability to represent the company in a professional manner with regard to communicating and interfacing with clients and committed to maintaining confidentiality and protecting intellectual property
· Must be able to pass visual examinations in order to analyze inspection data: near-vision acuity and color contrast differentiation
· Must possess excellent computer skills; Microsoft Suite and easily adapt to proprietary software applications
· Must have excellent numerical skills
· Must be proficient in English (verbal and written)</t>
  </si>
  <si>
    <t>Quest Integrity
2.9</t>
  </si>
  <si>
    <t>Tulsa, OK</t>
  </si>
  <si>
    <t>Kent, WA</t>
  </si>
  <si>
    <t>Oil &amp; Gas Services</t>
  </si>
  <si>
    <t>Data Scientist - TS/SCI FSP or CI Required</t>
  </si>
  <si>
    <t>US Citizenship Required and (TS/SCI with FSP or CI) Required
Job Description: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</si>
  <si>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Phoenix Operations Group
5.0</t>
  </si>
  <si>
    <t>Woodbine, MD</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</si>
  <si>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</si>
  <si>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Dice.com
3.4</t>
  </si>
  <si>
    <t>Monster Worldwide, CareerBuilder, Craigslist</t>
  </si>
  <si>
    <t>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collection data to assess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Qualifications:
Must be a US citizen with a current/active TS/SCI and be willing and able to obtain a CI Polygraph.
B.S. in Engineering, Math, Physics, Computer Science or related field.
8 years of professional experience as a Data Scientist.
Experience with at least one of these languages: R, VBA, Java, C++, SQL, Python.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 specific data analytics results.
Applying big data analytics tools to large, diverse sets of collection data to assess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 associated open-source data analytics libraries.
Experience with Data Analytics.
Exceptional oral and written communications.
Organizational skills and excellent attention to detail.
Development experience in a Linux/Unix/Windows environment.
Capability to work effectively in a geographically distributed development team.
Basic systems administration and installation.
Build-test-deploy frameworks (Jenkins, GoCD, etc.).
Containerization platforms (Docker, OpenShift, CloudFoundry, etc.).
Occasional local travel to government sites for customer meetings and demonstrations.
#cjpost</t>
  </si>
  <si>
    <t>Data Scientist - TS/SCI Required</t>
  </si>
  <si>
    <t>US Citizenship Required and (TS or TS/SCI) Required
Job Description: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</si>
  <si>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Baltimore, MD</t>
  </si>
  <si>
    <t>Data Science Software Engineer</t>
  </si>
  <si>
    <t>ENGINEER - COMPUTER SCIENTIST - RESEARCH COMPUTER SCIENTIST - SIGNAL PROCESSING - SAN ANTONIO OR</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</si>
  <si>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</si>
  <si>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Southwest Research Institute
3.9</t>
  </si>
  <si>
    <t>Oklahoma City, OK</t>
  </si>
  <si>
    <t>San Antonio, TX</t>
  </si>
  <si>
    <t>Los Alamos National Laboratory, Battelle, SRI International</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</si>
  <si>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</si>
  <si>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</si>
  <si>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Intelligence Data Analyst, Senior</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</si>
  <si>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</si>
  <si>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The Buffalo Group
4.3</t>
  </si>
  <si>
    <t>ManTech, Booz Allen Hamilton, Leidos</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</si>
  <si>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</si>
  <si>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</si>
  <si>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</si>
  <si>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Scotts Valley, CA</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</si>
  <si>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</si>
  <si>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</si>
  <si>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Senior 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</si>
  <si>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Required Qualifications:
PhD degree in a quantitative discipline (e.g. statistical genetics, cancer genetics, machine learning, bioinformatics, statistics, computational biology, applied mathematics, physics, or similar).
5+ years of relevant industry or postdoctoral experience.
Outstanding analytical and problem solving skills, with a particular focus on understanding the intricacies of molecular or multi-modal data sets.
Strong experience working with genomic,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Experience with: Git, matplotlib, seaborn, HTML5, CSS3, JavaScript, D3, Plot.ly, Flask, Dask, Docker, AWS.
Experience working in a Linux / Mac and AWS cloud environments.
Experience in agile environments and comfort with quick iterations.
Technical leadership experience.
#LI-LH1</t>
  </si>
  <si>
    <t>Report Writer-Data Analyst</t>
  </si>
  <si>
    <t>Plans, designs, maintains, develops, and implements enterprise wide reports and dashboards for use within the Home Office and Field Operations. This position is vital in helping information flow more fluidly throughout the Company.
Duties and Responsibilities:
· Works with internal customers, including field operators, to gather specifications for data and report requirements
· Utilizes and maintains a formal report writing process
· Creates, maintains, optimizes, and supports new and existing moderately complex reports as specified by end users
· Executes a data integrity/consistency plan for monitoring data across multiple platforms on a regular basis
· Develops SQL queries to extract, manipulate and/or calculate information to fulfill data and reporting requirements
· Creates and maintains a positive relationship with our user community
· Prompt and regular attendance is required
Requirements:
Job Requirements:
· Knowledge and experience with SQL queries
· Demonstrated organizational, analytical, and project management skills
· Ability to communicate verbally and in writing
· Ability to build collaborative relationships
· Ability to give presentations to groups consisting of IT, Management, and frontline staff
Physical Requirements:
This is an office position that consistently operates a computer and other office productivity machinery, such as a calculator, copy machine, and computer printer. Requires the ability to communicate verbally and in writing.
Educational Requirements:
Bachelor’s degree preferred.
This position is subject to a background check for any convictions directly related to its duties and responsibilities. Only job-related convictions will be evaluated and will not automatically disqualify the candidate.</t>
  </si>
  <si>
    <t>Security Finance Corporation of Spartanburg
3.1</t>
  </si>
  <si>
    <t>Spartanburg, SC</t>
  </si>
  <si>
    <t>$71K-$123K (Glassdoor est.)</t>
  </si>
  <si>
    <t>Staff Data Scientist - Pricing</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</si>
  <si>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</si>
  <si>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Opendoor
3.6</t>
  </si>
  <si>
    <t>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t>
  </si>
  <si>
    <t>Global Data Management Inc
4.5</t>
  </si>
  <si>
    <t>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t>
  </si>
  <si>
    <t>Photon Infotech
3.0</t>
  </si>
  <si>
    <t>Chennai, India</t>
  </si>
  <si>
    <t>About The Position
REE is redefining how mobility is designed, from the wheel up. If you have a passion for electric vehicle, big-data, analytics and machine learning – Your place might be with us!
We are looking for a data scientist, to join our data analytics team, with a passion for getting real-world value out of collected data from our vehicle fleets around the world.
Responsibilities:
· Take ownership on vehicle sensor data output - Create tools, organize and analyze data to provide meaningful insights
· Create statistical analysis algorithms systems such as anomaly detection, optimization processes, and more
· Visualize and present data and insights, convey results and conclusions to clients and R&amp;D team
· Research and extend the company’s data from 3rd party sources from the automotive field
Requirements
· Bachelor’s degree in computer science, software engineering or computer engineering.
· At least a 5-year experience in data science
· Work in the R&amp;D division and collaborate with technical professionals (IT, Elec. Eng., Mech. Eng., SW Eng., etc.)
· Experience with analytical tools and data science toolkit – R, Python, MATLAB, etc.
· Good understanding and experience with ML systems
· Experience with big data systems
· Advantage - experience with automotive data, vehicle dynamics and other metrics.
‘Nice to have’
· ‘hands-on’ approach – Enjoy coding, prototyping, AND working on an electric vehicle system
· Advantage – past work experience in the automotive industry</t>
  </si>
  <si>
    <t>REE
5.0</t>
  </si>
  <si>
    <t>Tel Aviv-Yafo, Israel</t>
  </si>
  <si>
    <t>Transportation Equipment Manufacturing</t>
  </si>
  <si>
    <t>Riverside Research Institute
3.6</t>
  </si>
  <si>
    <t>Equity Data Insights Analyst - Quantitative Analyst</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</si>
  <si>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 Bring new data driven insights to the Equity Analyst and PM’s.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 Facilitate a process for effectively incorporating quantitative insights into the fundamental investment process. This would include responding to ad hoc requests from analyst as well as proactively providing periodic reviews and updates to PM’s and analysts on their holdings and portfolio positioning.
Coordinate between fundamental research, quantitative research, and the technology data center –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 Analysts, PM’s, Quant Team, Technology, Distribution
Raise awareness and create a “pull”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</si>
  <si>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T. Rowe Price
3.6</t>
  </si>
  <si>
    <t>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t>
  </si>
  <si>
    <t>Encode, Inc.</t>
  </si>
  <si>
    <t>Norfolk, VA</t>
  </si>
  <si>
    <t>Manalapan, NJ</t>
  </si>
  <si>
    <t>Operations Data Analyst</t>
  </si>
  <si>
    <t>Req Id: 2756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Key Responsibilities:
Analyze transactional data on a daily and monthly basis to validate system results are as expected
Perform reconciliations to ensure accuracy and completeness of data
Provide monthly and ad-hoc reporting needs associated with transaction trends for senior leadership
Collaborate with Operations and Product to identify operational errors or inefficiencies and discuss process enhancements in accordance with applicable policies and procedures
Address operational escalations that require review and approval
Additional duties as requested
Essential Business Experience and Technical Skills:
2 to 5 years of experience with data analytics, SOX financial controls, and executing internal process controls, preferably within an insurance provider or financial services company but not required
Strong background in trend and data analytics, ability to provide meaningful analysis and recommendations
Proficient understanding of operations process workflows
Strong organizational skills; ability to manage multiple tasks and requests
Ability to build effective relationships and work with business partners at all levels, especially Operations, Product and Compliance
Undergraduate degree preferred
Salary Grade:
9M
Travel:
Less than 5%
Number of Openings:
1
PI120939034</t>
  </si>
  <si>
    <t>Brighthouse Financial
3.8</t>
  </si>
  <si>
    <t>Charlotte, NC</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</si>
  <si>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</si>
  <si>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II-VI Incorporated
3.3</t>
  </si>
  <si>
    <t>Champaign, IL</t>
  </si>
  <si>
    <t>Saxonburg, PA</t>
  </si>
  <si>
    <t>Telecommunications Manufacturing</t>
  </si>
  <si>
    <t>Lumentum Operations, Keysight Technologies, O-Net Technologies</t>
  </si>
  <si>
    <t>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t>
  </si>
  <si>
    <t>Surya Systems
4.6</t>
  </si>
  <si>
    <t>Bristol, PA</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</si>
  <si>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we’re literally reinventing how the world pays and gets paid. We understand that it’s about people. We connect individuals to let them shop, get paid, donate and send money using today’s technology with the confidence that comes from the security and control PayPal enables. Are you ready to help us change the world?
The world’s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PayPal’s Global Data Science organization, you will have an impact on PayPal’s marketing and product all around the world. Our data scientists work to better understand our end-users, identify opportunities and improve our products and marketing outreach by creating personal and smart experiences. Making use of PayPal’s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 then PayPal’s Global Data Sciences (GDS) is looking for you.
Job Description:
In your role as a Lead Data-Scientist, you will:
· Work with partners to translate business challenges into Data Science problems
· Mine data and extract information in PayPal’s Big Data environment
· Leverage Machine Learning algorithms to solve real-life problems
· Work with engineers and product managers to develop and deliver E2E data science driven solutions that bring real business value
· Analyze various kinds of data to conclude actionable insights
· Carry out independent research and innovation in new content, ML and technological domains, while supporting existing projects
About You
· Masters, PhD, or equivalent experience in a quantitative field (Computer Science, Mathematics, Engineering, Artificial Intelligence, etc.
· 1-2 years Product/Marketing data science work experience is a plus
· Code writing capability in any programming language (Python, R, Java, Scala, etc.) and familiarity with relevant ML packages
· Hadoop experience (PIG, Hive, Spark)
· Strong analytical skills
· Excellent spoken and written English
·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</si>
  <si>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PayPal
3.8</t>
  </si>
  <si>
    <t>Texas</t>
  </si>
  <si>
    <t>Square, Amazon, Apple</t>
  </si>
  <si>
    <t>Job Description
We are looking for Data Scientist with Python, Tensorflow, SKLEARN, pandas,numpy skills. Experience 2-8 years.</t>
  </si>
  <si>
    <t>Predictive Research Inc
3.9</t>
  </si>
  <si>
    <t>Bangalore, India</t>
  </si>
  <si>
    <t>$90K-$124K (Glassdoor est.)</t>
  </si>
  <si>
    <t>Software Data Engineer</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</si>
  <si>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role: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</si>
  <si>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1010data
3.1</t>
  </si>
  <si>
    <t>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t>
  </si>
  <si>
    <t>Gigya
3.6</t>
  </si>
  <si>
    <t>Real World Evidence (RWE) Scientist</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</si>
  <si>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</si>
  <si>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Genesis Research
5.0</t>
  </si>
  <si>
    <t>Hoboken, NJ</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</si>
  <si>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</si>
  <si>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Sanofi
3.7</t>
  </si>
  <si>
    <t>Paris, France</t>
  </si>
  <si>
    <t>Pfizer, GlaxoSmithKline</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</si>
  <si>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</si>
  <si>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XPO Logistics
3.7</t>
  </si>
  <si>
    <t>Lebanon, IN</t>
  </si>
  <si>
    <t>Greenwich, CT</t>
  </si>
  <si>
    <t>Transportation Management</t>
  </si>
  <si>
    <t>DHL Supply Chain, UPS, FedEx</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</si>
  <si>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
]]&gt;</t>
  </si>
  <si>
    <t>Trace Data
3.9</t>
  </si>
  <si>
    <t>Oakland, CA</t>
  </si>
  <si>
    <t>Santa Ana, CA</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</si>
  <si>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
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
Responsibilities:
Mine user behavior data to extract insights related to products and user experience
Build dashboards and reports to deliver insights to product and business owners
Provide inputs and requirements for the evolution of our event analytics system
Work with product management on feature launches, measurement, A/B testing and related requirements
Requirements:
BS (or higher, e.g., MS, or PhD) in Computer Science, Statistics, Applied Mathematics, or related areas
3+ years of experience doing quantitative analysis
Expertise in at least one programming language for data analysis (e.g. Python, R).
Expertise in designing and testing experiments.
Strong communication and collaboration skills
Self-aware of strengths and seeking to constantly learn and improve
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
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</si>
  <si>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Descript
4.3</t>
  </si>
  <si>
    <t>Houston, TX</t>
  </si>
  <si>
    <t>Computer Scientist 1</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</si>
  <si>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company’s Employee Stock Ownership Plan (ESOP) and 401(k) Plan
Employer contributions to RRC’s ESOP
Employer matching contributions to the company’s 401( k) Plan
Employer discretionary contributions to the company’s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</si>
  <si>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Rincon Research Corporation
4.2</t>
  </si>
  <si>
    <t>Melbourne, FL</t>
  </si>
  <si>
    <t>Tucson, AZ</t>
  </si>
  <si>
    <t>Raytheon Technologies, General Dynamics, MIT Lincoln Laboratory</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</si>
  <si>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Your goal will be to help our company analyze trends to make better decisions.
Key Roles:
Research and develop statistical learning models for data analysis
Define and measure intangible business metrics
Communicate research and ideas to leadership
Implement new statistical or other mathematical methods as needed for specific models
Work with team to develop solutions through appropriate database use and system parameters
What you need to Know:
Robust pattern recognition
Predictive modeling skills
Statistical analytics
Data analytics
Programming languages: VB/C#/T-SQL recommended
Extensive (5+ years) data mining experience</t>
  </si>
  <si>
    <t>Better Hire
4.0</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</si>
  <si>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 Subject Matter Expert in a defined functional area or areas.
• Create, maintain and report out on a monthly, quarterly and annual basis, key metrics for defined areas of expertise.
•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 Identify and investigate trends that warrant deeper analysis, and advise decision makers of implications and potential corrective actions.
• Develop and manage data quality and normalization and attribution models and metrics needed to make multiple disparate data sources usable for data mining and other analytical uses
• Monitor and adapt models to changing business needs
• Define and provide input for experiment design and quantitative analysis within area of expertise.
• Support Ad hoc requests as a leader, advisor or contributing team member for key projects as needed
• Manage the integration of key external data sources into our enterprise data repositories for use by all analytics teams and report writers across the enterprise
• Design and manage pattern databases for use in predictive modeling and other data mining analysis
• Conform with and contribute to Enterprise Performance Management &amp; Analytics governance processes and policies
Qualifications:
7-10 Years of experience applying advanced analytics and data mining methods that impact business results in area of expertise.
Bachelor’s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(“Minority/Female/Disability/Veteran/VEVRAA Federal Contractor”)
If you would like more information about Equal Employment Opportunity as an applicant under the law, please go to http://www.eeoc.gov/employers/upload/eeoc_self_print_poster.pdf
and http://www1.eeoc.gov/employers/upload/eeoc_gina_supplement.pdf</t>
  </si>
  <si>
    <t>Parker Hannifin
3.3</t>
  </si>
  <si>
    <t>Cleveland, OH</t>
  </si>
  <si>
    <t>Eaton, SMC Corporation, Bosch Rexroth</t>
  </si>
  <si>
    <t>You are key to helping global clients make better decisions based on data analytics.
As a data scientist at Gallup, you will apply your knowledge of statistical and machine-learning techniques to a wide variety of challenging projects customized to our clients’ complex global research. Working on the biggest stage for researchers, you’ll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Gallup’s unique data give you an unparalleled opportunity to use your creativity to explore new avenues of social research. If you are passionate about using data to solve the world’s most pressing problems, join Gallup —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world’s most pressing problems
What you need:
Master’s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</si>
  <si>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Gallup
4.1</t>
  </si>
  <si>
    <t>Advisory Board, Booz Allen Hamilton, McKinsey &amp; Company</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</si>
  <si>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(you’ll hear that mantra a lot). Our employees are world-class storytellers, excellent communicators, “good eggs”, and—most of all—effective.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world’s largest digital business news site which and has continued to grow and evolve to match the changing passions and interests of its audience. Insider Inc. is home to 50+ content verticals, the #1 daily news show on Facebook, and we publish 16 global editions in 8 languages.
We’re always growing, and we’re looking for talented, curious, and motivated individuals to join our team. We'd love to hear from you - even if you don't meet 100% of our requirements.</t>
  </si>
  <si>
    <t>Insider Inc
3.3</t>
  </si>
  <si>
    <t>News Outlet</t>
  </si>
  <si>
    <t>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t>
  </si>
  <si>
    <t>Rapid Value Solutions
3.9</t>
  </si>
  <si>
    <t>Pleasanton, CA</t>
  </si>
  <si>
    <t>Environmental Data Science</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</si>
  <si>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JOB SUMMARY
Battelle’s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 experience or BS with 5 years’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</si>
  <si>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Battelle
3.1</t>
  </si>
  <si>
    <t>Norwell, MA</t>
  </si>
  <si>
    <t>Columbus, OH</t>
  </si>
  <si>
    <t>Full Time Data Scientist
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
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
Roles &amp; Responsibilities:
create machine learning models to actively deploy within our CMS and Analytics platforms
perform ad-hoc analysis based on data from our databases, metrics systems and 3rd party data
extract insights and produce business reports about split tests, back tests and text content metrics
collaborate with executive team to ensure clear understanding of test results and limits of predictive models
Required Skills:
Expert SQL and Excel Reporting
Python + SciKit Learn + Jupyter Notebooks
Natural Language Processing (NLP) - preferably experience with Python NLTK
Data Visualization
LightGBM, XGBoost or TensorFlow
Excellent written and verbal communication to technical and non-technical audiences
Bonus Skills:
Experience with Publishing + Advertising
PHP + JavaScript
Image Feature Extraction
Clustering &amp; Unsupervised Learning
Desired Background:
Bachelor's degree or equivalent experience
2+ years of experience with data science in media or publishing
4+ years of experience in data analysis and / or software development or a higher degree that included practical application experience
Powered by JazzHR</t>
  </si>
  <si>
    <t>The Drive Media, Inc.
5.0</t>
  </si>
  <si>
    <t>Staff BI and Data Engineer</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</si>
  <si>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Bachelor’s or Master’s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</si>
  <si>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$91K-$150K (Glassdoor est.)</t>
  </si>
  <si>
    <t>Data Scientist - Statistics, Mid-Career</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</si>
  <si>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</si>
  <si>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Pacific Northwest National Laboratory
3.7</t>
  </si>
  <si>
    <t>Director of Data Science</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</si>
  <si>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</si>
  <si>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</si>
  <si>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US Pharmacopeia
3.2</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</si>
  <si>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</si>
  <si>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Itlize Global
4.6</t>
  </si>
  <si>
    <t>Piscataway, NJ</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</si>
  <si>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</si>
  <si>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eBay
3.5</t>
  </si>
  <si>
    <t>Amazon, Apple</t>
  </si>
  <si>
    <t>Data Engineer, Digital &amp; Comp Pathology</t>
  </si>
  <si>
    <t>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
Paige is the first company to develop clinical grade AI tools for the pathologist, which resulted in our receiving FDA breakthrough designation for our first product.
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
Responsibilities
Create software and data pipelines that enable the ingestion, transformation and transfer of large amounts of structured and unstructured data from various databases and filesystems sources, that are destined for the development of computation pathology applications and algorithms.
Create database logic to automatically fetch and store data in various forms. Architect and develop scalable, reliable and high-performance backend applications.
Participate in server, application, and database development and in the building and testing of complex systems.
Design and develop software tools into existing resources. Be responsible for design, coding, testing, packaging, debugging, documentation and deployment of software systems.
Familiarity with DevOps practices.
Familiarity with Data Warehouses and Data Lakes concepts.
Work independently to produce required functional, technical, and user documentation (e.g., business requirements, functional and technical specifications, system architecture, data flows, end-users training requirements) on assigned projects.
Work and collaborate with scientists, engineers, IT operations and medical doctors to build tools manipulating data in order to build a new generation of artificial intelligence applications for cancer detection and treatment.
Provide consultation and guidance to scientists, engineers, as well as other bioinformatics engineers and medical doctors.
Maintain and enhance professional growth and development through participation in scientific and technical discussions, workshops, and seminars to keep current in the development of industry-grade software.
Requirements
Extensive experience in Python programming, or related language.
Extensive experience in development of SQL database schema and query logic.
Experience with RDBMS and NoSQL databases (e.g. MongoDB).
Experience architecting data warehouses and/or data lakes for large amounts of structured and unstructured data.
Extensive experience architecting scalable backend architectures.
Experience in building and testing complex systems.
Experience in packaging and deploying applications on-premise and in the cloud (e.g. AWS).
Familiarity with modern development practices and DevOps.
Interest in building non-standard medical software applications, in collaboration with medical partners. Cross-disciplinary and strong analytic skills required.
Master's degree in computer science or a related field, or equivalent years of experience.
6+ years of industry experience as a software engineer
Preferred
Excellent communication skills and superb eye for detail.</t>
  </si>
  <si>
    <t>Paige
5.0</t>
  </si>
  <si>
    <t>Manager / Lead, Data Science &amp; Analytics</t>
  </si>
  <si>
    <t>Search by Keyword
More Options
Search by Location
Clear
Loading...
Department
All
State
All
×
Send me alerts every days
alert frequency in every certain days
Create Alert
form.emailsubscribe-form {
display: none;
}
×
Send me alerts every days
alert frequency in every certain days
Share this Job
AddThis
Email
Facebook
Twitter
LinkedIn
Pinterest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
Find similar jobs:
Engineering &amp; R&amp;D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t>
  </si>
  <si>
    <t>ABIOMED
4.1</t>
  </si>
  <si>
    <t>Danvers, MA</t>
  </si>
  <si>
    <t>Covidien, Boston Scientific</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</si>
  <si>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</si>
  <si>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Comcast
3.5</t>
  </si>
  <si>
    <t>Philadelphia, PA</t>
  </si>
  <si>
    <t>AT&amp;T, Verizon</t>
  </si>
  <si>
    <t>Job Description
Required Security Clearance: Secret
Required Education and Experience: Minimum four years of experience and a BS degree in Physics, Computer Science, Mathematics, or another quantitative discipline
Functional Responsibility:
Collects large sets of structured and unstructured data from disparate sources
Cleans and validates data to ensure accuracy, completeness, and uniformity
Analyzes data to identify patterns and trends
Devises and applies models and algorithms to mine the stores of big data
Interprets data to discover solutions and opportunities
Qualifications:
Strong client engagement skills
Experience with languages such as Python, R, SAS, and SQL
Experience with version control systems, including Github or Gitlab
Experience with designing, developing, and deploying analytic software and algorithms
Preferences:
Experience with open source Big Data tools including Apache Spark or Apache NiFi
Experience with developing solutions and integrating, extending, and contributing to Open Source software
Experience with entity resolution; Experience with Natural Langue Processing using modern deep learning techniques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25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</si>
  <si>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Metronome, LLC
3.2</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</si>
  <si>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 skills to complete complex projects/tasks, and solve abstract complex problems/ideas and convert them into useable algorithms/software modules.
Provide solutions that require in-depth analysis of multiple factors and the creative use of established methods.
Qualifications
Bachelor’s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</si>
  <si>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Lawrence Livermore National Lab
4.7</t>
  </si>
  <si>
    <t>Livermore, CA</t>
  </si>
  <si>
    <t>Los Alamos National Laboratory, NASA Jet Propulsion Laboratory, Sandia National Laboratories</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</si>
  <si>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</si>
  <si>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Bank’s Diversity and Inclusion Strategic Plan; perform ad-hoc analysis to enhance understanding of identified metrics.
Conduct research to provide insight on Bank’s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</si>
  <si>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FHLBank Pittsburgh
3.8</t>
  </si>
  <si>
    <t>Pittsburgh, PA</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</si>
  <si>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</si>
  <si>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Jacobs
3.6</t>
  </si>
  <si>
    <t>Dallas, TX</t>
  </si>
  <si>
    <t>Architectural &amp; Engineering Services</t>
  </si>
  <si>
    <t>Fluor, Bechtel, AECOM</t>
  </si>
  <si>
    <t>Klaviyo is looking for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solution.kh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Posses a strong fundamental understanding and deep experience with at least some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Bachelor's or advanced degree in statistics, applied mathematics, computer science or other relevant quantitative discipline, or equivalent industry experience.
Have worked in a data science role for 2+ years professionally or academically and can talk about your projects and the techniques you used.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</si>
  <si>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Inc.’s employee referral policy program.
What makes you a great fit:
Master’s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</si>
  <si>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Underwriters Laboratories
3.3</t>
  </si>
  <si>
    <t>Intertek, SGS, Bureau Veritas</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</si>
  <si>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</si>
  <si>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Altus Group
3.7</t>
  </si>
  <si>
    <t>Irvine, CA</t>
  </si>
  <si>
    <t>Toronto, Canada</t>
  </si>
  <si>
    <t>This Jobot Job is hosted by: Scott Filbin
Are you a fit? Easy Apply now by clicking the "Apply Now" button and sending us your resume.
Salary: $90,000 - $110,000
A bit about us:
$500 Million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</si>
  <si>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Jobot
5.0</t>
  </si>
  <si>
    <t>Greetings from Trovetechs!!!
Â
We have an immediate need for Data Scientist Role @ San Francisco, CA. Please find the below Job Description for your kind reference.
Â
Duration: Long term Contract
Experience: 8+ Years
Rate: DOE$/hr.
Â
Job Description:
1. Apply a deep understanding of technology innovation to solve complex. ambiguous, and novel problems.
2. Contribute to evolving multiple research pipelines
3. Implement new algorithms to enhance simulations and inference pipelines.
4. Enhance code efficiency through design, testing, and documentation,
5. Collaborate with other data science teams: Signal processing, deep learning and bioinformatics
6. Support the Statistical Modeling team discussions by demonstrating technology with compelling and clear communications
Experience with TensorFlow-Probability, or another probabilistic framework is a big plus.
8. Experience in genomics
9. Experience with cloud computing
10. Experience building robust, scalable software products.
11. Fluency with modern software engineering practices: version control, code reviews, automated testing, etc.
Â
If you are interested, please send us your updated resume along with best Time &amp; Number to reach you ASAP.
Â
Thanks and look forward to working with you,</t>
  </si>
  <si>
    <t>Trovetechs Inc</t>
  </si>
  <si>
    <t>Hillsborough, NJ</t>
  </si>
  <si>
    <t>$141K-$225K (Glassdoor est.)</t>
  </si>
  <si>
    <t>For many of our team members, this is more than a career. It’s a calling. Oshkosh Corporation is home to thousands of difference-makers working together to build, serve and protect communities across the globe. As part of a People First culture, you’ll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</si>
  <si>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Oshkosh Corporation
4.2</t>
  </si>
  <si>
    <t>Oshkosh, WI</t>
  </si>
  <si>
    <t>Lockheed Martin, Caterpillar, John Deere</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</si>
  <si>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</si>
  <si>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Mackin
3.4</t>
  </si>
  <si>
    <t>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t>
  </si>
  <si>
    <t>PETADATA</t>
  </si>
  <si>
    <t>Fremont, CA</t>
  </si>
  <si>
    <t>Job Description
Role: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</si>
  <si>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VBeyond Corporation
4.4</t>
  </si>
  <si>
    <t>Data Scientist Machine Learning</t>
  </si>
  <si>
    <t>Description
Job 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</si>
  <si>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</si>
  <si>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Take-Two
3.7</t>
  </si>
  <si>
    <t>Activision Blizzard, Electronic Arts</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</si>
  <si>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 this could be the place for you!
What You’ll Do:
You’ll develop models using a variety of statistical techniques, produce model prediction adjustments based on historical data and prepare reports outlining the testing and validation of each model. You’ll develop robust and flexible processes for major analytical production tasks and create automated, fail-safe tools for standard analytical tasks such as predictive modeling, profiling and clustering. You’ll also be responsible for:
• Developing production ready code complete with error checking and assisting the IT department in developing automated scheduling and triggered execution.
• Conducting research on industry trends/techniques and available data and partnerships – evaluate this research to recommend changes to existing process and develop new ones
• Providing statistical support for “ad-hoc” analysis
•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 degree required, Masters’ degree preferred in Statistics, Mathematics, Marketing or a related discipline and 5+ years’ statistical data analysis experience. In addition, we are looking for:
• 5+ years’ experience in SAS/R/Python - Existing modeling and data analysis conducted with this tool with large amounts of automation
• 3+ years’ experience in SQL
• Solid grasp of probability, statistical and mathematical modeling with analytical and quantitative problem-solving ability
•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</si>
  <si>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Colony Brands
3.7</t>
  </si>
  <si>
    <t>Monroe, WI</t>
  </si>
  <si>
    <t>Food &amp; Beverage Stores</t>
  </si>
  <si>
    <t>FIRST ROLE WITH CAPIO:
Help Capio Group design a better way! We are looking for an experienced Data Scientist excited to deliver meaningful solutions to our public sector customers.
The Data Scientist will be assigned full-time to a Capio Group project. Our teams range from a single consultant to as many as 40, so candidates should be comfortable working individually and in groups. Capio Group consultants usually work at the customer’s place of business.
MINIMUM QUALIFICATIONS:
At least five (5) years of FTE experience within the last ten (10) years in data analytics and performing at least five (5) of the following tasks:
Developing, in concert with Business Analysts and Researchers, domain models using Domain Driven Design (DDD);
Understanding, preparing, and analyzing data to identify statistical associations and patterns, including emerging trends;
Understanding and analyzing data to generate business insights, and providing specific recommendations, based on those findings, to optimize business results;
Applying mathematical optimization;
Applying discrete-event simulation;
Understanding business rules representation and processing;
Designing, building, interpreting and tuning predictive models; or
Performing data science with Java, SQL, R, Python, text analytics, graph analytics, structured and unstructured data, JSON, XML, NoSQL, and RDMSs.</t>
  </si>
  <si>
    <t>Capio Group
4.1</t>
  </si>
  <si>
    <t>Sacramento, CA</t>
  </si>
  <si>
    <t>Goteborg, Sweden</t>
  </si>
  <si>
    <t>Hospital</t>
  </si>
  <si>
    <t>Job Description
Expertise in NLP, including analyzing text and generating new texts based on the analysis - must.
Expertise in solving predictive time series problems - advantage.
Knowledge in DS methodologies (e.g. CRISP-DM) and non-linear models (e.g. RNN and other deep learning models,
Random Forest, XGBoost, etc.) - must.
Knowledge in languages and tools (SQL, Python/R) - must.
Experience in working with data warehouses, including joining several resources into one dataset - must.
Experience in automating DS models - advantage.
Knowledge in advanced languages and tools (BigQuery, Spark, Scala, Ruby, Java, etc.) - advantage.
Scope and Outcome:
Our project aims to improve traffic performance by creating an automatic and adaptive predicting model that incorporates both NLP and time series techniques.
Methodologies to be used: Natural Language Processing (NLP) - analyzing and tagging keywords (using models like word embedding, POS, etc.), and generating new keywords.
Time series - working with multi-streaming time series data where there is some dependency between the series.
Solving the problem with non-time series models (e.g. XGBoost) and with various advanced models of deep learning.
Tools to be used: Data science tools (R/Python),
Remote server tools (Linux, Rserver (if using R)),
Automating processes (Java/R/Python/Ruby)</t>
  </si>
  <si>
    <t>SleePare
3.4</t>
  </si>
  <si>
    <t>Other Retail Stores</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</si>
  <si>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</si>
  <si>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ShorePoint
4.5</t>
  </si>
  <si>
    <t>--------
Important: The hiring process for this role is managed by Dolphin, which has made 24K+ matches at jobs tackling the biggest challenges facing society (climate change, poverty, civil rights, infectious diseases, space exploration and more). Browse other high-impact jobs at withdolphin.com.
--------
Our client is a fast growing machine learning company that analyzes clinical healthcare data to generate actionable insights that improve the lives of over fifty million patients a year in the U.S. and Europe.
They are seeking an experienced and creative Data Scientist with software development experience to join their New York team. This role will play a pivotal part in the research and development of new and existing features on our client's healthcare platform.
How You’ll Contribute
Write clean, high-quality code and tests to build high performance software applications
Work with Data Engineering team to roll out new data analysis capabilities for data-driven healthcare applications
Contribute to technical discussions to gather requirements and develop product features or solutions while following standard methodologies
Research and document proposed solutions
Collaborate with management and other teams across the organisation
Work with Product and Design counterparts to bring features from conception to launch
Participate in microservices API design and development
Help triage bugs, track software defects, and ensure their timely resolution
Define and steward technical standards and quality with fellow Engineers
Conduct peer code reviews
What We’re Looking for
Over four years of experience in back-end or database development with strong computer science fundamentals (or equivalent amount of projects)
Strong understanding and experience using PyTorch, Tensorflow, Python, Flask, SQL (strong familiarity with at least one popular dialect, eg MySQL or PostgreSQL), MongoDB, and other related frameworks and technologies
Experience with data-intensive development with exposure to handling structured &amp; unstructured data
Understand the user, their behaviour, expectations and contribute to make their experience better with each release
Experience building RESTful interfaces that support scalable microservice architecture
A problem solver with exceptional analytical skills &amp; high attention to detail
Intermediate/Upper-Intermediate verbal and written technical English
Bonus Points If You Have
Building cloud-based machine learning pipelines
Experience with Elasticsearch, Kafka, Spark, GraphQL
Workings of Database, Queues, Cache, servers
--------
Important: The hiring process for this role is managed by Dolphin, which has made 24K+ matches at jobs tackling the biggest challenges facing society (climate change, poverty, civil rights, infectious diseases, space exploration and more). Browse other high-impact jobs at withdolphin.com.
--------
Job Type: Full-time
Benefits:
401(k)
401(k) Matching
Dental Insurance
Disability Insurance
Health Insurance
Life Insurance
Paid Time Off
Professional Development Assistance
Relocation Assistance
Vision Insurance
Experience:
backend/database: 4 years (Preferred)
Work authorization:
United States (Preferred)
Application Question:
Why are you interested in a career in healthcare?
Additional Compensation:
Bonuses
Schedule:
Monday to Friday
Company's website:
https://www.splashwithdolphin.com/
Work Remotely:
Temporarily due to COVID-19</t>
  </si>
  <si>
    <t>Dolphin
3.5</t>
  </si>
  <si>
    <t>Lake Buena Vista, FL</t>
  </si>
  <si>
    <t>Hotels, Motels, &amp; Resorts</t>
  </si>
  <si>
    <t>Travel &amp; Tourism</t>
  </si>
  <si>
    <t>Function: Engineering &amp; Technology
Nearest Major Market: Hampton Roads</t>
  </si>
  <si>
    <t>TE Connectivity
3.6</t>
  </si>
  <si>
    <t>Hampton, VA</t>
  </si>
  <si>
    <t>Schaffhausen, Switzerland</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</si>
  <si>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</si>
  <si>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State of Virginia
3.2</t>
  </si>
  <si>
    <t>Richmond, VA</t>
  </si>
  <si>
    <t>State &amp; Regional Agencies</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</si>
  <si>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</si>
  <si>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TA Digital
3.7</t>
  </si>
  <si>
    <t>Newark, CA</t>
  </si>
  <si>
    <t>Market America- SHOP.COM is seeking a Data Scientist supporting our product, engineering, leadership and marketing teams with insights gained from analyzing company data.
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
What are the day to day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What skills will you need to be successful in this role?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Additional Requirements for the role?
Were looking for someone with 4-6 years of experience manipulating data sets and building statistical models, has a Masters degree or PhD in Statistics, Mathematics, Computer Science or another quantitative field, and is familiar with the following software/tools: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Adobe Analytics
Experience with distributed data/computing tools: Map/Reduce, Hadoop, Hive, Spark
Experience visualizing/presenting data
We are proud to be an equal opportunity employer and we offer competitive salaries and benefits, including health, dental, vision, life, short and long-term disability insurance, and a 401(k) retirement plan with company match.
#LI-KR1</t>
  </si>
  <si>
    <t>Market America Inc
4.0</t>
  </si>
  <si>
    <t>Monterey, CA</t>
  </si>
  <si>
    <t>Greensboro, NC</t>
  </si>
  <si>
    <t>$145K-$225K(Employer est.)</t>
  </si>
  <si>
    <t>Chief Scientist</t>
  </si>
  <si>
    <t>Why TrueAccord?
Debt collection is failing consumers. Every year, more than 70 million Americans have negative experiences with the collections process, and they deserve a much better treatment - more relevant, more digital, less abrasive. That’s why banks, lenders, and industry leaders are coming to TrueAccord for innovative solutions in recovering outstanding receivables.
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
Your Role:
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
As a Chief Scientist, you will act as a visionary who leads technology development for optimizing TrueAccord’s automated debt collection strategies. You will also be the scientific face of TrueAccord to the outside world.
We’re looking for someone who is known for research in machine learning and is capable of transforming it from theory to practical algorithms.
Responsibilities:
Formulate and implement technical vision and strategy around Machine Learning
Devise a world-class Machine Learning platform for the debt management industry
Continuously improve business impact of our production Machine Learning systems
Hunt for quality datasets
Represent TrueAccord in the Machine Learning community
Mentor and guide the Data Science team
Work closely with product leadership, other TrueAccord stakeholders, and clients on models, datasets, and insights
Explain complex Machine Learning concepts to audiences of varied technical backgrounds
Qualifications:
PhD in Computer Science with specialization in Machine Learning
Recent experience in building and managing a strong, impactful data science team
Entrepreneurial mindset
Track record of significant business lift from Machine Learning in fintech
Current on all recent advances in the field
Industry presence: published research, blogging, conferences, meetups, open source contributions
Fluent proficiency in Python
Ability to quickly prototype and test new ideas
Deep understanding of cost-effective tradeoffs in large-scale production systems
Strong passion for research and development with experience in solving hard analytical problems
What TrueAccord offers you + Culture &amp; Benefits
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</si>
  <si>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
3.4</t>
  </si>
  <si>
    <t>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t>
  </si>
  <si>
    <t>ALTA IT Services
3.9</t>
  </si>
  <si>
    <t>Woodlawn, MD</t>
  </si>
  <si>
    <t>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t>
  </si>
  <si>
    <t>Kollasoft Inc.
3.2</t>
  </si>
  <si>
    <t>Scottsdale, AZ</t>
  </si>
  <si>
    <t>Data Scientist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Your Responsibilities
Driving adoption of Deep Learning systems into next-generation of products.
Designing and deploying Machine Learning algorithms for industrial applications such as fraud detection and predictive maintenance.
Collaborating with data and subject matter experts and its customer teams to seek, understand, validate, interpret, and correctly use new data elements.
Job Type: Full-time
Pay: $100,000.00 - $120,000.00 per year</t>
  </si>
  <si>
    <t>Irving, TX</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</si>
  <si>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</si>
  <si>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ASRC Federal Holding Company
3.4</t>
  </si>
  <si>
    <t>Beltsville, MD</t>
  </si>
  <si>
    <t>Job Description
Title: Data Scientist
Location:Remote (SF/CT/MN/AZ/NY/WI)
Duration: 12 Months
MUST:- 2 plus years of financial services experience is a MUST
Job Responsibilities:
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8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</si>
  <si>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Adwait Algorithm
4.4</t>
  </si>
  <si>
    <t>Data Scientist
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 &amp; P 500 - In 2018, FLEETCOR joined the S &amp; 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 Apply
Job Reference fleetcor/TP/85794/1990
Contract Type Full time
Closing Date 30 June, 2020
Job Category Financial Planning &amp; Analysis
Business Unit North American Fuel (NAF)
Location Atlanta, United States
Date posted 02 January, 2020</t>
  </si>
  <si>
    <t>Cambridge FX
3.5</t>
  </si>
  <si>
    <t>Financial Transaction Processing</t>
  </si>
  <si>
    <t>About Us
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
Named a Glassdoor Best Place to Work two years in a row.
About The Role
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
If you are excited by the opportunity to explore diverse data sources and work on impactful projects central to our company's mission, then we'd love to hear from you.
You will
Own end-to-end data science projects from the exploration phase to implementation in production to post-production monitoring
Improve our infrastructure for training and deploying machine learning models
Communicate data science models to a range of stakeholders, incorporating their feedback to ensure our models have the best impacts on the business
Use your models to influence decisions across the business and gain support from executive leadership.
Work with a diverse team of collaborative data scientists who enjoy technical discussions and learning new methodologies.
About You
2+ years experience building and deploying machine learning models in production
Degree in a quantitative field like statistics, economics, applied math, operations research, physics or engineering. Advanced degrees are preferred
Proficiency with SQL for writing efficient queries on large datasets
Proficiency with Python for statistical and numerical modeling
Strong oral and written communication skills, and ability to collaborate with cross-functional partners to build the business
Bonus Points
Your prior experience was within the fintech, insurtech, or autonomous vehicle space.
Experience with AWS/Spark
What's In It For You
Competitive salary plus equity
Robust benefit options (health, dental, vision, 401K)
Strong culture of communication and support in the current remote environment
Transportation and gym benefits
Remote social events (happy hour, trivia night)
Generous parental leave
Mac equipment and adjustable workstations
Metromile is an Equal Opportunity-Affirmative Action Employer – Minority / Female / Disability / Veteran / Gender Identity / Sexual Orientation.
Pursuant to the San Francisco Fair Chance Ordinance, we will consider for employment qualified applicants with arrest and conviction records.</t>
  </si>
  <si>
    <t>Metromile
3.8</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</si>
  <si>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</si>
  <si>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Criteo
3.9</t>
  </si>
  <si>
    <t>Ann Arbor, MI</t>
  </si>
  <si>
    <t>MediaMath, Conversant, AppNexus</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</si>
  <si>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 Contribute to the planning, preparing and delivering/coordinating all elements of the analysis in such a way that it is delivered on time, to a high standard through a validated proof of concept
• Work closely with the internal enterprise analytics team to transfer knowledge to ensure the models can be validated, replicated and adjusted if needed.
• Predictive models with written algorithms
• Historical and accuracy reports
• Model data set
• Weekly status reports
Required Qualifications:
Bachelor’s Degree in Applied Mathematics or Operational Research
Previous Experience
• 1 - 5 years in Data Analytics
• 1 - 3 years in Predictive Modeling
• 1 - 3 years in Large Datasets
• 1 - 3 years in relevant software
• 1 - 3 years in Data Visualization
Skill Sets:
Analysis of business problems/needs
• Analytical and Logical Reasoning/Thinking
• Collaborative Problem Solving
• Expertise with Machine Learning, Optimization, and Operational Research
• Proficiency with scientific computing software such as Python, R, LINGO, etc.
• Familiarity with database and ETL tools such as Yellowbrick, SQL, Alteryx, etc.
• Strong communication skills. Must be comfortable presenting findings and offering recommendations to senior management</t>
  </si>
  <si>
    <t>Advance Sourcing Concepts
3.4</t>
  </si>
  <si>
    <t>Role - Data Scientist
Loccation - NYC, NY
Position - Full-time / Contract / C2C / W2
Key Technical skills: Data Science, Machine Learning, Statistics and Predictive Modeling, Data Visualization
Description:
The role provides an opportunity to participate in shaping the strategy on how the Component Control and Optimization department and Network analyze the packaging performance throughout the manufacturing operation.
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
The candidate should have experience using Statistical tools, e.g., Minitab, R/Python programming, and advanced skills in Excel. Knowledge of Six Sigma and Manufacturing Operations is a plus. Experience with Tableau and Dataiku is desired.
Thank &amp; Regards,
Akhil Shah (AK)
Senior Associate
Direct Number: (630) 214-9720
Enterprise Solution Inc
500 E. Diehl Road, Suite 130 Naperville, IL 60563</t>
  </si>
  <si>
    <t>Enterprise Solutions Inc
3.8</t>
  </si>
  <si>
    <t>Naperville, IL</t>
  </si>
  <si>
    <t>Job Description
Selecting features, building and optimizing classifiers using machine learning techniques
Data mining using state-of-the-art methods
Extending the company’s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</si>
  <si>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Microagility</t>
  </si>
  <si>
    <t>Hello Associates,
*****Greetings from Conch Technologies*****
Â
Title: Data Scientist
Length: 12+ month's contract
Location:ÂConcord, CA
Â
Job Description:
Â
ÂAtÂleast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Â
Â
With Regards,
Â
NageeshÂGÂ
Main:Â901-313-3066
Email:Ânagesh@conchtech.com
Web:Âwww.conchtech.comÂ</t>
  </si>
  <si>
    <t>Conch Technologies, Inc
4.6</t>
  </si>
  <si>
    <t>Concord, CA</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</si>
  <si>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</si>
  <si>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</si>
  <si>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</si>
  <si>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Brentford, United Kingdom</t>
  </si>
  <si>
    <t>Pfizer, AstraZeneca, Merck</t>
  </si>
  <si>
    <t>Job Description
Data Scientist
Are you interested in joining the fastest growing company in the city? Our client is newly international, hiring career aggressive high achievers to be the next generation of leaders. They offer highly competitive comp packages and fantastic PTO!
Description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
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M&amp;A.
Ability to leverage Excel and other systems to perform complex financial modeling.
Ability to work in cross-functional teams and work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
*Rainmaker is a search firm focused in Finance, Accounting, Tax, Audit, Risk &amp; Compliance,Treasury, M&amp;A, Investor Relations, Financial Data, Business Intelligence and Analytics recruiting.
Certified Woman Owned Business by WBENC
7 Consecutive Years named a Largest Executive Search Firm by Cincinnati Business Courier
Largest Women-Owned Business by Columbus Business First
To view more active searches visit our website:
www.RainmakerResourcesLLC.com</t>
  </si>
  <si>
    <t>Rainmaker Resources, LLC</t>
  </si>
  <si>
    <t>$79K-$147K (Glassdoor est.)</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</si>
  <si>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“22nd Century Technologies is an Equal Opportunity Employer" and “US Citizens &amp; all other parties authorized to work in the US are encouraged to apply."</t>
  </si>
  <si>
    <t>22nd Century Technologies
3.7</t>
  </si>
  <si>
    <t>Somerset, NJ</t>
  </si>
  <si>
    <t>Data Scientist
Location: San Francisco, California, United States
Salary: US$160000 - US$161000 per annum + competitive
Sectors: Data and Business Intelligence
Job Type: Permanent
Apply for this Job
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As a Data Scientist , You Will
Apply statistics techniques to improve the experimentation platform and process.
Apply economics methodologies to understand and improve the two-sided marketplace.
Apply optimization techniques to improve the logistics and overall user experiences.
Apply machine learning techniques to improve operation.
Required Skills &amp; Experience
Advanced degree in a quantitative field.
A minimum of 3 years of Data Science experience in technology or research industry.
Proficient in Python or R
Preferred Skills
Demonstrated track record of successful projects in applying quantitative techniques to improve a product or business.
5+ years work experience in technology or research industry.
Domain expert in one of the fields: statistics, machine learning, optimization, and economics.
Sthree US is acting as an Employment Agency in relation to this vacancy.
Apply for this Job</t>
  </si>
  <si>
    <t>Huxley
3.3</t>
  </si>
  <si>
    <t>London, United Kingdom</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</si>
  <si>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</si>
  <si>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FM Systems
3.4</t>
  </si>
  <si>
    <t>Raleigh, NC</t>
  </si>
  <si>
    <t>Archibus, iOffice, Planon</t>
  </si>
  <si>
    <t>Description:
Position Requires a Top Secret (TS/SCI) Clearance with a Polygraph.
The Contractor shall provide for the tasks documented in this narrative on a best effort, Level of Effort (LOE) basis with the number of FTE listed under labor categories. The hours shall be managed at the overall requirement level.
The Sponsor has a mission need for additional support to enable and grow existing automation efforts, add additional data streams, and drive forward natural language processing efforts.
The Sponsor seeks a Data Scientist to focus on the Sponsor’s business analytics, metrics collection, and analysis efforts. The Sponsor’s management team requires a data scientist to characterize the Sponsor’s work force demographics, workforce productivity and output, and the value of collection to the analytic workforce.
The Contractor shall work with the Sponsor and stakeholders to establish search profiles, working data sets, and configurations to support metrics analysis.
The Contractor shall design and implement advanced code and table configurations for complex data sets. The Contractor shall compile data analysis and conduct needs assessments using deployed tools. The Contractor shall stay current with the Sponsor’s enterprise metadata collection tools. The Contractor shall produce ad hoc metrics reports to answer immediate needs. The Contractor shall employ the Sponsor’s existing coordination process.
Estimated Salary:
Position Level: Level 3 – Senior
Salary Range: Up to $170,000.00 per year
B4Corp Estimated Salary Ranges:
Position Level Min Salary Max Salary
Level 1 – Subject Matter Expert $160,000 $215,000
Level 2 – Expert $140,000 $195,000
Level 3 – Senior $110,000 $170,000
Level 4 – Full Performance $60,000 $100,000
Mandatory Requirements: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Optional Requirements: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B4CORP Company Information
B4Corp is a small defense contracting company that focuses on providing an optimum environment for mission-focused, highly-skilled consultants to support the United States of America’s intelligence community and other defense organizations. B4Corp provides a low overhead, highly efficient, high salary environment that allows employees to excel at meeting the client’s needs. B4Corp is looking for information technology professionals that have a high sense of personal responsibility, self-motivation, and mission drive.
B4Corp’s dedication and care for its employees is reflected in the outstanding compensation and benefits B4Corp provides. Our salaries are second to none. B4Corp’s benefits reflect the company’s policy of putting the employees first. Our health insurance demonstrates this with 100% employer coverage and providing employees with a plan that has $0 copay, 0% coinsurance and an HSA that can allow employees to accrue health savings for the future. B4Corp’s maximum flexibility comp / makeup time policy, along with the company’s cafeteria-style benefit plan that allows employees to maximize their benefit dollars, reflects B4Corp’s commitment to its employees.
Compensation:
Outstanding Salaries
Retirement:
Full Vanguard 401k Plan – Featuring a full scope of investment options
– 100% employer matched contribution up to 6% of employee’s salary
– Ability to max out 401k savings $57k ($63.5k if over 50)
Employees receive B4Corp phantom stock each year (2-year vesting period)
Insurance 100% Employer-Paid Premiums:
United Health Care Choice Plus HSA POS Gold 1500 w/HSA
– Employer funded HSA to cover 100% health care deductible
– Health insurance: $0 copay, $0 co-insurance. Full scope protection for you and your family!
– 100% employer premium coverage for single and family
Health Equity HSA – B4Corp contributes $1500.00 for single and $3000.00 for family into your Health Equity HSA to cover 100% of your health care deductible.
Mutual of Omaha Dental VSP Vision Insurance Mutual of Omaha short-term disability (60% of salary up to $2,000.00/week)
Mutual of Omaha long-term disability (60% of salary up to $10,000.00/month)
Mutual of Omaha life insurance ($200,000.00)
Employee Referral Bonus:
Refer a friend or a coworker and receive $2,000 per year for every year the person works for B4CORP
Paid Time Off (PTO):
Seven weeks of leave per year (including ten federal holidays)
Ability to purchase 2 additional weeks of vacation
Flexible work schedule with comp time (with customer approval)
Tuition and Training:
Free CBTNuggets Online Training Account
– More than 200 online IT courses on a large variety of topics, including networking, security, virtualization, and the cloud — from trusted vendors such as Cisco, Microsoft, and Google.
– Train anytime, anywhere, and on a variety of devices – even offline!
– Transcender® Practice Exams
– Virtual Labs
Free L inux Academy Online Training Account
Internal Tracking -J949</t>
  </si>
  <si>
    <t>B4Corp</t>
  </si>
  <si>
    <t>Leesburg, VA</t>
  </si>
  <si>
    <t>Principal Data &amp; Analytics Platform Engineer</t>
  </si>
  <si>
    <t>Additional Locations:
Job Description
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
Coordinate the planning and development of highly complex engineering designs in support of the implementation of platform for integrated software, database, and analytics solutions.
Lead the development of an analytic technology ecosystem so that the tools work seamlessly together
Ensure data scientists, data engineers, and analysts have the tools needed on the analytics platform
Lead the definition and development of the analytics platform fit the needs of Data and Analytics and support advanced analytics
Provide thought leadership and expertise in emerging technologies with strategic technology vendors
Provide leadership in software and hardware licensing, financial and capacity activities within the environment
Proactively provide information and ongoing consultation for DnA and business
Lead the detailed design of larger and/or more complex internal projects collaborating with IT stakeholders, service owners and partners.
Provide operational readiness through the engineering, planning, coordination, and execution of performance and tuning analysis, systems support, incident and problem resolution, software installation, and upgrades.
Provide detailed guidance and consultation in solutioning production incidents when required.
Maintain appropriate standardized guidelines, work procedures and schedules to expedite workflow and ultimately improve efficiencies.
Build collaborative relationships with the broader architecture community to effectively maintain technical roadmaps and provide input into strategies and standards related to area of specialization.
Lead collaboration with vendors on infrastructure/technology designs to ensure the final product is what was architected or designed and supports DnA needs
Provide direction and assistance to less experienced team members as needed.
Hiring Requirements
Bachelors degree and 7 years of cloud engineering/architecture experience is required.
In lieu of degree, 9 years of cloud engineering/architecture experience.
Significant experience and expertise in one or more of the following technical specialties: software development, cloud deployments, network, compute, storage, analytics, and database.
Experience in data science, data engineering and analytical development projects.
Experience integrating analytics technology with cloud-based platforms.
Experience successfully leading cloud platform projects and initiatives, specifically projects/initiatives that support advanced analytics
Hiring Preferences
Experience in multiple technical specialties preferred.
Experience in one or more of the following technologies (aligning with relevant technical specialties):
Compute virtualization
Python, Scala, and advanced SQL
Spark
Big Data Technologies (Hive, HBase, HDFS)
Linux containers (Docker, K8)
Experience engineering technologies to be delivered as a service and an understanding of concepts of multi-tenancy.
Strong technical aptitude in varied areas.
Must be able to work independently and be self sufficient in defining and realizing infrastructure designs.
Team and customer service oriented, flexible and adaptable with proven ability to solve problems in a collaborative and timely manner.
Solid background in data collection, analysis, and reporting.
Proven debugging skills
Excellent oral and written communication and presentation skills
Ability to effectively manage multiple priorities with strong organization and planning skillset.
Knowledge of Systems Development Life Cycle Methodologies and process flows.
Ability to correlate technical actions to business impact
Flexible and adaptable with focus on effectively managing change.
Relevant technical certification preferred.
Nice to have: AWS or Azure Certifications</t>
  </si>
  <si>
    <t>Blue Cross and Blue Shield of North Carolina
3.7</t>
  </si>
  <si>
    <t>Durham, NC</t>
  </si>
  <si>
    <t>Machine Learning Engineer/Scientist</t>
  </si>
  <si>
    <t>About the Position
Jane Street is seeking exceptional candidates for the role of Senior Machine Learning Engineer/Scientist.
Responsibilities:
Help lead the effort to expand and improve Jane Street's ML infrastructure and data pipeline.
Collaborate with teams of researchers and traders in our offices around the world to design and train ML models.
Invent new techniques when necessary to deal with the specific problems Jane Street works on.
About You
At least three years experience building ML infrastructure and production models in an industrial setting.
Very strong coding skills, including experience developing and deploying large software projects.
Deep experience with applying one or more major ML packages (e.g. TensorFlow, PyTorch) to very large data sets.
A desire to push the boundaries of ML to better deal with the problems specific to financial data including low signal-to-noise ratios and non-stationarity.
No finance background is necessary.</t>
  </si>
  <si>
    <t>Jane Street
4.8</t>
  </si>
  <si>
    <t>Job Description
Data Scientist, Clearance Required –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don’t just accept difference—we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</si>
  <si>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SSATI
5.0</t>
  </si>
  <si>
    <t>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t>
  </si>
  <si>
    <t>Solving IT International Inc
3.4</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</si>
  <si>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 Conducts statistical modeling and experiment design, and tests and validates predictive models.
● Builds web prototypes and performs data visualization.
● Conducts scalable data research on and off the cloud.
● Develops customized algorithms to solve analytical problems with incomplete data sets, and implements automated processes for efficiently producing scale models. ● Collaborates with database engineers and other scientists to develop, refine, and scale data management and analytics procedures, systems, workflows,
best practices, and other issues.
● Implements new or enhanced software designed to access and handle data more efficiently.
● Trains the data management team on new or updated procedures.
● Writes and implements quality procedures.
EDUCATION AND QUALIFICATIONS
● Four year degree in Computer Science, Statistics, Mathematics, or related discipline or an equivalent combination of education and experience in a similar position
● Strong skills and capabilities in at least one of the following areas of expertise:
○ Probability and Statistics
○ Programming experience with Python, R, SQL
○ Data Wrangling and Database Management
○ Ability to provide Data Visualizations, Reports and Conclusion analysis, as well as effective communication and presentations
○ Experience with Machine Learning / Deep Learning is a plus
● Technical certification and licensing as required
● Understanding of GIT and Source Control practices is a plus
● Knowledge of Geographic Information Systems concepts is a plus
●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</si>
  <si>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The Davey Tree Expert Company
3.3</t>
  </si>
  <si>
    <t>Kent, OH</t>
  </si>
  <si>
    <t>Self-employed</t>
  </si>
  <si>
    <t>Timber Operations</t>
  </si>
  <si>
    <t>Agriculture &amp; Forestry</t>
  </si>
  <si>
    <t>ACRT Services, Bartlett Tree Experts</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</si>
  <si>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</si>
  <si>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
4.6</t>
  </si>
  <si>
    <t>TASC, Vencore, Booz Allen Hamilton</t>
  </si>
  <si>
    <t>Work in a fast growing startup with unlimited opportunity and
lots of room for growth and advancement. Were on a mission to
simply residential real estate transactions nationwide by
bringing world-class software, data science, and design to an
age-old industry.
Were seeking an exceptional Data Scientist to join us in
building data products at the core of the company. We build
valuation models, predictive modeling infrastructure, and lead
growth experiments. Day to day, its a mix of machine learning,
crowdsourcing, exploratory data analysis, feature extraction, and
software engineering.
As a Data Scientist you will:
Improve our industry-leading home valuation model using
millions of real-estate transactions and complementary
datasets.
Rapidly prototype features and predictive models.
Build ML pipelines in production.
Identify, research, and analyze new data sources to improve
model accuracy.
Become a domain expert in real-estate.
Coordinate with product, engineering, and operations to
understand impact and trade-offs of modeling improvements.
Were looking for teammates who bring:
Commitment to rigorous analysis and production-quality code
Passion for building solid data infrastructure
A love of tackling complexity in real-world datasets such geo
data and transaction data
Experience in one of Python, R, Java, Scala, Julia; if R or
Julia, candidate must be able to make algorithms scale
Familiarity with basic classes of ML algorithms, concepts in
feature extraction and selection
Ability and desire to communicate your analysis with clarity
and precision
Resourcefulness and pragmatism
Bonus points:
Competition experience in data mining or machine learning
You love delighting customers with honest, transparent
products and experiences</t>
  </si>
  <si>
    <t>Stride Search</t>
  </si>
  <si>
    <t>Westlake Village, CA</t>
  </si>
  <si>
    <t>What We Do:
At the SEI Emerging Technology Center, we describe our work as “making the recently possible mission-practical.”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machine learning engineer on our team, you will build machine learning capabilities using leading-edge technologies for important and challenging government problems and needs.
Requirements:
BS in Computer Science or equivalent experience with eight (8) years of experience; MS in Computer Science or equivalent experience with five (5) years of experience; PhD in Computer Science or equivalent experience with two (2)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Desired Experience:
Technical Teamwork: You have experience participating on teams for a variety of machine learning and software development projects. You have experience working in collaborative coding environments, including open-source development projects.
Knowledge of Department of Defense and Intelligence Community: We consider it a plus if you are familiar with DoD or Intelligence Community practices and missions.
Duties:
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
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
Knowledge, Skills and Abilities: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multi-tasking–sometimes under pressure and with shifting priorities.
Creativity and Innovation: You are creative and curious, and you are inspired by the prospect of collaborating with researchers at Carnegie Mellon University and other universities and organizations. You quickly learn new procedures, techniques, and approaches.
Knowledge and Learning: You possess broad technical experience and interest in computer science and applied technology such as human-computer interaction, data analytics and machine learning, advanced computing, autonomy, and adaptive systems.
More Information
Please visit “Why Carnegie Mellon”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</si>
  <si>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
2.6</t>
  </si>
  <si>
    <t>College / University</t>
  </si>
  <si>
    <t>Colleges &amp; Universities</t>
  </si>
  <si>
    <t>Education</t>
  </si>
  <si>
    <t>Data Analyst - Unilever Prestige</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</si>
  <si>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</si>
  <si>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Â Develop SQL and Python queries to analyze the completeness and quality of key data elements in StreetSmart, including demographics, caseload history, mental illness diagnoses, and substance abuse details
Â Develop and monitor a data cleaning prioritization plan, working with a data analyst dedicated to data cleaning
Â Manipulate and analyze administrative data in order to predict outcomes and make data-driven recommendations
Â Apply statistical and data mining techniques to conduct performance audits, trend analysis, and predictive analytics using StreetSmart data
Â Collaborate with team members to develop novel strategies for technical analysis
Â Evaluate ethical implications of design choices for predictive analytics models and automated decision support systems
Â Create and present compelling reports to stakeholders based upon project findings and methods
Â
If interested, kindly do share profiles to madhavi(at)impetususa(dot)com</t>
  </si>
  <si>
    <t>TechProjects
4.8</t>
  </si>
  <si>
    <t>North Brunswick, NJ</t>
  </si>
  <si>
    <t>VP, Data Science</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</si>
  <si>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</si>
  <si>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7Park Data
3.9</t>
  </si>
  <si>
    <t>$122K-$146K (Glassdoor est.)</t>
  </si>
  <si>
    <t>Deepen understanding and usage of data across the enterprise.
At Ameritas , fulfilling life is what we do daily. We continuously strive to help our customers and employees enjoy life at its very best by reducing uncertainty, helping grow assets an</t>
  </si>
  <si>
    <t>Ameritas Life Insurance Corp
3.0</t>
  </si>
  <si>
    <t>Data Engineer - Kafka</t>
  </si>
  <si>
    <t>Western Digital®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It’s on you. You &amp;
Western Digital.
We’ve been
storing the world’s data for more than 50 years. Once, it was the most
important thing we could do for data. Now we’re helping the world capture,
preserve, access and transform data in a way only we can.
The most game-changing companies,
consumers, professionals, and governments come to us for the technologies and
solutions they need to capture, preserve, access, and transform their data.
But we can’t do it alone. Today’s
exceptional data challenges require your exceptional skills. It’s You &amp; Us.
Together, we’re the next big thing in data.
Western
Digital® data-centric solutions are found under the G-Technology™, HGST,
SanDisk®, Tegile™, Upthere™, and WD®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person’s gender identity, gender expression,
and gender-related appearance and behavior, whether or not stereotypically
associated with the person’s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</si>
  <si>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Western Digital
3.5</t>
  </si>
  <si>
    <t>Seagate Technology, Toshiba</t>
  </si>
  <si>
    <t>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</si>
  <si>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Shimento, Inc.
2.9</t>
  </si>
  <si>
    <t>Benicia, CA</t>
  </si>
  <si>
    <t>We are the most sought after hedge fund in New York City, and we are hiring a Senior Data Scientist to join a new role of ours. If you are excited about new challenges and becoming a leader in our new space, then this is the place for you.
What Is The job?
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
You will be helping to build out a new team in this effort. Since this is a new role, there is no team in place currently, so you will help to build it going forward.
This role will involve "customer" interaction since you will be working closely with our portfolio companies to gather data, implement data science solutions, and guide them to maximize profitability. You should be comfortable and excited about working with these external stakeholders.
Who Are We?
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
What Skills Do You Need?
• You should have advanced experience with building Machine Learning models.
• Master's or Ph.D. in a quantitative or computational field.
• It's a "plus" if you have management experience or experience building a data science team.
Compensation
• $275,000 - $325,000 total compensation
• Medical, Dental, and Vision Coverage
• In-office gym, great culture, and amazing learning environment
What's In It For You?
This is a phenomenal opportunity for an experienced Data Scientist to join a great organization and make an impact immediately. If you are someone who thrives wearing multiple hats and never turns down a challenge, we would love to hear from you!</t>
  </si>
  <si>
    <t>Averity
5.0</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</si>
  <si>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“row-level” or “cell-level”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don’t do things because “that’s the way we’ve always done things”; we listen to our employees and adapt to the changing marketplace. We look at the big picture and encourage our engineers to get training and certifications in emerging technologies that will help shape our customer’s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</si>
  <si>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Praxis Engineering
4.7</t>
  </si>
  <si>
    <t>Raytheon Technologies, Northrop Grumman, Booz Allen Hamilton</t>
  </si>
  <si>
    <t>About Our AI/ML Team
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
About This Role
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
Primary Responsibilities
Developing a deep understanding of a portfolio company and identifying the correct business problem to address with ML
Train and evaluate machine learning models
Build datasets that support the training and evaluation of ML models
Analyze existing data assets to understand their scope, quality, and gaps
Requirements
Demonstrated experience building ML models to solve business problems
Strong software development background
Familiarity with common ML frameworks
Strong verbal and written communication ability
Passion for understanding quickly developing an understanding of new companies and industries
Travel up to 25% of the time</t>
  </si>
  <si>
    <t>Point72 Ventures</t>
  </si>
  <si>
    <t>Decision Scientist</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</si>
  <si>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•Possess a BS degree in computer science, statistics, applied math, engineering, physics, or a related discipline AND a MS Degree in Engineering Management, Systems Engineering, Decision Science, Data Science, or related discipline
•Have 10 years of experience in the defense industry
•Have an in-depth understanding of decision making best practices for complex, engineered systems in the defense domain
•Have experience creating informative data visualizations
•Are willing and able to travel to meetings and sponsor sites
•Ability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•Possess a PhD in Engineering Management, Systems Engineering, Decision Science, or Data Science
•Have 15 years of experience in the defense industry, interacting with senior leaders, mission analysts, cost analysts, and technologists
•Have a team-player mindset with strong interpersonal and influencing skills
•Possess strong written and oral communication skills with a track record of high quality publications and public speaking engagements - effective in a large audience or small group setting
•Have excellent problem solving skills even when problems are messy and unstructured
•Have the proven capability to resolve ambiguity, spark creativity, and manage complexity
•Have experience creating graphical user interfaces and dashboards
•Have experience managing large data sets
•Have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</si>
  <si>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
4.5</t>
  </si>
  <si>
    <t>Laurel, MD</t>
  </si>
  <si>
    <t>MIT Lincoln Laboratory, Lockheed Martin, Northrop Grumman</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</si>
  <si>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world’s roads and drivers safer. Since its first product launch in 2012 that pioneered mobile usage-based insurance, CMT has become the world’s leading telematics and analytics provider for insurers, rideshares, and fleets. CMT’s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</si>
  <si>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Cambridge Mobile Telematics
4.9</t>
  </si>
  <si>
    <t>Data Science All Star Program - Data Engineer Track</t>
  </si>
  <si>
    <t>Data Science All Star Program - Data Engineer Track
Job Title
Data Science All Star Program - Data Engineer Track
Job
ID
27260177
Duration
Location
Columbia,
MD
Other Location
Description
Dynamic, Fast-growing, Entrepreneurial Data Science Solutions Company seeking data Engineers! If you’ve got entrepreneurial spirit and passion, are driven by results, and want to be a part of significant growth, we’re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Engineering will:
Work with business leaders to solve clients’ business challenges and improve clients’ business results using advanced analytics techniques. We contribute our Advanced Data Science subject matter expertise to the recommendations and solutions delivered to our clients.
Spend most of their time on getting data into proper shape, performing statistical analyses, developing predictive models and machine learning algorithms to solve clients’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
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
Main Responsibilities
Work with practice leaders and clients to understand how to make data accessible and usable throughout the organization.
Defines data environment design for the reporting and modeling/machine learning use cases that is consistent, maintainable and flexible.
Works with client and BLEND360 teams to identify use cases and functional requirements that drive the reporting and modeling data solutions.
Designs the database structure including tables, views, synonyms, sequences, triggers, procedures, functions, indexes and materialized views as relevant.
Provides the framework for integrating source systems with the reporting and modeling data environments – develops the ERD and data dictionaries
Implements business rules via stored procedures, middleware, or other technologies.
Develops strategies for flexibility and scalability, and defines the future technical architecture direction for the business intelligence reporting and analytical environments.
Problem solve with practice leaders to understand how to build the data pipelines that can support the business, formulate different approaches, outline pros and cons for each approach.
Work with practice leaders to get client feedback, get alignment on approaches, deliverables, and overall timeline
Document data flow, infrastructure and processes.
Turn models and machine learning algorithms into implementable production code
The Details:
Location: Columbia, MD
Duration:Full-time
Travel Requirements:Up to 25% (could be as much as (30% - 40% depending on projects)
Benefits:Health, Vision, Dental, 401K plan, Life Insurance, Pretax Commuter Benefits, and an incredibly supportive team cheering you on!
Qualifications:
o MS or PhD degree in Operation Research, Advanced Analytics, Computer Sciences, Engineering
o 1+ years’ professional experience in Data Engineering practices, such as:
data warehousing, optimization, and productionalization with examples of increased responsibility and evolving technologies.
developing code and/or applications using software such as Pyspark, Python, SQL, Scala, Java, etc.
deploying machine learning and data science pipelines into production using model management solutions and leveraging CICD solutions (e.g., Jenkins) for automation
configuring cloud platforms and configuring elastic compute environments in a cloud platform
Familiarity with and understanding of modern machine learning approaches, algorithms, libraries, and processes for feature selection / engineering
Experience building containerized applications and deploying those applications using solutions like Kubernetes
Experience with structured or un-structured data processing tools (SQL, Hadoop, Spark, NoSQL, MySQL, MariaDB, Hive, Pig, etc)
Comfortable with cloud-based platforms (AWS, Azure, Databricks, Google)</t>
  </si>
  <si>
    <t>Blend360
4.6</t>
  </si>
  <si>
    <t>Columbia, MD</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</si>
  <si>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Analyst to join our team based in Falls Church
Requirements:
Must have good interpersonal and communication skills both verbal and written.
Must have strong time management and organizational skills, attention to detail and ability to multitask.
Must have a good understanding of data structure and management.
Must be organized, self-motivated, and self-directed.
Note: Since this position is for a Federal Project, a candidate must possess US Citizenship to obtain Clearance.
Desired Skills:
A fair understanding of SQL, Python and R is a plus.
Experience in developing Pivot Tables/Charts as well as complicated formula is desirable.
BI Dashboards
QLIK OR Tableau
Excel:
V lookup
Data Validation
Data Clean up
Education:
Must have a bachelors degree (in a similar discipline preferred) in any related field.
Do you like the idea of being a driver on a team of distinction? If so, we want to hear from you. To apply, go tohttps://www.nolijconsulting.com/careers/
Nolij is an EEO/Affirmative Action employer and encourages all qualified applicants to apply.</t>
  </si>
  <si>
    <t>Nolij Consulting
3.9</t>
  </si>
  <si>
    <t>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
Responsibilities and Duties:
Partner with Product Management, to Investigate high-level questions to discover new relationships between operations and outcomes
Maintain and improve upon the accuracy and utility of existing machine-learning algorithms
Own the long-term Data Science Roadmap, including prototype solutions in "green field" problem spaces
Support ad-hoc data analysis in support of customer success and marketing efforts
Collaborate closely with domain experts in energy and mechanical engineering, as well as with the software engineering team
Coach and mentor others to amplify your impact and continuously demonstrate the value of data science
Experience:
Bachelors degree in Data Science, Computer Science, Math, or related technical field.
Minimum 3+ years experience applying data science techniques to drive product development and decision-making.
Demonstrated track record of solving problems in industry with machine learning
Expertise in statistical methods and experimental design and analysis
Fluent in at least one modern language for data processing (R, Python, and Scala experience ideal).
Comfortable with AWS and distributed data processing systems (e.g., Spark)
Familiarity with energy-efficiency, commercial building domain, regression and baseline techniques, weather normalization, etc. a plus
Experience using APIs to manipulation and move data in and out of systems.
Must possess outstanding written and verbal communication skills in English.
Ability to prioritize development and operational tasks in a dynamic and challenging environment.
About You:
Care about leaving the world better than you found it.
Mission-driven and leads by example with equal parts brain and heart.
Operationally-minded, empathetic, self-starter, driven, and gets things done.
Natural communicator that instills confidence and trust with internal and external stakeholders.
Excited to join a small company, with big company benefits, and upside potential.
Ideally based in the San Francisco Bay Area.
About Us:
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
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
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
How to Apply:
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t>
  </si>
  <si>
    <t>Hatch Data Inc</t>
  </si>
  <si>
    <t>$112K-$116K (Glassdoor est.)</t>
  </si>
  <si>
    <t>Please review the job details below.
We are looking to hire a Data Scientist. The selected candidate will complete data science projects on a short-term, quick-reaction basis aligned with the Sponsor’s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</si>
  <si>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Job Description: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 s degree
OR
Bachelor’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</si>
  <si>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Compass Consulting Group
4.7</t>
  </si>
  <si>
    <t>Thousand Oaks, CA</t>
  </si>
  <si>
    <t>Danville, CA</t>
  </si>
  <si>
    <t>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t>
  </si>
  <si>
    <t>SolutionIT, Inc.
4.4</t>
  </si>
  <si>
    <t>Edison, NJ</t>
  </si>
  <si>
    <t>Wilmington, MA</t>
  </si>
  <si>
    <t>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
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
1. Bachelor's (or equivalent) with 5 yrs of experience, or a Master's with 3 yrs of experience.
2. Requires active TS/SCI clearance.
3. Requires current Information Assurance IT-III Certification (CASP+ CE, CCNA-Security, CISA, CISSP (or associate), GCED, GCIH) and current Computing Environment certification IAW DoD 8570.01-M.</t>
  </si>
  <si>
    <t>Perspecta
3.2</t>
  </si>
  <si>
    <t>Adelphi, MD</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</si>
  <si>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</si>
  <si>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Smith Hanley Associates
4.5</t>
  </si>
  <si>
    <t>New York, 061</t>
  </si>
  <si>
    <t>Kforce, PageGroup, Robert Half</t>
  </si>
  <si>
    <t>Scientist - Machine Learning</t>
  </si>
  <si>
    <t>Scientist 1 - Machine Learning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
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
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
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
Essential Functions
Conceive, develop, and implement machine learning models linking various biological data modalities including live cell microscopy images
In collaboration with researchers across teams, apply (learn, parametrize, evaluate) these models as part of interdisciplinary research projects that aim to elucidate cellular organization and cell state transitions
Ensure integration and sharing of tools, resources, and data across the institute
Provide expertise on a range of scientific computing problem settings, including application of appropriate models and data requirements
Work across teams to visualize and transform prototype models into professionally packaged and reusable applications
Practice software development best practices and follow industry standards including source code management, issue tracking, staging and deployment, developing unit tests and participating in code review all is a collaboration with the team
Scientific communication through presentations, documentation and research papers
Desire to learn about scientific projects and develop creative solutions for problem-solving and standardization
Utilize software engineering practices such as version management, build management and testing
Work on interdisciplinary projects focused on applied and fundamental cell biology
Required Qualifications
PhD in biophysics, applied physics, applied mathematics, engineering, computational biology, or a related field
0 2 years relevant postdoctoral experience
Research thesis involved implementation and application of machine learning models to biological data
Strong communication skills and ability to work independently in a collaborative, multi-disciplinary environment
Preferred Qualifications
Comfortable designing and sharing their own scientific computing stack
Knowledge of image-processing and/or image analysis applications
Familiarity with current machine learning literature (probabilistic programming, diverse sparse learning tasks, causal inference, time-series, etc)
Familiarity with modern machine learning tools (GPU-computing, optimization, probabilistic inference, etc)
Familiarity with current high-throughput biological data acquisition literature and tools (high-content imaging, scRNAseq, FISH, etc)
Work Environment
Office environment, cubicle seating
Physical Demands
Sitting at a desk in front of a computer screen for long periods of time.
Fine motor movements in fingers/hands to operate computers and other office equipment
Position Type/Expected Hours of Work
This is an onsite, M-F, regular business hours position
Additional Comments
**Applicants should include a brief cover letter (max 1 Page) summarizing their interest in the position and in working at the Allen Institute. The letter should also highlight relevant qualifications and experience.
** Applications submitted by July 1, 2020 will be given priority.
Please note, this opportunity may be eligible for work visa sponsorship and relocation assistance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t>
  </si>
  <si>
    <t>Allen Institute
3.5</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</si>
  <si>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</si>
  <si>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Eliassen Group
4.4</t>
  </si>
  <si>
    <t>Reading, MA</t>
  </si>
  <si>
    <t>TEKsystems, Kforce, Randstad US</t>
  </si>
  <si>
    <t>Role: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</si>
  <si>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Bayside Solutions
3.1</t>
  </si>
  <si>
    <t>Sr. Data Scientist</t>
  </si>
  <si>
    <t>The position
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
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
What youll get to do
Create and deploy machine learning models and algorithms that increase revenue and operational efficiency.
Identify opportunities to use advanced analytics to solve business challenges.
Build feature sets, enriched with external data when applicable.
Maintain model explainability and present new models in a way that builds trust and understanding across stakeholders.
Monitor model performance and identify opportunities for iterative improvement.
Incorporate a test and learn mentality into model development.
Mentor more junior data professionals and identify opportunities to increase team knowledge and velocity.
A little about you
Bachelors degree in Computer Science, Statistics, or related quantitative field, Masters or PhD preferred.
Proven track record of your deployed models making a business impact and improving over time.
Programming experience with Python and SQL, ideally in a full-stack machine learning setting.
Software development background to be able to create high-quality, reproducible code.
Ability to work in a collaborative environment with a variety of stakeholders.
Experience implementing and enhancing A/B testing frameworks.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</si>
  <si>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
3.5</t>
  </si>
  <si>
    <t>Travel Agencies</t>
  </si>
  <si>
    <t>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t>
  </si>
  <si>
    <t>AgreeYa Solutions
3.8</t>
  </si>
  <si>
    <t>Folsom, CA</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</si>
  <si>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</si>
  <si>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Carolina Power &amp; Light Co
3.7</t>
  </si>
  <si>
    <t>South Carolina Electric &amp; Gas, Virginia Electric and Power</t>
  </si>
  <si>
    <t>Applied AI Scientist / Engineer</t>
  </si>
  <si>
    <t>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t>
  </si>
  <si>
    <t>New Iron Group, Inc.
5.0</t>
  </si>
  <si>
    <t>Contract</t>
  </si>
  <si>
    <t>Data Engineer (Analytics, SQL, Python, AWS)</t>
  </si>
  <si>
    <t>Company Information
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
Target Openings
1
Job Description Summary
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Primary Job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Independently perform Data Acquisition, Prep and Exploration:
Reviews, prepares, designs, integrates data, and tests.
Able to diagnose and correct data issues
Implements data cleansing/quality solutions.
Apply and develops data derivations, business transformation rules, and data requirements.
Data Solutions &amp; Analytic Implementations:
Operationalize and automate well defined data products independently.
Build, test, and implement analytic processes, including pilots and proof of concept.
Assist in training business users on data products/analytic environment.
Apply knowledge of current industry trends and techniques to formulate solutions within the context of assigned projects.
Data Culture:
Continue to develop insurance and business intelligence knowledge while learning how work assignments address business issues.
Understand Travelers standards, processes, and environmental landscape.
Incorporate core data management competencies - data governance, data security, data quality.
Share knowledge with peer users on data or analytic products.
Perform other duties as assigned.
Minimum Qualifications
High school diploma or equivalent required.
Five years of experience supporting business technology systems required.
Education, Work Experience, &amp; Knowledge
Bachelors degree in Business, MIS, or other related field preferred.
Three to five years of relevant experience with data tools, techniques and manipulation preferred.
Job Specific Technical Skills &amp; Competencies
Technical Knowledge: Intermediate knowledge of data tools, techniques, and manipulation preferred. Examples (but not limited to): Big data and Cloud platforms Programming languages - SQL, Spark, Python, MongoDB, Hive, AWS, GitHub, MapReduce
Visualization platforms: Microstrategy, Qlikview
Delivery methodology: Agile
Business Perspective (Advanced):
Uses knowledge of internal and external factors impacting the property casualty industry to make decisions.
Technology (Advanced):
Uses, leverages and maintains proficiency with corporate and job specific technology as it evolves (e.g., hardware, software, business unit applications and systems tools).
Analytical Thinking (Advanced):
Identifies current or future problems or opportunities, analyzes, synthesize and compares information to understand issues, identifies cause/effect relationships and explores alternative solutions to support sound decision making.
Relationship Management (Advanced):
Seeks out, builds, fosters and maintains productive relationships, networks or alliances to meet goals and achieve results.
Communication (Advanced):
Demonstrates effective verbal, written, and listening communication skills.
Facilitation (Advanced):
Uses and adjusts style and technique to assist group process and understanding.
Teamwork (Advanced):
Works together in situations when actions are interdependent and a team is mutually responsible to produce a result.
Conflict Management (Advanced):
Brings conflicts into the open and resolves them collaboratively.
Change Management / Resilience (Advanced):
Remains energized and focused in the face of ambiguity, change or strenuous demands.
Risk Taking (Intermediate):
Identifies, assesses, manages and takes intelligent risks to attain objectives
Environmental / Work Schedules / Other
Travel may be required
Equal Employment Opportunity Statement
Travelers is an equal opportunity employer.</t>
  </si>
  <si>
    <t>Travelers
4.0</t>
  </si>
  <si>
    <t>Senior Data Analyst - Finance &amp; Platform Analytics</t>
  </si>
  <si>
    <t>About Us
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
You Will:
Prioritize and perform in the face of ambiguity: work with partners and mentors to distill the problem, adapt your tools to answer complicated questions, and identify the trade-offs between speed and quality of different approaches
Promote data knowledge and insights: manage communications with your stakeholders and other teams, work with technical and non-technical colleagues to complete data projects and ensure all parties can use the insights to further improve
Create actionable insights from data analysis covering viewer, creator, ad sales, commerce and content deals
Maintain a customer-centric focus: work to be a domain and product expert through data, develop trust among your peers and partners, and ensure that your team has access to data to make decisions
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
Operationalize data processes: provide the team with ad-hoc analysis, automated dashboards, and self-service reporting tools so that everyone gets a good sense of the state of the business
You Have:
A Bachelor's degree and 8+ years of domain experience in a consumer internet business, or in a high-velocity, high-growth product or business unit
Experience building customer insights from transaction data including LTV, CAC, with fluency in data analysis, including time series analysis, cohort analysis, experimentation, data visualization, and defining KPI strategy
Expert SQL skills. Ability to tap into Twitch's data pipeline will be important
Strategic and analytical capabilities
Strong ability to lead projects
Bonus Points
Product analytics experience with signup funnels, engagement metrics, and retention analysis
Technical background and programming experience especially R or Python
Statistics knowledge and hypothesis testing experience
Experience developing dashboards using Tableau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</si>
  <si>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Twitch
3.6</t>
  </si>
  <si>
    <t>$110K-$163K (Glassdoor est.)</t>
  </si>
  <si>
    <t>Market Research Data Scientist</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</si>
  <si>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</si>
  <si>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IT Partner Digital Health Technology and Data Science</t>
  </si>
  <si>
    <t>Company Description
null
Job Description
At Biogen, the Digital Health Technology team is part of Biogen’s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Biogen’s cross functional IT organization that provides scientists with cutting-edge computational informatics and analytics tools and services.</t>
  </si>
  <si>
    <t>Biogen
3.6</t>
  </si>
  <si>
    <t>Job Description
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
Responsibilities:
Building algorithms and designing experiments to merge, manage, analyze, and extract data for tailored reports to colleagues, clients or management.
Gathering, standardizing, and analyzing voluminous electronic data, such as records, general ledgers, sales and inventory data, etc.
Creating and monitoring anomaly detection systems.
Own complete life cycle from problem formulation to solution deployment and maintenance
Must be able to collaborate with architects, engineers, and data scientists within and outside the company
Building predictive models and presenting information using data visualization tools and techniques.
Develop proven methods and strategies for the larger Data Scientist team.
Collaborating with engineering and product development teams.
Querying and mining large data sets to discover transaction patterns, examining financial data and filtering for targeted information that utilize both traditional and predictive/advanced analytic methodologies.
Keeping the company current with the latest technology, techniques, and methods.
Act as a technical thought leader in collaboration with the analytics team, helping to set the strategy and standards for data science and advanced analytics.
Excellent interpersonal skills with ability to communicate clearly and concisely with executives, engineers, account managers, sales, business partners and data scientists.
Qualifications
0-10+ years of work experience in a Data Scientist role (or related field).
3+ years of outstanding technical abilities with Java, or C/C++ development experience with statistical machine learning models
Bachelor’s degree or higher in data relevant fields: Computer Science, Mathematics, Physics, Engineering, Statistics, etc.
Experience with common data science toolkits, such as Python, R etc., with expert proficiency in at least one
Experience creating, managing, and utilizing high performance relational and NoSQL databases, such as Microsoft SQL Server, Oracle, Microsoft Access, OLAP and other software.
Experience with a business intelligence tool such as Tableau, Adobe Analytics or Google Analytics
Experience with Spark, Kaplan, Breeze, MapReduce models a plus
You can describe and speak in an approachable way about complex analyses and concepts within a cross-functional team. You are a great “analytic translator”. You know how to simplify technical concepts when explaining things to non-technical business leaders.
Selecting and implementing data mining methods most relevant to company projects and desired outcomes.
Experience with at least two of Social Network Analysis, Knowledge Graphs, Predictive Modeling, Language Processing (including NLP) is a plus
Excellent understanding of computer science fundamentals, data structures, and algorithms
Rounded business skills with the ability to understand customer and/or stakeholder needs
Have a strong mathematical background and have experience with modeling complex high dimensional problems
Experience performing petabyte scale data analysis and developing meaningful visualizations
Must be organized, have an eye for detail, and be able to identify trends within the data and tell that story to business leaders</t>
  </si>
  <si>
    <t>HireAi</t>
  </si>
  <si>
    <t>Software Engineer (Data Scientist, C,C++,Linux,Unix) - SISW - MG</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</si>
  <si>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</si>
  <si>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</si>
  <si>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Wilsonville, OR</t>
  </si>
  <si>
    <t>Cadence Design Systems, Synopsys, Altium Limited</t>
  </si>
  <si>
    <t>Senior Clinical Data Scientist Programmer</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</si>
  <si>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 Qualified applicants will receive consideration for employment without regard to race, color, national origin, religion, sex, sexual orientation, gender identity, age, marital status, disability, veteran status or any other status protected by law.</t>
  </si>
  <si>
    <t>WCG (WIRB-Copernicus Group)
3.6</t>
  </si>
  <si>
    <t>Hamilton, NJ</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</si>
  <si>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</si>
  <si>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Computer Vision / Deep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</si>
  <si>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Computer Vision / Deep Learning Scientist who are passionate about the prospect of building the most advanced data platform in precision medicine.
What You'll Do
Research and development of novel imaging data based machine learning algorithms for the product platform
Apply statistical and machine learning methods to analyze large, complex data sets
Communicate highly technical results and methods clearly
Interact cross-functionally with a wide variety of people and teams
Qualifications
PhD degree in a quantitative discipline (e.g. statistics, statistical genetics, imaging science, computational biology, computer science, applied mathematics, applied physics or similar) or equivalent practical experience
Experience developing, training, and evaluating deep-learning models using public deep learning frameworks (e.g. PyTorch, TensorFlow, and Keras)
Experience developing, training, and evaluating classical machine/deep learning models, such as, SVMs, Random Forests, Gradient Boosting, CNN, FCN, ResNet, GAN, etc.
Familiar with CUDA and GPU computing
Knowledge of different medical imaging modalities, such as DICOM formats and pathology images
Self-driven and work well in an interdisciplinary team with minimal direction
Thrive in a fast-paced environment and willing to shift priorities seamlessly
Nice to Haves
Kaggle.com competitions and/or kernels track record
Experience with AWS architecture
Experience working with survival analysis, clinical and/or genomic data
Experience working with Docker containers and cloud-based compute environments.
Familiarity with neural network techniques (batch-norm, residual connections, inception modules, etc)</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</si>
  <si>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</si>
  <si>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</si>
  <si>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</si>
  <si>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Visionary Integration Professionals
4.3</t>
  </si>
  <si>
    <t>CGI (Nevada), Accenture, Deloitte</t>
  </si>
  <si>
    <t>Data Scientist (TS/SCI w/ Poly)</t>
  </si>
  <si>
    <t>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
Maxar Technologies is looking to add Data Scientist to a growing team of multiple disciplines and training data specialists to make the customer's vision a reality.
What you will be doing:
Contributing to the design, development, and maintenance of an automated machine learning framework
Creating and implementing an architecture to ingest satellite and other location based intelligence data at scale, applying machine learning algorithms to them, to create and iterate analytic models
Minimum Qualifications:
Must have a current/active TS/SCI with Polygraph
Requires 8 years of relevant experience.
Bachelors degree in a relevant field (physics, mathematics, computer science, operations research, etc.). 4 additional years of experience may be substituted in lieu of degree.
Experience in the development, customization, and use of the full range of GIS software products applied to intelligence analysis.
Experience using Python and other programming languages.
Preferred Skills:
Familiarity with Esri and open source geospatial tools.
Familiarity with Anaconda, Git
#cjpost</t>
  </si>
  <si>
    <t>Weapons and Sensors Engineer/Scientist</t>
  </si>
  <si>
    <t>Position Description
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
-Candidate must have Matlab/Simulink experience.
-Windows programming skills in C/C++, Java, and Python are a plus as is experience with Linux development.
-Candidate must be a resident of the North Alabama area or willing to relocate to the Huntsville - North Alabama, AL area.
Other Qualifications
The preferred candidate will already possess an active DoD security clearance, or higher, and will be able to possess a Top Secret clearance.
The preferred candidate will also have prior experience (or education) with design, analysis, and/or modeling and simulation of sensor and weapon systems.
RF, EO/IR, dynamics,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01.01.14-1
Closing Date:
07/18/2020
#CJ</t>
  </si>
  <si>
    <t>Dynetics
4.0</t>
  </si>
  <si>
    <t>Huntsville, AL</t>
  </si>
  <si>
    <t>Applied Computer Scientist</t>
  </si>
  <si>
    <t>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
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
Duties may include:
Work as part of a small, focused, high-performing team to architect, develop,
Implement, debug, and optimize algorithms in C a based on provided algorithm descriptions (e.g. from published papers)
Engage in detailed low-level analysis of computer state (e.g. extended debugging)
Required Skills:
US Citizen with the ability to obtain a Top Secret (TS) Security Clearance
BS, MS or PhD in Computer Science, Mathematics, Computer Engineering, Electrical Engineering, Mathematics, Cybersecurity or related field
Strong algorithmic programming skills in C
Programming skills in x86 Assembly
Experience using source code management (Git, Subversion)
Desired Skills:
Active Security Clearance at the TS level
Discrete optimization
Hands-on knowledge of binary file structures and formats, and extracting and manipulating binary data
Experience with operating system internals including memory/process/thread management
Experience with custom emulator and/or compiler development
Experience in cybersecurity (reverse engineering, vulnerability research, penetration testing)</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</si>
  <si>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</si>
  <si>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Cloud Data Engineer (Azure)</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</si>
  <si>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Responsibilities:
• Provide Business Intelligence (BI) and Data Warehousing (DW) solutions and support by leveraging project standards and leading analytics platforms
• Evaluate and define functional requirements for BI and DW solutions
• Define and build data integration processes to be used across the organization
• Build conceptual and logical data models for stakeholders and management
• Analyze and validate data accuracy of report results
• Work directly with management understand requirement; and propose and develop best business solution that enables effective decision-making, and drive business objectives
• Prepares realistic project implementation plans which highlight major milestones and deliverables leveraging standard methods and work planning tools
• Recognizes potential issues and risks during the analytics project implementation and can suggest realistic mitigation strategies
• Coaches and mentors project team members in carrying out analytics project implementation activities
• Leads the preparation of high quality project deliverables that are valued by the business and presents them in such a manner that they are easily understood by project stakeholders
• Interpreting data presented in models, charts, and tables and transforming it into a format that is useful to the business and aids effective decision making
• Use of statistical practices to analyze current and historical data to make predictions, identify risks, and opportunities enabling better decisions on planned/future events
• The ability to understand the business problem and determine what aspects of it require optimization; articulate those aspects in a clear and concise manner
• The ability to define and analyze models that predict the probability of an outcome
• Offers improvements to the way in which analytics service the entire function
• Communicating and owning the process in manipulating and merging large datasets
• Ability to view and understand other project or functional areas in order to consolidate analytical needs and processes
• Being a key point of contact between the data analyst/data scientist and the project/functional analytics leads
• Perform other duties as assigned
Qualifications and Education Requirements:
• Bachelor's degree in Information Systems, Computer Science, Engineering, or related field, or the equivalent combination of education, training and experience
• 5 years’ experience working in a cloud computing with Azure experience required
• Experience with data migration to cloud based environment
• Extensive 5 years of experience in providing data architecture solutions for Cloud applications
• Knowledge of and the ability to perform basic statistical analysis such as measures of central tendency, normal distribution, variance, standard deviation, basic tests, correlation, and regression techniques
• Experienced in the use of standard ETL tools and techniques
• Experienced in sourcing, maintaining, and updating data
• Understanding of data warehousing, data cleaning, data pipelines and other analytical techniques required for data usage
• Demonstrates functional knowledge of data visualization tools such as Microsoft Power BI, Tableau
• Has working knowledge of various data structures and the ability to manipulate data within visualization tools
• Ability to manipulate raw data into effective visualization dashboards
• Ability to communicate end to end data outcomes visually
• Demonstrates a deep understanding of multiple database concepts
• Has a working knowledge of various data structures and the ability to extract data from various data sources (such as Cognos, Informatica)
• Understands the concepts and application of data mapping and building requirements
• Optimal understanding of SQL
Desired Qualifications and Education Requirements:
• Graduate education in Information Systems, Computer Science, Engineering, or related field
• Knowledge of Navy Federal Credit Union instructions, standards, and procedures
Hours: Monday - Friday, 8:00am - 4:30pm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Bank Secrecy Act
Remains cognizant of and adheres to Navy Federal policies and procedures, and regulations pertaining to the Bank Secrecy Act.
]]&gt;</t>
  </si>
  <si>
    <t>Navy Federal Credit Union
3.9</t>
  </si>
  <si>
    <t>Merrifield, VA</t>
  </si>
  <si>
    <t>Lead Certified Clinical Laboratory Scientist - Saturday - Tuesday, 8:00pm - 6:30am shift</t>
  </si>
  <si>
    <t>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
Shift: Saturday - Tuesday, 8:00pm - 6:30am
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
Operates laboratory instruments, performance maintenance as needed and ensures proper functioning of laboratory equipment.
Identifies errors and problems, assists in troubleshooting instrument malfunction(s), and may assist service and support in performing preventive and corrective maintenance and repairs on laboratory equipment.
Completes required maintenance activities on equipment, recognizes and elevates potential issues to the team members responsible.
Maintains records and documentation of maintenance.
Calibrates laboratory instruments to ensure accuracy of test results. Performs quality control procedures as specified and maintains quality control records and documentation necessary to meet the standards of accrediting agencies.
Understands appropriate specimen collection, handling, and transport procedures.
Prepares specimens for analysis and determines acceptability of samples within guidelines.
Verifies accuracy, and enters data in the laboratory computer system, along with appropriate explanatory or interpretive information.
Assists the department supervisor in ensuring that all section turn-around times are maintained.
Validates acceptability of test results by review of quality control and all other test parameters.
Identifies the technical, instrumental, and/or physiologic causes of unexpected test results.
Evaluates and calculates quality control statistics to assess accuracy, reproducibility, and validity of current laboratory methods.
Monitors quality assurance and assists in data collection and preparation of QA indicators.
Performs internal and external proficiency testing. Handles proficiency testing samples in the same manner as patient samples.
Meets work product output expectations.
Understand and assist with Quality Control Specialist in performing lot to lot and analyzer to analyzer testing.
Complies with all safety and hazard regulations as outlined in the Clinical Laboratory Safety Manual and ensures that all employees are following laboratory and regulatory guidelines. Understands, maintains, and enforces safety guidelines.
Utilizes statistical methods to assess laboratory testing.
Observes and demonstrates principles of data security and patient confidentiality.
Maintains ethical standards in the performance of testing and in interactions with patients, co-workers, and other health care professionals.
Performs analytical and decision-making functions without direct supervision.
Prioritizes order of testing based on priority of request, workload, and testing schedules to meet turn-around times. Coordinates general workflow in assigned area daily to ensure workload is satisfied.
Differentiates technical, instrumental, and/or physiologic causes for unexpected test results.
Resolves and documents resolution of all QC results which fail lab criteria and institutes corrective action.
Evaluates instrument/method failure and determines when back-up methods must be initiated.
Responds to technical questions of laboratory staff and others in Exact Sciences Labs.
Participates in continuing education and staff meetings. Responsible for own professional development.
Assists with training and competency of employees.
Assists with knowledge transfer of changes and additions to laboratory procedures, processes and policies, including methodology and instrument operation.
May be requested to give lectures or provide demonstrations. May assist the education coordinator in the development of objectives, learning activities and evaluation mechanisms.
Provides technical information and/or instruction to clients, new employees, medical students, residents, peers, and the public as requested and where appropriate.
Contributes to design, research, review and writing of laboratory procedures. Remains informed of procedure updates and changes and ensures employees demonstrate knowledge and competency regarding changes.
Primary source of contact for staff in the laboratory area for technical and administrative problem solving.
Conducts check in meetings with members of their respective shift.
Participates in year-end reviews of employees by providing input and delivering the review.
Maintains adequate inventory of reagents and supplies.
Suggests cost-effective laboratory procedures and protocol changes.
Applies step by step thinking, problem solving and critical thinking patterns.
Supervises laboratory personnel as assigned.
Provide specimen processing leadership as needed.
Implements changes as assigned in response to new technology and laboratory procedures.
Reviews daily data reports as requested.
Reports test results through ESSS (Exact Sciences Software System).
Maintains open and effective communication with personnel in work team, and with members of other teams throughout the laboratory.
Demonstrates willingness to cooperate with team members and with cross-functional groups in the laboratory to accomplish timely and accurate testing.
Demonstrates professional demeanor, in personal appearance and behavior, in all work-related interactions inside and outside of the laboratory.
Demonstrates adaptability by embracing changes in the laboratory with a positive attitude.
Provides constructive criticism for modification of laboratory procedures, policies and test/employee scheduling.
Interacts with other healthcare workers to solve problems and interprets patient lab results within the framework of medical technology.
Ability to respond to stakeholder requests in a professional and timely manner.
Exceptional written and verbal communication skills and strong attention to detail.
Ability to train others on technical concepts and test for understanding.
Position requires work in normal laboratory environment. Special uniform and personal protective equipment are required while working in the laboratory.
Uphold company mission and values through accountability, innovation, integrity, quality, and teamwork.
Support and comply with the company’s Quality Management System policies and procedures.
Regular and reliable attendance.
Ability to use near vision to view samples at close range.
Ability to perform the essential functions of the job such as hear timers go off, etc.
Ability to perform the essential functions of the job such as communicating with staff, patients, colleagues, and providers.
Ability to grasp with both hands; pinch with thumb and forefinger; turn with hand/arm; reach above shoulder height.
Ability to perform the essential functions of the job such as the stress of reporting STAT lab work and performing multiple lab tests simultaneously.
Ability to lift and move 20-40 pounds on an occasional basis (up to 25% of time).
Ability to stand, walk, bend and reach on a regular basis (standing ≈75% of time; sitting ≈25% of time).
Ability to grasp with both hands; pinch with thumb and forefinger; turn with hand/arm; reach above shoulder height.
Ability to listen and speak on the telephone and write simultaneously.
Ability to operate telephone system and computer keyboard and mouse.
Minimum Qualifications
Bachelor's degree in Clinical Laboratory Science or Medical Technology or in the chemical or biological sciences. Must satisfy the education requirements of the applicable certifying agency, i.e. ASCP.
Possession of appropriate certification at time of hire from one of the nationally recognized certification agencies, i.e. ASCP or state licensure that has been determined to be equivalent, and maintain throughout employment in position.
6+ years relevant experience in a clinical laboratory desired for Certified Lead roles responsible for testing New York and California samples.
4+ years of relevant experience in a clinical laboratory desired for the Certified Lead roles that are not responsible for New York or California sample testing.
Authorization to work in the United States without sponsorship.
Demonstrated ability to perform the Essential Duties of the position with or without accommodation.
Preferred Qualifications
Experience in molecular testing desired.
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Company’s affirmative action program are available to any applicant or employee for inspection upon request.</t>
  </si>
  <si>
    <t>Exact Sciences Corporation
4.0</t>
  </si>
  <si>
    <t>Madison, WI</t>
  </si>
  <si>
    <t>Sr. Data Analyst</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</si>
  <si>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 Collaborate with stakeholders to understand, define, and document business questions needs (metrics, dimensions, charts, and dashboards).
· Create and collect feedback on data visualizations (reports/dashboards) to bring insight and answers to business problems/KPIs.
· Serve as primary report writer for all business units.
· Responsible for recurring monthly, weekly, daily, and ad hoc reporting needs.
· Collect and interpret data from multiple sources, both internal&amp; external.
· Develop, create, analyze and distribute management reports as required.
Position Requirements:
· Education: Bachelor’s degree in business, computer science, statistics, mathematics or related field.
· License/Certification: N/A
· Relevant Work Experience: Minimum of 4-5 years’ experience as a reporting or data analyst, reports writer or similar role with a strong understanding of SQL and data modeling.
· 4+ years’ experience with ETL, Data Modeling, Data Warehousing and SSAS preferred
· 4+ years’ experience with contemporary data visualization technology (Power BI, Tableau, Qlik Sense, etc.) preferred
· 4+ years’ experience with Excel preferred
· Healthcare experience is preferred
· Skills:
· Extract data and create reports using tools such as SQL, SSIS, SSRS, Excel, or Access
· Ability to tell stories using data&amp; visualizations
· Plan, design and build ETL solutions for the Data Warehouse
· Knowledge of modern trends, tools and approaches to collection and visualization</t>
  </si>
  <si>
    <t>Community Behavioral Health
3.6</t>
  </si>
  <si>
    <t>Phila, PA</t>
  </si>
  <si>
    <t>Senior Scientist - Toxicologist - Product Integrity (Stewardship)</t>
  </si>
  <si>
    <t>British American Tobacco
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Chemical Research, Science, Engineering</t>
  </si>
  <si>
    <t>Reynolds American
3.3</t>
  </si>
  <si>
    <t>Winston-Salem, NC</t>
  </si>
  <si>
    <t>Senior Machine Learning Engineer</t>
  </si>
  <si>
    <t>We are looking for an experienced engineer with strong machine learning knowledge to help design and build the next generation of ML services here at LifeOmic.
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
The culture at LifeOmic enables engineers to work independently and contribute to every component of the platform. You will be expected to work with minimal supervision, but will have a team of high-performers to lean on when necessary.
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
We're an inclusive team, dedicated to creating a diverse environment and proud to be an equal opportunity employer.
Come work here, we tackle hard problems, we build cool stuff, have great coffee, and try our best to encourage healthy science-backed lifestyle habits.
Key Qualifications
Experience in cloud environments (AWS, Azure, GCP, Digital Ocean)
Experience developing distributed systems
Strong knowledge of current machine learning architectures and algorithms
Experience using common machine learning platforms (TensorFlow, PyTorch)
Designed services, APIs and machine learning pipelines to deliver solutions with offline-trained ML models.
Based on a specified business problem and goal (eg. prediction of disease onset), apply your knowledge of AWS and the underlying technology stack to architect an appropriate solution.
Document practices associated with Machine Learning services so that internal and external stakeholders leverage the platform as needed.
Nice to Have
Experience with distributed compute engines, e.g. Apache Spark
Experience with data warehousing technologies, e.g. Apache Hive</t>
  </si>
  <si>
    <t>LifeOmic
5.0</t>
  </si>
  <si>
    <t>$124K-$198K (Glassdoor est.)</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</si>
  <si>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</si>
  <si>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Visionist, Inc.
4.9</t>
  </si>
  <si>
    <t>About Navio:
Navio builds software tools that help cancer patients and their doctors navigate to a better standard of care. Ultimately, we’ll change the narrative around highly lethal cancers like Glioblastoma, where standard treatment offers no hope.
Navio’s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
We combine modern technologies, like Kotlin, Scala, Java, Javascript, React, GraphQL and Elasticsearch with AWS services and deploy them on Docker and serverless platforms.
Navio is looking for a data scientist who:
Uses system tools, queries and scripts to develop and generate customized data analysis and reporting information from the IBM Watson Health Platform
Perform detailed data analysis using complex analytical thinking skills to determine enhancement and correction of queries and reports
Create data visualizations for the purpose of explaining data
Influence product and business direction with data outcomes
Preferred Qualifications
Experience with data science, data visualization, and bioinformatics
Experience with programming languages and data visualization tools
Clinical experience, specifically in oncology departments is a plus
Good communication skills
Self starter demonstrating initiative to develop creative solutions
Flexibility and commitment to contribute as needed to the success of the project
Experience with IBM Watson Health Platform is a plus
This is a part-time opportunity with a potential option for full-time.</t>
  </si>
  <si>
    <t>Navio</t>
  </si>
  <si>
    <t>Half Moon Bay, CA</t>
  </si>
  <si>
    <t>About Concerto HealthAI
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
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SAI’s portfolio companies into global leaders that deliver extraordinary new value across diverse industries.
Role Summary
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
Responsibilities
Working with the client teams, internal RWD teams, eurekaHealth solutions team to advance approaches that best utilize Concerto RWD and technologies, while providing leading and high value solutions for Concerto clients.
Understand, define and solve healthcare specific problems and be able to analyze, visualize, interpret, and contextualize results for clients.
Reading and evaluating the medical/machine learning literature and applying it to meet our customers needs.
Design, develop and implement mathematical models, methodologies and data science solutions using Concerto RWD data to address client’s needs.
Delivers on customer projects from data feasibility studies to complex projects.
Design and develop cutting edge methodologies intended for publication and the advancement of healthcare.
Requirements
MD or PhD in a STEM field, with formal training in CS, stats, bioinformatics, computational biology or math.
Strong programming abilities in one high level language (Python, C/ C++, R).
Good understanding of biostatistical and statistical concepts and probability theory.
Experience with biological data and/or healthcare data (Electronic Health Records, claims data).
Experience with mathematical modeling, advanced data science and computational concepts and techniques.
Strong communication, project management and technical leadership skills with an enthusiasm for working in an interdisciplinary environment.
Learn More About Concerto HealthAI
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t>
  </si>
  <si>
    <t>Concerto HealthAI
3.3</t>
  </si>
  <si>
    <t>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
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
Please, only apply if you are able to work directly for a U.S. company for the next three years. We are not currently able to work with C2C, H1, or OPT for this position.
Duties &amp; Responsibilities:
Reframe objectives as machine learning tasks.
Productively implement and execute machine learning.
Demonstrate how models and systems work for stakeholders.
Collaborate with other teams to create data-based products.
Process and verify data used for analysis.
Improve data collection procedures to develop better ML models.
Create automated anomaly detection systems and track performance.
Develop prototype solutions, mathematical models, algorithms, machine learning techniques, and analytics to support analytic visualization of complex data sets.
Provide recommendations to drive KPIs established by product, marketing, operations, PR teams, etc.
Explore new experimental methods and statistical techniques that will sharpen the product decision-making process.
Develop and deploy testing hypotheses and analyze test results.
Provide necessary analytical rigor to ensure date quality, consistency, and accuracy of insights.
Participate in an Open Source learning environment.
Qualifications:
5+ years of experience in Data Science.
Bachelors degree in Computer or Data Science.
Experience with ML frameworks (TensorFlow, SparkMLlib, Apache Mahout, PySpark, Torch, Caffe, H2o, etc.).
Ability to deliver machine learning techniques in real-time applications.
Expertise in modern statistics, data science, and machine learning.
Expertise in a statistical programming language (Python and R) and data access tools (SQL).
Knowledge and experience with classic statistical modeling techniques (ogistic regression, CART, K-means clustering) and machine learning algorithms (gradient boosting, neural networks, random forest).
Able to handle large, ambiguous streams of data across different formats and entry points.
Experience processing large datasets and cloud environments (AWS, Snowflake and Big Data technologies (Hadoop, Spark).
Ability to develop high value features.
Experience deploying models in real-time environments.
Able to present data science results to clients.
Experience with Apache Spark MLlib, Apache Spark GraphX, and Scala/Java, preferred.
Powered by JazzHR</t>
  </si>
  <si>
    <t>Evolvinc</t>
  </si>
  <si>
    <t>Burbank, CA</t>
  </si>
  <si>
    <t>Los Angeles, CA</t>
  </si>
  <si>
    <t>Job Description
Are you an experienced Data Scientist with 2+ years’ experience who likes solving complex problems? Do you want to work for a rapidly-expanding technology division within a top Fortune 500 company that is driven by Data Science? Would you like to be part of a high caliber team who have access to huge volumes of real-time data?
An exciting, top Fortune 500 company in Sunnyvale is looking for a talented Data Scientists to join their growing team. This is a fantastic opportunity to join a vibrant company and work as part of a diverse and talented Data Science team.
As a Data Responsibilities will include:
Perform hands-on data exploration and modeling work on massive data sets.
Use data mining and machine learning techniques to develop robust models in areas such as segmentation and profiling, churn assessment, customer loyalty prediction, retention analysis, and product recommendation.
Pull data from warehouse, back-test models, perform feature engineering, compare model performances and communicate the results.
Architect, develop, and maintain data analytics platforms that visualize data and drive business insights that can be translated into product strategies and marketing decisions.
Research state of the art modeling techniques and implement them.
For this role you will need:
Technical expertise in data mining, machine learning, NLP, Information Retrieval, and statistical analysis.
Proficient in machine learning and data mining packages in R, Python, or Weka.
Experience working with large data sets and distributed computing tools (Map/Reduce, Hadoop, Hive, or Spark).
Expertise with shell scripting and automation.
Capabilities of managing end-to-end machine learning pipeline from data exploration, feature engineering, model building, performance evaluation, and online testing with big data set.
Experience with reporting tools such as Tableau and D3.js.
PhD in Computer Science, Statistics or related field; OR a Master’s degree or equivalent in Computer Science, Statistics or related field and 2 years of related experience.
Ability to work independently in a fast-paced, iterative development environment.
Exemplary communication skills, ability to work with large cross functional teams of technical and non-technical members.
Preferred Qualifications
Programming skills in one of the following languages: Java, Scala, C/C++ preferably on a UNIX or Linux platform.
Experience with ETL and Data-Warehouse.
Prior experience in eCommerce or Online Retail.
PROPRIUS is an AI Industry recruiting firm. We’re lucky enough to recruit the best candidates into the most exciting companies all over the United States. We deliver performance.</t>
  </si>
  <si>
    <t>PROPRIUS
5.0</t>
  </si>
  <si>
    <t>Position: Data Scientist
Location: San Ramon, CA â must work onsite
Position Type:ÂDirect-hire - Full-time
Interview: Phone then face to face
Salary range: $130K - $170K
Â
&lt;u&gt;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
&lt;/ul&gt;
&lt;b&gt;Required skills
5+ years of experience as a Data Scientist, preferably in Big Data Environment
2+ years of programming experience in Java/Scala and/or Python
AZURE stack (ADLS, Data Factory, Databricks)
SQL &amp; database experience
Bachelorâs degree in computer science or related field</t>
  </si>
  <si>
    <t>TECHNOCRAFT Solutions
3.4</t>
  </si>
  <si>
    <t>Hilliard, OH</t>
  </si>
  <si>
    <t>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Powered by JazzHR</t>
  </si>
  <si>
    <t>Latitude, Inc.
4.1</t>
  </si>
  <si>
    <t>Hanover, MD</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</si>
  <si>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</si>
  <si>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</si>
  <si>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Data Scientist
If you are a Data Scientist with experience, please read on!
What You Will Be Doing
Developing algorithms for building information for example, spatial and natural language
Develop data analysis algorithms for Facility Operations
Develop data collection and management modules
Develop low maintenance code
Be a technical authority to drive best practices for critical programs
Work with facility managers to assess applications
What You Need for this Position
Bachelors in Computer Science or equivalent experience
3+ years of Software Development using Python, Matlab or similar
Scripting using JavaScript/AJAX
Passion for investigative product insight
Machine Learning, NLP, pattern recognition
MS Windows Server or similar
Relational database management systems, MYSQL
Agile Project Management
Great communication and quality teamwork.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</si>
  <si>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CyberCoders
4.2</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</si>
  <si>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analytical skills to improve the DoD and federal agencies. You’ll work closely with your customer to understand their questions and needs, then dig into their data-rich environment to find the pieces of their information puzzle. You’ll develop algorithms, write scripts, build predictive analytics, use automation, and apply machine learning to turn disparate data points into objective answers to help our nation’s services and leaders make data-driven decisions. You’ll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Bowl—the world’s premier data science for social good competition
participation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t>
  </si>
  <si>
    <t>Booz Allen Hamilton Inc.
3.7</t>
  </si>
  <si>
    <t>Oxnard, CA</t>
  </si>
  <si>
    <t>Accenture, Deloitte, PwC</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</si>
  <si>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world’s toughest challenges, we’re putting the industry’s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That’s pretty cool for a firm that started as a small engineering consulting shop back in 1898.
At Burns &amp; McDonnell, you’ll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</si>
  <si>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Burns &amp; McDonnell
3.8</t>
  </si>
  <si>
    <t>Kansas City, MO</t>
  </si>
  <si>
    <t>Bechtel Jacobs, Black &amp; Veatch, HNTB</t>
  </si>
  <si>
    <t>Job Title: Data Scientist
Location: New Jersey
Duration: Long (Contract)
Rate: $60/hr.
Client: DXC
Â
Who are we looking for?
Looking for Data Scientist resource - Who has Sound knowledge in the product support and implementation
Â
Technical Skills:
5+ years of hands-on experience as a Data Scientist with â
â Undertaking data collection, preprocessing and analysis
â Building models to address business problems
â Presenting information using data visualization techniques
â Experience in data mining, business intelligence tools, data frameworks
â Understanding of machine-learning and operations research
â Knowledge of R, SQL and Python; familiarity with languages such Scala, Java or C++ would be an advantage</t>
  </si>
  <si>
    <t>InvenTech Info
4.8</t>
  </si>
  <si>
    <t>Bengaluru, India</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</si>
  <si>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</si>
  <si>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Robert Half
3.5</t>
  </si>
  <si>
    <t>Manchester, NH</t>
  </si>
  <si>
    <t>Adecco, Manpower</t>
  </si>
  <si>
    <t>Job Description
Job Description for Data Scientist
· 8+ years of experience as a data scientist.
· Strong skills for mining data, assessing the accuracy and insights from new data sources.
· Work with stakeholders to understand data challenges and opportunities
· Experience building Machine Learning models for predictive analytics, and NLP.
· Understanding of Deep Learning models is a plus
· Experience with SQL
· Master in Statistics, Computer Science, or other STEM field. Ph.D. is a plus.
· Knowledge of advanced statistics and hypothesis testing
· Python, Pandas, Numpy, Scikit coding skills
· Data visualization with Matplotlib, and Seaborn
· Experience with at least one cloud data technology GCP, AWS, Azure
· Experience with Spark, and Hadoop is a plus.
· Effective at telling stories with data.
· Excellent written and verbal communication skills
· Creative drive to try data tools, and explore and discover insights from data
· NLP experience is MUST</t>
  </si>
  <si>
    <t>Conflux Systems Inc.
4.5</t>
  </si>
  <si>
    <t>Winters, TX</t>
  </si>
  <si>
    <t>Alpharetta, GA</t>
  </si>
  <si>
    <t>Accounting</t>
  </si>
  <si>
    <t>Accounting &amp; Legal</t>
  </si>
  <si>
    <t>Get To Know Voice
At Voice, we are on a mission to take social media back from big tech. Voice is the first social media platform that empowers communities to self-govern, champions realness and respects user data.
Description
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
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
Responsibilities:
Identify and integrate new datasets, working closely with the engineering team to strategize and execute the development of data products.
Implement analytical models into production by collaborating with software developers and machine learning engineers.
Execute analytical experiments methodically to help solve various problems and make a true impact across various domains and industries.
Communicate analytic solutions and implement improvements as needed to operational systems.
Other duties as assigned.
Qualifications
Bachelor's degree in Statistics, Applied Mathematics, or related discipline
3 to 6 years of practical experience in data science (compensation scales accordingly)
Proficiency with data mining, mathematics, and statistical analysis
Advanced pattern recognition and predictive modeling experience
Experience with data visualization, analytics platforms and basic programming languages (i.e., Java/Python, SAS)
Comfort working in a dynamic, research-oriented group with several ongoing concurrent projects</t>
  </si>
  <si>
    <t>Voice
3.4</t>
  </si>
  <si>
    <t>Brooklyn, NY</t>
  </si>
  <si>
    <t>$79K-$133K (Glassdoor est.)</t>
  </si>
  <si>
    <t>Job Description
Falcon It is seeking a Data Scientist to work in Fort Belvoir, VA. This is a full-time position supporting the United States Army.
***Must have an active Secret security clearance***
Responsibilities:
Support Army’s Research and Development community by maximizing the value of data.
Duties:
Assist in the development of computing and network infrastructure and software to support Army AI/ML efforts
Working with the Army’s premier laboratory for optical sensing and image processing
Provide technical assistance and support necessary to fulfill data science activities including architecture, trade-off and upgrade studies, requirement analysis.
Provide technical support necessary to meet processing requirements
Provide general software engineering that is required to upgrade systems, modify existing system software, support operations and sustainment personnel with specific software capabilities
Provide technical and engineering support to assist in the timely activation of system upgrades and installation of new systems, including system design, procurement of components, creation of documentation, system build (rack and stack), and system integration and test
Provide technical and engineering support to assist civilian and military sustainment personnel to identify and isolate faulty system software and/or hardware components and restore the system(s) to full operational capabilities
Participating in weekly project and engineering meetings to review project progress and issues.
Qualifications:
Bachelor’s degree in Data Science or related discipline (Masters preferred)
Expert level Python knowledge and experience
Experience with Docker containers, large image files and data search methods
Excellent technical management and communication skills required to oversee execution and technical accuracy
Theoretical knowledge required to analyze system designs
Knowledge of the latest state-of-the-art AI/ML techniques, as well as what is currently being used commercially to make sound recommendations</t>
  </si>
  <si>
    <t>Falcon IT &amp; Staffing Solutions</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</si>
  <si>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 intense enthusiasm for success
This allows DataLab to not only win for our clients but also in multiple data mining competitions:
DMA Analytics Challenge, six-time winner
NCDM, two-time winner
ICDM winner
KDD Cup winner</t>
  </si>
  <si>
    <t>DataLab USA
3.6</t>
  </si>
  <si>
    <t>Germantown, MD</t>
  </si>
  <si>
    <t>Acxiom, Merkle, Epsilon (North Carolina)</t>
  </si>
  <si>
    <t>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t>
  </si>
  <si>
    <t>Werner Enterprises Inc
3.1</t>
  </si>
  <si>
    <t>Omaha, NE</t>
  </si>
  <si>
    <t>Logistics &amp; Supply Chain</t>
  </si>
  <si>
    <t>Job Description
We are looking for the sharpest of the sharp Data Scientists with 2-5 years experience. Our client will accept candidates with academic experience only, if the candidate has some interesting projects under their belt.
Our client wants an advanced degree, PhD preferred. Experience with Python and SQL Server is required.
You'll need great communication skills for this job; the ability to make presentations to the C level and board is important. You must be authorized to work in the USA, no sponsorship is available.
This company is rapidly growing in the package delivery space. Great atmosphere, good benefits.</t>
  </si>
  <si>
    <t>PeopleCom
5.0</t>
  </si>
  <si>
    <t>Data Scientist Machine Learning
Job Description:
Vanta Partners' client is seeking a candidate for a data scientist position with a proven background in data mining, statistical prediction, and machine learning.
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
Required Skills:
Technical Skills: Statistical modeling, predictive analytics, probabilistic forecasting
Tool experience: Python (Pandas, Scikit, Theano, TensorFlow), R, Gitlab, Spark, SparkML, Databricks
Communication Skills: Good team collaboration
Experience in building/delivering analytics solution for the real-world problems are preferred.
Qualifications:
MS or higher with 5+ year experience in EE/CS or related field. (Ph.D. preferred)
Experience in deploying/retraining predictive models for industry partners
Domain knowledge in business intelligence is a huge plus</t>
  </si>
  <si>
    <t>VANTA Partners
5.0</t>
  </si>
  <si>
    <t>Open Fork, VA</t>
  </si>
  <si>
    <t>Clifton Park, NY</t>
  </si>
  <si>
    <t>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t>
  </si>
  <si>
    <t>Blue Icy Water, LLC</t>
  </si>
  <si>
    <t>Livonia, MI</t>
  </si>
  <si>
    <t>THE COMPANY
What do you get when you cross the best of Silicon Valley innovation with the agriculture economy? Farmer's Business Network, Inc.!
We are proudly Farmers First® . Created by farmers, for farmers, Farmers Business Network℠ (FBN℠)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
Farmers Business Network counts top VCs including Google Ventures, Kleiner Perkins, DBL Partners, T Rowe Price and Temasek among its investors. We are a dynamic, and innovative company in AgTech that offers competitive compensation and benefits.
THE ROLE
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
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
We're looking for data scientists who are enthusiastic about applying big data to help farmers!
Data science underlies every product that we build at FBN, so you'll see your work directly translate into new products for our farmers. The data science team at FBN:
Explores one of the world's most unique, interesting, and diverse datasets.
Furthers scientific understanding about what affects agricultural production.
Uncovers insights that help farmers efficiently support a growing population.
Makes meaningful improvements in the world by translating data science into products that help farmers increase yield and efficiency.
Required Skills
Deep understanding of statistical modeling concepts.
Familiarity with machine learning algorithms.
Excellent programming skills (R or Python preferred).
Preferred: understanding of agricultural systems (soil chemistry, plant physiology, entomology, etc…).
Required Experience
MS or greater in statistics or related discipline, OR MS or greater in agronomy or related discipline with strong data analysis skills.
Farmer's Business Network, Inc. is an equal opportunity employer and participates in U.S. Citizenship and Immigration's E-Verify program.</t>
  </si>
  <si>
    <t>Farmer's Business Network, Inc.
3.5</t>
  </si>
  <si>
    <t>Farm Support Services</t>
  </si>
  <si>
    <t>Data Scientist
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
Qualifications
Proficiency in machine learning including feature selection and extraction, statistics, supervised and unsupervised learning, data modeling, clustering algorithms, and reinforcement/deep learning (emphasis on work outside NLP domain)
5+ years of hands-on experience in data science, non-linear predictive modeling, and analysis in a customer-facing product environment
Software development/engineering experience with fluency in languages such as Python, C++, and R
Experience in hypothesis testing and systematic study design
Familiar with some of the statistical tools: regression, mixed models, model fitting, multiplicity, logistic / Poisson regression, ANOVA, custom model development and power.
Experience with physiological or clinical data sets
Familiar with digital signal processing techniques (FFT, Filters, etc).
Have a Masters / Ph.D. in Computer Science, Statistics, Physics or a related technical field
Youre a self-starter and able to work autonomously
You have strong interpersonal communication skills
You possess steadfast refusal to be intimidated by the size or shape of a data set
Bonus
Experience with AWS environment and services
Familiar with distributed processing frameworks
Experience explaining analysis results with visualizations
Experience building ML-based products based on clinical time-series or image data and medical diagnostic labels (e.g. disease state detection in ECG or Radiology data)
The position is full time, based in Boston and with a competitive salary and benefits (full health insurance, 401k, health club reimbursement, healthy office snacks, etc.).
Powered by JazzHR</t>
  </si>
  <si>
    <t>Sonde Health</t>
  </si>
  <si>
    <t>Job Description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Identify valuable data sources and automate collection processes
Undertake to preprocess of structured and unstructured data
Analyze large amounts of information to discover trends and patterns
Build predictive models and machine-learning algorithms
Combine models through ensemble modelling
Present information using data visualization techniques
Propose solutions and strategies to business challenges
Collaborate with engineering and product development teams
Requirements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t>
  </si>
  <si>
    <t>Maxiom
5.0</t>
  </si>
  <si>
    <t>Ashburn, VA</t>
  </si>
  <si>
    <t>Job Description
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The Data Scientist analyzes &amp; applies anonymized healthcare information to enable better healthcare outcomes &amp; costs, for Change Healthcare, its customers and other key constituents
RESPONSIBILITIES:
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
Create input for thought leadership projects that shape and advance the responsible use of data to improve healthcare in the US.
Analyze healthcare trends. Understand drivers for health &amp; wellness for both individuals and the health ecosystem at large. Use this understanding to help create predictive models projecting future healthcare conditions, outcomes and economics
Effective collaborator (within CHC and with customers). Success requires effective internal teamwork (IT, legal, account management, executives) and key external constituents
MINIMUM JOB REQUIREMENTS:
Minimum 6 years experience in Data Solutions Field or related area
Advanced SQL expertise with at least 1-2 years' experience working with large datasets (30 million records +)
Expertise extracting large datasets and presenting in Excel or Spotfire
Basic to intermediate understanding of statistics (predictions, statistical significance, normalization, etc.)
Ability to summarize complex insights in plain English (for eventual consumption by the business and/or customers)
Healthcare billing and/or clinical data experience highly desirable (but not necessary)
Ability to take initiative and work independently
CRITICAL SKILLS:
Demonstrates curiosity/determination/iteration/innovation in using data to improve healthcare.
Experience matching/linking multiple datasets to create cohesive, longitudinal analytic datasets.
Ability to interpret abstract concepts to developer compelling insight, while ensuring their statistical validity.
Internal burning desire to succeed, yet a team player
Education:
Bachelor's degree required (ideally with strong concentration in statistics or programming
Join our team today where we are creating a better coordinated, increasingly collaborative, and more efficient healthcare system!
Equal Opportunity/Affirmative Action Statement
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
If you need a reasonable accommodation to assist with your application for employment, please contact us by sending an email to with 'Applicant requesting reasonable accommodation' as the subject. Resumes or CVs submitted to this email box will not be accepted.
Click here to view our pay transparency nondiscrimination policy.
Change Healthcare maintains a drug free workplace and conducts pre-employment drug-testing, where applicable, in accordance with federal, state and local laws.
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t>
  </si>
  <si>
    <t>Change Healthcare
2.7</t>
  </si>
  <si>
    <t>Lombard, IL</t>
  </si>
  <si>
    <t>Job Description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DCS Corp is an Equal Opportunity Employer/Protected Veterans/Individuals with Disabilities.
Company Description
DCS Corp is an employee owned Aerospace Engineering Company that supports all branches of the military and government sectors. We have been in business since 1977 and are now more than 1,500+ employee/owners strong.
In addition, as an employee of DCS you will also be an owner and stock holder.
Our Core Values are People, Quality and Integrity and Profitable Growth.</t>
  </si>
  <si>
    <t>DCS Corp
4.1</t>
  </si>
  <si>
    <t>About Hive
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
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
Data Scientist Role
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
Responsibilities
Everything involved in analyzing a production data set, including:
Writing code to transform massive raw data output into a structured, usable form
Leveraging more traditional machine learning techniques to uncover hidden relationships in our data sets
Conducting statistical analysis of results to prove / disprove hypotheses, and
Write up reports that our other team members can use to deliver in a product
Interface closely with the Product, Business Development, and Sales teams to answer questions about our data sets that our customers and partners are seeking solutions for
Requirements
You have an undergraduate or graduate degree in computer science or similar technical field, with significant coursework in mathematics or statistics
You have 1-2 years of industry data science experience
You have successfully worked with complex data sets and are familiar with Hadoop / Spark
You know the ins and outs of Python, especially as it applies to the above data processing frameworks
You are capable of quickly coding and prototyping data pipelines involving any combination of Python, Node, bash, and linux command-line tools, especially when applied to large data sets consisting of millions of files
You have a working knowledge of the following technologies, or are not afraid of picking them up on the fly: C++, Scala / Spark, R, Matlab, SQL, Cassandra, Docker
You are comfortable with running and interpreting common statistical tests, and also with common data science techniques including dimensionality reduction and supervised and unsupervised learning
You have great communication skills and ability to work with others
You are a strong team player, with a do-whatever-it-takes attitude
What We Offer You
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
Our benefits include competitive pay, equity, health / vision / dental insurance, catered lunch and dinner, a corporate gym membership, etc.
Thank you for your interest in Hive.</t>
  </si>
  <si>
    <t>Hive (CA)
2.1</t>
  </si>
  <si>
    <t>$69K-$116K (Glassdoor est.)</t>
  </si>
  <si>
    <t>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
Responsibilities
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
Qualifications
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t>
  </si>
  <si>
    <t>Hackensack Meridian Health
3.3</t>
  </si>
  <si>
    <t>Net2Source is a Global Workforce Solutions Company headquartered at NJ, USA with its branch offices in Asia Pacific Region. We are one of the fastest growing IT Consulting company across the USA and we are hiring "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t>
  </si>
  <si>
    <t>Net2Source Inc.
3.2</t>
  </si>
  <si>
    <t>By clicking continue you agree to Built In's Privacy Policy and Terms of Use.
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
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 based, globally-connected team, where your contributions will make a meaningful difference?
Come and see why Fortune Magazine recently named The Trade Desk among the best small to medium-sized workplaces in the US.ABOUT THE ROLE:
Our Data Scientists are end-to-end owners. You will participate actively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Read Full Job Description
&amp; gh_src=284h1e1
First Name
Last Name
Email Address</t>
  </si>
  <si>
    <t>The Trade Desk
3.2</t>
  </si>
  <si>
    <t>Boulder, CO</t>
  </si>
  <si>
    <t>Ventura, CA</t>
  </si>
  <si>
    <t>Data Scientist- Industrial Discrete Sector Industry</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</si>
  <si>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 Parental Bonding/Maternity Leave• Paid Care Leave• Healthcare, Dental and Vision• Flexible Work Hours• Adoption and Surrogacy Assistance Program• Employee Discounts• Worldwide Diversity &amp; Inclusion and Business Resource Groups• Employee Stock Purchase Plan•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</si>
  <si>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IBM
3.7</t>
  </si>
  <si>
    <t>Armonk, NY</t>
  </si>
  <si>
    <t>Amazon, Accenture, Microsoft</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</si>
  <si>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</si>
  <si>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Knowesis Inc.
4.4</t>
  </si>
  <si>
    <t>Booz Allen Hamilton, Deloitte, ERPi</t>
  </si>
  <si>
    <t>Data Scientist
Our Data Scientists perform research and analysis that allows the company to make optimal product decisions.
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
Things we look for include:
B.S., M.S., Ph.D. in a scientific or quantitative field
2+ years work experience
Excellent statistical intuition and knowledge of various analytical approaches
Superb communication skills and ability to explain your analysis clearly
Proficiency in SQL
Familiarity with Python or similar scripting language
Passion for learning and always improving yourself and the team around you
Experience in working with large data sets and distributed computing tools (Hive, Redshift) is a plus
Email your resume to hala.hillo@motektech.com</t>
  </si>
  <si>
    <t>MoTek Technologies
3.1</t>
  </si>
  <si>
    <t>HPOne, named CT Magazine's 2018 Great Places to Work, is looking for a Data Scientist to join our team.
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
What you'll do:
Research and develop statistical learning models for data analysis
Develop insights and deliver recommendations based on data analyses
Work with business leaders to articulate business requirements for data analyses
Implement new statistical or other mathematical methodologies for specific models or analyses
Optimize joint development efforts through database use and project design
Create automated reports and dashboard products, in order to display results to internal teams
Develop end-customer segmentation schemes by analyzing customer behavior
Perform ad hoc analyses and deliver recommendations
Develop and implement predictive models like decision tree, regression using R or similar
Communicate results and ideas to key decision makers
Required Skills/Abilities:
Master's Degree in Computer Science, Statistics, Applied Math or related field
Five years' experience with SAS (or similar), ETL, data processing, database programming and data analytics
Experience in data mining and statistical analysis
Able to understand various data structures and common methods in data transformation
Excellent pattern recognition and predictive modeling skills
Experience with programming languages such as Java / Python (or "R")
Experience conducting regression analyses
Understanding of relational databases and data management as well as experience with data aggregation and normalization
Advanced excel expertise (pivot tables, VLOOKUP, report filters, etc.)
Ability to approach tasks strategically, while owning and mastering the details
Exceptional problem solving, as well as analytical and strategic thinking skills
Initiative to own projects from start to finish
Strong oral and written communication skills, with ability to work well with people across the company at all levels
Preferred Skills/Abilities:
Coursework in at least one of the following: mathematics, business, analytical marketing, information systems, programming/databases, statistics/statistical modeling, finance, economics, or physics
Experience conducting analyses and building predictive models using SAS (or similar)
Experience with business intelligence and data visualization tools preferred (like Domo or Tableau)
Physical Requirements:
Prolonged periods of sitting at a desk and working on a computer, typically in an office or cubicle environment (constant noise, fluorescent overhead lighting)
HPOne is an Equal Opportunity Employer:
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t>
  </si>
  <si>
    <t>HPOne
3.5</t>
  </si>
  <si>
    <t>Trumbull, CT</t>
  </si>
  <si>
    <t>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
Job Location: Work from home, Blue Cloak office in Sterling VA
Employment Type: Full Time / 1099
Clearance: Active Top-Secret Clearance
Required Qualifications:
Bachelor's Degree in a STEM field such as: computer science, statistics, data analytics, computer engineering, mathematics, and physics
Minimum 5 years hands on experience working with data science methods such as: statistical modeling, information retrieval, graph analysis, data mining, machine learning, and data visualization
Experience with the following programming languages: Python, SQL, Bash, Scala, Java
Familiarity with the Hadoop framework, specifically Apache Spark, Apache Kafka, and Hive
Ability to work with datasets of many different sizes and formats, including any necessary ETL and data preprocessing
Machine Learning experience with packages/tools such as: Spark ML, TensorFlow, Scikit-learn, Keras
Data Visualization &amp; Collaboration with Jupyter Notebooks, Apache Zeplin, Tableau, matplotlib
Knowledge of Agile practices and ability to work in a cross functional team environment
Desired Qualifications:
MS/PhD specializing in data science, data analytics, machine learning, or artificial intelligence
Strong collaboration and communication skills.
Ability to present material to audiences of differing technical aptitude
Cyber security domain knowledge, or experience developing data analytics for cyber analysts
Currently possess DHS Suitability
Experience with Cloud Computing services such as AWS
Job Type: Full-time
Benefits:
401(k)
401(k) Matching
Dental Insurance
Flexible Schedule
Flexible Spending Account
Health Insurance
Life Insurance
Paid Time Off
Vision Insurance
Education:
Bachelor's (Required)
Additional Compensation:
Bonuses
Schedule:
Monday to Friday
Day shift
Company's website:
www.blue-cloak.com
Benefit Conditions:
Waiting period may apply
Only full-time employees eligible
Work Remotely:
Temporarily due to COVID-19</t>
  </si>
  <si>
    <t>Blue Cloak LLC</t>
  </si>
  <si>
    <t>Sterling, VA</t>
  </si>
  <si>
    <t>As a data scientist at TBWA\Chiat\Day New York, you will join a close-knit and innovative data science team that is pioneering the use of data as a core component of creative storytelling.
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
The ideal candidate believes in the creativity of data. Having a curious-minded approach to research, problem solving and supporting multiple client work streams will lead to success on this team and in this agency.
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
Impact will be your goal.
RESPONSIBILITIES
Big picture thinking and attention to detail to solve problems/help teams make decisions/find insights
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
Derive key findings and observations from analyzing various data sources, and together with more senior analytics staff, communicate those findings orally or in writing, primarily to internal agency team.
Develop a picture of the customer leveraging data from 3rd party data sources.
Stay abreast of industry trends, best practices, and the evolving analytics landscape.
Put together slides with findings and insights that are communicated to cross functional teams.
REQUIREMENTS
3-5 years experience with programming languages such as R, Python, SQL, etc.
Advanced skills in Excel functions: Pivots, advanced formulas/macros, multi-spreadsheet links.
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
Working knowledge of data visualization tools, such as Shiny, Tableau or Power BI.
Strong written and verbal communication skills.
Preferred:
2-4 years of work experience in marketing analytics or related fields such as advertising, direct marketing, online marketing, loyalty marketing, using data to solve complex Marketing problems.
Basic knowledge of marketing/advertising/research principles.\
Alignment with TBWA\Chiat\Day Values
Our ambition is to create ideas for our clients that lift their businesses and brands. Ideas are our business. We believe that great ideas can come from anywhere.
Certain attitudes define how we work and are important in what we seek for our culture.
Key TBWA\Chiat\Day Attitudes
Curiosity: Be open-minded to ideas wherever they come; curious people are often unafraid of change;
Collaboration: Self-confidence without a big ego; work with all types of people;
Integrity: What we say is what we do; it is honesty and respect in our dealings with people;
Resourcefulness: To find ways to do whatever we have to do for our clients, and our people.</t>
  </si>
  <si>
    <t>TBWA\Chiat\Day
2.7</t>
  </si>
  <si>
    <t>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t>
  </si>
  <si>
    <t>ThreeBridge Solutions
3.5</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</si>
  <si>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Perform analyses, development and provide data mining in a large data warehouse environment which includes data design, database architecture, Meta data and repository creation.
Extensive use data mining and data analysis tools.
Review and validate data loaded into the data warehouse for accuracy
Provide technical consulting to users of data warehouses and advises users on conflicts and inappropriate data usage
Gather and assess business information needs and prepare system requirements
Interact with user community to develop and produce reporting requirements
Responsible for prototyping solutions, preparing test scripts, and conducting tests and for data replication, extraction, loading, cleansing, and data modeling for data warehouses
Maintain knowledge of software tools, languages, scripts, and shells that effectively support the data warehouse environment in different operating system environments
Make recommendations towards the development of new code or reuse of existing code.
Responsibilities may also include participation in component and data architecture design, performance monitoring, product evaluation and buy versus build recommendations
#LI-JS1
Requirements
7+ years of programming/systems analysis experience
5+ years of experience with business intelligence and stat tools and systems
Strong experience in Relational Database Management Systems (RDBMS) and data warehouse front-end tools
Extensive knowledge of data warehouse and data mart concepts
Experience in systems analysis and design
Solid understanding of development, quality assurance and integration methodologies
BS in Computer Science, IS, or other related field. Or equivalent work experience
Technical Skills Required
Stat &amp; Data Tools " Python, Machine Learning, SQL, Spark, Data Visualization
Data &amp; Cloud Tools " Hadoop, AWS Big Data Stack (S3, Spark, Lambda, Presto, Athena, Kinesis, Redshift)
Scripting Tools " Linux/Unix, Shell Scripts</t>
  </si>
  <si>
    <t>Numeric, LLC
3.2</t>
  </si>
  <si>
    <t>Chadds Ford, PA</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</si>
  <si>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</si>
  <si>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Centraprise
4.2</t>
  </si>
  <si>
    <t>Foster City, CA</t>
  </si>
  <si>
    <t>Job Description
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t>
  </si>
  <si>
    <t>DW Simpson
4.2</t>
  </si>
  <si>
    <t>Frederick, MD</t>
  </si>
  <si>
    <t>$31K-$56K (Glassdoor est.)</t>
  </si>
  <si>
    <t>The Perduco Group, a LinQuest company, is seeking a Data Scientist to work with our team at Peterson AFB in Colorado Springs, CO.
The successful candidate will communicate effectively across teams and levels, while balancing the needs and requirements of internal and external customers. Flexibility and the ability to prioritize in a changing business environment will also be key.
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
"
Required Skills:
Advanced SQL and Excel skills, familiarity with statistics or other analytical techniques
Prior experience with data modeling and understanding of fundamental relational database concepts
Data translation, exploration and visualization (i.e. Tableau, QuikSight, Power BI)
Proven problem solving skills, project management skills, attention to detail, and exceptional organizational skills
The right candidate thrives in a high energy environment where tactical and strategic activities are expected to be driven in parallel
Preferred Skills:
Knowledge of data visualization and exploration tools (Looker, Tableau, Power BI etc.)
Proficient in DAX and M language
Proficient in Python, R, or VBA languages
Strong data extraction, analytical and problem solving skills
Required Experience:
Master's degree in Math, Finance, Statistics, Engineering, Computer Science or related discipline
3+ years of DoD experience in an analytical role
Active Top Secret Clearance
Preferred Experience:
Experience in DoD space and joint force programs
Experience in developing requirements and formulating business metrics for reporting
Proven ability to solve complex quantitative business challenges
Excellent written and verbal communication skills
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
"</t>
  </si>
  <si>
    <t>LinQuest
3.9</t>
  </si>
  <si>
    <t>Colorado Springs, CO</t>
  </si>
  <si>
    <t>Data Scientist
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
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
Responsibilities
Explore and learn about a wide range of data sets and data vendors that are used to develop signals for systematic quantitative strategies
Develop a framework to automatically download and monitor hundreds of data sources that are vital to our trading and research
Parse and backtest large data sets to gain insight and present findings to the team
Research and implement machine learning techniques to identify patterns in large data sets and create predictive models
Desired qualifications
A degree in a technical discipline (computer science / mathematics / statistics / others)
Competency in Linux, Bash, Python, and SQL Database
Experience with statistical analysis and mining of large data sets
Ability to work independently and take projects to completion, ability to quickly learn about new systems, creative thinking and strong attention to detail are critical
Offered benefits
Competitive compensation, with opportunity for outstanding monetary success
Work in a collaborative and friendly environment, participate in decision-making process for research direction, and have opportunity to lead on new ideas</t>
  </si>
  <si>
    <t>Trexquant Investment
4.0</t>
  </si>
  <si>
    <t>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S&amp;P 500 – In 2018, FLEETCOR joined the S&amp;P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</si>
  <si>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Fleetcor
3.7</t>
  </si>
  <si>
    <t>Job Title : Data Scientist
Job Location : Washington DC USA
You'll need to have:
Bachelor's degree or eight or more years of work experience.
Six or more years of relevant work experience.
Experience working with and creating data architectures.
Experience using statistical computer languages (Python, Scala, PySpark, Java, SQL, etc.) to manipulate data and draw insights from large data sets.
Experience with distributed data/computing tools: Tez, Map/Reduce, Hadoop, Hive, Spark etc.
Strong problem solving skills with an emphasis on product development.
Excellent written and verbal communication skills for coordinating across teams.
A drive to learn and master new technologies and techniques.
Note: Only USC
]]&gt;</t>
  </si>
  <si>
    <t>Radiant Digital
4.5</t>
  </si>
  <si>
    <t>Child Care Aware® of America, our nation’s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 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organization’s mission. She/he/they will determine project design, and be essential in identifying solutions to complex data problems that will enhance the team’s ability to access data and new analytical tools. The Data Scientist will ensure that CCAoA’s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</si>
  <si>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Child Care Aware of America
2.8</t>
  </si>
  <si>
    <t>Social Assistance</t>
  </si>
  <si>
    <t>Non-Profit</t>
  </si>
  <si>
    <t>Responsibilities·
Analyze large datasets to glean actionable insights and identify emerging opportunities·
Create metrics to measure the success of products, services, and features.·
Use data mining and machine learning skills to design and develop products which drive engagement, growth, retention, and monetization.·
Develop and deploy scalable classification, regression, ranking, and optimization algorithms.·
Work with data engineers and other stakeholders in data products pipeline to enable automation of the data-driven products.·
Communicate both routine and ad-hoc data analysis results in a clear, insightful and actionable way.
Minimum Qualifications ·
BA/BS in Statistics, Computer Science, Math or other related technical fields.·
2+ years prior research, data science, or engineering experience in building and implementing recommender systems, machine learning models/algorithms, etc.·
Excellent programming skills - ability to prototype effective simple or complex algorithms and collaborate with engineering team to implement them in the production system·
Familiarity with or willingness to learn large-scale distributed computing tools (Hadoop, Hive, etc.)
Preferred Qualifications ·
PhD or MSc degrees in Statistics, Computer Science, Math or other related technical field. ·
Proficient in R or Python. ·
Familiar with or have contributed to open source machine learning tools/platforms.·
First author publications in top-tier conferences or journals.
Powered by JazzHR</t>
  </si>
  <si>
    <t>IntelliPro Group Inc.
4.1</t>
  </si>
  <si>
    <t>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
Responsibilities:
Research problems. Design, document and execute experiments as projects. Write up concise results and conclusions.
Work with the line of business leaders to identify opportunities for improvements to top line growth or bottom-line cost savings. Learn underlying systems and workflows.
Perform data extraction, cleansing and wrangling on diverse data sets from internal and external sources.
Primarily use Microsoft tools: Python, Azure, Power BI, Excel, SSAS, etc. to develop and test solutions to business problems. Able to understand various data structures and common methods in data transformation
Communicate results to business leaders clearly and concisely. Provide insights through data visualizations.
Manage project meetings and resolve obstacles and issues with limited direction. Collaborate with fellow analysts to move projects forward quickly.
Mentor fellow team members on data science techniques and code.
Knowledge, Skills and Abilities:
Master's Degree in Computer Science, Statistics, or related field a plus.
4-year degree or equivalent in data-science related field.
3+ years' practical experience with Python, ETL, data processing, SQL and data analytics.
Strong analytical and analysis skills. Familiar with advanced features of Excel and statistical concepts.
Working knowledge of insurance brokerage or sales workflows and systems an asset.
Experience with Microsoft Azure ML and general project-management skills a plus.
Must be able to manage multiple and rapidly changing, high visibility priorities and projects.
Proven ability to manage expectations and outcomes with business leaders.
Job ID:
20373</t>
  </si>
  <si>
    <t>USI
3.4</t>
  </si>
  <si>
    <t>Southfield, MI</t>
  </si>
  <si>
    <t>Saint Paul, MN</t>
  </si>
  <si>
    <t>Construction</t>
  </si>
  <si>
    <t>Construction, Repair &amp; Maintenance</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</si>
  <si>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</si>
  <si>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Apex Systems
3.9</t>
  </si>
  <si>
    <t>Glen Allen, VA</t>
  </si>
  <si>
    <t>TEKsystems, Insight Global, Accenture</t>
  </si>
  <si>
    <t>Company overview:
For more than three decades, Pragmatics has provided clients with award-winning customer service and expert solutions to complex challenges. Since 1985, Pragmatics has maintained a sterling reputation as a trusted, capable and innovative solutions provider.
Pragmatics’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
#Dice
Would you like to perform rewarding work while contributing to the success of an established growing company? Pragmatics, Inc is seeking a Data Scientist to support our work with the US Navy located in Suitland, Maryland.
You will play a key role within a small data science team. We're looking for hands on experience developing solutions for complex data science problems using Python, R, Hadoop, and Greenplum (or other Massively Parallel Processing solutions).
REQUIRED SKILLS:
Bachelor’s Degree in a quantitative or technical field of study, such as Statistics, Mathematics, Computer Science, or Geospatial Information Systems
3 years’ experience integrating data mining, conditioning, and analysis that includes the use of current data analysis software and methods
Demonstrated problem solving skills
Demonstrated presentation skills for conferences, including but not limited to presenting at professional or academic conferences
3 years' experience in ESRI ArcGIS
3 years’ experience developing scripts, APIs, and/or programs using 1 or more of the following: C++, Java, Shell, Perl, Python
3 years’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CLEARANCE:
Must have Active Top Secret Clearance with SCI access, US Citizenship is required
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t>
  </si>
  <si>
    <t>Pragmatics, Inc.
2.9</t>
  </si>
  <si>
    <t>$95K-$119K (Glassdoor est.)</t>
  </si>
  <si>
    <t>Job Description:
Designs, develops and programs methods, processes, and systems to consolidate and analyze unstructured, diverse “big data”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Bachelor’s Degree in Mathematics, Physics, Economics or Computer Science, or equivalent experience. Master’s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laymen’s terms.
Reporting:
The Data Scientist reports to the Sr. Director of Business Intelligence</t>
  </si>
  <si>
    <t>Crossover Health
3.5</t>
  </si>
  <si>
    <t>San Clemente, CA</t>
  </si>
  <si>
    <t>Aliso Viejo, CA</t>
  </si>
  <si>
    <t>Use statistical analysis, machine learning, pattern recognition, and data visualization along with domain knowledge and subject-specific models to solve science, engineering, and commercial problems
Solve challenging data science problems by developing novel and/or adapting existing computational methods
Debugging and performance tweaking in Python
Taking ownership over parts of an application and collaborating on global issues Understand and enjoy working in a micro services based architecture
Hands-on experience in PostgreSQL, SQL Server, Oracle, RESTFul,GIT, API, JSON, Statistical Analysis, Machine Learning, Pattern Recognition,
Knowledge in Data Visualization, Numpy, Pandas, Scipy, Matplotlib, Soup, Scrapy, Teradata,NoSQL, Redis, Elastic Search, Mongo, Django, Flask, Pyramid, SVN, Mercurial,Linear Algebra and Optimization
Knowledge in Hypothesis Testing, Monte Carlo Simulation, Clustering</t>
  </si>
  <si>
    <t>Lorven Technologies Inc
4.0</t>
  </si>
  <si>
    <t>Plainsboro, NJ</t>
  </si>
  <si>
    <t>About Gap Inc.
Our past is full of iconic moments — but our future is going to spark many more. Our brands — Gap, Banana Republic, Old Navy, Athleta, INTERMIX and Hill City — have dressed people from all walks of life and all kinds of families, all over the world, for every occasion for more than 50 years.
But we’re more than the clothes that we make. We know that business can and should be a force for good, and it’s why we work hard to make product that makes people feel good, inside and out. It’s why we’re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“on the clock” hours each month to volunteer at a charity of their choice.*
Extensive 401(k) plan with company matching for contributions up to four percent of an employee’s base pay.*
Employee stock purchase plan.*
Medical, dental, vision and life insurance.*
See more of the benefits we offer.
*For eligible employees</t>
  </si>
  <si>
    <t>Gap Inc.
3.5</t>
  </si>
  <si>
    <t>Department, Clothing, &amp; Shoe Stores</t>
  </si>
  <si>
    <t>H&amp;M, Inditex, Fast Retailing</t>
  </si>
  <si>
    <t>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
Responsibilities include:
Analyze available systems, processes, and data with the strategic view to conceptualize and recommend innovative data usage (analysis, visualization, value propositions) to meet mission need.
Solve complex analytical problems using quantitative approaches with a blend of analytical, mathematical, and technical skills
Apply your expertise in quantitative analysis, data mining, and the presentation of data to see beyond the numbers and understand how our users interact with both our mission and business products
Inform, influence, support, and execute our product decisions and product launches
Partner with product and engineering teams to solve problems and identify trends and opportunities
Assess/analyze approaches to obtaining value and insight into large datasets; find patterns and insights within structured and unstructured data.
Propose analytics strategies and solutions that drive innovative uses of current and future data streams.
Spreading best practices to analytics and product teams
Building models of user behaviors for analysis or to power production systems
Qualifications
The ideal candidate will have the following:
Bachelor's degree in Mathematics, Operations Research, Engineering, Information Technology, Computer Science, or related field.
Ten (10) years of work experience in system engineering or data analysis position
Skilled in operations research, applied statistics, data mining, machine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Experience in SQL or other programming languages.
Development experience in at least one scripting language (PHP, Python, Perl, etc.)
Experience manipulating large data sets through statistical software (ex. R, SAS) or other methods
Skilled in relational databases, SQL, big data analytics and technologies, to include Hadoop-based data mining frameworks.
Experience with distributed computing (Hive/Hadoop), machine learning, semantic web, knowledge graph, and natural language processing is desired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
SDL2017</t>
  </si>
  <si>
    <t>Tygart Technology, Inc
4.7</t>
  </si>
  <si>
    <t>Fairmont, WV</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</si>
  <si>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</si>
  <si>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Murray Resources
4.6</t>
  </si>
  <si>
    <t>The Woodlands, TX</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</si>
  <si>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Â
Â
Â
Â
Â
Â
Â</t>
  </si>
  <si>
    <t>New York Technology Partners
4.0</t>
  </si>
  <si>
    <t>Title: Data Scientist
Location: Chicago or North NJ (near Newark) (Multiple Openings)
Job Type: Full Time/ Contract to Hire
Salary: Open
Requirements:
• Minimum 5-10 years of hands-on experience with statistical software tools: SQL, R, Python
• 3+ years- experience in business analytics, forecasting or business planning with emphasis on analytical modeling, quantitative reasoning and metrics reporting
• Experience working with large data sets in order to extract business insights or build predictive models
• Proficiency in one or more statistical tools/languages - Python, Scala, R SPSS or SAS and related packages like Pandas, SciPy/Scikit-learn, NumPy etc.
• Good data intuition / analysis skills; sql, plsql knowledge must
•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</si>
  <si>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Two95 International Inc.
4.0</t>
  </si>
  <si>
    <t>Cherry Hill, NJ</t>
  </si>
  <si>
    <t>Job Description
Working at Sophinea
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
Citizenship Requirement
Must be a United States citizen with an Active Secret Security Clearance
Position Overview
Sophinea is seeking a Data Scientist to join our team who has a passion for deriving meaningful insight from raw, complex data sets.
This role provides the opportunity to leverage experience in multiple facets of data science - from developing data models to delivering visualizations that enable business leaders to gain deep insight to the health of the program and identify potential areas for growth.
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
Responsibilities
Analyze highly complex business requirements and generate technical specifications to design or redesign interactive dashboards for internal and external users
Gain a deep understanding of key business and data requirements to design and develop dashboards, data visualizations, and complex reports
Define, execute, and interpret complex/nested data models and queries
Establish standards and best practices for dashboards and related technologies
Manage a repository of re-usable data visualization templates and views
Support activities to document, evolve, and communicate data models and visualizations
Implement row-level security for embedded reporting
Qualifications
Bachelor's degree in a technical field such as computer science, computer engineering, or related field required
2-5 years’ experience required
Experience in designing, developing, and successfully deploying large scale projects from end-to-end
Experience with relational databases, specifically SQL, and non-SQL and big-data technologies
Experience consolidating information from various data sources
Experience working with multiple datasets with a high degree of complex relationships
Experience supporting numerous Business Management reports and dashboards using data visualization tools
Education
Bachelors in Computer Science, Engineering or a related field.</t>
  </si>
  <si>
    <t>Sophinea</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</si>
  <si>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</si>
  <si>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CRS Group
4.7</t>
  </si>
  <si>
    <t>Itasca, IL</t>
  </si>
  <si>
    <t>Job Description
Blackstone Talent Group, an award-winning technology consulting and talent agency is seeking a Data Scientist to join our team at our client s site in San Francisco, CA.
Responsibilities:
Applies machine learning and other analytical modeling methods to develop robust and reliable analytical models, including visualizations, within software development environment.
Gathers, cleans, transforms, and/or reduces data from dissimilar sources.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Minimum Education/Skills:
Bachelor s Degree in Econometrics, Economics, Engineering, Mathematics, Applied Sciences, Statistics or job-related discipline or equivalent experience
Job-related experience, 5 years, OR Master 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is open to being coached, has high EQ and is self-aware
Hungry desires to get things done while honoring people, and seeks better ways to do the job
Collaborative has strong interpersonal skills; cares about and works well with teammates
Experience working on an agile delivery team, using methods such as Scrum, Kanban.
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
EOE of Minorities/Females/Veterans/Disabilities</t>
  </si>
  <si>
    <t>Blackstone Talent Group
3.5</t>
  </si>
  <si>
    <t>Senior Principal Data Scientist (Python/R)</t>
  </si>
  <si>
    <t>$212K-$331K (Glassdoor est.)</t>
  </si>
  <si>
    <t>Roche Diagnostics has built a new strategic area –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</si>
  <si>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Roche
4.1</t>
  </si>
  <si>
    <t>Novartis, AstraZeneca, Siemens Healthineers</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</si>
  <si>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</si>
  <si>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 DE</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</si>
  <si>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</si>
  <si>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Creative Circle
3.6</t>
  </si>
  <si>
    <t>Aquent, 24 Seven Talent</t>
  </si>
  <si>
    <t>Data Scientist(s)/Machine Learning Engineer</t>
  </si>
  <si>
    <t>Company: AI/Data Science
Location: New York City, NY
Position: Data Scientist/Machine Learning Engineer
Sizzle: Without a doubt you will have the opportunity to collaborate with top engineers in the AI and Machine Learning space; work in "google esq " environment and get compensated with a strong base salary, bonus, stock options, UNLIMITED time off, ability to work remote and great benefits
The Company:
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
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
The Role:
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
Design, develop and create machine learning models to deliver use case requirements.
Use our Auto-Client framework and iteratively improve performance through new data representations, feature engineering and model optimization. Implement analytical models into production by collaborating with software developers and machine learning engineers.
Communicate the analytic solution to stakeholders and provide improvements to client's operational systems.
This position requires expertise in acquiring, processing, analyzing and modeling of information from massive amounts of structured and unstructured data. A track record of data-driven implementation and strong experimental design cannot be overemphasized.
What You'll Need for Success:
1-3 years of experience using machine learning in an applied setting.
Bachelor's or Master's in a related field such as CS, Machine Learning, Statistics, Physics
Excellent programming skills in Java and Python
The ability to think "out of the box” to combine multiple possibly unrelated solutions to solve a single complex problem</t>
  </si>
  <si>
    <t>Blue Horizon Tek Solutions
5.0</t>
  </si>
  <si>
    <t>Coconut Creek, FL</t>
  </si>
  <si>
    <t>NO OPT CPT pls.
Â
Need local toÂBay Area, CA or Seattle, WA only ( Please double check and verify before submission)
Â
Job Description for Data Scientist
Â
5 to 7 years of experience as a data scientist.
Strong skills for mining data, assessing the accuracy and insights from new data sources.
Work with stakeholders to understand data challenges and opportunities
Experience building Machine Learning models for predictive analytics, andÂNLP. Understanding ofÂDeep Learning models is a plus
Experience with SQL
Master in Statistics, Computer Science, or other STEM field.ÂPh.D.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3
Â
Â
4
Â
Â
Â
Â
Â
Please send resumes to bchinteedi@esharpedge.com /Â630-869-0089
Â
Â
Â
Â</t>
  </si>
  <si>
    <t>Sharpedge Solutions Inc
4.7</t>
  </si>
  <si>
    <t>Publishing</t>
  </si>
  <si>
    <t>Ke`aki Technologies is looking for a qualified Data Scientist to support our contract with Brook Army Medical Center at Fort Sam Houston, TX. This position is allowed to be performed remotely with periodic travel to San Antonio for face to face meetings.
Description of Responsibilities:
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 Usage of knowledge from computer science to manipulate and process complex research and medical data in support of biomedical research protocols.
• Usage of data management to capture information pertaining to biological and cellular activities based on molecular biology or related research.
• Consult and collaborate with basic science and clinical research groups within BAMC, the Institute of Surgical Research (ISR), universities and private sector research facilities to facilitate the gathering and sharing of relevant intellectual knowledge, expertise, and data.
• Expert knowledge of and skill in applying statistical formulas to recommend data quality program changes or using the statistics for interpreting and making changes to existing health policies.
• Provide consulting support for study design and statistical analysis; with limited or extensive consultations and proposal development
• Provide Protocol review and editing, with limited or extensive consultations and proposal development
.• Produce systematic documentation to ensure reproducibility of process and data analyses.
• Produce professional documentation in support of data analysis and provide
• Provide Statistical Analysis Plan (SAP) writing, with limited or extensive consultations and proposal development.
• Provide Dataset Management Consultation, with limited or extensive consultations and proposal development. • Provide Data Validity Reporting, with limited or extensive consultations and proposal • Provide Table Generation not limited to the following Table types: Demographics, Efficacy, Safety, Disposition and Experimental Results
• Provide Hypothesis Testing, with limited or extensive consultations and proposal development.
• Provide Result Reporting and Graphic Generation, with limited or extensive consultations and proposal development.
• Provide Post Hoc Analysis and Post Hoc Analysis Reporting, with limited or extensive consultations and proposal development.
• Provide Poster Creation and Manuscript Reviews, with limited or extensive consultations and proposal development.
REQUIRED SKILLS AND EXPERIENCE:
•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
• Specialized knowledge of advanced mathematics, statistics and statistical theory, concepts, and principles, physiology, genetics, chemistry, biology, microbiology, computational biology and genomics to provide consultative and/or advisory services.
• Must have expert level skills in one or more of the following: Python, R, SQL, SAS, and Mathematica. • Demonstrated ability to provide accurate and timely analytical products containing well reasoned and cogent discussion points providing leadership with substantiated options or courses of action
. • Experience and skills with advanced data and database management, e.g. capability of collecting, organizing and analyzing large amounts of data, computer science skills, and software programming
. • Must have experience in data mining. • Ability to use and develop software tools to generate useful genomic information and analyze genomic sequencing data.
• Must have strong analytical and quantitative skills, strong oral and written communication skills, and accustomed to working both independently and collaboratively.
•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
DEGREE/EDUCATION/CERTIFICATION REQUIREMENT:
A Ph.D. degree is required in Computer Science, Mathematics, Biostatistics, Statistics, Informatics or related areas.
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Kūpono Government Services, and Kapili Services, Po`okela Solutions, Kīkaha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</si>
  <si>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Alaka`ina Foundation Family of Companies
3.6</t>
  </si>
  <si>
    <t>Fort Sam Houston, TX</t>
  </si>
  <si>
    <t>Honolulu, HI</t>
  </si>
  <si>
    <t>JOB DESCRIPTION:
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
JOB REQUIREMENTS:
An active NAVSEA Reliability Centered (RCM) Level II or higher certification
BA/BS Degree in Business Engineering, or Technical Disciplines
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
Excellent communication skills, verbal and written
Current DoD Secret security clearance or able to obtain
Must be able to travel
Contingent upon contract award
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
Job Type: Full-time
Benefits:
401(k)
401(k) Matching
Dental Insurance
Disability Insurance
Employee Assistance Program
Employee Discount
Flexible Schedule
Flexible Spending Account
Health Insurance
Life Insurance
Paid Time Off
Professional Development Assistance
Referral Program
Retirement Plan
Tuition Reimbursement
Vision Insurance
Experience:
service and support in the field of Data Scientist: 10 years (Required)
Education:
Bachelor's (Required)
License:
NAVSEA Reliability Centered (RCM) Level II or higher (Required)
Required travel:
25% (Preferred)
Application Question:
What is your desired salary?
Security Clearance Required:
Secret (Preferred)
Work Location:
One location
Schedule:
Monday to Friday
Other
Company's website:
www.HexagonUSFederal.com
Work Remotely:
No</t>
  </si>
  <si>
    <t>Hexagon US Federal
2.7</t>
  </si>
  <si>
    <t>Lexington Park, MD</t>
  </si>
  <si>
    <t>Scientist / Group Lead, Cancer Biology</t>
  </si>
  <si>
    <t>Scientist / Group Lead, Cancer Biology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</si>
  <si>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</si>
  <si>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Role: Data ScientistÂ
Location: Washington, DC (This role is 100% remote now but will be on site Mon-Fri in Washington, DC once its safe toÂreturn to work from COVID)
Duration: Long Term
EXP: 10+ Years
Â
MUST HAVE SKILLS FROM THE MANAGER:
-Analytics and data mining + machine learning. claim and member project.
-Healthcare experience is a must
-Python or R or Java or SQL a must
-Need to be able to develop and code.
Â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Â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Â
DevOps.
-History of solving difficult problems using a scientific approach highly preferred.
-Ability to communicate and present the work effectively and influence others.
-Ability to work in a fast paced environment and shift gears quickly.
Â
Â
Â
Thanks &amp; Regards
Sai Kumar Machavarapu
Sr IT Recruiter
Cell: 614-662-2230
Email: msk@comtech-global.com</t>
  </si>
  <si>
    <t>Comtech Global Inc
4.0</t>
  </si>
  <si>
    <t>Health, Beauty, &amp; Fitness</t>
  </si>
  <si>
    <t>Consumer Services</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</si>
  <si>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nation’s most complex threats and challenges. As a small business we’re committed to supporting our clients’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</si>
  <si>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Aveshka, Inc.
3.8</t>
  </si>
  <si>
    <t>Manager, Field Application Scientist, Southeast</t>
  </si>
  <si>
    <t>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
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
We are dedicated to finding the best person for every aspect of our work because the innovations and discoveries that we enable together will lead to better technologies, better treatments, and a better future. Find out how you can make a 10x difference.
About the Role:
The Field Application Manger is a leadership position within the Global Support Team. This role has aspects of "player/Coach"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
What you will be doing:
Leadership:
Participate in the leadership team for support, principally providing feedback on support strategies and planning.
Keep the FAS regional team members appraised of the support strategy and activities.
Accountability for recruitment and screening of candidates for their FAS regions, with additional review activities across the Global Team to ensure team consistency.
Mentor and guide the on-boardng and training of new FAS team members.
Guide the scheduling of FAS members within their regions. Resolve schedule conflicts, and ensure timely customer trainings and on-site support as needed.
Audit and guide timely data capture for reporting purposes.
Travel with and coach FAS team members on training proficiency to make the whole team better.
Support:
Act as an escalation path for issues related to user's technical skills, biochemistry/assay design, experimental design, software and instruments.
Support FAS team members in their presentations at trade shows, seminars and technical symposia. This includes previewing content and evaluating presentation skills and communication clarity of team members.
Create and maintain positive working relationships with customers. Act as an escalation resource for FAS regional team members for difficult situations or customers.
Gather and deliver strategic and competitive customer feedback, communicating customer use cases beyond initial product scope to Marketing and Product Development teams.
To be successful in this role, you must have:
BA/BS with 5 years of experience, MS with 3 years of experience in Chemistry, Biochemistry, Molecular Biology or Genetics considered.
5 years lab experience in molecular biology, biochemistry, genomics or genetics.
3 years of hands-on experience with NGS workflows and data analysis software and/or sorting cytometry and associated analysis software.
Broad knowledge of genomics, biochemistry.
Hands on proficiency with common molecular biology bench techniques.
Ability to work independently and as part of a matrix team towards corporate goals.
Excellent organizational, analytical, and systematic troubleshooting skills.
Strong written and verbal communication skills. Outstanding presentation and training skills.
Familiarity with SFDC software. Ability to maintain records for customer sites and provide high level feedback to management.
Clear vision of and commitment to providing outstanding customer service.
Must be willing to travel up to 80%. Ability to manage a large territory.
Multiple language skills are a plus.
Nice to have skills &amp; background:
Ph.D. or equivalent experience preferred
2 years customer facing experience preferred.
Hands on proficiency with common molecular biology bench techniques; cell culture experience preferred.
Single cell laboratory experience is considered a plus.
About 10x Genomics
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
10x Genomics is headquartered in Pleasanton, with an office by Embarcadero BART in San Francisco.
All qualified applicants will receive consideration for employment without regard to race, sex, color, religion, sexual orientation, gender identity, national origin, protected veteran status, or on the basis of disability.
#LI-KO1</t>
  </si>
  <si>
    <t>10x Genomics
4.2</t>
  </si>
  <si>
    <t>COMPUTER SCIENTIST - ENGINEER - RESEARCH COMPUTER SCIENTIST - SIGNAL PROCESSING</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</si>
  <si>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</si>
  <si>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Responsibilities:
Conduct statistical analysis of our audience web, demographic and transactional data in support of strategic initiatives. Project work covers all phases conceptualization, planning, data acquisition, modeling, documentation, and presentation of findings/recommendations.
Design tests, benchmark and track performance of predictive models over time.
Improve business results, by applying machine learning to ongoing business activities, and develop recommendations to guide future activities.
Work with partners in Data Engineering, Marketing, Product and Programmatic teams, to operationalize integration of analytic models into production environment(s).
Stay current on relevant academic and industry developments to identify best-in-class algorithms, techniques, libraries, etc.
Partner with other team members to evolve existing capabilities.
Perform ad hoc analytic tasks and reporting as needed.
Select features, building and optimizing classifiers using machine learning techniques
Mine data using state-of-the-art methods
Extend companys data with third party sources of information when needed
Enhance data collection procedures to include information that is relevant for building analytic systems
Process, cleanse, and verify the integrity of data used for analysis
Create automated anomaly detection systems and constant tracking of its performance
Skills:
Excellent understanding of machine learning techniques and algorithms, such as k-NN, Naive Bayes, SVM, Decision Forests, etc.
Exceptional quantitative analytics/applied statistics skills, including regression, clustering and classification, forecasting and machine learning, and other techniques appropriate for large scale data analysis.
Experience with common data science toolkits, such as R, Weka, NumPy, MatLab, etc. Excellence in at least one of these is highly desirable
Exceptional programming skills in a modern-stack Linux environment. This includes knowledge of approaches to automate workflows and data pipelines.
Experience with big data technologies: Hadoop, AWS/EMR, Spark, Hive.
Two or more years of business/marketing analytics experience, preferably in a media organization.
Exceptional communication skills, particularly in communicating and visualizing quantitative findings in a compelling and actionable manner for management.
Strong set of professional skills: attention to detail; analytic, logical and creative problem solving; critical thinking; ability to work independently and within a cross-functional team.
Advanced degree with an emphasis in a quantitative discipline such as statistics, engineering or mathematics. PhD preferred.</t>
  </si>
  <si>
    <t>CompuForce</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</si>
  <si>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</si>
  <si>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
2.7</t>
  </si>
  <si>
    <t>Carle Place, NY</t>
  </si>
  <si>
    <t>Wholesale</t>
  </si>
  <si>
    <t>Aptive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8 years' relevant experience within government consulting and organizing analytic results for further analysis.
Bachelor's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
ABOUT APTIVE.
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
Our work inspires people, fuels change and makes an impact. Join our team to be part of positive change in your community and our nation.
EQUAL OPPORTUNITY EMPLOYER.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
]]&gt; Apply Now</t>
  </si>
  <si>
    <t>Aptive
3.5</t>
  </si>
  <si>
    <t>$66K-$112K (Glassdoor est.)</t>
  </si>
  <si>
    <t>Job Description
Data Scientist – Washington DC
JCDS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t>
  </si>
  <si>
    <t>JCD Staffing
5.0</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</si>
  <si>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Engineering Team
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About the Role
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
Responsibilities
Proactively drive the vision for BI and Data Warehousing across the company, and define and execute on a roadmap to achieve that vision
Design, architect, and maintain a data warehouse that supports a rapidly evolving product, in partnership with our stellar analytics and data services teams
Define, document and socialize foundational aspects of our reporting and analytical data model
Build and own the reporting pipelines and infrastructure that organize and structure our terabytes of data into digestible tables that empower analysis and reporting across the company
Drive data quality across key product and business areas
Collaborate closely with analysts to ensure our analytical infrastructure helps meet our company goals and allows product development to move fast
Partner with data services and product engineering teams to ensure consistent, seamless tracking and measurement of key company and product metrics
Must-Have Qualifications
If you don't think you meet all of the criteria below but still are interested in the job, please apply. Nobody checks every box, and we're looking for someone excited to join the team.
6 or more years of experience working in data or backend engineering, where your primary focus was on datastores and business intelligence, serving analysis and reporting functions
Experience building ETL data pipelines in a programming language like Python or Scala
Experience designing, architecting, and maintaining a data warehouse that seamlessly stitches together data from production databases, clickstream event data, and external APIs to serve teams of analysts
Experience being a project manager across a set of diverse projects with a strong track record of delivering against aggressive timelines
Excellent ability to understand the needs of and collaborate with stakeholders in other functions, especially the Analytics team
Nice-to-Have Qualifications
Experience managing or leading a data engineering team
Experience in an online marketplace or similar consumer technology company
Experience with a modern public cloud-based tech stack on AWS/GCP and the Google BigQuery data environment
Experience orchestrating data pipelines that serve hourly or daily metric reporting in Airflow
Experience with streaming or near-real time data pipelines
Experience building data pipelines in Scala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</si>
  <si>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Thumbtack
3.9</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</si>
  <si>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Associate’s degree in Engineering, Computer Science, Information Systems, Business, Mathematics, or Management related disciplines plus four (4) years of additional work experience performing the duties similar to the Experience Requirements below may be substituted for a Bachelor’s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</si>
  <si>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MILVETS Systems Technology, Inc.
3.4</t>
  </si>
  <si>
    <t>Patuxent, Anne Arundel, MD</t>
  </si>
  <si>
    <t>Machine Learning Scientist / Engineer</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</si>
  <si>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Linköping,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</si>
  <si>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Apple
4.1</t>
  </si>
  <si>
    <t>Google, Microsoft, Samsung Electronics</t>
  </si>
  <si>
    <t>RESPONSIBILITIES:
Kforce has a client that is seeking a Data Scientist inFairfax, VA.
Essential Duties:
Collect, review, and analyze data from sensors and platform interfaces
Identify trends and methods to provide predictive analytics
Create ML/AI models to support predictive analytics and provide direction to software team implementing the models
Document algorithms and models for future use as well
Minimal travel to support meetings with customers for data collection and program review
Work under the direction of the Engineering Group Director and Project Manager
Work as part of a fast-paced team
REQUIREMENTS:
Bachelor's degree in Computer Science, Computer Engineering, Electrical Engineering, Software Engineering, Mathematics or related field from an accredited college or university
5-10 years progressive experience in data analysis, ML, and model creation
Experience using MATLAB and associated toolboxes for algorithm development and/or data review
Experience working with ML/AI frameworks and packages such as TensorFlow and/or PyTorch
Experience reviewing bulk data and performing trend analysis through standard tools
Experience using scripting languages to import, parse, analyze, and store data
Organizational skills, both with physical workspace and electronic data
Strong communication skills, both verbal and written
Strong team player
Preferred:
Master's degree in Machine Learning, Statistics, or related discipline
Experience with software development life-cycles
Proven expertise interacting with customers and other contractors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</si>
  <si>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Kforce
4.1</t>
  </si>
  <si>
    <t>Tampa, FL</t>
  </si>
  <si>
    <t>Data Science Analyst</t>
  </si>
  <si>
    <t>Growth with a Purpose
OppLoans is a rapidly growing Fintech company that helps credit-challenged consumers build a better financial path through accessible products and five-star customer service. As one of Chicago’s fastest-growing startups, we’ve made the Crain’s Business Chicago Fast 50 (#4 in 2019) and the Deloitte Technology Fast 500 (twice), and we’ve ranked in the top 10% of the Inc. 500 four years in a row!
OppLoans is a team of caring and inventive “Opptimists” with diverse perspectives and backgrounds. OppLoans employees approach every new challenge with an unparalleled ability to see what could be rather than settle for what is. We want people to be excited to come to work every morning and know they are a part of something great. That’s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Bachelor’s degree in Computer Science, Financial Engineering, Statistics, Operations Research, or related quantitative field, or foreign equivalent and 2 years of related experience. In the alternative, we will accept a Master’s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“Opptimists”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</si>
  <si>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OppLoans
4.4</t>
  </si>
  <si>
    <t>COMPUTER SCIENTIST - ENGINEER - RESEARCH COMPUTER SCIENTIST - TRANSPORTATION TECHNOLOGY</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</si>
  <si>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</si>
  <si>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ability—or unable to use—the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</si>
  <si>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Brillient
3.9</t>
  </si>
  <si>
    <t>Silver Spring, MD</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</si>
  <si>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Bachelor’s degree
Experience
Bachelor’s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 status, citizenship, sexual orientation, gender identity or any other status(s) protected by law. In the United States, Xator Corporation ensures nondiscrimination in all programs and activities in accordance with Title VI of the Civil Rights Act of 1964.
Powered by JazzHR</t>
  </si>
  <si>
    <t>Xator Corporation
2.9</t>
  </si>
  <si>
    <t>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t>
  </si>
  <si>
    <t>HAN IT Staffing Inc.
4.6</t>
  </si>
  <si>
    <t>Totowa, NJ</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</si>
  <si>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 having sat in our clients’ seats. Those qualities are what make us different than old-school consulting shops. And surely, they are why clients and partners describe us as “the gold standard in client experience.”
Infinitive has been named a “Best Small Firms to Work For”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</si>
  <si>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Infinitive Inc
3.4</t>
  </si>
  <si>
    <t>$128K-$201K (Glassdoor est.)</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</si>
  <si>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Must-Have Qualifications
If you don't think you meet all of the criteria below but still are interested in the job, please apply. Nobody checks every box, and we're looking for someone excited to join the team.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Nice-to-Have Qualifications
Ph.D. in Computer Science, Engineering, or Statistics
Experience with large-scale distributed systems
Experience with tools in the Hadoop ecosystem such Hive, Pig, or Spark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 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</si>
  <si>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Software Engineer - Machine Learning &amp; Data Science (Applied Intelligence Services Team)</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</si>
  <si>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etc.)—all while maintaining the energy, agility and fun of a start-up.
About Us
New Relic (NYSE: NEWR) is the industry’s largest and most comprehensive cloud-based instrumentation platform built to create more perfect software. The world’s best software and DevOps teams rely on New Relic to move faster, make better decisions and create best-in-class digital experiences. If you run software, you need to run New Relic. We’re proudly trusted by more than 50% of the Fortune 100.
Founded in 2008, we’re a global company focused on building a culture where all employees feel a deep sense of belonging, where every ‘Relic’ can bring their whole self to work and feel supported and empowered to thrive. We’re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</si>
  <si>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New Relic
4.7</t>
  </si>
  <si>
    <t>Portland, OR</t>
  </si>
  <si>
    <t>AppDynamics, Datadog, Dynatrace</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</si>
  <si>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</si>
  <si>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
3.3</t>
  </si>
  <si>
    <t>Liberty Mutual Insurance, EMPLOYERS, Travelers</t>
  </si>
  <si>
    <t>Clinical Data Analyst</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</si>
  <si>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</si>
  <si>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NYSTEC
3.8</t>
  </si>
  <si>
    <t>Rome, NY</t>
  </si>
  <si>
    <t>KPMG, Accenture, Deloitte</t>
  </si>
  <si>
    <t>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we’ve been named a Great Place to Work by Washingtonian Magazine (2015-2019). Positions are available in various customer locations in Virginia between McLean and Dulles.
The data scientist will use a diverse range of data-focused skills and experience, both technical and analytical. Possesses a strong desire and capability for problem solving, data analysis and troubleshooting, analytical thinking, and experimentation.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Expertise with statistical data analysis (e.g. linear models, multivariate analysis, stochastic models, sampling methods)
6 weeks PTO
10% Employer 401k Contribution
Paid Overtime
Annual Bonuses
Health/Vision/Dental/Disability/Life Insurance covered 100%
Annual Training and Tuition Budgets
Technology/Fitness/Communications/Travel Reimbursement
Charity Matching Program
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</si>
  <si>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E3 Federal Solutions
4.5</t>
  </si>
  <si>
    <t>Data Scientist Technical Specialist</t>
  </si>
  <si>
    <t>Overview
Technology is constantly changing and our adversaries are digitally exceeding law enforcement’s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you’ll do…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You’d be a great fit if…
You have a Bachelor’s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It’d be even better if you…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you’ll get…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we’re at the forefront of delivering the next breakthrough in national security, every day. We’re the partner of choice to help solve some of the world’s most daunting challenges. How? By thinking differently. We’re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</si>
  <si>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
3.4</t>
  </si>
  <si>
    <t>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
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
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t>
  </si>
  <si>
    <t>Group O
3.1</t>
  </si>
  <si>
    <t>Milan, IL</t>
  </si>
  <si>
    <t>Data Science Manager</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</si>
  <si>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Autodesk’s analytics services platform
Collaborate with product management, engineering and business stakeholders to deliver analytics products that have a quantifiable impact on Autodesk’s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</si>
  <si>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Big Data Engineer</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</si>
  <si>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Job Description: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</si>
  <si>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CaptiveAire
4.1</t>
  </si>
  <si>
    <t>Data Architect</t>
  </si>
  <si>
    <t>Job Title: Data Architect
Location: Orlando, Florida
Manager: Head of Data Science
About LSQ
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
Job Overview
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
Responsibilities for Data Architect
Create and maintain optimal data pipeline architecture,
Assemble large, complex data sets that meet functional / non-functional business requirements.
Identify, design, and assist in the implementation of data-focused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Engineering and Data teams to assist with data-related technical issues and support their data infrastructure needs.
Create data tools for analytics and data scientist team members that assist them in building and optimizing LSQ products into an innovative industry leader.
Work with data and analytics experts to strive for greater functionality in our data systems.
Build processes supporting data transformation, data structures, metadata, dependency and workload management.
Qualifications for Data Engineer
1-3+ years of experience in a Data Engineer role, who has attained a Graduate degree in Computer Science, Statistics, Informatics, Information Systems or another quantitative field.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as well as unstructured datasets.
A successful history of manipulating, processing and extracting value from large disconnected datasets.
Below experience is preferred but not required:
Experience with big data tools: Hadoop, Spark, Kafka, Data Bricks
Experience with relational SQL and NoSQL databases, including Postgres and Cassandra.
Experience with data pipeline and workflow management tools: Azkaban, Luigi, Airflow, etc.
Experience with AWS cloud services: EC2, EMR, RDS, Redshift
Experience with stream-processing systems: Storm, Spark-Streaming, etc.
Experience with object-oriented/object function scripting languages: Python, Java, C++, Scala, etc.</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</si>
  <si>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advocate—for the future of their neighborhood, their city, their country, and the planet.
Temboo's software comes pre-shipped in hardware development platforms for millions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We’re looking for a curious, skillful engineer to employ machine learning techniques to develop new features and products at Temboo. You will be responsible for leveraging and advancing existing machine learning systems as you apply them to Temboo’s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You’ll be writing software that people use to make a positive impact on the world
You’ll get wide-ranging exposure to different aspects of the technology and business worlds since Temboo touches hardware &amp; software, multiple layers of the technology stack, and a variety of industries
You’ll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“Machine Learning Engineer” in the subject line).</t>
  </si>
  <si>
    <t>Temboo
3.9</t>
  </si>
  <si>
    <t>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t>
  </si>
  <si>
    <t>Kibo</t>
  </si>
  <si>
    <t>Marbella, Spain</t>
  </si>
  <si>
    <t>Aviation AI/ML Data Scientist</t>
  </si>
  <si>
    <t>MITRE performs leading-edge research
and development toward transformational solutions to our world’s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‘time -series’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</si>
  <si>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$138K-$158K (Glassdoor est.)</t>
  </si>
  <si>
    <t>Machine Learning Engineer, Sr.</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</si>
  <si>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we’ve been at the leading edge of technical innovation for more than 45 years. Be a part of the team that developed the world’s most widely used military drones and created the first submarine-launched reconnaissance drone, and has seven innovative vehicles that are part of the Smithsonian Institution’s permanent collection in Washington, DC.
Join us today in developing the next generation of small UAS and tactical missile systems that will deliver more actionable intelligence to our customers so they can proceed with certainty –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</si>
  <si>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AeroVironment
4.2</t>
  </si>
  <si>
    <t>Simi Valley, CA</t>
  </si>
  <si>
    <t>General Atomics, Boeing, Northrop Grumman</t>
  </si>
  <si>
    <t>Information Systems Engineering Specialist (Engineering Scientist)</t>
  </si>
  <si>
    <t>Job Posting Title:
Information Systems Engineering Specialist (Engineering Scientist)
----
Hiring Department:
Applied Research Laboratories
----
Position Open To:
All Applicants
----
Weekly Scheduled Hours:
40
----
FLSA Status:
Exempt
----
Earliest Start Date:
Immediately
----
Position Duration:
Expected to Continue
----
Location:
PICKLE RESEARCH CAMPUS
----
Job Description:
Support operation and development of networked remote sensor systems and computer infrastructure.
----
Job Details:
Responsibilities
Develop and manage automated scripts for remote sensor system monitoring, and data transfer and archiving.
Architect and design new networked processing systems.
Perform system administration of existing remote sensor systems and computer infrastructure.
Other related functions as assigned including occasional travel to support field testing and meetings.
Required Qualifications
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
U.S. Citizen. Applicant selected will be subject to a government security investigation and must meet eligibility requirements for access to classified information at the level appropriate to the project requirements of the position.
Preferred Qualifications
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$82,000-$129,000+/negotiable depending on qualifications.
Working Conditions
Standard office conditions
Use of manual dexterity
Repetitive use of a keyboard at a workstation
Some weekend, evening and holiday work
Possible interstate/intrastate travel.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</si>
  <si>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Applied Research Laboratories
3.8</t>
  </si>
  <si>
    <t>Scientist/Research Associate-Metabolic Engineering</t>
  </si>
  <si>
    <t>*Our company:
*Conagen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
Location: Bedford, MA
Job Type: Full-time
Compensation: Commensurate with skills and experience
Job Description Overview:
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
Responsibility:
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
Utilize sequence analysis software such as Geneious Primer and other basic bioinformatics tools.
Perform experiments for enzymatic activity testing including express proteins in E. coli and yeast, recombinant proteins purification; analyze expressed proteins by SDS-PAGE and/or Western Blot and in vitro/in vivo enzymatic assays.
Operate laboratory and experimental equipment such as spectrophotometers, centrifuges, HPLC, FPLC, LC/MS, and GC/MS.
Strain engineering to optimize the production of desired compounds and protein.
Optimize the cultivation condition and assays for strains screening
Work collaboratively with other team members to accomplish project goals and milestones.
Routinely track and document results in laboratory notebooks and databases.
Analyze, summarize, and present experimental results to team leader and other team members.
Qualification:
A Master's degree or a Ph.D. degree in metabolic engineering, chemical engineering, molecular biology, microbiology, biochemistry, or other related fields.
Strong background in metabolic engineering, molecular biology, genetics, protein engineering, and synthetic biology with experience in recombinant DNA technologies, protein analysis, enzymatic assays, and cell transformation.
Experience in the engineering of metabolic pathways in microbial hosts is highly preferred.
Familiarity with analytical techniques for metabolite detection such as spectrophotometers, HPLC, LC/MS, and GC/MS.
Familiarity with diverse software packages for data processing and statistical analysis, primer design and sequence blasting and alignment.
Must be highly motivated and able to work independently while also possessing exceptional communication and teamwork skills.
Equal Employment Opportunity:
We are proud to be an equal opportunity employer – and celebrate our employees’ differences, regardless of race, color, religion, gender, sexual orientation, gender identity, national origin, age, disability, or veteran status.
*How to apply:
Cover letters and resumes will be accepted ONLY via email or Indeed.com.
Please do not contact the Company by phone until notified.
This position is not eligible for any type of visa sponsorship.
Job Type: Full-time
Work authorization:
United States (Required)
Additional Compensation:
Bonuses
Benefits:
Health insurance
Dental insurance
Vision insurance
Retirement plan
Paid time off
Flexible schedule
Relocation assistance</t>
  </si>
  <si>
    <t>Conagen
2.0</t>
  </si>
  <si>
    <t>New Bedford, MA</t>
  </si>
  <si>
    <t>Vice President, Biometrics and Clinical Data Management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</si>
  <si>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you’ll drive growth, this is the role for you. There is no limit to how far you can go with us.
Benefits
While we’ve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you’re excited to build and own something great, and take on these challenges with us. Come join us.</t>
  </si>
  <si>
    <t>Alector
4.8</t>
  </si>
  <si>
    <t>Enterprise Data Analyst (Enterprise Portfolio Management Office)</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</si>
  <si>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
Responsibilities:
• Develop, maintain, and manage advanced reporting, dashboards and analytical results
• Evaluate and define functional requirements for analytics and business intelligence (BI) solutions
• Understand intersection and alignment of data components of projects and initiatives to provide recommendations to management to maximize value to the organization
• Retrieve, analyze and validate data and test accuracy of reported results; identify data trends and patterns to guide decision making
• Work with project leads to understand requirements and propose key analytics solutions to drive effective decision making and influence business objectives
• Prepare reports that identify areas of improvement for current operations, and show root cause analysis of problems
• Communicate analytical and data outcomes to project leads and stakeholders
• Assist with preparing project implementation plans which highlight major milestones and deliverables, leveraging standard methods and work planning tools
• Identify potential issues and risks during the analytics project implementation and recommend mitigation strategies
• Collaborate with business units and senior management to conduct needs assessment to support business unit objectives
• Assist with preparing high quality project deliverables that are valued by the business and present them in such a manner that they are easily understood by project stakeholders
• Interpret data presented in models, charts, and tables and transform it into data visualizations that are useful to the business and contributes to effective decision making
• Utilize measurement and statistical practices to analyze current and historical data to identify risks and opportunities enabling better decisions on planned/future events
• Perform other duties as assigned
Qualifications and Education Requirements:
• Bachelor’s degree in Information Systems, Computer Science, or related field, or the equivalent combination of education, training and experience
• Significant experience in the application of statistical methods, mathematical techniques, forecasting, cost-benefit analysis and related analytical tools
• Advanced knowledge of and the ability to perform statistical analysis such as measures of central tendency, normal distribution, variance, standard deviation, basic tests, correlation, and regression techniques
• Advanced knowledge of ETL tools and techniques
• Advanced knowledge of Agile frameworks (e.g., SAFE)
• Advanced knowledge of SQL
• Advanced knowledge of various data structures and formats with the ability to extract data from various data sources (e.g., Cognos, Apache Spark)
• Advanced knowledge of multiple database concepts and data flows
• Significant experience in working with data visualization tools such as Microsoft Power BI, Tableau
• Advanced knowledge of data mapping techniques and data pipelines
• Expert research, analytical, and problem solving skills
• Advanced skill communicating with all levels within an organization
• Advanced skill presenting findings, conclusions, alternatives and information clearly and concisely
• Advanced skill interpreting, extrapolating and interpolating data for statistical research
• Advanced skill understanding and analyzing models that predict the probability of an outcome
• Advanced skill collecting and manipulating data used in effective decision making
• Advanced knowledge of data warehousing, data cleaning, and other analytical techniques required for data usage
• Advanced knowledge of the process of sourcing raw data and cleansing techniques
• Advanced knowledge of data models, design tools, business/technical requirements, statistical programming languages, data queries
• Advanced skill identifying and analyzing business requirements and recommending solutions
• Expert verbal interpersonal and written communication skills
• Expert database, word processing, spreadsheet, and presentation software skills
• Ability to work independently and in a team environment
Desired Qualifications and Education Requirements:
• Advanced knowledge of Navy Federal functions, philosophy, operations and organizational objectives
Hours: Monday – Friday, 8:00 am to 4:30 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]]&gt;</t>
  </si>
  <si>
    <t>Lead Data Scientist – Network Analysis and Control</t>
  </si>
  <si>
    <t>Why choose between doing meaningful work and having a fulfilling life? At MITRE, you can have both. That's because MITRE people are committed to tackling our nation's toughest challenges—and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day—working for a safer, healthier, and more secure nation and world.
MITRE’s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MITRE—and make a difference with us. For more information please visit https://www.mitre.org/careers/working-at-mitre. U.S Citizenship is required for most positions.</t>
  </si>
  <si>
    <t>Sr. Research Associate/ Scientist, NGS prep &amp; Molecular Genomics</t>
  </si>
  <si>
    <t>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HMI’s DNA-based therapy workflow. You will use and develop advanced genomics technologies to identify and advance rare disease targets into drug discovery and development.
NGS
Cloning and PCR
Molecular genomic assays to evaluate genome-wide editing
Expression cassette designs
Experience with column and solvent-based nucleic acid purification.
Design, implement, analyze and present experiments to demonstrate feasibility of new methods and efficiently move products through pipeline
Analysis and interpretation of genome-scale data
Maintain expertise in state-of-the-art molecular biology tools and methods
BS or MS in Biological Sciences with at least 2 years of hands-on experience in academic or pharmaceutical/biotechnology labs
Well-organized, detail-oriented and self-motivated
Ability to work in a team environment
Demonstrated ability to think critically and creatively as part of a fast-paced research team
Experience in molecular biology techniques e.g. DNA/RNA extraction and quantification, vector cloning, PCR, qPCR
Preferred Experience (or eagerness to learn):
NGS
Familiarity with robotic liquid handlers
Mammalian cell culture, Flow Cytometry, cell-based assays
Single cell genomics
Whole-genome viral integration analyses
Gene expression
Vector design</t>
  </si>
  <si>
    <t>Homology Medicines, Inc.
4.4</t>
  </si>
  <si>
    <t>What do incubators and Spectrum have in common? Well, they’re great for growth, and even better for stability. As an innovative software development and digital marketing company pioneering the field of artificial intelligence, we can offer our newest Data Engineer the best of both words – a high energy, forward-thinking start-up culture, inside of a well-established, profitable, and stable structure of a 3 decade old organization. So, if you’re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Spectrum’s and Spectrum’s client’s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you’re at it.
Analytical. In order to solve problems and build innovative new digital marketing campaigns, it is essential that you know how to take an idea and analyze it from all of its angles.
Developer. In the ever changing world of artificial intelligence, it’s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bachelor’s degree/pursuing a bachelor’s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don’t just take my word for it. Check out what our team is saying about in real time, and learn why we are a certified Great Place to Work today!</t>
  </si>
  <si>
    <t>Developer III - Data Science</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</si>
  <si>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we’re ready to make a difference today and in the years to come. Join our Team and Make a Difference with us!
Nearest Major Market: Riverside
Nearest Secondary Market: Los Angeles</t>
  </si>
  <si>
    <t>Inland Empire Health Plan
3.3</t>
  </si>
  <si>
    <t>Rancho Cucamonga, CA</t>
  </si>
  <si>
    <t>Senior Data Engineer
Master’s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</si>
  <si>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</si>
  <si>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</si>
  <si>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Sandia National Laboratories
3.8</t>
  </si>
  <si>
    <t>Albuquerque, NM</t>
  </si>
  <si>
    <t>Los Alamos National Laboratory, Lawrence Livermore National Laboratory</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</si>
  <si>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</si>
  <si>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$80K-$132K (Glassdoor est.)</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</si>
  <si>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</si>
  <si>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 PA</t>
  </si>
  <si>
    <t>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
Offices of the CIA – Directorate of Digital Innovation
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
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this position. Please address why you want to work in this role and what differentiates you from other applicants.
Unofficial transcripts for all degrees
A writing sample, five (5) pages MAXIMUM, single spaced, technical or analytic paper that focuses on your current area of expertise or interest and is related to your interest in positions at CIA. You can excerpt longer papers.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t>
  </si>
  <si>
    <t>CIA
3.8</t>
  </si>
  <si>
    <t>Langley, VA</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</si>
  <si>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</si>
  <si>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Maven Wave Partners
4.5</t>
  </si>
  <si>
    <t>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
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
Responsibilities of a Data Scientist
Design, develop and deploy predictive analytics solutions (60%)
Build machine learning components of our best-in-class measurement &amp; attribution product, and partner with our Data Engineering group to move those components into production.
Work with internal business teams to create &amp; enhance the technical foundation of product offerings across our entire organization
Execute &amp; communicate client-specific analyses (40%)
Leverage &amp; improve our in-market A/B testing methodology and share key results with internal &amp; external stakeholders.
Drive ad hoc analytics work including hierarchical clustering, trend analysis and related tasks.
Requirements
2-5 years of data science/analytics experience with a clear history of technical project success
Demonstrated ability to understand client needs, identify solutions (and their potential impacts) and present recommendations to internal or external stakeholders.
Expertise in both supervised &amp; unsupervised machine learning techniques, as well as the overall model development cycle
Capability to drive both technical and business aspects of a project, including requirements gathering and stakeholder communication
Fluent in R (tidyverse) or Python (Pandas/Numpy)
Foundational understanding of software development &amp; engineering principles (git, Pull Requests, testing, etc)
Thorough understanding of statistics, including hypothesis testing, parametric &amp; non-parametric distributions, etc
Preferred qualifications: Media Mix Modeling, Bayesian statistics, Stan programming, Prior focus on digital marketing analytics
Benefits of working at Ovative Group
We provide strong, competitive, holistic benefits that understand the importance of your life inside and out of work
Culture:
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
Compensation and insurance:
We strive to hire and retain the best talent in the Twin Cities. Paying fair, competitive compensation, with a large bonus incentive, and phenomenal health insurance is an important part of this mix. We're rewarded fairly and when the company performs well, we all benefit.
Tangible amenities we enjoy:
Flexible paid vacation policy
401k match program
Free parking and on-site fitness center with locker rooms
Sabbatical program
Charitable giving via our time and a financial match program
Shenanigan's day
Working at Ovative won't be easy, but if you like getting your hands dirty, driving results, and being surrounded by the best talent, it'll be the most rewarding job you'll ever have. If you think you can make us better, we want to hear from you!
SDL2017</t>
  </si>
  <si>
    <t>Ovative Group
4.3</t>
  </si>
  <si>
    <t>Job Description:
· Working closely with the technology and learning teams, theData Scientist will be responsible for the following:
· Creating infrastructure for thedelivery team; Maintain a working knowledge of data mining and visualizationbest practices; Work in coordination with the team for better and quickresults;
· Being able to develop or program databases; Having theability to query databases and perform statistical analysis; Analyze the dataavailable and provide the relevant output;
· Collaborate with engineering colleagues to define the datamodeling goals for designated project areas;
· Having a good understanding of design and architectureprinciples; Understand the importance of the system development and help ingetting it implemented;
· Have good time management skills and should be able to meetthe expected deliverables;
· Being able to create examples, prototypes, demonstrations tohelp management better understand the work;
·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 PhD/ Master's Degree in Statistics,Mathematics, Computer Science, or equivalent; 5+ years of data science/miningexperience;
· Excellent knowledge of at least twocoding languages, e.g. Python, Java, Scala, R Language, SQL, ETL Tools, Perland Pig;
· Should have worked on different toolslike Java, SQL, Python, etc.; Good experience with SQL, Linux shell scripts,Perl, and AWK;
· Domain knowledge in at least twoindustries; Minimum five years of experience in customer-facing activities;
· Overall knowledge of BusinessIntelligence; in particular, data modeling, ETL, and reporting tools;
· Extensive hands-on experience workingwith very large data sets, including statistical analyses, data visualization,data mining, and data cleansing/transformation;</t>
  </si>
  <si>
    <t>Kognetics
3.6</t>
  </si>
  <si>
    <t>Gahanna, OH</t>
  </si>
  <si>
    <t>Overview
Envision Physician Services is a multispecialty physician group and practice management company. Established in 1953, our organization provides anesthesia, emergency medicine, hospital medicine, radiology, primary/urgent care, surgical services, and women’s and children’s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
We currently have an exciting opportunity for a Data Scientist located in Nashville, TN.
The Data Scientist focuses on understanding internal and external stakeholder’s strategic business objectives, relating those objectives to measurable indicators, and working with other members of the team to deliver analytic products and services, creating insights and strategies to promote continuous performance improvements for the enterprise.
Responsibilities
Solve key business challenges through leading edge data analytics, predictive modeling and customer insights.
Deliver data and insights to business partners enabling the best decisions possible to drive revenue growth, care delivery, and patient and physician outcomes and satisfaction.
Understand use cases with business stakeholders across the organization to identify opportunities for leveraging internal and external data to drive business solutions.
Develop and execute predictive and prescriptive modeling projects prompted by business needs.
Build unstructured data applications including NLP, pattern sensing and classification and data-mining algorithms.
Prepare and present visualizations and stories that make it easy for everyone to understand, trust, and make decisions with the results.
Coordinate with cross-functional teams to implement models into production and monitor outcomes.
Use automation tools to validate and continually prove the effectiveness of predictive and prescriptive models.
Maintain cutting edge knowledge of the Data Science field by researching new techniques and best practices within the industry.
Perform other duties as assigned.
Regular and reliable attendance.
Qualifications
Bachelor’s degree in Information Technology, Management Information Systems, Engineering, Mathematics, Statistics or Computer Science from an accredited university or college. Minimum three (3) years of cloud and big data technologies work experience. Healthcare experience preferred.
Computer Skills:
Knowledge and experience with the following:
New and emerging data and analytics technologies (i.e. Hadoop, Spark, Elastic, AWS, etc.)
Cloud platforms such as AWS, Azure, or Google Cloud
Unstructured data (such as text, tensors, or embedding objects)
Machine learning techniques including clustering, decision tree learning, artificial neural networks
Big data tools: Hadoop, Spark, Kafka, etc.
Relational SQL and NoSQL databases, including Postgres and Cassandr
AWS cloud services: EC2, EMR, RDS, Redshift
Stream-processing systems: Storm, Spark-Streaming, etc.
Object-oriented/object function scripting languages: Python, Java, C++, Scala, etc.
Analytic tools analytic tools such as PowerBI, Tableau, Alteryx, etc.
Message queuing, stream processing, and highly scalable ‘big data’ data stores
Mathematical Skills:
Ability to add, subtract, multiply and divide in all units of measure, using whole numbers, common fractions, decimals and percentages.
Language Skills:
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
Reasoning Ability:
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
Other Qualifications:
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We offer a comprehensive benefits package that includes full Medical, Dental and Vision benefits effective on your first day of employment. A company matching 401 K, tuition reimbursement, company paid Life Insurance and Long-term Disability, as well as generous PTO and Paid Holidays
If you are ready to join an exciting, progressive company and have a strong work ethic, join our team of experts! We offer a highly competitive salary and a comprehensive benefits package.
Envision Physician Services uses E-Verify to confirm the employment eligibility of all newly hired employees. To learn more about E-Verify, including your rights and responsibilities, please visitwww.dhs.gov/E-Verify
Envision Physician Services is an Equal Opportunity Employer.</t>
  </si>
  <si>
    <t>Envision Healthcare
2.9</t>
  </si>
  <si>
    <t>ConsumerTrack™ is unique in the digital marketing and media industry - we combine marketing, digital, content and fintech. Our performance based approach increases brand awareness and generates targeted audience engagement on our internal web properties and partner sites.
Learn More About What We Do
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Analyze large amounts of data and information with statistical rigor to discover optimization opportunities.
Ensure accurate interpretation by combining business acumen with detailed data knowledge and statistical expertise.
Develop causal inference methodology to analyze behavior in cases where A/B testing may not be possible.
Build statistical models that better leverage test results to uncover insights or effect changes in the product.
Translate analytical insights into concrete, actionable recommendations for business or product improvement, and communicate your research and insights to all levels of the company, clearly and concisely.
Identify valuable data sources and work with data engineers to undertake preprocessing of structured and unstructured data
Build predictive models and machine-learning algorithms for digital ad conversion, pacing, and yield
Combine models through ensemble modeling
Propose solutions and strategies to business challenges
Requirements
Hands-on experience of statistical modeling from conceptualization, methodology creation, deployment and validation and ultimately delivering final insightful recommendations.
Robust mathematical skill, with strong working knowledge in some and the ability quickly to be competent in the rest of the gamut of modeling techniques and associated tooling, for examples:
Established statistical methods for data reduction (e.g., factor analysis, PCA) and for prediction (e.g., regression);
Established machine learning methods for feature extraction (e.g., neural nets), for data reduction (e.g., clustering) and for prediction (e.g., decision trees, graph/network analysis);
Excellent understanding of machine learning algorithms, such as k-NN, Naive Bayes, SVM, Random Forests, ensembles, etc.
Experiencence with common data science toolkits, such as sklearn, tensor-flow, keras, gensim, etc and NLP toolkits such as nltk, spacy, etc
Experience with data visualisation tools such as D3.js, plotly / seaborn / matplotlib / tensor-board, Tableau, etc
Proficiency in working with both NoSQL and relational databases such as DynamoDB, Elasticsearch, etc
Expert proficiency with statistical modeling tools like SAS, R, Python, etc.
Good scripting and programming skills using Python, bash, etc
Strong communication and interpersonal skills (both written and verbal)
Master’s or advanced degree with 3+ years experience in CS, Statistics, Machine Learning, Applied Mathematics or a related field, PhD a plus.
Benefits
Competitive salary with excellent growth opportunity; we pride ourselves in having a team that exudes leadership, high initiative, creativity and passion.
Awesome medical, dental and vision plans with heavy employer contribution
Paid maternity leave and paternity leave programs
Paid vacation, holidays, and sick days
Flexible time/work from home (for eligible employees)
Company funding for outside classes and conferences to help you improve your skills
Contribution to student loan debt payments after the first year of employment
401(k) -- employees can start contributing immediately. After the first year, CTI contributes 100% of the first 4% contributed of salary deferrals
In-office gym and weekly fitness and yoga classes
Fully stocked kitchen with snacks and beverages
We are an equal-opportunity employer, and all qualified applicants will receive consideration for employment without regard to race, color, religion, sex, national origin, disability status, protected veteran status, or any other characteristic protected by law.</t>
  </si>
  <si>
    <t>ConsumerTrack
3.2</t>
  </si>
  <si>
    <t>California</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</si>
  <si>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</si>
  <si>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Meridian Knowledge Solutions
4.4</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</si>
  <si>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</si>
  <si>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UST Global
4.2</t>
  </si>
  <si>
    <t>Cognizant Technology Solutions, Infosys, Wipro</t>
  </si>
  <si>
    <t>Date Posted
2018-10-22
Location
Various Locations
Job Title
Data Scientist
Job ID
IMGDS18
Apply this Job
Job Description
IMG Systems, Inc. seeks Master’s+1yr/Bachelor’s+5yrs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</si>
  <si>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IMG Systems
3.2</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</si>
  <si>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ROLE: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 Collect, review, and analyze data from sensors and platform interfaces.
• Identify trends and methods to provide predictive analytics.
• Create ML/AI models to support predictive analytics and provide direction to software team implementing the models. • Document algorithms and models for future use as well.
• Minimal travel to support meetings with customers for data collection and program review.
• Work under the direction of the Engineering Group Director and Project Manager.
• Work as part of a fast-paced team.
KNOWLEDGE, SKILLS, &amp; ABILITIES:
• Bachelor's degree in Computer Science, Computer Engineering, Electrical Engineering, Software Engineering, Mathematics or related field from an accredited college or university
• 5-10 years progressive experience in data analysis, ML, and model creation
• Experience using MATLAB and associated toolboxes for algorithm development and/or data review
• Experience working with ML/AI frameworks and packages such as TensorFlow and/or PyTorch
• Experience reviewing bulk data and performing trend analysis through standard tools
• Experience using scripting languages to import, parse, analyze, and store data
• Organizational skills, both with physical workspace and electronic data.
• Strong communication skills, both verbal and written
• Strong team player
PREFERRED EXPERIENCE:
• Master's degree in Machine Learning, Statistics, or related discipline
• Experience with software development life-cycles
•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</si>
  <si>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Trident Systems Inc
3.4</t>
  </si>
  <si>
    <t>$87K-$141K (Glassdoor est.)</t>
  </si>
  <si>
    <t>DESCRIPTION
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
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
KEY RESPONSIBILITIES
Work with executive management, product and engineering teams to imagine innovative ways to utilize data in order to provide valuable insights to our customers
Develop solutions through ad hoc analysis, statistical inference, predictive modeling and scalable algorithms/models to solve specific business problems
Develop new data sources, testing models and model parameters
Design and develop predictive systems
Collaborate with executive management, product and engineering to define feature requirements, provide analytical support, and communicate feedback
Analyze complex third-party datasets to determine the desirability of and the use cases for their data
Create visualizations to drive data insights
Mentor data architects and engineers
BASIC QUALIFICATIONS
Masters degree in a quantitative field (data science, computer science, mathematics, machine learning, AI, statistics, or any math-intensive degree program)
3+ years of experience working in data science with large-scale, complex datasets that support machine learning, predictive analytics, forecasting and optimization models
Experience with Python and Jupyter notebooks
Demonstrated ability to quantify and deliver customer experience improvements as a result of research
Ability to distill informal customer requirements into concise problem definitions
Experience working with SQL and relational/NoSQL databases
Ability to adapt modeling methods from other disciplines and apply them to new problem domains
Excellent communication and data presentation skills, including the ability to effectively collaborate with executive management, product and engineering teams
Strong mathematical background
PREFERRED QUALIFICATIONS
PhD in a quantitative field (data science, computer science, mathematics, machine learning, AI, statistics, or any math-intensive degree program)
Experience applying data science to Ag-related applications
Familiarity with causal inference, applied time series modeling, machine learning forecasting applications and associated tools/technologies
Practical understanding of supervised and unsupervised learning methods and mathematical optimization
Experience building customer-facing data visualizations
Familiarity with AWS cloud technologies that support data science, machine learning, analytics and big data storage</t>
  </si>
  <si>
    <t>GrainBridge, LLC</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</si>
  <si>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</si>
  <si>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First Health Group
3.2</t>
  </si>
  <si>
    <t>Wellesley, MA</t>
  </si>
  <si>
    <t>Humana</t>
  </si>
  <si>
    <t>Position Description
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
Roles/Responsibilities:
Uses database query tools, statistical and analytical software, and data discovery tools to extract, manipulate, and analyze data for trends
Collaborates with various internal stakeholders (e.g., directors, faculty, and administrators) to understand their information needs
Develops dashboards and other visualizations to illustrate measures and associations
Reviews gaps in data; researches and recommends the adaptation of relevant datasets, research methods, and/or software tools to better perform data analytics and deliver results
Maintains proficiency and continuously develops expertise in new developments in the data mining domain including methods, tools, and software
Identifies and integrates external data sets with internal data elements for analysis to understand underlying patterns and trends
Utilizes text mining algorithms to analyze qualitative data and find patterns in textual datasets
Skills &amp; Qualifications:
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
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
Must have experience sharing data outside their institution to compare their practices and outcomes against those of similar institutions
Must be able to use data visualization and reporting tools to display and summarize data, trends, and patterns
Must be able to clearly communicate and accurately present the methodology and results of analyses to various internal audiences using a variety of visual, written, and oral formats
Must be able to research and implement new visualization tools and methods to uncover insights in data and present them in great detail
Other Requirements:
A bachelor's degree is required. Would prefer to have the degree in Data Analytics, Statistics, Mathematics, Computer Science, Informatics, or Information Technology
1-3 years of experience is required.
Exceptional organizational skills, attention to detail, and ability to work under tight deadlines
Experience with Microsoft Office programs (Word, Excel, Access, PowerPoint, and Outlook), with an emphasis on MS Word and Excel
Location: Remote
Veteran Preference: Yes.
Citizenship/Security: Citizen/Green Card. Must be able to hold a federal security clearance.
Transitioning military and/or Veterans are invited to apply. Sprezzatura is an equal opportunity employer.
Sprezzatura offers benefits including healthcare, vacation, and paid sick leave.
Company Description
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t>
  </si>
  <si>
    <t>Sprezzatura Management Consulting</t>
  </si>
  <si>
    <t>Washington, VA</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</si>
  <si>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 Master's Degree in a quantitative field such as mathematics, physics, or engineering (or other analytical field);
• Bachelor’s Degree with relevant experience is acceptable.
Posting Title
Data Scientist
City
Ft. Worth
Key Job Elements
• Selecting features, building and optimizing ML models using machine learning techniques;
• Gaining/Using Domain Knowledge in order to further analytic capabilities;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Supporting field reported issue resolution through data analysis;
• Advising on system integration of ML models.
Qualifications and Experience
• Excellent understanding of machine learning techniques and algorithms;
• Experience architecting and implementing data analytics based solutions;
• Experience with common data science toolkits. Proven ability with Python and C++ ML frameworks desirable;
• Great communication skills;
• Experience in integrating ML models into larger deployed systems;
• Experience with data visualization tools;
• Proficiency in using query languages such as SQL;
• Experience with NoSQL databases, such as MongoDB, Cassandra;
• Experience in cloud based environments such as AWS;
• Good applied statistics skills, such as distributions, statistical testing, regression, etc.;
• Good scripting and programming skills;
• Data-oriented personality;
• Knowledge of classical mechanics a bonus;
• Systems engineering knowledge a plus;
• Knowledge and experience in the Rail Industry desired.
EEO
Equal Opportunity Employer –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</si>
  <si>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Progress Rail, A Caterpillar Company
2.8</t>
  </si>
  <si>
    <t>Albertville, AL</t>
  </si>
  <si>
    <t>Rail</t>
  </si>
  <si>
    <t>Position Description
Data Scientist
Location
National Capital Region, VA
Job Code
122
# of openings
1
Apply Now
Overview:
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
Develop and presents issues, conclusions, and recommendations to senior leadership based on reviews and evaluations.
Directs and conducts analysis of requirements pertaining to Agency programs and objectives.
Examines policies to identify those affecting programs and determines approaches to resolving issues
Identify problem areas, define the nature and scope of the problem and objectives sought.
Work with a team to design, implement, and maintain new systems.
Provide guidance to the customer on best-practices.
Perform other duties as assigned.
Qualifications:
Must have an active/current TS/SCI and be able to pass a CI Poly.
Approximately ten (10) years of experience in information systems development, focused on processing large volume, near-real time data feeds to meet data analytics and security requirements.
Experience and knowledge of tools associated with counterintelligence and HUMINT collectors.
Bachelor's Degree in computer science, information systems management, mathematics, engineering, or other relevant discipline.
Knowledge of web services feeds.
Demonstrated work experience in architecting new system solutions using current technologies, as well as transitioning existing systems into modern technologies without negatively impacting operational and compliance requirements.
Demonstrated experience performing data assessment, data engineering, modeling and analytics to enable new methodologies for end user analysts, data scientists, etc.
Demonstrated experience as a SME to prioritize and meet tactical and strategic requirements for frameworks and systems to process data.
Demonstrated experience in information systems development across the IT lifecycle, with a focus on systems to perform high volume and velocity data processing on disparate data types/formats.
Demonstrated experience architecting and delivering automated and scalable data process monitoring and data quality systems and processes.
Must be a diverse thinker and be able to work in a large group setting.
Write and edit technical documents and reports;
Write, edit, and produce contents for contract deliverables: reports, training materials, presentation slides, letters, fact sheets, diagrams, and capability.
Effectively communicate project expectations to team members and stakeholders in a timely and clear fashion.
Communicate formally and informally through existing forums to stakeholders at all levels, including senior leadership.
AWS, Atlassian Suite products like Jira/Confluence and AWS Cloud experience desired.
Work Environment:
This is a full-time position, requiring 40 hours per week Monday through Friday within the contract hours of 6:00 a.m. to 6:00 p.m.
Travel Requirements:
Travel may be required both inside and outside the Washington National Capital Region (NCR).
Equal Opportunity Employer–minorities/females/veterans/individuals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t>
  </si>
  <si>
    <t>Axiologic Solutions
4.5</t>
  </si>
  <si>
    <t>Job Description
At Indigo Slate, we are looking to build an onsite high energy collaborative team of Data Scientists for one of the fastest growing and innovative enterprise customer.
What are the required qualifications?
At least 2-8 years of hands-on experience in NLP using Statistical NLP, Machine Learning (ML) and Deep Learning (DL)
Should be experienced in with building and using of word embedding (Word2vec, Glov, FastText) and topic models (like LDA, NMF)
Should be hands on with text classification, document similarity, information retrieval (using ML and DL), and document clustering
Must have built production ready systems for data science (not just PoC)
Must have experience in creating and hosting scalable Restful APIs using python.
A deeper understanding of NLP- ML-DL and the ability to build models quickly using the appropriate framework.
Should have a good understanding of NLP, DL, ML models (how do they work)
Must have the capability to convert business problems to NLP/ML problems.
Understanding the right evaluation metrics for the NLP problems.
Highly Desirable Skills:
Having CUDA based NLP/ DL
Ability to scale the DL/ML Models for the production.
Ability to containerize the ML models.
Experience in distributes data processing using Spark – especially Spark MLlib
Frameworks:
Space, NLTK (Must)
Scikit-Learn (Must)
Keras, Tensorflow (Must)
Spark, Spark ML (Desirable)
MongoDB, Cassandra, MySQL (Desirable)
What's in it for you?
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
Powered by JazzHR</t>
  </si>
  <si>
    <t>Indigo Slate
3.0</t>
  </si>
  <si>
    <t>Business Unit:
Cubic Transportation Systems
Company Details:
Cubic offers an opportunity to provide innovative technology for government and commercial customers around the globe, helping to solve their future problems today. We’re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</si>
  <si>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Cubic
3.3</t>
  </si>
  <si>
    <t>Accenture, Northrop Grumman, Xerox</t>
  </si>
  <si>
    <t>Day to Day Responsibilities:
Daily responsibilities will be focused on advancing the machine learning platform and collaborating with partners.
Job Description
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Masters degree
OR
Bachelors degree &amp; 2 years of directly related experience
OR
Associates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</si>
  <si>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Advanced Bio-Logic Solutions Corp
4.0</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</si>
  <si>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
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
Responsibilities
Translate business requirements into specifications that will be used to implement the required reports and dashboards.
Work with business units to gather requirements, development and delivery of business intelligence &amp; reporting services.
Develops and implements business intelligence &amp; analytics to support organizational initiatives.
Build rich and dynamic dashboards using out-of-box features, customizations and visualizations.
Design and publish custom dashboards and web applications for business functions, stakeholders and corporate users around the company.
Design, model, develop &amp; optimize BI solutions to meet data management and data reporting objectives.
Design and model data flows and procedures ensuring data quality and integrity
Working with data engineers and application engineers to ensure that data sets feeding the analytics platforms are tuned for optimal performance.
Work with power users of the analytics/reporting tools to advice on best practices for the business Intelligence reporting.
Troubleshoot and resolve issues with the processes used and the content produced by the BI platform.
Work with business stakeholders to define and improve standardized and ad-hoc analytics/reporting capabilities.
Work as part of the BI team to maintain and develop all components of the BI platform.
Provide ongoing maintenance support through troubleshooting, report modifications and optimization.
Provide input into the technical architecture and the data warehouse technology stack.
Create functional and technical design documents and maintain documentation for all reports and dashboards created or modified
Creates and maintains positive, cohesive work environment.
Qualifications
BS Computer Science, IT or equivalent and/or equivalent experience.
7+ years of business intelligence, reporting and web application development experience.
5+ years of experience with BI/Reporting software products (Power BI, Tableau) and knowledge of Healthcare Industry standards and requirements.
3+ years of experience in web/mobile application development.
Expertise in HTML, JavaScript and CSS.
Experience with various JavaScript based data visualization frameworks and libraries.
5+ years database experience with MS SQL Server.
5+ years of experience in healthcare industry with proven understanding of data terminology.
Healthcare Experience and Clear understanding &amp; working knowledge of HIPAA protocols.
Extensive hands-on an experience with Microsoft’s Power-BI/ SSAS/Azure Data Factory and other cloud based BI and Reporting services.
Extensive experience on web applications and Java scripting
Extensive experience on Advance Analytics tools like -Azure ML, CRAN R Library, Azure Cognitive Services.
Experiences on Hadoop /Spark and Azure Data Platform is a plus
Statistics foundation with working knowledge of control charts, statistical significance and study design.
Strong appreciation of timeliness and the ability to multitask and accomplish assigned tasks within project timelines.
Demonstrated ability to build partnerships and maintain cohesive relationships.
Demonstrated ability planning, organizing and executing multiple complex analytics projects.
Ability to effectively present information and respond to questions from groups of managers and customers.
Excellent human relations and verbal/written communication skills.
Experience with Azure, AWS or GCP is a plus
Microsoft SQL Server, Power BI or Azure Certification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</si>
  <si>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
3.5</t>
  </si>
  <si>
    <t>Orange, CA</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</si>
  <si>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We’re looking for someone with 5-7 years of experience manipulating data sets and building statistical models, has a Master’s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we’re passionate about – unlocking your future, overall well-being, and sustainability – whilst giving you control over your benefits.
Unlimited Paid Time Off
401K –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</si>
  <si>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WGSN
3.5</t>
  </si>
  <si>
    <t>C.I. Polygraph
ISYS Technologies delivers emerging technology solutions through our diverse and talented employees who are dedicated to our customers’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</si>
  <si>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ISYS Technologies, Inc.
3.6</t>
  </si>
  <si>
    <t>Littleton, CO</t>
  </si>
  <si>
    <t>Job Description
TransVoyant is seeking a Data Scientist to drive live and predictive data analytics and development for our patented Continuous Decision Intelligence™ Platform. The ideal candidate will structure data and create the analytics needed to provide insights into our customer domains–ranging from predicting customer demand to forecasting port disruptions to getting in front of risks to national security. This position will do data discovery, interpret, craft models and build streams for Insights in TransVoyant CDI™.
RESPONSIBILITIES
Become an expert on TransVoyant CDI™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</si>
  <si>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TransVoyant
3.0</t>
  </si>
  <si>
    <t>Data Scientist/Data Analytics Practitioner</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</si>
  <si>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</si>
  <si>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Bridgeport, WV</t>
  </si>
  <si>
    <t>Geotab, a global leader in IoT and connected transportation, is one of the
fastest-growing technology companies in North America and a certified Grea
Place to Work. Each day, Geotab processes billions of data points from ove
2 million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 million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</si>
  <si>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Geotab
4.3</t>
  </si>
  <si>
    <t>Oakville, CA</t>
  </si>
  <si>
    <t>Oakville, Canada</t>
  </si>
  <si>
    <t>eGlobalTech, one of Northern Virginia’s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
Assist in the build and deployment of a next generation AI chatbot for thousands of users.
Write Python code to build and deploy machine learning (ML) models to automate the classification and categorization of key data sets.
Test, train, and re-train ML models regularly to increase model accuracy.
Work closely with an integrated team of clients, SMEs, leadership, and data scientists.
Brief clients on technical approaches, successes, and risks.
Interface with client stakeholders and the user community regularly to gather feedback on ML model performance and outcomes.
Bachelor's degree in Computer Science, Mathematics, Computer Engineering, or relevant field
5+ years demonstrable experience building and deploying software, preferably related to machine learning
Proficiency in Python
Experience writing and deploying ML solutions within AWS
Experience with AWS Lex, Lambda, SageMaker, S3, etc.
Thorough Understanding of node.js
Experience and/or interest in UI development
Founded in 2004, EGlobalTech (EGT) is a leading management and IT consulting firm in the Washington, D.C. metropolitan area. Our focus is to provide the public sector with innovative solutions, leveraging cutting-edge tools and methodologies to meet the Government’s most pressing business needs. To achieve this objective, our core practice areas – strategy, IT solutions development, cyber security, and cloud computing –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
Equal Employment Opportunity:
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t>
  </si>
  <si>
    <t>EGlobalTech
3.7</t>
  </si>
  <si>
    <t>$92K-$155K (Glassdoor est.)</t>
  </si>
  <si>
    <t>Position Role/Tile: Data Scientist
Location: Seattle, WA.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Client insights from data
NLP experience is MUST
Central Business Solutions, Inc,
37600 Central Ct.
Suite #214
Newark, CA 94560.</t>
  </si>
  <si>
    <t>Central Business Solutions, Inc
3.0</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</si>
  <si>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</si>
  <si>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KeHE Distributors
2.5</t>
  </si>
  <si>
    <t>United Natural Foods, US Foods, DPI Specialty Foods</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</si>
  <si>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 2+ years of relevant professional experience and/or an advanced degree
· Knowledge of foundational techniques with NLP, such as text processing, document classification, sentiment analysis, etc.
· Experience in programming languages (Python, Java, etc.)
· Familiarity with NLP tools, such as NLTK, Gensim, SpaCy, and Word2Vec
· Working knowledge of statistics and probability (statistical inference, Bayesian statistics)
· Good written and spoken communication skills
Following Skills are a Plus
· Deep understanding of English grammar, syntax, semantics and human speech
· Data visualization and presentation of data-driven insights
·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</si>
  <si>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Moxie Software
3.0</t>
  </si>
  <si>
    <t>San Bruno, CA</t>
  </si>
  <si>
    <t>LivePerson, Salesforce, SAP</t>
  </si>
  <si>
    <t>Domain Experience:
3+ years-experience in machine learning and predictive analytics
Strong knowledge of statistics and predictive methods such as SEM, multiple and logistic regression, Bayesian modeling, support vector machines, neural net training, tree induction techniques like CHAID, CART, random forest, random tree, etc.
Able to translate complexÂdataÂinto actionable insights and recommendations.
Strong understanding of the Financial Services is required.
Experience with financial models, risk models, marketing cross-sell, up-sell, retention, and customer lifetime value models preferred.
15 years plus Real world experience in monetizing models and making money (Retail or Distribution industry)
Expert in R, Vanatge etc (Sri you know our environment, some one who can coach our team)
Â
Soft Skills:
Multi-tasking and priority setting â ability to effectively manage multiple projects of varying complexity.
Ability to work independently and as part of a team.
Excellent communication skills, both written and verbal.
Technical Skills/Experience:
Experience with statistical modeling
Practical experience in preparingÂdataÂfor machine learning
Practical experience in using and designing regression, SVM, clustering, and other classification models.
Nice to have experience in optimization
Nice to have experience in Spark, Tensorflow, parallel computation
Experience with largeÂdataÂstores, both SQL and noSQL (e.g. Hadoop)
Python, R, Matlab
Node.js, Scala for services, Postgres for theÂdatabase
Kubernetes, for deployment and Devops
AWS for infrastructure, leveraging EC2, S3, SWF, CloudFront, Route53, and much more
Proven capabilities in presenting technical findings to non-technical audiences
Â
Â</t>
  </si>
  <si>
    <t>Unicom Technologies INC
4.7</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</si>
  <si>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</si>
  <si>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Americo Life
3.3</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</si>
  <si>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TMHCC’s policies and procedures
Within the first 60 days, take ownership to develop text analytics capabilities
Qualifications:
Experience with Natural Language Processing (Text Analytics)
Experience with Python or “R”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</si>
  <si>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Tokio Marine HCC
3.3</t>
  </si>
  <si>
    <t>Zurich Insurance, AXA XL, Allianz</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</si>
  <si>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</si>
  <si>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CACI International
3.5</t>
  </si>
  <si>
    <t>CSC, ManTech, SAIC</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</si>
  <si>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</si>
  <si>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</si>
  <si>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$105K-$167K (Glassdoor est.)</t>
  </si>
  <si>
    <t>Join our team dedicated to developing and executing innovative solutions in support of customer mission success.
Job Description:
Novetta is currently seeking an experienced TS SCI Data Scientists to fill an immediate opening located in Fort Belvoir, VA. The selected candidate should have extensive experience in a relative field such as quantitative methods, statistics, or analytic methodologies.
Basic Qualifications:
Automation: Experience automating data movement from point of ingest to serve the application vice manual load across the entire data pipeline.
Security: Require PKI level access to the application, and force filtering of available data based upon user PKIs.
Scaling: Experience scaling applications and databases in a containerized format.
Discovery: The selected candidate should be able to take-in data and provide holistic picture of the identity and relationships of each service member within the database.
Conditioning: Candidate should be able to use automated processes, and join datasets in a coherent manner.
Desired Skills:
Streaming device metadata understanding: understand how to log and capture streaming device metadata
Modeling familiarity: ability to understand how to optimize datasets for use in computational models.
Network &amp; Transport understanding: Should have an awareness of network architecture and ensuring low-latency database hookups and calls.
Graph Indexing: ability to develop logical connections between disparate data via indexing in an efficient manner, and building/understanding graph algorithms to maximize value of retained data.
AWS familiarity: ability to use and manage AWS instances as well as coding lambda functions (etc) to minimize expenditure while maximizing throughput.
Security Clearance:
Active TS/SCI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</si>
  <si>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Berico Technologies</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</si>
  <si>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
Requisition ID
2020-7576
SDL2017</t>
  </si>
  <si>
    <t>Kehe Food Distributors</t>
  </si>
  <si>
    <t>Location: Redmond, WA
Client: Microsoft (Un-Managed)
Job Description:
Data Analyzer: strong problem-solving skills and hands-on coding skills with
SQL, python,
Deep Learning Modeler: understanding NLP embedding, Vision, transformer, etc
Recommendation algorithms/IR: Understand IR or ML really well can explain MF,
latent, KNN, Community cluster
Applied researcher: who can code really well and prepare training data him/
herself.
PhD Degree is mandatory in any stream.
Jaya Krishna
Talent Acquisition Specialist</t>
  </si>
  <si>
    <t>Pactera Edge</t>
  </si>
  <si>
    <t>Redmond, WA</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</si>
  <si>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</si>
  <si>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Qurate Retail Group
3.6</t>
  </si>
  <si>
    <t>West Chester, PA</t>
  </si>
  <si>
    <t>Job Description
Education and Experience:
At least one advanced degree (Master or PhD level) in a technical or mathematically-oriented discipline, e.g., coursework or experience in fields such as statistics, machine learning, computer science, applied mathematics, econometrics, engineering, etc.
MS in data science, statistics, or similar quantitative field; PhD and training in epidemiology is a plus
Proven track record, over several years, in conceptualizing, planning, leading, and developing data science in the Medicare domain
Past accomplishments include leading project teams; knowledge of Agile ceremonies a plus
data extraction, cleaning, and preparation
feature extraction
algorithm development
model training and evaluation
putting applications into production
Past work includes developing data science roadmaps
Demonstrated experience working with healthcare data, including claims with its various codes such as ICD-10 and CPT, as well as the rules around Medicare plans is preferred
Consulting experience is a plus
Knowledgeable about machine learning and statistics (familiarity with natural language processing and deep learning techniques is a plus)
You are proficient in SQL and Python with an ability to design, train, and code up machine learning and statistical models (experience with big data platforms such as Spark, Hadoop, and Hive is a plus)
Experience collaborating with business partners to understand business needs, prioritize product features, and translate those into technical plans (consulting experience is a plus)
Outstanding technical and business communication skills, with an ability to give compelling presentations
Ability to mentor early-career data scientists
MUST HAVE HEALTH CARE TECHNOLOGY Experience, or will not be considered (experience with Medicare / Medicaid, etc.)***
Demonstrated industry experience statistics, machine learning, data modeling and building associated pipelines
Experience with one or more of the following tools/frameworks – python, scikit-learn, nltk, pandas, numpy, R, pyspark, scala, SQL/big data tools, TensorFlow, PyTorch, etc.
Position Responsibilities:
Lead data science projects from inception to installation
Manage interdisciplinary teams, whose members will be data scientists, software developers, and data engineers
Design and build machine learning models, working sometimes as an individual contributor
Advise other technical and business partners as a domain expert in machine learning
Present project updates and value to a wide audience, from other data scientists to senior leaders
For more information, please call (877) 782-3334
For more information, call (877) 782-3334
Contact: Debdas</t>
  </si>
  <si>
    <t>A-Line Staffing Solutions
4.1</t>
  </si>
  <si>
    <t>Utica, MI</t>
  </si>
  <si>
    <t>Job Description
Clear Ridge has an exciting opportunity for a Data Scientist in Quantico, VA.
Roles &amp; Responsibilities:
Utilizes data science techniques (Data Preprocessing, Data Transformation, Descriptive Statistical Analysis, Centrality Analysis, Connected Components Analysis, Mutual Information Analysis, Clique Tree Analysis, etc.) to identify malicious activity not identified by deployed sensors.
Assists in developing methods for automating incident detection.
Required Experience:
At least one year working in the cyber security field
Bachelor's Degree in computer science or related field
Successful completion of college-level courses in statistics to include statistical regression
Two years experience with data science tools including Elastic Search, Logstash, Kibana, Hadoop, NOSQL, Etc
Two years experience utilizing Python to conduct data analysis
Two years experience working with large data sets to extract actionable insights
TS/SCI Required
Certification(s):
IAT LVL 2
CND Analyst
Additional Information
Clear Ridge Defense is the premiere service solutions provider supporting the Service and Joint cyberspace operations and intelligence community in three core areas of expertise:
Cyber Systems &amp; Software Engineering,
Cyber Intelligence and Malware Analysis, and
Cyberspace Operations Planning
All delivered by highly talented and focused team members that are supported by an unmatched professional and family-oriented culture that leverages and builds on sound, proven principles.
Benefits Snapshot:
100% Fully-Covered Health, Dental, and Vision Insurance
100% Fully-Covered Short-Term and Long-Term Disability Insurance
100% Fully-Covered Life and AD&amp;D Insurance
Competitive and Flexible Paid Time Off (PTO) / Leave
10 Paid Federal Holidays
$500 New Uniform Bonus for Transitioning Military
Monthly Tax-Free Cell Phone Stipend
Monthly Tax-Free Gym Wellness / Streaming Subscription Stipend to include Amazon Prime, Netflix, Audible, etc.
Competitive 401k Matching to plan for retirement
Annual $5,000 Training Allotment
One-of-a-kind Referral Program: $5,000 per referral OR $250/mo indefinitely, with no limit to number of referrals
Business Development and Client Expansion Bonuses
Monthly Company-Paid Socials and Events
*100% Fully-Covered means the employee does not pay a dime from their paycheck for these benefits.</t>
  </si>
  <si>
    <t>Clear Ridge Defense</t>
  </si>
  <si>
    <t>Quantico, VA</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</si>
  <si>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</si>
  <si>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Criterion Systems, Inc.
3.8</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</si>
  <si>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</si>
  <si>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Foundation Medicine
4.0</t>
  </si>
  <si>
    <t>Genomic Health, Myriad Genetics, The Broad Institute</t>
  </si>
  <si>
    <t>Summary
We’re looking for a data scientist to drive our data science and analytics group forward! You’ll be joining a group of curious, smart, technically minded yet business savvy data scientists and analysts looking to make a difference to the company by designing and building out our data decisioning capabilities from the ground up!
As a data scientist, you’ll work collaboratively with our business, operations, analytics, and IT teams. You’ll be responsible for analyzing our data and executing projects that will inform our business strategy and embed into our data products.
Our ideal candidate is excited to join our fast-paced culture and is excited to contribute to our growing data science practice!
What you’ll do:
Dig into our data to find leverage in our business. This includes data wrangling, data cleaning, and exploratory analysis
Execute new projects and develop predictive models that inform our data products and / or business strategy.
Work cross functionally with different stakeholders across the business and join meetings to learn about other parts of the company
Act as a subject matter expert with all things data
What we do:
We achieve competitive advantage through data-driven marketing and full management of the customer experience. We’re constantly refining our technology and our strategies, that’s why we’re the industry leader in delivering the best results to the top insurance brands in America.
That’s not just lip service either, we’re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We’re made up of introverts and extroverts, suits and rebels, corporate types and anti-corporate types. We’re an environment where every person feels their full potential is only limited by their ability to conceive of it and make it happen. Our company grew from entrepreneurial roots but has big company resources to get amazing things done.
What we’re looking for:
2 years of experience in a data science role, building predictive algorithms and data products ideally related to marketing, business operations, or customer retention
Excellent understanding of machine learning techniques and algorithms such as decision forests, logistic regression, k-means clustering, etc.
Ability to communicate findings clearly and deep understanding of your current business
Excellent technical ability, including proficiency with Python, SQL, Excel, and data visualization tools (Tableau, Power BI, etc.)
Experience with big data platform (i.e. Hadoop)
Intensely curious –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management
Thrives in a fast-paced environment that is constantly changing
BS/MS in a quantitative field (Computer Science, Engineering, Mathematics, Statistics, etc.)
What’s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</si>
  <si>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TRANZACT
3.6</t>
  </si>
  <si>
    <t>Fort Lee, NJ</t>
  </si>
  <si>
    <t>Job Description
Become a thought leader within the organization as it pertains to analytic execution, and proactively identify opportunities to increase efficiency in analytic execution within the existing computing environment.
Develop credit risk models using best practices in statistical modeling.
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
Evaluate and develop the analytic infrastructure that will augment the company’s analytic capabilities. This can include evaluating new technology to incorporate, or optimizing the use of existing technology within the current computing environment.
Conduct model validation and exploratory data analysis. Develop and test hypotheses and provide insights based on results of statistical analyses. Actively participate in brainstorming sessions with broader team.
Effectively communicating model results and limitation considerations to internal stakeholders.</t>
  </si>
  <si>
    <t>JKGT</t>
  </si>
  <si>
    <t>Join a thriving company that is changing the way cancer care is delivered for millions of patients around the country. Recently spun off from an internationally renowned research and treatment hospital, AccessHope understands that cancer doesn’t play by the rules, so we don’t either. We are an agile innovative brand that’s backed by a founding member of the National Cancer Center Network. Now, we’re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
It’s a revolutionary new model – and we’re looking for revolutionary thinkers to join us.
A data scientist is someone who knows how to extract meaning from and interpret data, which requires both tools and methods from statistics and machine learning, as well as being human.
Role &amp; Responsibility
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
The Data Scientist functions include:
Undertaking data collection, pre-processing and analysis
Building models to address business problems
Presenting information using data visualization techniques
Identify valuable data sources and automate collection processes
Analyze large amounts of information to discover trends and patterns
Skills
Programming
Statistics
Data Wrangling
Data Visualization &amp; Communication
Data Intuition
Machine Learning (algorithms
Requirements
Minimum 3 years’ experience as a Data Scientist or Data Analyst
Experience in data mining
Understanding of machine-learning and operations research
Knowledge of R, SQL and Python; familiarity with Scala, Java or C++ is an asset
Experience with in-depth rate development templates, risk score analyses, trend analyses, cost management/financial initiatives, back-end technical development and programming
Experience using business intelligence tools (e.g. Tableau, Power BI) and data frameworks (e.g. Hadoop)
Analytical mind and business acumen
Problem-solving aptitude
Excellent communication and presentation skills
BSc/BA in Computer Science, Engineering or relevant field; graduate degree in Data Science or other quantitative field is preferred
Healthcare experience a plus, but not required.
Education
BSc/BA in Computer Science, Engineering or relevant field; graduate degree in Data Science or other quantitative field is preferred
Healthcare experience a plus, but not required.</t>
  </si>
  <si>
    <t>AccessHope</t>
  </si>
  <si>
    <t>Irwindale, CA</t>
  </si>
  <si>
    <t>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</si>
  <si>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ChaTeck Incorporated
5.0</t>
  </si>
  <si>
    <t>Role Type</t>
  </si>
  <si>
    <t>Count</t>
  </si>
  <si>
    <t>other</t>
  </si>
  <si>
    <t>Full Name</t>
  </si>
  <si>
    <t>2-letter USPS</t>
  </si>
  <si>
    <t>Alabama</t>
  </si>
  <si>
    <t>AL</t>
  </si>
  <si>
    <t>Alaska</t>
  </si>
  <si>
    <t>AK</t>
  </si>
  <si>
    <t>Arkansas</t>
  </si>
  <si>
    <t>AR</t>
  </si>
  <si>
    <t>Arizona</t>
  </si>
  <si>
    <t>AZ</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</si>
  <si>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</si>
  <si>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</si>
  <si>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</si>
  <si>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</si>
  <si>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</si>
  <si>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</si>
  <si>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</si>
  <si>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</si>
  <si>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</si>
  <si>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</si>
  <si>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</si>
  <si>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</si>
  <si>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</si>
  <si>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</si>
  <si>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</si>
  <si>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</si>
  <si>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</si>
  <si>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</si>
  <si>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</si>
  <si>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</si>
  <si>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</si>
  <si>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</si>
  <si>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</si>
  <si>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</si>
  <si>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</si>
  <si>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</si>
  <si>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</si>
  <si>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</si>
  <si>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</si>
  <si>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</si>
  <si>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</si>
  <si>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</si>
  <si>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</si>
  <si>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</si>
  <si>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</si>
  <si>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</si>
  <si>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</si>
  <si>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</si>
  <si>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</si>
  <si>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</si>
  <si>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</si>
  <si>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</si>
  <si>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</si>
  <si>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</si>
  <si>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</si>
  <si>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</si>
  <si>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</si>
  <si>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</si>
  <si>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</si>
  <si>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</si>
  <si>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</si>
  <si>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</si>
  <si>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</si>
  <si>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</si>
  <si>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</si>
  <si>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</si>
  <si>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</si>
  <si>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</si>
  <si>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</si>
  <si>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</si>
  <si>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</si>
  <si>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</si>
  <si>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</si>
  <si>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</si>
  <si>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</si>
  <si>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</si>
  <si>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</si>
  <si>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</si>
  <si>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</si>
  <si>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</si>
  <si>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</si>
  <si>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</si>
  <si>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</si>
  <si>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</si>
  <si>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</si>
  <si>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</si>
  <si>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TX</t>
  </si>
  <si>
    <t>UT</t>
  </si>
  <si>
    <t>Vermont</t>
  </si>
  <si>
    <t>VT</t>
  </si>
  <si>
    <t>Virginia</t>
  </si>
  <si>
    <t>VA</t>
  </si>
  <si>
    <t>Washington</t>
  </si>
  <si>
    <t>WA</t>
  </si>
  <si>
    <t>West Virginia</t>
  </si>
  <si>
    <t>WV</t>
  </si>
  <si>
    <t>Wisconsin</t>
  </si>
  <si>
    <t>WI</t>
  </si>
  <si>
    <t>Wyoming</t>
  </si>
  <si>
    <t>WY</t>
  </si>
  <si>
    <t>Min Sal</t>
  </si>
  <si>
    <t>Max Sal</t>
  </si>
  <si>
    <t>Location Correction.1</t>
  </si>
  <si>
    <t>State Abbreviations</t>
  </si>
  <si>
    <t>MinCompanySize</t>
  </si>
  <si>
    <t>MaxpanySize</t>
  </si>
  <si>
    <t>states.Full Name</t>
  </si>
  <si>
    <t xml:space="preserve">$137K-$171K </t>
  </si>
  <si>
    <t xml:space="preserve">Healthfirst
</t>
  </si>
  <si>
    <t xml:space="preserve">1001 to 5000 </t>
  </si>
  <si>
    <t>101</t>
  </si>
  <si>
    <t xml:space="preserve">1001 </t>
  </si>
  <si>
    <t xml:space="preserve">Affinity Solutions
</t>
  </si>
  <si>
    <t xml:space="preserve">51 to 200 </t>
  </si>
  <si>
    <t xml:space="preserve">51 </t>
  </si>
  <si>
    <t xml:space="preserve">PulsePoint
</t>
  </si>
  <si>
    <t xml:space="preserve">$79K-$131K </t>
  </si>
  <si>
    <t xml:space="preserve">IFG Companies
</t>
  </si>
  <si>
    <t xml:space="preserve">201 to 500 </t>
  </si>
  <si>
    <t xml:space="preserve">201 </t>
  </si>
  <si>
    <t xml:space="preserve">$56K-$97K </t>
  </si>
  <si>
    <t xml:space="preserve">AstraZeneca
</t>
  </si>
  <si>
    <t xml:space="preserve">10000+ </t>
  </si>
  <si>
    <t xml:space="preserve">$71K-$123K </t>
  </si>
  <si>
    <t xml:space="preserve">$90K-$124K </t>
  </si>
  <si>
    <t xml:space="preserve">Gallup
</t>
  </si>
  <si>
    <t xml:space="preserve">$141K-$225K </t>
  </si>
  <si>
    <t xml:space="preserve">$128K-$201K </t>
  </si>
  <si>
    <t xml:space="preserve">NYSTEC
</t>
  </si>
  <si>
    <t xml:space="preserve">$138K-$158K </t>
  </si>
  <si>
    <t xml:space="preserve">INFICON
</t>
  </si>
  <si>
    <t xml:space="preserve">501 to 1000 </t>
  </si>
  <si>
    <t>Newton</t>
  </si>
  <si>
    <t xml:space="preserve">501 </t>
  </si>
  <si>
    <t xml:space="preserve">$75K-$131K </t>
  </si>
  <si>
    <t xml:space="preserve">Takeda
</t>
  </si>
  <si>
    <t>Cambridge</t>
  </si>
  <si>
    <t xml:space="preserve">New England Biolabs
</t>
  </si>
  <si>
    <t>Ipswich</t>
  </si>
  <si>
    <t xml:space="preserve">Constant Contact
</t>
  </si>
  <si>
    <t>Waltham</t>
  </si>
  <si>
    <t xml:space="preserve">$79K-$106K </t>
  </si>
  <si>
    <t xml:space="preserve">Dice.com
</t>
  </si>
  <si>
    <t xml:space="preserve">Sanofi
</t>
  </si>
  <si>
    <t xml:space="preserve">$91K-$150K </t>
  </si>
  <si>
    <t xml:space="preserve">ABIOMED
</t>
  </si>
  <si>
    <t>Danvers</t>
  </si>
  <si>
    <t xml:space="preserve">$79K-$147K </t>
  </si>
  <si>
    <t xml:space="preserve">FM Systems
</t>
  </si>
  <si>
    <t>Boston</t>
  </si>
  <si>
    <t xml:space="preserve">$112K-$116K </t>
  </si>
  <si>
    <t xml:space="preserve">$95K-$119K </t>
  </si>
  <si>
    <t xml:space="preserve">MITRE
</t>
  </si>
  <si>
    <t xml:space="preserve">5001 to 10000 </t>
  </si>
  <si>
    <t>Bedford</t>
  </si>
  <si>
    <t xml:space="preserve">5001 </t>
  </si>
  <si>
    <t xml:space="preserve">$87K-$141K </t>
  </si>
  <si>
    <t xml:space="preserve">First Health Group
</t>
  </si>
  <si>
    <t>Wellesley</t>
  </si>
  <si>
    <t xml:space="preserve">$105K-$167K </t>
  </si>
  <si>
    <t xml:space="preserve">Foundation Medicine
</t>
  </si>
  <si>
    <t xml:space="preserve">Intuit - Data
</t>
  </si>
  <si>
    <t>San Diego</t>
  </si>
  <si>
    <t xml:space="preserve">Edmunds.com
</t>
  </si>
  <si>
    <t>Santa Monica</t>
  </si>
  <si>
    <t xml:space="preserve">Netskope
</t>
  </si>
  <si>
    <t>San Francisco</t>
  </si>
  <si>
    <t xml:space="preserve">Twitter
</t>
  </si>
  <si>
    <t xml:space="preserve">Postmates - Corporate HQ
</t>
  </si>
  <si>
    <t xml:space="preserve">Dermalogica
</t>
  </si>
  <si>
    <t>Carson</t>
  </si>
  <si>
    <t xml:space="preserve">Grid Dynamics
</t>
  </si>
  <si>
    <t>Santa Clara</t>
  </si>
  <si>
    <t xml:space="preserve">CareDx
</t>
  </si>
  <si>
    <t xml:space="preserve">1 to 50 </t>
  </si>
  <si>
    <t>Brisbane</t>
  </si>
  <si>
    <t xml:space="preserve">1 </t>
  </si>
  <si>
    <t xml:space="preserve">Stripe
</t>
  </si>
  <si>
    <t xml:space="preserve">$99K-$132K </t>
  </si>
  <si>
    <t xml:space="preserve">$101K-$165K </t>
  </si>
  <si>
    <t xml:space="preserve">Demandbase
</t>
  </si>
  <si>
    <t>C</t>
  </si>
  <si>
    <t>Redwood City</t>
  </si>
  <si>
    <t xml:space="preserve">Midland Credit Management
</t>
  </si>
  <si>
    <t xml:space="preserve">Natera
</t>
  </si>
  <si>
    <t>San Carlos</t>
  </si>
  <si>
    <t>San Jose</t>
  </si>
  <si>
    <t xml:space="preserve">eBay
</t>
  </si>
  <si>
    <t xml:space="preserve">Lawrence Livermore National Lab
</t>
  </si>
  <si>
    <t>Livermore</t>
  </si>
  <si>
    <t xml:space="preserve">Take-Two
</t>
  </si>
  <si>
    <t xml:space="preserve">$122K-$146K </t>
  </si>
  <si>
    <t xml:space="preserve">Western Digital
</t>
  </si>
  <si>
    <t xml:space="preserve">$110K-$163K </t>
  </si>
  <si>
    <t xml:space="preserve">Mentor Graphics
</t>
  </si>
  <si>
    <t>Fremont</t>
  </si>
  <si>
    <t xml:space="preserve">$124K-$198K </t>
  </si>
  <si>
    <t xml:space="preserve">Booz Allen Hamilton Inc.
</t>
  </si>
  <si>
    <t>Oxnard</t>
  </si>
  <si>
    <t xml:space="preserve">$69K-$116K </t>
  </si>
  <si>
    <t xml:space="preserve">$31K-$56K </t>
  </si>
  <si>
    <t xml:space="preserve">Apex Systems
</t>
  </si>
  <si>
    <t xml:space="preserve">Gap Inc.
</t>
  </si>
  <si>
    <t xml:space="preserve">$212K-$331K </t>
  </si>
  <si>
    <t xml:space="preserve">Roche
</t>
  </si>
  <si>
    <t>Pleasanton</t>
  </si>
  <si>
    <t xml:space="preserve">$66K-$112K </t>
  </si>
  <si>
    <t xml:space="preserve">Apple
</t>
  </si>
  <si>
    <t xml:space="preserve">ICW Group
</t>
  </si>
  <si>
    <t xml:space="preserve">AeroVironment
</t>
  </si>
  <si>
    <t>Simi Valley</t>
  </si>
  <si>
    <t xml:space="preserve">Sandia National Laboratories
</t>
  </si>
  <si>
    <t xml:space="preserve">$92K-$155K </t>
  </si>
  <si>
    <t xml:space="preserve">Novetta
</t>
  </si>
  <si>
    <t>Herndon</t>
  </si>
  <si>
    <t xml:space="preserve">SAIC
</t>
  </si>
  <si>
    <t>Chantilly</t>
  </si>
  <si>
    <t xml:space="preserve">Noblis
</t>
  </si>
  <si>
    <t>Reston</t>
  </si>
  <si>
    <t xml:space="preserve">$90K-$109K </t>
  </si>
  <si>
    <t>McLean</t>
  </si>
  <si>
    <t xml:space="preserve">Ntrepid
</t>
  </si>
  <si>
    <t xml:space="preserve">Mteq
</t>
  </si>
  <si>
    <t>Fort Belvoir</t>
  </si>
  <si>
    <t xml:space="preserve">The Buffalo Group
</t>
  </si>
  <si>
    <t xml:space="preserve">Jacobs
</t>
  </si>
  <si>
    <t>$145K-$225K</t>
  </si>
  <si>
    <t xml:space="preserve">GSK
</t>
  </si>
  <si>
    <t>Richmond</t>
  </si>
  <si>
    <t xml:space="preserve">Centauri
</t>
  </si>
  <si>
    <t xml:space="preserve">Praxis Engineering
</t>
  </si>
  <si>
    <t xml:space="preserve">Carolina Power &amp; Light Co
</t>
  </si>
  <si>
    <t xml:space="preserve">Knowesis Inc.
</t>
  </si>
  <si>
    <t>Falls Church</t>
  </si>
  <si>
    <t xml:space="preserve">CACI International
</t>
  </si>
  <si>
    <t xml:space="preserve">1904labs
</t>
  </si>
  <si>
    <t>Saint Louis</t>
  </si>
  <si>
    <t xml:space="preserve">Object Partners
</t>
  </si>
  <si>
    <t xml:space="preserve">Burns &amp; McDonnell
</t>
  </si>
  <si>
    <t>Kansas City</t>
  </si>
  <si>
    <t xml:space="preserve">GutCheck
</t>
  </si>
  <si>
    <t>Denver</t>
  </si>
  <si>
    <t xml:space="preserve">PNNL
</t>
  </si>
  <si>
    <t>Richland</t>
  </si>
  <si>
    <t xml:space="preserve">Pacific Northwest National Laboratory
</t>
  </si>
  <si>
    <t xml:space="preserve">Moxie Software
</t>
  </si>
  <si>
    <t>Bellevue</t>
  </si>
  <si>
    <t xml:space="preserve">Insight Enterprises, Inc.
</t>
  </si>
  <si>
    <t>Plano</t>
  </si>
  <si>
    <t xml:space="preserve">Cook Children's Health Care System
</t>
  </si>
  <si>
    <t>Fort Worth</t>
  </si>
  <si>
    <t xml:space="preserve">PayPal
</t>
  </si>
  <si>
    <t/>
  </si>
  <si>
    <t xml:space="preserve">Eliassen Group
</t>
  </si>
  <si>
    <t xml:space="preserve">Southwest Research Institute
</t>
  </si>
  <si>
    <t>San Antonio</t>
  </si>
  <si>
    <t xml:space="preserve">Tokio Marine HCC
</t>
  </si>
  <si>
    <t>Houston</t>
  </si>
  <si>
    <t>Wilmington</t>
  </si>
  <si>
    <t xml:space="preserve">The Knot Worldwide
</t>
  </si>
  <si>
    <t xml:space="preserve">Inter-American Development Bank
</t>
  </si>
  <si>
    <t xml:space="preserve">Smith Hanley Associates
</t>
  </si>
  <si>
    <t xml:space="preserve">Visionary Integration Professionals
</t>
  </si>
  <si>
    <t xml:space="preserve">Guardian Life
</t>
  </si>
  <si>
    <t>Appleton</t>
  </si>
  <si>
    <t xml:space="preserve">Oshkosh Corporation
</t>
  </si>
  <si>
    <t>Oshkosh</t>
  </si>
  <si>
    <t xml:space="preserve">IZEA
</t>
  </si>
  <si>
    <t>Winter Park</t>
  </si>
  <si>
    <t xml:space="preserve">Rincon Research Corporation
</t>
  </si>
  <si>
    <t>Melbourne</t>
  </si>
  <si>
    <t xml:space="preserve">IBM
</t>
  </si>
  <si>
    <t>Atlanta</t>
  </si>
  <si>
    <t xml:space="preserve">$80K-$132K </t>
  </si>
  <si>
    <t xml:space="preserve">UST Global
</t>
  </si>
  <si>
    <t xml:space="preserve">A Place for Mom
</t>
  </si>
  <si>
    <t>Overland Park</t>
  </si>
  <si>
    <t xml:space="preserve">Liberty Mutual Insurance
</t>
  </si>
  <si>
    <t>Portsmouth</t>
  </si>
  <si>
    <t xml:space="preserve">Robert Half
</t>
  </si>
  <si>
    <t>Manchester</t>
  </si>
  <si>
    <t xml:space="preserve">Caterpillar
</t>
  </si>
  <si>
    <t>Peoria</t>
  </si>
  <si>
    <t xml:space="preserve">Kelly
</t>
  </si>
  <si>
    <t>Chicago</t>
  </si>
  <si>
    <t xml:space="preserve">II-VI Incorporated
</t>
  </si>
  <si>
    <t>Champaign</t>
  </si>
  <si>
    <t xml:space="preserve">Underwriters Laboratories
</t>
  </si>
  <si>
    <t>Northbrook</t>
  </si>
  <si>
    <t xml:space="preserve">KeHE Distributors
</t>
  </si>
  <si>
    <t>Naperville</t>
  </si>
  <si>
    <t xml:space="preserve">Swiss Re
</t>
  </si>
  <si>
    <t>Fort Wayne</t>
  </si>
  <si>
    <t xml:space="preserve">Allied Solutions
</t>
  </si>
  <si>
    <t>Carmel</t>
  </si>
  <si>
    <t xml:space="preserve">XPO Logistics
</t>
  </si>
  <si>
    <t>Lebanon</t>
  </si>
  <si>
    <t>Indianapolis</t>
  </si>
  <si>
    <t>Gaithersburg</t>
  </si>
  <si>
    <t xml:space="preserve">GetWellNetwork
</t>
  </si>
  <si>
    <t>Bethesda</t>
  </si>
  <si>
    <t xml:space="preserve">Evidera
</t>
  </si>
  <si>
    <t xml:space="preserve">Johns Hopkins University Applied Physics Laboratory
</t>
  </si>
  <si>
    <t>Laurel</t>
  </si>
  <si>
    <t xml:space="preserve">$79K-$133K </t>
  </si>
  <si>
    <t xml:space="preserve">DataLab USA
</t>
  </si>
  <si>
    <t>Germantown</t>
  </si>
  <si>
    <t xml:space="preserve">Criteo
</t>
  </si>
  <si>
    <t>Ann Arbor</t>
  </si>
  <si>
    <t xml:space="preserve">General Dynamics Information Technology
</t>
  </si>
  <si>
    <t>Vicksburg</t>
  </si>
  <si>
    <t xml:space="preserve">Plymouth Rock Assurance
</t>
  </si>
  <si>
    <t>Woodbridge</t>
  </si>
  <si>
    <t xml:space="preserve">TACG Solutions
</t>
  </si>
  <si>
    <t>Dayton</t>
  </si>
  <si>
    <t xml:space="preserve">Parker Hannifin
</t>
  </si>
  <si>
    <t>Cleveland</t>
  </si>
  <si>
    <t xml:space="preserve">The Davey Tree Expert Company
</t>
  </si>
  <si>
    <t>Kent</t>
  </si>
  <si>
    <t>Oklahoma City</t>
  </si>
  <si>
    <t xml:space="preserve">New Relic
</t>
  </si>
  <si>
    <t>Portland</t>
  </si>
  <si>
    <t xml:space="preserve">United BioSource
</t>
  </si>
  <si>
    <t>Blue Bell</t>
  </si>
  <si>
    <t>Collegeville</t>
  </si>
  <si>
    <t>Bridgeport</t>
  </si>
  <si>
    <t>Count of Role Type</t>
  </si>
  <si>
    <t>Row Labels</t>
  </si>
  <si>
    <t>Grand Total</t>
  </si>
  <si>
    <t>minSal</t>
  </si>
  <si>
    <t>maxSal</t>
  </si>
  <si>
    <t>avgMinSal</t>
  </si>
  <si>
    <t>avgMaxSal</t>
  </si>
  <si>
    <t>avg max</t>
  </si>
  <si>
    <t>avg min</t>
  </si>
  <si>
    <t>avg min sal</t>
  </si>
  <si>
    <t>avg max sal</t>
  </si>
  <si>
    <t>Sum of avgMaxSal</t>
  </si>
  <si>
    <t>Sum of avg max</t>
  </si>
  <si>
    <t>Sum of avgMinSal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</si>
</sst>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3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[Cleaned-DS-job.xlsx]PivotTables!PivotTable4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 AND</a:t>
            </a:r>
            <a:r>
              <a:rPr lang="en-US" baseline="0"/>
              <a:t> MAX SALARY PER JOB ROLE</a:t>
            </a:r>
            <a:endParaRPr lang="en-US"/>
          </a:p>
        </c:rich>
      </c:tx>
      <c:layout>
        <c:manualLayout>
          <c:xMode val="edge"/>
          <c:yMode val="edge"/>
          <c:x val="0.37615979381443293"/>
          <c:y val="6.8484086548005044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PivotTables!$M$3</c:f>
              <c:strCache>
                <c:ptCount val="1"/>
                <c:pt idx="0">
                  <c:v>Sum of avgMinSal</c:v>
                </c:pt>
              </c:strCache>
            </c:strRef>
          </c:tx>
          <c:spPr>
            <a:solidFill>
              <a:schemeClr val="accent1"/>
            </a:solidFill>
            <a:ln>
              <a:noFill/>
            </a:ln>
            <a:effectLst/>
          </c:spPr>
          <c:invertIfNegative val="0"/>
          <c:cat>
            <c:strRef>
              <c:f>PivotTables!$L$4:$L$9</c:f>
              <c:strCache>
                <c:ptCount val="5"/>
                <c:pt idx="0">
                  <c:v>Data Analyst</c:v>
                </c:pt>
                <c:pt idx="1">
                  <c:v>Data Engineer</c:v>
                </c:pt>
                <c:pt idx="2">
                  <c:v>Data Scientist</c:v>
                </c:pt>
                <c:pt idx="3">
                  <c:v>Machine Learning Engineer</c:v>
                </c:pt>
                <c:pt idx="4">
                  <c:v>other</c:v>
                </c:pt>
              </c:strCache>
            </c:strRef>
          </c:cat>
          <c:val>
            <c:numRef>
              <c:f>PivotTables!$M$4:$M$9</c:f>
              <c:numCache>
                <c:formatCode>General</c:formatCode>
                <c:ptCount val="5"/>
                <c:pt idx="0">
                  <c:v>95062.5</c:v>
                </c:pt>
                <c:pt idx="1">
                  <c:v>90600</c:v>
                </c:pt>
                <c:pt idx="2">
                  <c:v>99453.703703703708</c:v>
                </c:pt>
                <c:pt idx="3">
                  <c:v>93857.142857142855</c:v>
                </c:pt>
                <c:pt idx="4">
                  <c:v>98960</c:v>
                </c:pt>
              </c:numCache>
            </c:numRef>
          </c:val>
          <c:extLst>
            <c:ext xmlns:c16="http://schemas.microsoft.com/office/drawing/2014/chart" uri="{C3380CC4-5D6E-409C-BE32-E72D297353CC}">
              <c16:uniqueId val="{00000004-3623-464E-A6C5-0AB4ABACCDB1}"/>
            </c:ext>
          </c:extLst>
        </c:ser>
        <c:ser>
          <c:idx val="1"/>
          <c:order val="1"/>
          <c:tx>
            <c:strRef>
              <c:f>PivotTables!$N$3</c:f>
              <c:strCache>
                <c:ptCount val="1"/>
                <c:pt idx="0">
                  <c:v>Sum of avgMaxSal</c:v>
                </c:pt>
              </c:strCache>
            </c:strRef>
          </c:tx>
          <c:invertIfNegative val="0"/>
          <c:cat>
            <c:strRef>
              <c:f>PivotTables!$L$4:$L$9</c:f>
              <c:strCache>
                <c:ptCount val="5"/>
                <c:pt idx="0">
                  <c:v>Data Analyst</c:v>
                </c:pt>
                <c:pt idx="1">
                  <c:v>Data Engineer</c:v>
                </c:pt>
                <c:pt idx="2">
                  <c:v>Data Scientist</c:v>
                </c:pt>
                <c:pt idx="3">
                  <c:v>Machine Learning Engineer</c:v>
                </c:pt>
                <c:pt idx="4">
                  <c:v>other</c:v>
                </c:pt>
              </c:strCache>
            </c:strRef>
          </c:cat>
          <c:val>
            <c:numRef>
              <c:f>PivotTables!$N$4:$N$9</c:f>
              <c:numCache>
                <c:formatCode>General</c:formatCode>
                <c:ptCount val="5"/>
                <c:pt idx="0">
                  <c:v>146875</c:v>
                </c:pt>
                <c:pt idx="1">
                  <c:v>125000</c:v>
                </c:pt>
                <c:pt idx="2">
                  <c:v>148481.48148148149</c:v>
                </c:pt>
                <c:pt idx="3">
                  <c:v>144285.71428571429</c:v>
                </c:pt>
                <c:pt idx="4">
                  <c:v>146240</c:v>
                </c:pt>
              </c:numCache>
            </c:numRef>
          </c:val>
          <c:extLst>
            <c:ext xmlns:c16="http://schemas.microsoft.com/office/drawing/2014/chart" uri="{C3380CC4-5D6E-409C-BE32-E72D297353CC}">
              <c16:uniqueId val="{00000005-3623-464E-A6C5-0AB4ABACCDB1}"/>
            </c:ext>
          </c:extLst>
        </c:ser>
        <c:dLbls>
          <c:showLegendKey val="0"/>
          <c:showVal val="0"/>
          <c:showCatName val="0"/>
          <c:showSerName val="0"/>
          <c:showPercent val="0"/>
          <c:showBubbleSize val="0"/>
        </c:dLbls>
        <c:gapWidth val="182"/>
        <c:axId val="929105656"/>
        <c:axId val="929100256"/>
      </c:barChart>
      <c:catAx>
        <c:axId val="929105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100256"/>
        <c:crosses val="autoZero"/>
        <c:auto val="1"/>
        <c:lblAlgn val="ctr"/>
        <c:lblOffset val="100"/>
        <c:noMultiLvlLbl val="0"/>
      </c:catAx>
      <c:valAx>
        <c:axId val="929100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10565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[Cleaned-DS-job.xlsx]PivotTables!PivotTable5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MAX</a:t>
            </a:r>
            <a:r>
              <a:rPr lang="en-US" baseline="0"/>
              <a:t> SALARY PER COMPANY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PivotTables!$Q$3</c:f>
              <c:strCache>
                <c:ptCount val="1"/>
                <c:pt idx="0">
                  <c:v>Total</c:v>
                </c:pt>
              </c:strCache>
            </c:strRef>
          </c:tx>
          <c:spPr>
            <a:solidFill>
              <a:schemeClr val="accent1"/>
            </a:solidFill>
            <a:ln>
              <a:noFill/>
            </a:ln>
            <a:effectLst/>
          </c:spPr>
          <c:invertIfNegative val="0"/>
          <c:cat>
            <c:strRef>
              <c:f>PivotTables!$P$4:$P$12</c:f>
              <c:strCache>
                <c:ptCount val="8"/>
                <c:pt idx="0">
                  <c:v>1 to 50 </c:v>
                </c:pt>
                <c:pt idx="1">
                  <c:v>10000+ </c:v>
                </c:pt>
                <c:pt idx="2">
                  <c:v>1001 to 5000 </c:v>
                </c:pt>
                <c:pt idx="3">
                  <c:v>201 to 500 </c:v>
                </c:pt>
                <c:pt idx="4">
                  <c:v>5001 to 10000 </c:v>
                </c:pt>
                <c:pt idx="5">
                  <c:v>501 to 1000 </c:v>
                </c:pt>
                <c:pt idx="6">
                  <c:v>51 to 200 </c:v>
                </c:pt>
                <c:pt idx="7">
                  <c:v>Unknown</c:v>
                </c:pt>
              </c:strCache>
            </c:strRef>
          </c:cat>
          <c:val>
            <c:numRef>
              <c:f>PivotTables!$Q$4:$Q$12</c:f>
              <c:numCache>
                <c:formatCode>General</c:formatCode>
                <c:ptCount val="8"/>
                <c:pt idx="0">
                  <c:v>192666.66666666666</c:v>
                </c:pt>
                <c:pt idx="1">
                  <c:v>148711.11111111112</c:v>
                </c:pt>
                <c:pt idx="2">
                  <c:v>153657.89473684211</c:v>
                </c:pt>
                <c:pt idx="3">
                  <c:v>126000</c:v>
                </c:pt>
                <c:pt idx="4">
                  <c:v>147894.73684210525</c:v>
                </c:pt>
                <c:pt idx="5">
                  <c:v>141500</c:v>
                </c:pt>
                <c:pt idx="6">
                  <c:v>143800</c:v>
                </c:pt>
                <c:pt idx="7">
                  <c:v>110500</c:v>
                </c:pt>
              </c:numCache>
            </c:numRef>
          </c:val>
          <c:extLst>
            <c:ext xmlns:c16="http://schemas.microsoft.com/office/drawing/2014/chart" uri="{C3380CC4-5D6E-409C-BE32-E72D297353CC}">
              <c16:uniqueId val="{00000000-D4ED-4131-801C-FFDC4314DA5F}"/>
            </c:ext>
          </c:extLst>
        </c:ser>
        <c:dLbls>
          <c:showLegendKey val="0"/>
          <c:showVal val="0"/>
          <c:showCatName val="0"/>
          <c:showSerName val="0"/>
          <c:showPercent val="0"/>
          <c:showBubbleSize val="0"/>
        </c:dLbls>
        <c:gapWidth val="182"/>
        <c:axId val="929105656"/>
        <c:axId val="929100256"/>
      </c:barChart>
      <c:catAx>
        <c:axId val="929105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100256"/>
        <c:crosses val="autoZero"/>
        <c:auto val="1"/>
        <c:lblAlgn val="ctr"/>
        <c:lblOffset val="100"/>
        <c:noMultiLvlLbl val="0"/>
      </c:catAx>
      <c:valAx>
        <c:axId val="929100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105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[Cleaned-DS-job.xlsx]PivotTables!PivotTable6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PivotTables!$T$3</c:f>
              <c:strCache>
                <c:ptCount val="1"/>
                <c:pt idx="0">
                  <c:v>Total</c:v>
                </c:pt>
              </c:strCache>
            </c:strRef>
          </c:tx>
          <c:spPr>
            <a:solidFill>
              <a:schemeClr val="accent1"/>
            </a:solidFill>
            <a:ln>
              <a:noFill/>
            </a:ln>
            <a:effectLst/>
          </c:spPr>
          <c:invertIfNegative val="0"/>
          <c:cat>
            <c:strRef>
              <c:f>PivotTables!$S$4:$S$54</c:f>
              <c:strCache>
                <c:ptCount val="51"/>
                <c:pt idx="0">
                  <c:v>Livermore</c:v>
                </c:pt>
                <c:pt idx="2">
                  <c:v>Manchester</c:v>
                </c:pt>
                <c:pt idx="3">
                  <c:v>Lebanon</c:v>
                </c:pt>
                <c:pt idx="4">
                  <c:v>Kansas City</c:v>
                </c:pt>
                <c:pt idx="5">
                  <c:v>Woodbridge</c:v>
                </c:pt>
                <c:pt idx="6">
                  <c:v>Bridgeport</c:v>
                </c:pt>
                <c:pt idx="7">
                  <c:v>Bellevue</c:v>
                </c:pt>
                <c:pt idx="8">
                  <c:v>Champaign</c:v>
                </c:pt>
                <c:pt idx="9">
                  <c:v>Bedford</c:v>
                </c:pt>
                <c:pt idx="10">
                  <c:v>Cleveland</c:v>
                </c:pt>
                <c:pt idx="11">
                  <c:v>Naperville</c:v>
                </c:pt>
                <c:pt idx="12">
                  <c:v>Dayton</c:v>
                </c:pt>
                <c:pt idx="13">
                  <c:v>Northbrook</c:v>
                </c:pt>
                <c:pt idx="14">
                  <c:v>Fremont</c:v>
                </c:pt>
                <c:pt idx="15">
                  <c:v>Oshkosh</c:v>
                </c:pt>
                <c:pt idx="16">
                  <c:v>Houston</c:v>
                </c:pt>
                <c:pt idx="17">
                  <c:v>Overland Park</c:v>
                </c:pt>
                <c:pt idx="18">
                  <c:v>Brisbane</c:v>
                </c:pt>
                <c:pt idx="19">
                  <c:v>Oxnard</c:v>
                </c:pt>
                <c:pt idx="20">
                  <c:v>Collegeville</c:v>
                </c:pt>
                <c:pt idx="21">
                  <c:v>Plano</c:v>
                </c:pt>
                <c:pt idx="22">
                  <c:v>Germantown</c:v>
                </c:pt>
                <c:pt idx="23">
                  <c:v>Pleasanton</c:v>
                </c:pt>
                <c:pt idx="24">
                  <c:v>Chicago</c:v>
                </c:pt>
                <c:pt idx="25">
                  <c:v>Redwood City</c:v>
                </c:pt>
                <c:pt idx="26">
                  <c:v>Wilmington</c:v>
                </c:pt>
                <c:pt idx="27">
                  <c:v>San Jose</c:v>
                </c:pt>
                <c:pt idx="28">
                  <c:v>Falls Church</c:v>
                </c:pt>
                <c:pt idx="29">
                  <c:v>Wellesley</c:v>
                </c:pt>
                <c:pt idx="30">
                  <c:v>Ann Arbor</c:v>
                </c:pt>
                <c:pt idx="31">
                  <c:v>Santa Monica</c:v>
                </c:pt>
                <c:pt idx="32">
                  <c:v>Waltham</c:v>
                </c:pt>
                <c:pt idx="33">
                  <c:v>Kent</c:v>
                </c:pt>
                <c:pt idx="34">
                  <c:v>Boston</c:v>
                </c:pt>
                <c:pt idx="35">
                  <c:v>Saint Louis</c:v>
                </c:pt>
                <c:pt idx="36">
                  <c:v>Reston</c:v>
                </c:pt>
                <c:pt idx="37">
                  <c:v>Atlanta</c:v>
                </c:pt>
                <c:pt idx="38">
                  <c:v>Santa Clara</c:v>
                </c:pt>
                <c:pt idx="39">
                  <c:v>Newton</c:v>
                </c:pt>
                <c:pt idx="40">
                  <c:v>Denver</c:v>
                </c:pt>
                <c:pt idx="41">
                  <c:v>Cambridge</c:v>
                </c:pt>
                <c:pt idx="42">
                  <c:v>Richland</c:v>
                </c:pt>
                <c:pt idx="43">
                  <c:v>Herndon</c:v>
                </c:pt>
                <c:pt idx="44">
                  <c:v>San Diego</c:v>
                </c:pt>
                <c:pt idx="45">
                  <c:v>Chantilly</c:v>
                </c:pt>
                <c:pt idx="46">
                  <c:v>McLean</c:v>
                </c:pt>
                <c:pt idx="47">
                  <c:v>Washington</c:v>
                </c:pt>
                <c:pt idx="48">
                  <c:v>Gaithersburg</c:v>
                </c:pt>
                <c:pt idx="49">
                  <c:v>New York</c:v>
                </c:pt>
                <c:pt idx="50">
                  <c:v>San Francisco</c:v>
                </c:pt>
              </c:strCache>
            </c:strRef>
          </c:cat>
          <c:val>
            <c:numRef>
              <c:f>PivotTables!$T$4:$T$54</c:f>
              <c:numCache>
                <c:formatCode>General</c:formatCode>
                <c:ptCount val="5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2</c:v>
                </c:pt>
                <c:pt idx="31">
                  <c:v>2</c:v>
                </c:pt>
                <c:pt idx="32">
                  <c:v>2</c:v>
                </c:pt>
                <c:pt idx="33">
                  <c:v>2</c:v>
                </c:pt>
                <c:pt idx="34">
                  <c:v>2</c:v>
                </c:pt>
                <c:pt idx="35">
                  <c:v>2</c:v>
                </c:pt>
                <c:pt idx="36">
                  <c:v>2</c:v>
                </c:pt>
                <c:pt idx="37">
                  <c:v>3</c:v>
                </c:pt>
                <c:pt idx="38">
                  <c:v>3</c:v>
                </c:pt>
                <c:pt idx="39">
                  <c:v>3</c:v>
                </c:pt>
                <c:pt idx="40">
                  <c:v>3</c:v>
                </c:pt>
                <c:pt idx="41">
                  <c:v>3</c:v>
                </c:pt>
                <c:pt idx="42">
                  <c:v>3</c:v>
                </c:pt>
                <c:pt idx="43">
                  <c:v>4</c:v>
                </c:pt>
                <c:pt idx="44">
                  <c:v>4</c:v>
                </c:pt>
                <c:pt idx="45">
                  <c:v>4</c:v>
                </c:pt>
                <c:pt idx="46">
                  <c:v>4</c:v>
                </c:pt>
                <c:pt idx="47">
                  <c:v>6</c:v>
                </c:pt>
                <c:pt idx="48">
                  <c:v>7</c:v>
                </c:pt>
                <c:pt idx="49">
                  <c:v>8</c:v>
                </c:pt>
                <c:pt idx="50">
                  <c:v>9</c:v>
                </c:pt>
              </c:numCache>
            </c:numRef>
          </c:val>
          <c:extLst>
            <c:ext xmlns:c16="http://schemas.microsoft.com/office/drawing/2014/chart" uri="{C3380CC4-5D6E-409C-BE32-E72D297353CC}">
              <c16:uniqueId val="{00000000-A570-4C42-BE98-0CDE962980E9}"/>
            </c:ext>
          </c:extLst>
        </c:ser>
        <c:dLbls>
          <c:showLegendKey val="0"/>
          <c:showVal val="0"/>
          <c:showCatName val="0"/>
          <c:showSerName val="0"/>
          <c:showPercent val="0"/>
          <c:showBubbleSize val="0"/>
        </c:dLbls>
        <c:gapWidth val="219"/>
        <c:overlap val="-27"/>
        <c:axId val="492345368"/>
        <c:axId val="492348608"/>
      </c:barChart>
      <c:catAx>
        <c:axId val="492345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348608"/>
        <c:crosses val="autoZero"/>
        <c:auto val="1"/>
        <c:lblAlgn val="ctr"/>
        <c:lblOffset val="100"/>
        <c:noMultiLvlLbl val="0"/>
      </c:catAx>
      <c:valAx>
        <c:axId val="49234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345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167640</xdr:colOff>
      <xdr:row>3</xdr:row>
      <xdr:rowOff>0</xdr:rowOff>
    </xdr:to>
    <xdr:sp macro="" textlink="">
      <xdr:nvSpPr>
        <xdr:cNvPr id="2" name="Rectangle 1">
          <a:extLst>
            <a:ext uri="{FF2B5EF4-FFF2-40B4-BE49-F238E27FC236}">
              <a16:creationId xmlns:a16="http://schemas.microsoft.com/office/drawing/2014/main" id="{3A703238-8A81-DEDE-0B01-DB4AB5BDB244}"/>
            </a:ext>
          </a:extLst>
        </xdr:cNvPr>
        <xdr:cNvSpPr/>
      </xdr:nvSpPr>
      <xdr:spPr>
        <a:xfrm>
          <a:off x="0" y="0"/>
          <a:ext cx="14188440" cy="548640"/>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ctr"/>
          <a:r>
            <a:rPr lang="en-US" sz="3000" b="1">
              <a:latin typeface="MS Gothic" panose="020B0609070205080204" pitchFamily="49" charset="-128"/>
              <a:ea typeface="MS Gothic" panose="020B0609070205080204" pitchFamily="49" charset="-128"/>
            </a:rPr>
            <a:t>US</a:t>
          </a:r>
          <a:r>
            <a:rPr lang="en-US" sz="3000" b="1" baseline="0">
              <a:latin typeface="MS Gothic" panose="020B0609070205080204" pitchFamily="49" charset="-128"/>
              <a:ea typeface="MS Gothic" panose="020B0609070205080204" pitchFamily="49" charset="-128"/>
            </a:rPr>
            <a:t> DATA SCIENCE JOBS POSTING DASHBOARD</a:t>
          </a:r>
          <a:endParaRPr lang="en-US" sz="3000" b="1">
            <a:latin typeface="MS Gothic" panose="020B0609070205080204" pitchFamily="49" charset="-128"/>
            <a:ea typeface="MS Gothic" panose="020B0609070205080204" pitchFamily="49" charset="-128"/>
          </a:endParaRPr>
        </a:p>
      </xdr:txBody>
    </xdr:sp>
    <xdr:clientData/>
  </xdr:twoCellAnchor>
  <xdr:twoCellAnchor>
    <xdr:from>
      <xdr:col>0</xdr:col>
      <xdr:colOff>7620</xdr:colOff>
      <xdr:row>3</xdr:row>
      <xdr:rowOff>15240</xdr:rowOff>
    </xdr:from>
    <xdr:to>
      <xdr:col>3</xdr:col>
      <xdr:colOff>365760</xdr:colOff>
      <xdr:row>28</xdr:row>
      <xdr:rowOff>121920</xdr:rowOff>
    </xdr:to>
    <xdr:sp macro="" textlink="">
      <xdr:nvSpPr>
        <xdr:cNvPr id="3" name="Rectangle 2">
          <a:extLst>
            <a:ext uri="{FF2B5EF4-FFF2-40B4-BE49-F238E27FC236}">
              <a16:creationId xmlns:a16="http://schemas.microsoft.com/office/drawing/2014/main" id="{C0D053A5-6652-1E9F-4F03-E3DB35A9BB34}"/>
            </a:ext>
          </a:extLst>
        </xdr:cNvPr>
        <xdr:cNvSpPr/>
      </xdr:nvSpPr>
      <xdr:spPr>
        <a:xfrm>
          <a:off x="7620" y="563880"/>
          <a:ext cx="2186940" cy="46786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441960</xdr:colOff>
      <xdr:row>3</xdr:row>
      <xdr:rowOff>38100</xdr:rowOff>
    </xdr:from>
    <xdr:to>
      <xdr:col>23</xdr:col>
      <xdr:colOff>114300</xdr:colOff>
      <xdr:row>9</xdr:row>
      <xdr:rowOff>30480</xdr:rowOff>
    </xdr:to>
    <xdr:sp macro="" textlink="">
      <xdr:nvSpPr>
        <xdr:cNvPr id="9" name="Rectangle: Rounded Corners 8">
          <a:extLst>
            <a:ext uri="{FF2B5EF4-FFF2-40B4-BE49-F238E27FC236}">
              <a16:creationId xmlns:a16="http://schemas.microsoft.com/office/drawing/2014/main" id="{BA626DA7-BD6D-45C8-9118-7B964D179424}"/>
            </a:ext>
          </a:extLst>
        </xdr:cNvPr>
        <xdr:cNvSpPr/>
      </xdr:nvSpPr>
      <xdr:spPr>
        <a:xfrm>
          <a:off x="10195560" y="586740"/>
          <a:ext cx="3939540" cy="1089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99060</xdr:colOff>
      <xdr:row>3</xdr:row>
      <xdr:rowOff>45720</xdr:rowOff>
    </xdr:from>
    <xdr:to>
      <xdr:col>16</xdr:col>
      <xdr:colOff>381000</xdr:colOff>
      <xdr:row>9</xdr:row>
      <xdr:rowOff>38100</xdr:rowOff>
    </xdr:to>
    <xdr:sp macro="" textlink="">
      <xdr:nvSpPr>
        <xdr:cNvPr id="12" name="Rectangle: Rounded Corners 11">
          <a:extLst>
            <a:ext uri="{FF2B5EF4-FFF2-40B4-BE49-F238E27FC236}">
              <a16:creationId xmlns:a16="http://schemas.microsoft.com/office/drawing/2014/main" id="{8BB5B2A7-3332-4A02-AAF8-B0068DE0145C}"/>
            </a:ext>
          </a:extLst>
        </xdr:cNvPr>
        <xdr:cNvSpPr/>
      </xdr:nvSpPr>
      <xdr:spPr>
        <a:xfrm>
          <a:off x="6195060" y="594360"/>
          <a:ext cx="3939540" cy="1089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411480</xdr:colOff>
      <xdr:row>3</xdr:row>
      <xdr:rowOff>38100</xdr:rowOff>
    </xdr:from>
    <xdr:to>
      <xdr:col>10</xdr:col>
      <xdr:colOff>83820</xdr:colOff>
      <xdr:row>9</xdr:row>
      <xdr:rowOff>30480</xdr:rowOff>
    </xdr:to>
    <xdr:sp macro="" textlink="">
      <xdr:nvSpPr>
        <xdr:cNvPr id="13" name="Rectangle: Rounded Corners 12">
          <a:extLst>
            <a:ext uri="{FF2B5EF4-FFF2-40B4-BE49-F238E27FC236}">
              <a16:creationId xmlns:a16="http://schemas.microsoft.com/office/drawing/2014/main" id="{C4881C64-98DD-407D-ACB0-427E36673827}"/>
            </a:ext>
          </a:extLst>
        </xdr:cNvPr>
        <xdr:cNvSpPr/>
      </xdr:nvSpPr>
      <xdr:spPr>
        <a:xfrm>
          <a:off x="2240280" y="586740"/>
          <a:ext cx="3939540" cy="1089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419100</xdr:colOff>
      <xdr:row>19</xdr:row>
      <xdr:rowOff>144780</xdr:rowOff>
    </xdr:from>
    <xdr:to>
      <xdr:col>23</xdr:col>
      <xdr:colOff>60960</xdr:colOff>
      <xdr:row>28</xdr:row>
      <xdr:rowOff>121920</xdr:rowOff>
    </xdr:to>
    <xdr:sp macro="" textlink="">
      <xdr:nvSpPr>
        <xdr:cNvPr id="15" name="Rectangle 14">
          <a:extLst>
            <a:ext uri="{FF2B5EF4-FFF2-40B4-BE49-F238E27FC236}">
              <a16:creationId xmlns:a16="http://schemas.microsoft.com/office/drawing/2014/main" id="{A2A207EE-CFA3-4C22-A2D5-2162D073364E}"/>
            </a:ext>
          </a:extLst>
        </xdr:cNvPr>
        <xdr:cNvSpPr/>
      </xdr:nvSpPr>
      <xdr:spPr>
        <a:xfrm>
          <a:off x="2247900" y="3619500"/>
          <a:ext cx="11833860" cy="16230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274320</xdr:colOff>
      <xdr:row>9</xdr:row>
      <xdr:rowOff>83820</xdr:rowOff>
    </xdr:from>
    <xdr:to>
      <xdr:col>23</xdr:col>
      <xdr:colOff>53340</xdr:colOff>
      <xdr:row>19</xdr:row>
      <xdr:rowOff>83820</xdr:rowOff>
    </xdr:to>
    <xdr:sp macro="" textlink="">
      <xdr:nvSpPr>
        <xdr:cNvPr id="16" name="Rectangle 15">
          <a:extLst>
            <a:ext uri="{FF2B5EF4-FFF2-40B4-BE49-F238E27FC236}">
              <a16:creationId xmlns:a16="http://schemas.microsoft.com/office/drawing/2014/main" id="{129357A7-48EB-46E4-9DBE-2BC34ECB66A0}"/>
            </a:ext>
          </a:extLst>
        </xdr:cNvPr>
        <xdr:cNvSpPr/>
      </xdr:nvSpPr>
      <xdr:spPr>
        <a:xfrm>
          <a:off x="8199120" y="1729740"/>
          <a:ext cx="5875020" cy="1828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411480</xdr:colOff>
      <xdr:row>9</xdr:row>
      <xdr:rowOff>76200</xdr:rowOff>
    </xdr:from>
    <xdr:to>
      <xdr:col>13</xdr:col>
      <xdr:colOff>228600</xdr:colOff>
      <xdr:row>19</xdr:row>
      <xdr:rowOff>91440</xdr:rowOff>
    </xdr:to>
    <xdr:sp macro="" textlink="">
      <xdr:nvSpPr>
        <xdr:cNvPr id="17" name="Rectangle 16">
          <a:extLst>
            <a:ext uri="{FF2B5EF4-FFF2-40B4-BE49-F238E27FC236}">
              <a16:creationId xmlns:a16="http://schemas.microsoft.com/office/drawing/2014/main" id="{B9C1F0A1-77B0-44FE-AD65-E5EED82C7342}"/>
            </a:ext>
          </a:extLst>
        </xdr:cNvPr>
        <xdr:cNvSpPr/>
      </xdr:nvSpPr>
      <xdr:spPr>
        <a:xfrm>
          <a:off x="2240280" y="1722120"/>
          <a:ext cx="5913120" cy="1844040"/>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30480</xdr:colOff>
      <xdr:row>6</xdr:row>
      <xdr:rowOff>76200</xdr:rowOff>
    </xdr:from>
    <xdr:to>
      <xdr:col>7</xdr:col>
      <xdr:colOff>213360</xdr:colOff>
      <xdr:row>8</xdr:row>
      <xdr:rowOff>83820</xdr:rowOff>
    </xdr:to>
    <xdr:sp macro="" textlink="PivotTables!D3">
      <xdr:nvSpPr>
        <xdr:cNvPr id="14" name="TextBox 13">
          <a:extLst>
            <a:ext uri="{FF2B5EF4-FFF2-40B4-BE49-F238E27FC236}">
              <a16:creationId xmlns:a16="http://schemas.microsoft.com/office/drawing/2014/main" id="{B46FE5D0-8AA1-CC96-A0A9-C8C84C607505}"/>
            </a:ext>
          </a:extLst>
        </xdr:cNvPr>
        <xdr:cNvSpPr txBox="1"/>
      </xdr:nvSpPr>
      <xdr:spPr>
        <a:xfrm>
          <a:off x="2468880" y="1173480"/>
          <a:ext cx="2011680" cy="373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544C80E-B1AF-448A-B09A-9D0A1F27EA43}" type="TxLink">
            <a:rPr lang="en-US" sz="1600" b="1" i="0" u="none" strike="noStrike">
              <a:solidFill>
                <a:srgbClr val="000000"/>
              </a:solidFill>
              <a:latin typeface="Bookman Old Style" panose="02050604050505020204" pitchFamily="18" charset="0"/>
              <a:ea typeface="Calibri"/>
              <a:cs typeface="Calibri"/>
            </a:rPr>
            <a:pPr algn="ctr"/>
            <a:t>San Francisco</a:t>
          </a:fld>
          <a:endParaRPr lang="en-US" sz="1600" b="1">
            <a:latin typeface="Bookman Old Style" panose="02050604050505020204" pitchFamily="18" charset="0"/>
          </a:endParaRPr>
        </a:p>
      </xdr:txBody>
    </xdr:sp>
    <xdr:clientData/>
  </xdr:twoCellAnchor>
  <xdr:twoCellAnchor>
    <xdr:from>
      <xdr:col>7</xdr:col>
      <xdr:colOff>350520</xdr:colOff>
      <xdr:row>6</xdr:row>
      <xdr:rowOff>68580</xdr:rowOff>
    </xdr:from>
    <xdr:to>
      <xdr:col>9</xdr:col>
      <xdr:colOff>350520</xdr:colOff>
      <xdr:row>8</xdr:row>
      <xdr:rowOff>76200</xdr:rowOff>
    </xdr:to>
    <xdr:sp macro="" textlink="PivotTables!D4">
      <xdr:nvSpPr>
        <xdr:cNvPr id="18" name="TextBox 17">
          <a:extLst>
            <a:ext uri="{FF2B5EF4-FFF2-40B4-BE49-F238E27FC236}">
              <a16:creationId xmlns:a16="http://schemas.microsoft.com/office/drawing/2014/main" id="{A3B1E142-9421-461B-A6F7-FDCF7E0CDBDA}"/>
            </a:ext>
          </a:extLst>
        </xdr:cNvPr>
        <xdr:cNvSpPr txBox="1"/>
      </xdr:nvSpPr>
      <xdr:spPr>
        <a:xfrm>
          <a:off x="4617720" y="1165860"/>
          <a:ext cx="1219200" cy="373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52A75B3-7968-48E0-AAC1-A8ABAE6B6B3F}" type="TxLink">
            <a:rPr lang="en-US" sz="1600" b="1" i="0" u="none" strike="noStrike">
              <a:solidFill>
                <a:srgbClr val="000000"/>
              </a:solidFill>
              <a:latin typeface="Calibri"/>
              <a:ea typeface="Calibri"/>
              <a:cs typeface="Calibri"/>
            </a:rPr>
            <a:pPr algn="ctr"/>
            <a:t>9</a:t>
          </a:fld>
          <a:endParaRPr lang="en-US" sz="1600" b="1">
            <a:latin typeface="Bookman Old Style" panose="02050604050505020204" pitchFamily="18" charset="0"/>
          </a:endParaRPr>
        </a:p>
      </xdr:txBody>
    </xdr:sp>
    <xdr:clientData/>
  </xdr:twoCellAnchor>
  <xdr:twoCellAnchor>
    <xdr:from>
      <xdr:col>4</xdr:col>
      <xdr:colOff>45720</xdr:colOff>
      <xdr:row>3</xdr:row>
      <xdr:rowOff>60960</xdr:rowOff>
    </xdr:from>
    <xdr:to>
      <xdr:col>9</xdr:col>
      <xdr:colOff>342900</xdr:colOff>
      <xdr:row>6</xdr:row>
      <xdr:rowOff>38100</xdr:rowOff>
    </xdr:to>
    <xdr:sp macro="" textlink="">
      <xdr:nvSpPr>
        <xdr:cNvPr id="19" name="TextBox 18">
          <a:extLst>
            <a:ext uri="{FF2B5EF4-FFF2-40B4-BE49-F238E27FC236}">
              <a16:creationId xmlns:a16="http://schemas.microsoft.com/office/drawing/2014/main" id="{55ECDD9B-54EE-F4B2-85A1-A41A87AB303D}"/>
            </a:ext>
          </a:extLst>
        </xdr:cNvPr>
        <xdr:cNvSpPr txBox="1"/>
      </xdr:nvSpPr>
      <xdr:spPr>
        <a:xfrm>
          <a:off x="2484120" y="609600"/>
          <a:ext cx="3345180" cy="52578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0">
              <a:solidFill>
                <a:schemeClr val="bg1"/>
              </a:solidFill>
              <a:latin typeface="+mn-lt"/>
              <a:ea typeface="MS Gothic" panose="020B0609070205080204" pitchFamily="49" charset="-128"/>
            </a:rPr>
            <a:t>State with the most</a:t>
          </a:r>
          <a:r>
            <a:rPr lang="en-US" sz="1300" b="0" baseline="0">
              <a:solidFill>
                <a:schemeClr val="bg1"/>
              </a:solidFill>
              <a:latin typeface="+mn-lt"/>
              <a:ea typeface="MS Gothic" panose="020B0609070205080204" pitchFamily="49" charset="-128"/>
            </a:rPr>
            <a:t> Number of Data Science Jobs</a:t>
          </a:r>
          <a:endParaRPr lang="en-US" sz="1300" b="0">
            <a:solidFill>
              <a:schemeClr val="bg1"/>
            </a:solidFill>
            <a:latin typeface="+mn-lt"/>
            <a:ea typeface="MS Gothic" panose="020B0609070205080204" pitchFamily="49" charset="-128"/>
          </a:endParaRPr>
        </a:p>
      </xdr:txBody>
    </xdr:sp>
    <xdr:clientData/>
  </xdr:twoCellAnchor>
  <xdr:twoCellAnchor>
    <xdr:from>
      <xdr:col>10</xdr:col>
      <xdr:colOff>396240</xdr:colOff>
      <xdr:row>3</xdr:row>
      <xdr:rowOff>68580</xdr:rowOff>
    </xdr:from>
    <xdr:to>
      <xdr:col>16</xdr:col>
      <xdr:colOff>83820</xdr:colOff>
      <xdr:row>6</xdr:row>
      <xdr:rowOff>45720</xdr:rowOff>
    </xdr:to>
    <xdr:sp macro="" textlink="">
      <xdr:nvSpPr>
        <xdr:cNvPr id="22" name="TextBox 21">
          <a:extLst>
            <a:ext uri="{FF2B5EF4-FFF2-40B4-BE49-F238E27FC236}">
              <a16:creationId xmlns:a16="http://schemas.microsoft.com/office/drawing/2014/main" id="{3CD85F2D-DBA0-4F8C-8CD2-BF766A662CC2}"/>
            </a:ext>
          </a:extLst>
        </xdr:cNvPr>
        <xdr:cNvSpPr txBox="1"/>
      </xdr:nvSpPr>
      <xdr:spPr>
        <a:xfrm>
          <a:off x="6492240" y="617220"/>
          <a:ext cx="3345180" cy="52578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0">
              <a:solidFill>
                <a:schemeClr val="bg1"/>
              </a:solidFill>
              <a:latin typeface="+mn-lt"/>
              <a:ea typeface="MS Gothic" panose="020B0609070205080204" pitchFamily="49" charset="-128"/>
            </a:rPr>
            <a:t>JOB ROLE</a:t>
          </a:r>
          <a:r>
            <a:rPr lang="en-US" sz="1300" b="0" baseline="0">
              <a:solidFill>
                <a:schemeClr val="bg1"/>
              </a:solidFill>
              <a:latin typeface="+mn-lt"/>
              <a:ea typeface="MS Gothic" panose="020B0609070205080204" pitchFamily="49" charset="-128"/>
            </a:rPr>
            <a:t> WITH THE HIGHEST AVERAGE SALARY</a:t>
          </a:r>
          <a:endParaRPr lang="en-US" sz="1300" b="0">
            <a:solidFill>
              <a:schemeClr val="bg1"/>
            </a:solidFill>
            <a:latin typeface="+mn-lt"/>
            <a:ea typeface="MS Gothic" panose="020B0609070205080204" pitchFamily="49" charset="-128"/>
          </a:endParaRPr>
        </a:p>
      </xdr:txBody>
    </xdr:sp>
    <xdr:clientData/>
  </xdr:twoCellAnchor>
  <xdr:twoCellAnchor>
    <xdr:from>
      <xdr:col>10</xdr:col>
      <xdr:colOff>373380</xdr:colOff>
      <xdr:row>6</xdr:row>
      <xdr:rowOff>68580</xdr:rowOff>
    </xdr:from>
    <xdr:to>
      <xdr:col>13</xdr:col>
      <xdr:colOff>556260</xdr:colOff>
      <xdr:row>8</xdr:row>
      <xdr:rowOff>76200</xdr:rowOff>
    </xdr:to>
    <xdr:sp macro="" textlink="PivotTables!H3">
      <xdr:nvSpPr>
        <xdr:cNvPr id="23" name="TextBox 22">
          <a:extLst>
            <a:ext uri="{FF2B5EF4-FFF2-40B4-BE49-F238E27FC236}">
              <a16:creationId xmlns:a16="http://schemas.microsoft.com/office/drawing/2014/main" id="{D6487D0E-349C-4361-ACFE-EAEE2DB87D69}"/>
            </a:ext>
          </a:extLst>
        </xdr:cNvPr>
        <xdr:cNvSpPr txBox="1"/>
      </xdr:nvSpPr>
      <xdr:spPr>
        <a:xfrm>
          <a:off x="6469380" y="1165860"/>
          <a:ext cx="2011680" cy="373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67DFFCB-A434-4810-A434-B20F834E2BC7}" type="TxLink">
            <a:rPr lang="en-US" sz="1600" b="1" i="0" u="none" strike="noStrike">
              <a:solidFill>
                <a:srgbClr val="000000"/>
              </a:solidFill>
              <a:latin typeface="Bookman Old Style" panose="02050604050505020204" pitchFamily="18" charset="0"/>
              <a:ea typeface="Calibri"/>
              <a:cs typeface="Calibri"/>
            </a:rPr>
            <a:t>Data Scientist</a:t>
          </a:fld>
          <a:endParaRPr lang="en-US" sz="1600" b="1">
            <a:latin typeface="Bookman Old Style" panose="02050604050505020204" pitchFamily="18" charset="0"/>
          </a:endParaRPr>
        </a:p>
      </xdr:txBody>
    </xdr:sp>
    <xdr:clientData/>
  </xdr:twoCellAnchor>
  <xdr:twoCellAnchor>
    <xdr:from>
      <xdr:col>14</xdr:col>
      <xdr:colOff>83820</xdr:colOff>
      <xdr:row>6</xdr:row>
      <xdr:rowOff>60960</xdr:rowOff>
    </xdr:from>
    <xdr:to>
      <xdr:col>16</xdr:col>
      <xdr:colOff>83820</xdr:colOff>
      <xdr:row>8</xdr:row>
      <xdr:rowOff>68580</xdr:rowOff>
    </xdr:to>
    <xdr:sp macro="" textlink="PivotTables!G4">
      <xdr:nvSpPr>
        <xdr:cNvPr id="24" name="TextBox 23">
          <a:extLst>
            <a:ext uri="{FF2B5EF4-FFF2-40B4-BE49-F238E27FC236}">
              <a16:creationId xmlns:a16="http://schemas.microsoft.com/office/drawing/2014/main" id="{4875E71C-62E4-4423-B5A3-792BB56D6497}"/>
            </a:ext>
          </a:extLst>
        </xdr:cNvPr>
        <xdr:cNvSpPr txBox="1"/>
      </xdr:nvSpPr>
      <xdr:spPr>
        <a:xfrm>
          <a:off x="8618220" y="1158240"/>
          <a:ext cx="1219200" cy="373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ECAFD19-DFEF-40FD-BB7E-A8E638F26019}" type="TxLink">
            <a:rPr lang="en-US" sz="1600" b="1" i="0" u="none" strike="noStrike">
              <a:solidFill>
                <a:srgbClr val="000000"/>
              </a:solidFill>
              <a:latin typeface="Calibri"/>
              <a:ea typeface="Calibri"/>
              <a:cs typeface="Calibri"/>
            </a:rPr>
            <a:t>125000</a:t>
          </a:fld>
          <a:endParaRPr lang="en-US" sz="1600" b="1">
            <a:latin typeface="Bookman Old Style" panose="02050604050505020204" pitchFamily="18" charset="0"/>
          </a:endParaRPr>
        </a:p>
      </xdr:txBody>
    </xdr:sp>
    <xdr:clientData/>
  </xdr:twoCellAnchor>
  <xdr:twoCellAnchor>
    <xdr:from>
      <xdr:col>17</xdr:col>
      <xdr:colOff>167640</xdr:colOff>
      <xdr:row>3</xdr:row>
      <xdr:rowOff>76200</xdr:rowOff>
    </xdr:from>
    <xdr:to>
      <xdr:col>22</xdr:col>
      <xdr:colOff>464820</xdr:colOff>
      <xdr:row>6</xdr:row>
      <xdr:rowOff>53340</xdr:rowOff>
    </xdr:to>
    <xdr:sp macro="" textlink="">
      <xdr:nvSpPr>
        <xdr:cNvPr id="4" name="TextBox 3">
          <a:extLst>
            <a:ext uri="{FF2B5EF4-FFF2-40B4-BE49-F238E27FC236}">
              <a16:creationId xmlns:a16="http://schemas.microsoft.com/office/drawing/2014/main" id="{0A4E0869-6234-4A34-9B2D-0991672394C5}"/>
            </a:ext>
          </a:extLst>
        </xdr:cNvPr>
        <xdr:cNvSpPr txBox="1"/>
      </xdr:nvSpPr>
      <xdr:spPr>
        <a:xfrm>
          <a:off x="10530840" y="624840"/>
          <a:ext cx="3345180" cy="52578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00" b="0">
              <a:solidFill>
                <a:schemeClr val="bg1"/>
              </a:solidFill>
              <a:latin typeface="+mn-lt"/>
              <a:ea typeface="MS Gothic" panose="020B0609070205080204" pitchFamily="49" charset="-128"/>
            </a:rPr>
            <a:t>COMPANY</a:t>
          </a:r>
          <a:r>
            <a:rPr lang="en-US" sz="1300" b="0" baseline="0">
              <a:solidFill>
                <a:schemeClr val="bg1"/>
              </a:solidFill>
              <a:latin typeface="+mn-lt"/>
              <a:ea typeface="MS Gothic" panose="020B0609070205080204" pitchFamily="49" charset="-128"/>
            </a:rPr>
            <a:t> SIZE THAT PAYS THE HIGHEST </a:t>
          </a:r>
          <a:endParaRPr lang="en-US" sz="1300" b="0">
            <a:solidFill>
              <a:schemeClr val="bg1"/>
            </a:solidFill>
            <a:latin typeface="+mn-lt"/>
            <a:ea typeface="MS Gothic" panose="020B0609070205080204" pitchFamily="49" charset="-128"/>
          </a:endParaRPr>
        </a:p>
      </xdr:txBody>
    </xdr:sp>
    <xdr:clientData/>
  </xdr:twoCellAnchor>
  <xdr:twoCellAnchor>
    <xdr:from>
      <xdr:col>17</xdr:col>
      <xdr:colOff>114300</xdr:colOff>
      <xdr:row>6</xdr:row>
      <xdr:rowOff>45720</xdr:rowOff>
    </xdr:from>
    <xdr:to>
      <xdr:col>20</xdr:col>
      <xdr:colOff>297180</xdr:colOff>
      <xdr:row>8</xdr:row>
      <xdr:rowOff>53340</xdr:rowOff>
    </xdr:to>
    <xdr:sp macro="" textlink="PivotTables!K3">
      <xdr:nvSpPr>
        <xdr:cNvPr id="5" name="TextBox 4">
          <a:extLst>
            <a:ext uri="{FF2B5EF4-FFF2-40B4-BE49-F238E27FC236}">
              <a16:creationId xmlns:a16="http://schemas.microsoft.com/office/drawing/2014/main" id="{18A28397-3C4F-4843-89D8-236F97CFF049}"/>
            </a:ext>
          </a:extLst>
        </xdr:cNvPr>
        <xdr:cNvSpPr txBox="1"/>
      </xdr:nvSpPr>
      <xdr:spPr>
        <a:xfrm>
          <a:off x="10477500" y="1143000"/>
          <a:ext cx="2011680" cy="373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A8D036A-1697-43F8-BAC5-5E054DCC3CC4}" type="TxLink">
            <a:rPr lang="en-US" sz="1600" b="1" i="0" u="none" strike="noStrike">
              <a:solidFill>
                <a:srgbClr val="000000"/>
              </a:solidFill>
              <a:latin typeface="Calibri"/>
              <a:ea typeface="Calibri"/>
              <a:cs typeface="Calibri"/>
            </a:rPr>
            <a:t>1 to 50 </a:t>
          </a:fld>
          <a:endParaRPr lang="en-US" sz="1600" b="1">
            <a:latin typeface="Bookman Old Style" panose="02050604050505020204" pitchFamily="18" charset="0"/>
          </a:endParaRPr>
        </a:p>
      </xdr:txBody>
    </xdr:sp>
    <xdr:clientData/>
  </xdr:twoCellAnchor>
  <xdr:twoCellAnchor>
    <xdr:from>
      <xdr:col>20</xdr:col>
      <xdr:colOff>434340</xdr:colOff>
      <xdr:row>6</xdr:row>
      <xdr:rowOff>38100</xdr:rowOff>
    </xdr:from>
    <xdr:to>
      <xdr:col>22</xdr:col>
      <xdr:colOff>434340</xdr:colOff>
      <xdr:row>8</xdr:row>
      <xdr:rowOff>45720</xdr:rowOff>
    </xdr:to>
    <xdr:sp macro="" textlink="PivotTables!K4">
      <xdr:nvSpPr>
        <xdr:cNvPr id="6" name="TextBox 5">
          <a:extLst>
            <a:ext uri="{FF2B5EF4-FFF2-40B4-BE49-F238E27FC236}">
              <a16:creationId xmlns:a16="http://schemas.microsoft.com/office/drawing/2014/main" id="{ADCD49A5-D545-4918-A74F-D4DCEECCE673}"/>
            </a:ext>
          </a:extLst>
        </xdr:cNvPr>
        <xdr:cNvSpPr txBox="1"/>
      </xdr:nvSpPr>
      <xdr:spPr>
        <a:xfrm>
          <a:off x="12626340" y="1135380"/>
          <a:ext cx="1219200" cy="373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D670C90-FB5F-4447-B040-6140D2A37BE7}" type="TxLink">
            <a:rPr lang="en-US" sz="1600" b="0" i="0" u="none" strike="noStrike">
              <a:solidFill>
                <a:srgbClr val="000000"/>
              </a:solidFill>
              <a:latin typeface="Calibri"/>
              <a:ea typeface="Calibri"/>
              <a:cs typeface="Calibri"/>
            </a:rPr>
            <a:t>192666.6667</a:t>
          </a:fld>
          <a:endParaRPr lang="en-US" sz="1600" b="1">
            <a:latin typeface="Bookman Old Style" panose="02050604050505020204" pitchFamily="18" charset="0"/>
          </a:endParaRPr>
        </a:p>
      </xdr:txBody>
    </xdr:sp>
    <xdr:clientData/>
  </xdr:twoCellAnchor>
  <xdr:twoCellAnchor>
    <xdr:from>
      <xdr:col>3</xdr:col>
      <xdr:colOff>411480</xdr:colOff>
      <xdr:row>9</xdr:row>
      <xdr:rowOff>76200</xdr:rowOff>
    </xdr:from>
    <xdr:to>
      <xdr:col>13</xdr:col>
      <xdr:colOff>228600</xdr:colOff>
      <xdr:row>19</xdr:row>
      <xdr:rowOff>60960</xdr:rowOff>
    </xdr:to>
    <xdr:graphicFrame macro="">
      <xdr:nvGraphicFramePr>
        <xdr:cNvPr id="7" name="Chart 6">
          <a:extLst>
            <a:ext uri="{FF2B5EF4-FFF2-40B4-BE49-F238E27FC236}">
              <a16:creationId xmlns:a16="http://schemas.microsoft.com/office/drawing/2014/main" id="{D510A4E7-D70E-4D1B-BAA1-A8D6C9F42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274320</xdr:colOff>
      <xdr:row>9</xdr:row>
      <xdr:rowOff>83820</xdr:rowOff>
    </xdr:from>
    <xdr:to>
      <xdr:col>23</xdr:col>
      <xdr:colOff>53340</xdr:colOff>
      <xdr:row>19</xdr:row>
      <xdr:rowOff>60960</xdr:rowOff>
    </xdr:to>
    <xdr:graphicFrame macro="">
      <xdr:nvGraphicFramePr>
        <xdr:cNvPr id="8" name="Chart 7">
          <a:extLst>
            <a:ext uri="{FF2B5EF4-FFF2-40B4-BE49-F238E27FC236}">
              <a16:creationId xmlns:a16="http://schemas.microsoft.com/office/drawing/2014/main" id="{CC5E426D-7929-4262-94BE-5E6A608D7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419100</xdr:colOff>
      <xdr:row>19</xdr:row>
      <xdr:rowOff>144780</xdr:rowOff>
    </xdr:from>
    <xdr:to>
      <xdr:col>23</xdr:col>
      <xdr:colOff>68580</xdr:colOff>
      <xdr:row>28</xdr:row>
      <xdr:rowOff>83820</xdr:rowOff>
    </xdr:to>
    <xdr:graphicFrame macro="">
      <xdr:nvGraphicFramePr>
        <xdr:cNvPr id="10" name="Chart 9">
          <a:extLst>
            <a:ext uri="{FF2B5EF4-FFF2-40B4-BE49-F238E27FC236}">
              <a16:creationId xmlns:a16="http://schemas.microsoft.com/office/drawing/2014/main" id="{22A438DC-E994-4071-B53B-7B534C7FC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3</xdr:row>
      <xdr:rowOff>15240</xdr:rowOff>
    </xdr:from>
    <xdr:to>
      <xdr:col>3</xdr:col>
      <xdr:colOff>327660</xdr:colOff>
      <xdr:row>28</xdr:row>
      <xdr:rowOff>76200</xdr:rowOff>
    </xdr:to>
    <mc:AlternateContent xmlns:mc="http://schemas.openxmlformats.org/markup-compatibility/2006">
      <mc:Choice xmlns:a14="http://schemas.microsoft.com/office/drawing/2010/main" Requires="a14">
        <xdr:graphicFrame macro="">
          <xdr:nvGraphicFramePr>
            <xdr:cNvPr id="11" name="Role Type">
              <a:extLst>
                <a:ext uri="{FF2B5EF4-FFF2-40B4-BE49-F238E27FC236}">
                  <a16:creationId xmlns:a16="http://schemas.microsoft.com/office/drawing/2014/main" id="{28A664A4-08A1-4867-AA52-9E15D174F030}"/>
                </a:ext>
              </a:extLst>
            </xdr:cNvPr>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dr:sp macro="" textlink="">
          <xdr:nvSpPr>
            <xdr:cNvPr id="0" name=""/>
            <xdr:cNvSpPr>
              <a:spLocks noTextEdit="1"/>
            </xdr:cNvSpPr>
          </xdr:nvSpPr>
          <xdr:spPr>
            <a:xfrm>
              <a:off x="7620" y="563880"/>
              <a:ext cx="2148840" cy="463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ard Ong" refreshedDate="45734.053697222225" createdVersion="8" refreshedVersion="8" minRefreshableVersion="3" recordCount="166" xr:uid="{4E8C8697-D5CA-4C3E-9D6B-D18CBBA393B2}">
  <cacheSource type="worksheet">
    <worksheetSource name="Uncleaned_DS_jobs__2"/>
  </cacheSource>
  <cacheFields count="23">
    <cacheField name="index" numFmtId="0">
      <sharedItems containsSemiMixedTypes="0" containsString="0" containsNumber="1" containsInteger="1" minValue="0" maxValue="666"/>
    </cacheField>
    <cacheField name="Job Title" numFmtId="0">
      <sharedItems/>
    </cacheField>
    <cacheField name="Salary Estimate" numFmtId="0">
      <sharedItems/>
    </cacheField>
    <cacheField name="Job Description" numFmtId="0">
      <sharedItems longText="1"/>
    </cacheField>
    <cacheField name="Rating" numFmtId="0">
      <sharedItems containsSemiMixedTypes="0" containsString="0" containsNumber="1" minValue="2.2999999999999998" maxValue="4.9000000000000004"/>
    </cacheField>
    <cacheField name="Company Name" numFmtId="0">
      <sharedItems/>
    </cacheField>
    <cacheField name="Location" numFmtId="0">
      <sharedItems/>
    </cacheField>
    <cacheField name="Headquarters" numFmtId="0">
      <sharedItems/>
    </cacheField>
    <cacheField name="Size" numFmtId="0">
      <sharedItems/>
    </cacheField>
    <cacheField name="Founded" numFmtId="0">
      <sharedItems containsSemiMixedTypes="0" containsString="0" containsNumber="1" containsInteger="1" minValue="-1" maxValue="2019"/>
    </cacheField>
    <cacheField name="Type of ownership" numFmtId="0">
      <sharedItems/>
    </cacheField>
    <cacheField name="Industry" numFmtId="0">
      <sharedItems/>
    </cacheField>
    <cacheField name="Sector" numFmtId="0">
      <sharedItems/>
    </cacheField>
    <cacheField name="Revenue" numFmtId="0">
      <sharedItems/>
    </cacheField>
    <cacheField name="Competitors" numFmtId="0">
      <sharedItems/>
    </cacheField>
    <cacheField name="Min Sal" numFmtId="0">
      <sharedItems/>
    </cacheField>
    <cacheField name="Max Sal" numFmtId="0">
      <sharedItems/>
    </cacheField>
    <cacheField name="Role Type" numFmtId="0">
      <sharedItems count="5">
        <s v="Data Scientist"/>
        <s v="Data Engineer"/>
        <s v="Data Analyst"/>
        <s v="other"/>
        <s v="Machine Learning Engineer"/>
      </sharedItems>
    </cacheField>
    <cacheField name="Location Correction.1" numFmtId="0">
      <sharedItems count="74">
        <s v="New York"/>
        <s v="Newton"/>
        <s v="Cambridge"/>
        <s v="Ipswich"/>
        <s v="Waltham"/>
        <s v="Danvers"/>
        <s v="Boston"/>
        <s v="Bedford"/>
        <s v="Wellesley"/>
        <s v="San Diego"/>
        <s v="Santa Monica"/>
        <s v="San Francisco"/>
        <s v="Carson"/>
        <s v="Santa Clara"/>
        <s v="Brisbane"/>
        <s v="Redwood City"/>
        <s v="San Carlos"/>
        <s v="San Jose"/>
        <s v="Livermore"/>
        <s v="Fremont"/>
        <s v="Oxnard"/>
        <s v="Pleasanton"/>
        <s v="Simi Valley"/>
        <s v="Herndon"/>
        <s v="Chantilly"/>
        <s v="Reston"/>
        <s v="McLean"/>
        <s v="Fort Belvoir"/>
        <s v="Richmond"/>
        <s v="Falls Church"/>
        <s v="Saint Louis"/>
        <s v="Kansas City"/>
        <s v="Denver"/>
        <s v="Richland"/>
        <s v="Bellevue"/>
        <s v="Plano"/>
        <s v="Fort Worth"/>
        <s v=""/>
        <s v="San Antonio"/>
        <s v="Houston"/>
        <s v="Wilmington"/>
        <s v="Washington"/>
        <s v="Appleton"/>
        <s v="Oshkosh"/>
        <s v="Winter Park"/>
        <s v="Melbourne"/>
        <s v="Atlanta"/>
        <s v="Overland Park"/>
        <s v="Portsmouth"/>
        <s v="Manchester"/>
        <s v="Peoria"/>
        <s v="Chicago"/>
        <s v="Champaign"/>
        <s v="Northbrook"/>
        <s v="Naperville"/>
        <s v="Fort Wayne"/>
        <s v="Carmel"/>
        <s v="Lebanon"/>
        <s v="Indianapolis"/>
        <s v="Gaithersburg"/>
        <s v="Bethesda"/>
        <s v="Laurel"/>
        <s v="Germantown"/>
        <s v="Ann Arbor"/>
        <s v="Vicksburg"/>
        <s v="Woodbridge"/>
        <s v="Dayton"/>
        <s v="Cleveland"/>
        <s v="Kent"/>
        <s v="Oklahoma City"/>
        <s v="Portland"/>
        <s v="Blue Bell"/>
        <s v="Collegeville"/>
        <s v="Bridgeport"/>
      </sharedItems>
    </cacheField>
    <cacheField name="State Abbreviations" numFmtId="0">
      <sharedItems count="26">
        <s v="NY"/>
        <s v="MA"/>
        <s v="CA"/>
        <s v="VA"/>
        <s v="MO"/>
        <s v="CO"/>
        <s v="WA"/>
        <s v="TX"/>
        <s v="DE"/>
        <s v="DC"/>
        <s v="WI"/>
        <s v="FL"/>
        <s v="GA"/>
        <s v="KS"/>
        <s v="NH"/>
        <s v="IL"/>
        <s v="IN"/>
        <s v="MD"/>
        <s v="MI"/>
        <s v="MS"/>
        <s v="NJ"/>
        <s v="OH"/>
        <s v="OK"/>
        <s v="OR"/>
        <s v="PA"/>
        <s v="WV"/>
      </sharedItems>
    </cacheField>
    <cacheField name="MinCompanySize" numFmtId="0">
      <sharedItems/>
    </cacheField>
    <cacheField name="MaxpanySize" numFmtId="0">
      <sharedItems containsString="0" containsBlank="1" containsNumber="1" containsInteger="1" minValue="50" maxValue="10000"/>
    </cacheField>
    <cacheField name="states.Full Name" numFmtId="0">
      <sharedItems/>
    </cacheField>
  </cacheFields>
  <extLst>
    <ext xmlns:x14="http://schemas.microsoft.com/office/spreadsheetml/2009/9/main" uri="{725AE2AE-9491-48be-B2B4-4EB974FC3084}">
      <x14:pivotCacheDefinition pivotCacheId="13683588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ard Ong" refreshedDate="45734.674638657409" createdVersion="8" refreshedVersion="8" minRefreshableVersion="3" recordCount="5" xr:uid="{456A30B7-085C-4AC1-B54B-25B692D75EDD}">
  <cacheSource type="worksheet">
    <worksheetSource name="Sal_By_Role_Type_dup_1"/>
  </cacheSource>
  <cacheFields count="4">
    <cacheField name="Role Type" numFmtId="0">
      <sharedItems count="5">
        <s v="Data Scientist"/>
        <s v="Data Engineer"/>
        <s v="Data Analyst"/>
        <s v="other"/>
        <s v="Machine Learning Engineer"/>
      </sharedItems>
    </cacheField>
    <cacheField name="Count" numFmtId="0">
      <sharedItems containsSemiMixedTypes="0" containsString="0" containsNumber="1" containsInteger="1" minValue="7" maxValue="108"/>
    </cacheField>
    <cacheField name="avgMinSal" numFmtId="0">
      <sharedItems containsSemiMixedTypes="0" containsString="0" containsNumber="1" minValue="90600" maxValue="99453.703703703708"/>
    </cacheField>
    <cacheField name="avgMaxSal" numFmtId="0">
      <sharedItems containsSemiMixedTypes="0" containsString="0" containsNumber="1" minValue="125000" maxValue="148481.4814814814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ard Ong" refreshedDate="45734.677871064814" createdVersion="8" refreshedVersion="8" minRefreshableVersion="3" recordCount="8" xr:uid="{4C0AB004-8712-4135-82FB-B4D20284111C}">
  <cacheSource type="worksheet">
    <worksheetSource name="Sal_By_Role_Size_ref_1"/>
  </cacheSource>
  <cacheFields count="4">
    <cacheField name="Size" numFmtId="0">
      <sharedItems count="8">
        <s v="1001 to 5000 "/>
        <s v="51 to 200 "/>
        <s v="201 to 500 "/>
        <s v="10000+ "/>
        <s v="501 to 1000 "/>
        <s v="Unknown"/>
        <s v="5001 to 10000 "/>
        <s v="1 to 50 "/>
      </sharedItems>
    </cacheField>
    <cacheField name="Count" numFmtId="0">
      <sharedItems containsSemiMixedTypes="0" containsString="0" containsNumber="1" containsInteger="1" minValue="2" maxValue="45"/>
    </cacheField>
    <cacheField name="avg max" numFmtId="0">
      <sharedItems containsSemiMixedTypes="0" containsString="0" containsNumber="1" minValue="110500" maxValue="192666.66666666666"/>
    </cacheField>
    <cacheField name="avg min" numFmtId="0">
      <sharedItems containsSemiMixedTypes="0" containsString="0" containsNumber="1" minValue="73000" maxValue="134333.3333333333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
  <r>
    <n v="0"/>
    <s v="Sr Data Scientist"/>
    <s v="$137K-$171K "/>
    <s v="Description_x000a__x000a_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_x000a__x000a_Duties &amp; Responsibilities:_x000a__x000a_• Develops advanced statistical models to predict, quantify or forecast various operational and performance metrics in multiple healthcare domains_x000a_• Investigates, recommends, and initiates acquisition of new data resources from internal and external sources_x000a_• Works with multiple teams to support data collection, integration, and retention requirements based on business needs_x000a_• Identifies critical and emerging technologies that will support and extend quantitative analytic capabilities_x000a_• Collaborates with business subject matter experts to select relevant sources of information_x000a_• Develops expertise with multiple machine learning algorithms and data science techniques, such as exploratory data analysis and predictive modeling, graph theory, recommender systems, text analytics and validation_x000a_• Develops expertise with Healthfirst datasets, data repositories, and data movement processes_x000a_• Assists on projects/requests and may lead specific tasks within the project scope_x000a_• Prepares and manipulates data for use in development of statistical models_x000a_• Other duties as assigned_x000a__x000a_Minimum Qualifications:_x000a__x000a_-Bachelor's Degree_x000a__x000a_Preferred Qualifications:_x000a__x000a_- Master’s degree in Computer Science or Statistics_x000a_Familiarity with major cloud platforms such as AWS and Azure_x000a_Healthcare Industry Experience_x000a__x000a_Minimum Qualifications:_x000a__x000a_-Bachelor's Degree_x000a__x000a_Preferred Qualifications:_x000a__x000a_- Master’s degree in Computer Science or Statistics_x000a_Familiarity with major cloud platforms such as AWS and Azure_x000a_Healthcare Industry Experience_x000a__x000a_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_x000a__x000a_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_x000a_EEO Law Poster and Supplement_x000a__x000a_]]&gt;"/>
    <n v="3.1"/>
    <s v="Healthfirst_x000a_"/>
    <s v="New York, NY"/>
    <s v="New York, NY"/>
    <s v="1001 to 5000 "/>
    <n v="1993"/>
    <s v="Nonprofit Organization"/>
    <s v="Insurance Carriers"/>
    <s v="Insurance"/>
    <s v="Unknown / Non-Applicable"/>
    <s v="EmblemHealth, UnitedHealth Group, Aetna"/>
    <s v="101"/>
    <s v="101"/>
    <x v="0"/>
    <x v="0"/>
    <x v="0"/>
    <s v="1001 "/>
    <n v="5000"/>
    <s v="New York"/>
  </r>
  <r>
    <n v="4"/>
    <s v="Data Scientist"/>
    <s v="$137K-$171K "/>
    <s v="Data Scientist_x000a_Affinity Solutions / Marketing Cloud seeks smart, curious, technically savvy candidates to join our cutting-edge data science team. We hire the best and brightest and give them the opportunity to work on industry-leading technologies._x000a_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_x000a_Duties and Responsibilities_x000a_· Support all clients model building needs, including maintaining and improving current modeling/scoring methodology and processes,_x000a_· Provide innovative solutions to customized modeling/scoring/targeting with appropriate ML/statistical tools,_x000a_· Provide analytical/statistical support such as marketing test design, projection, campaign measurement, market insights to clients and stakeholders._x000a_· Mine large consumer datasets in the cloud environment to support ad hoc business and statistical analysis,_x000a_· Develop and Improve automation capabilities to enable customized delivery of the analytical products to clients,_x000a_· Communicate the methodologies and the results to the management, clients and none technical stakeholders._x000a_Basic Qualifications_x000a_· Advanced degree in Statistics/Mathematics/Computer Science/Economics or other fields that requires advanced training in data analytics._x000a_· Being able to apply basic statistical/ML concepts and reasoning to address and solve business problems such as targeting, test design, KPI projection and performance measurement._x000a_· Entrepreneurial, highly self-motivated, collaborative, keen attention to detail, willingness and capable learn quickly, and ability to effectively prioritize and execute tasks in a high pressure environment._x000a_· Being flexible to accept different task assignments and able to work on a tight time schedule._x000a_· Excellent command of one or more programming languages; preferably Python, SAS or R_x000a_· Familiar with one of the database technologies such as PostgreSQL, MySQL, can write basic SQL queries_x000a_· Great communication skills (verbal, written and presentation)_x000a_Preferred Qualifications_x000a_· Experience or exposure to large consumer and/or demographic data sets._x000a_· Familiarity with data manipulation and cleaning routines and techniques."/>
    <n v="2.9"/>
    <s v="Affinity Solutions_x000a_"/>
    <s v="New York, NY"/>
    <s v="New York, NY"/>
    <s v="51 to 200 "/>
    <n v="1998"/>
    <s v="Company - Private"/>
    <s v="Advertising &amp; Marketing"/>
    <s v="Business Services"/>
    <s v="Unknown / Non-Applicable"/>
    <s v="Commerce Signals, Cardlytics, Yodlee"/>
    <s v="101"/>
    <s v="101"/>
    <x v="0"/>
    <x v="0"/>
    <x v="0"/>
    <s v="51 "/>
    <n v="200"/>
    <s v="New York"/>
  </r>
  <r>
    <n v="21"/>
    <s v="Data Scientist/Machine Learning"/>
    <s v="$137K-$171K "/>
    <s v="PulsePoint™,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_x000a__x000a_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_x000a__x000a_The goals of the PulsePoint Data Science team:_x000a_Optimize and validate targeting mechanisms for specific health conditions;_x000a_Improve and optimize our proprietary contextualization and recommendation engines that handle millions of transactions per second, trillions each month;_x000a_Improve and optimize our buying platform to ensure cost efficiency and to deliver ad campaigns within budget, target and time constraints;_x000a_Collaborate with internal Health experts to design and support rapid assessment, analysis, and prototyping of ideas for achievable commercialization._x000a_What you'll be working on:_x000a_Improve existing or develop new traffic segmentation algorithms and estimations of bid landscapes within each segment;_x000a_Optimize real-time bidding strategies to efficiently spend ad budgets delivering campaign targets given various constraints;_x000a_Support and enhance the existing work on health user profiling, prediction, and targeting tools;_x000a_Improve page contextualizer technology: work with healthcare topics detection algorithms, keywords/phrases extraction, general and aspect-based sentiment analysis;_x000a_Contribute on projects relating to patient/physician identity for cross-device tracking, profiling and targeting;_x000a_Support existing codebase for data integration and production support for our core models._x000a__x000a__x000a__x000a_What you need to be successful in this role:_x000a_3+ years of full-time experience working as a Statistician/ Machine Learning_x000a_Engineer/ Data Scientist;_x000a_Advanced knowledge of Big Data technologies such as Hadoop, Hive/Impala and_x000a_Spark;_x000a_Advanced knowledge of Python using the numpy/scipy/pandas/sklearn stack;_x000a_Advanced knowledge of classical ML models (logistic regression, decision trees,_x000a_boosting, bagging, SVM, Bayesian methods, etc) and at least basic knowledge in_x000a_different Neural Network models (CNN, RNN, auto-encoders, transformers);_x000a_Being confident user of Unix-like systems, Dockers, git, bash;_x000a_MS/PhD in Applied Mathematics, Statistics, Machine Learning, Computer Science,_x000a_Physics; or BS with several years of applied machine learning experience_x000a__x000a_What we offer:_x000a_Sane work hours_x000a_Generous paid vacation/company holidays_x000a_Vacation reimbursement, sabbatical, pawternity leave, marriage leave, honeymoon bonus_x000a_Comprehensive healthcare with 100%-paid medical, vision, life &amp; disability insurance_x000a_$2,000 annual training and development budget_x000a_Complimentary annual memberships to One Medical, NY Citi Bike and SF Ford GoBike_x000a_Monthly chair massages_x000a_Free fitness classes (spin, yoga, boxing)_x000a_Gym reimbursement, local gym membership discounts_x000a_Onsite flu shots, dental cleanings and vision exams_x000a_Annual company retreat_x000a_Paid parental leave and a lot of new parent perks_x000a_Emergency childcare credits_x000a_401(k) Match and free access to a financial advisor_x000a_Volunteer Time Off and Donation Matching, ongoing group volunteer opportunities_x000a_Team lunches, Sip &amp; Social Thursdays, Game Nights, Movie Nights_x000a_Healthy snacks and drinks_x000a_And there's a lot more!"/>
    <n v="4.3"/>
    <s v="PulsePoint_x000a_"/>
    <s v="New York, NY"/>
    <s v="New York, NY"/>
    <s v="51 to 200 "/>
    <n v="2011"/>
    <s v="Company - Private"/>
    <s v="Internet"/>
    <s v="Information Technology"/>
    <s v="$100 to $500 million (USD)"/>
    <s v="Crossix Solutions Inc., AppNexus, The Trade Desk"/>
    <s v="101"/>
    <s v="101"/>
    <x v="0"/>
    <x v="0"/>
    <x v="0"/>
    <s v="51 "/>
    <n v="200"/>
    <s v="New York"/>
  </r>
  <r>
    <n v="76"/>
    <s v="Data Engineer, Enterprise Analytics"/>
    <s v="$79K-$131K "/>
    <s v="Description_x000a__x000a_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_x000a__x000a_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_x000a__x000a_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_x000a_Designs and implements standardized data management procedures around data staging, data ingestion, data preparation, data provisioning and data destruction (scripts, programs, automation, assisted by automation, etc)._x000a_Ensures quality of technical solutions as data moves across Healthfirst environments_x000a_Provide insight into the changing data environment, data processing, data storage and utilization requirements for the company and offer suggestions for solutions_x000a_Ensures managed analytic assets support Healthfirst’s strategic goals by creating and verifying data acquisition requirements and strategy_x000a_Develop, construct, test and maintain architectures_x000a_Align architecture with business requirements and use programming language and tools_x000a_Identify ways to improve data reliability, efficiency and quality_x000a_Conduct research for industry and business questions_x000a_Deploy sophisticated analytics programs, machine learning and statistical methods_x000a_Prepare data for predictive and prescriptive modeling and find hidden patterns using data_x000a_Use data to discover tasks that can be automated_x000a_Create data monitoring capabilities for each business process and work with data consumers on updates_x000a_Aligns data architecture to Healthfirst solution architecture; contributes to overall solution architecture_x000a_Help maintain the integrity and security of the company data_x000a_Minimum Qualifications:_x000a_Bachelor’s Degree in Computer Engineering or related field_x000a_7+ years’ experience in a data engineering_x000a_10+ years’ experience in data programing languages such as java or python_x000a_4+ years’ experience working in a Big Data ecosystem processing data; includes file systems, data structures/databases, automation, security, messaging, movement, etc._x000a_3+ years’ experience working in a production cloud infrastructure_x000a_Preferred Qualifications:_x000a_Proven track record of success directing the efforts of data engineers and business analysts within a deadline-driven and fast-paced environment_x000a_Hands on experience in leading healthcare data transformation initiatives from on-premise to cloud deployment_x000a_Demonstrated experience working in an Agile environment as a Data Engineer_x000a_Hands on work with Amazon Web Services, including creating Redshift data structures, accessing them with Spectrum and storing data in S3_x000a_Knowledge of SQL and multiple programming languages in order to optimize data processes and retrieval._x000a_Proven results using an analytical perspective to identify engineering patterns within complex strategies and ideas, and break them down into engineered code components_x000a_Knowledge of provider-sponsored health insurance systems/processes and the Healthcare industry_x000a_Experience developing, prototyping, and testing engineered processes, products or services_x000a_Proven ability to work in distributed systems_x000a_Proficiency with relational, graph and noSQL databases required; expertise in SQL_x000a_Must be able to develop creative solutions to problems_x000a_Demonstrates critical thinking skills with ability to communicate across functional departments to achieve desired outcomes_x000a_Excellent interpersonal skills with proven ability to influence with impact across functions and disciplines_x000a_Ability to work independently and as part of a team_x000a_Ability to manage multiple projects/deadlines, identifying the necessary steps and moving forward through completion_x000a_Skilled in Microsoft Office including Project, PowerPoint, Word, Excel and Visio_x000a_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_x000a__x000a_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_x000a__x000a_EEO Law Poster and Supplement_x000a__x000a_]]&gt;"/>
    <n v="3.1"/>
    <s v="Healthfirst_x000a_"/>
    <s v="New York, NY"/>
    <s v="New York, NY"/>
    <s v="1001 to 5000 "/>
    <n v="1993"/>
    <s v="Nonprofit Organization"/>
    <s v="Insurance Carriers"/>
    <s v="Insurance"/>
    <s v="Unknown / Non-Applicable"/>
    <s v="EmblemHealth, UnitedHealth Group, Aetna"/>
    <s v="101"/>
    <s v="101"/>
    <x v="1"/>
    <x v="0"/>
    <x v="0"/>
    <s v="1001 "/>
    <n v="5000"/>
    <s v="New York"/>
  </r>
  <r>
    <n v="78"/>
    <s v="Data Scientist"/>
    <s v="$79K-$131K "/>
    <s v="Job Brief_x000a__x000a_The ideal candidate will have previous Data Modeling experience. Strong preference will be given to candidates with an actuarial background in the property and casualty insurance space._x000a__x000a_Overview_x000a__x000a_IFG Companies is in search of a Data Scientist to join its growing Predictive Modeling team._x000a__x000a_The ideal candidate will have previous Data Modeling experience. Strong preference will be given to candidates with an actuarial background in the property and casualty insurance space._x000a__x000a_Responsibilities_x000a_Build predictive and/or Machine Learning models in SAS_x000a_Research new statistical and mathematical techniques that are suitable and helpful for solving business related problems_x000a_Prepare data for modelling and make best/creative use of applicable and available internal or external data_x000a_Identifying and integrating new datasets that can be leveraged for modeling efforts_x000a_Support related processes around effectively deploying model to business_x000a_Effectively communicate results in written, oral and presentation formats to technical and non-technical audiences_x000a_Qualifications_x000a_Bachelor’s degree in statistics, applied mathematics, or related discipline_x000a_3+ years of Data Modeling or similar experience._x000a_Experience with predictive modeling (classification, regression, parameter tuning, optimization criteria, feature selection), preferably with multiple techniques_x000a_Experience in model validation techniques, model testing and continuous monitoring of model performance_x000a_Experience in Property &amp; Casualty Insurance is strongly preferred._x000a_Demonstrated experience working with large relational data sets._x000a_Working knowledge in SAS, R, Python or another platform to develop and implement predictive models._x000a_Ability and willingness to quickly gain knowledge of SAS enterprise guide and enterprise miner._x000a_Ability to communicate complex technical information in common language to foster teaching and analytics guidance to internal customers._x000a_Advanced experience in analytics, data cleaning, and predictive modeling._x000a_Ability to write queries in SQL._x000a_Detail-oriented and ability to work collaboratively_x000a_Physical Demands_x000a_Physical demands are considered to be that of an office environment, climate controlled, with minimal physical exertion. This position requires prolonged sitting, ability to utilize a computer and interactions with others in meetings or via phone._x000a_Benefits_x000a_We offer a competitive compensation and benefits package including medical, dental, vision, 401(k), flexible spending, short-term and long-term disability insurance, life insurance, long-term care, education assistance and paid time off._x000a_IFG Companies is an equal opportunity employer committed to a diverse workforce. M/F/D/V"/>
    <n v="2.9"/>
    <s v="IFG Companies_x000a_"/>
    <s v="New York, NY"/>
    <s v="Hartford, CT"/>
    <s v="201 to 500 "/>
    <n v="1985"/>
    <s v="Company - Private"/>
    <s v="Insurance Carriers"/>
    <s v="Insurance"/>
    <s v="Unknown / Non-Applicable"/>
    <s v="Colony Specialty, Markel, RLI"/>
    <s v="101"/>
    <s v="101"/>
    <x v="0"/>
    <x v="0"/>
    <x v="0"/>
    <s v="201 "/>
    <n v="500"/>
    <s v="New York"/>
  </r>
  <r>
    <n v="194"/>
    <s v="Senior Data Scientist - R&amp;D Oncology"/>
    <s v="$56K-$97K "/>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n v="4"/>
    <s v="AstraZeneca_x000a_"/>
    <s v="New York, NY"/>
    <s v="Cambridge, United Kingdom"/>
    <s v="10000+ "/>
    <n v="1913"/>
    <s v="Company - Public"/>
    <s v="Biotech &amp; Pharmaceuticals"/>
    <s v="Biotech &amp; Pharmaceuticals"/>
    <s v="$10+ billion (USD)"/>
    <s v="Roche, GlaxoSmithKline, Novartis"/>
    <s v="101"/>
    <s v="101"/>
    <x v="0"/>
    <x v="0"/>
    <x v="0"/>
    <s v="10000+ "/>
    <m/>
    <s v="New York"/>
  </r>
  <r>
    <n v="221"/>
    <s v="Data Scientist/Machine Learning"/>
    <s v="$71K-$123K "/>
    <s v="PulsePoint™,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_x000a__x000a_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_x000a__x000a_The goals of the PulsePoint Data Science team:_x000a_Optimize and validate targeting mechanisms for specific health conditions;_x000a_Improve and optimize our proprietary contextualization and recommendation engines that handle millions of transactions per second, trillions each month;_x000a_Improve and optimize our buying platform to ensure cost efficiency and to deliver ad campaigns within budget, target and time constraints;_x000a_Collaborate with internal Health experts to design and support rapid assessment, analysis, and prototyping of ideas for achievable commercialization._x000a_What you'll be working on:_x000a_Improve existing or develop new traffic segmentation algorithms and estimations of bid landscapes within each segment;_x000a_Optimize real-time bidding strategies to efficiently spend ad budgets delivering campaign targets given various constraints;_x000a_Support and enhance the existing work on health user profiling, prediction, and targeting tools;_x000a_Improve page contextualizer technology: work with healthcare topics detection algorithms, keywords/phrases extraction, general and aspect-based sentiment analysis;_x000a_Contribute on projects relating to patient/physician identity for cross-device tracking, profiling and targeting;_x000a_Support existing codebase for data integration and production support for our core models._x000a__x000a__x000a__x000a_What you need to be successful in this role:_x000a_3+ years of full-time experience working as a Statistician/ Machine Learning_x000a_Engineer/ Data Scientist;_x000a_Advanced knowledge of Big Data technologies such as Hadoop, Hive/Impala and_x000a_Spark;_x000a_Advanced knowledge of Python using the numpy/scipy/pandas/sklearn stack;_x000a_Advanced knowledge of classical ML models (logistic regression, decision trees,_x000a_boosting, bagging, SVM, Bayesian methods, etc) and at least basic knowledge in_x000a_different Neural Network models (CNN, RNN, auto-encoders, transformers);_x000a_Being confident user of Unix-like systems, Dockers, git, bash;_x000a_MS/PhD in Applied Mathematics, Statistics, Machine Learning, Computer Science,_x000a_Physics; or BS with several years of applied machine learning experience_x000a__x000a_What we offer:_x000a_Sane work hours_x000a_Generous paid vacation/company holidays_x000a_Vacation reimbursement, sabbatical, pawternity leave, marriage leave, honeymoon bonus_x000a_Comprehensive healthcare with 100%-paid medical, vision, life &amp; disability insurance_x000a_$2,000 annual training and development budget_x000a_Complimentary annual memberships to One Medical, NY Citi Bike and SF Ford GoBike_x000a_Monthly chair massages_x000a_Free fitness classes (spin, yoga, boxing)_x000a_Gym reimbursement, local gym membership discounts_x000a_Onsite flu shots, dental cleanings and vision exams_x000a_Annual company retreat_x000a_Paid parental leave and a lot of new parent perks_x000a_Emergency childcare credits_x000a_401(k) Match and free access to a financial advisor_x000a_Volunteer Time Off and Donation Matching, ongoing group volunteer opportunities_x000a_Team lunches, Sip &amp; Social Thursdays, Game Nights, Movie Nights_x000a_Healthy snacks and drinks_x000a_And there's a lot more!"/>
    <n v="4.3"/>
    <s v="PulsePoint_x000a_"/>
    <s v="New York, NY"/>
    <s v="New York, NY"/>
    <s v="51 to 200 "/>
    <n v="2011"/>
    <s v="Company - Private"/>
    <s v="Internet"/>
    <s v="Information Technology"/>
    <s v="$100 to $500 million (USD)"/>
    <s v="Crossix Solutions Inc., AppNexus, The Trade Desk"/>
    <s v="101"/>
    <s v="101"/>
    <x v="0"/>
    <x v="0"/>
    <x v="0"/>
    <s v="51 "/>
    <n v="200"/>
    <s v="New York"/>
  </r>
  <r>
    <n v="253"/>
    <s v="Data Scientist"/>
    <s v="$90K-$124K "/>
    <s v="You are key to helping global clients make better decisions based on data analytics._x000a__x000a_As a data scientist at Gallup, you will apply your knowledge of statistical and machine-learning techniques to a wide variety of challenging projects customized to our clients’ complex global research. Working on the biggest stage for researchers, you’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_x000a__x000a_Gallup’s unique data give you an unparalleled opportunity to use your creativity to explore new avenues of social research. If you are passionate about using data to solve the world’s most pressing problems, join Gallup — the company that established the gold standard in survey research methodology._x000a__x000a_Who we want:_x000a_Analytical thinkers who use their research talents to provide critical insights in advanced analytics for the growing needs of global organizations_x000a_Curious researchers who apply their instincts and expertise to discover breakthroughs that are key to clients’ growth_x000a_Sophisticated communicators who can easily explain complex technical material to nontechnical audiences_x000a_Self-motivated professionals who can manage multiple projects, set a standard of excellence, and consistently deliver exceptional results_x000a_Data experts who excel at building predictive models using various data sources and techniques to inform business decisions_x000a_Mission-driven scientists who are motivated to solve the world’s most pressing problems_x000a_What you need:_x000a_Master’s degree required. Degree from a statistics, engineering, mathematics, computer science, computational social science, physics, or operations research program preferred. Ph.D. a plus._x000a_At least six years of professional work experience conducting analysis and writing code in Python and R required._x000a_A deep understanding of the mathematical fundamentals of machine learning and statistics, with an emphasis on nonparametric and nonlinear methods (e.g., random forests, support vector machines, neural networks) required_x000a_Previous work experience with survey design, sampling, weighting, item nonresponse, imputation and other survey research concepts and challenges preferred_x000a_Must be currently authorized to work in the United States on a full-time basis_x000a_What we offer:_x000a_A strengths-based, engagement-focused, and performance-oriented culture_x000a_A flexible work environment_x000a_World-class managers who support, empower, and engage you_x000a_Ongoing learning and development opportunities_x000a_Mission-driven work that changes the lives of people around the world_x000a_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
    <n v="4.0999999999999996"/>
    <s v="Gallup_x000a_"/>
    <s v="New York, NY"/>
    <s v="Washington, DC"/>
    <s v="1001 to 5000 "/>
    <n v="1935"/>
    <s v="Company - Private"/>
    <s v="Consulting"/>
    <s v="Business Services"/>
    <s v="Unknown / Non-Applicable"/>
    <s v="Advisory Board, Booz Allen Hamilton, McKinsey &amp; Company"/>
    <s v="101"/>
    <s v="101"/>
    <x v="0"/>
    <x v="0"/>
    <x v="0"/>
    <s v="1001 "/>
    <n v="5000"/>
    <s v="New York"/>
  </r>
  <r>
    <n v="286"/>
    <s v="Senior Data Scientist - R&amp;D Oncology"/>
    <s v="$141K-$225K "/>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n v="4"/>
    <s v="AstraZeneca_x000a_"/>
    <s v="New York, NY"/>
    <s v="Cambridge, United Kingdom"/>
    <s v="10000+ "/>
    <n v="1913"/>
    <s v="Company - Public"/>
    <s v="Biotech &amp; Pharmaceuticals"/>
    <s v="Biotech &amp; Pharmaceuticals"/>
    <s v="$10+ billion (USD)"/>
    <s v="Roche, GlaxoSmithKline, Novartis"/>
    <s v="101"/>
    <s v="101"/>
    <x v="0"/>
    <x v="0"/>
    <x v="0"/>
    <s v="10000+ "/>
    <m/>
    <s v="New York"/>
  </r>
  <r>
    <n v="558"/>
    <s v="Clinical Data Analyst"/>
    <s v="$128K-$201K "/>
    <s v="About Us:_x000a__x000a_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_x000a__x000a_About the Role:_x000a__x000a_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_x000a__x000a_Serving as a Clinical Data Analyst, your day-to-day role as a NYSTEC consultant be providing analytical expertise to evaluate health information exchange organizations across New York State. Candidates will have the option to be based in our New York City or Albany office._x000a__x000a_Key Responsibilities_x000a_Analyze the quality of clinical data from electronic health records and their conformance to national standards to elucidate areas of data quality improvement_x000a_Assess policies, processes, and technical solutions that facilitate the exchange of high-quality data, to inform statewide policy and program decision-makers_x000a_About You:_x000a__x000a_Required Qualifications_x000a_Proficiency in SQL_x000a_Strong knowledge of relational database principles_x000a_Proven experience analyzing large data sets, preferably in the healthcare industry._x000a_Strong communication, documentation, critical thinking, and analytical skills_x000a_Ability to manage and develop key relationships with colleagues and clients through collaborative thinking and a strong customer focus_x000a_Ability to work independently and develop solutions to complex problems as part of a strategic team_x000a_Must be proficient with Microsoft Office_x000a_Preferred/Desired Qualifications_x000a_Experience with national data standards such as HL7, as well as coding systems (e.g., LOINC, ICD-10)_x000a_Fluency in Python (preferably Pandas and Numpy), knowledge of non-relational databases and/or knowledge of JSON_x000a_Familiarity with health information exchange and/or EHR messaging standards_x000a_Education and Experience_x000a_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_x000a_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_x000a__x000a_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_x000a__x000a_Applicants must be currently authorized to work in the United States without the need for visa sponsorship now or in the future._x000a__x000a_Learn More About NYSTEC www.nystec.com"/>
    <n v="3.8"/>
    <s v="NYSTEC_x000a_"/>
    <s v="New York, NY"/>
    <s v="Rome, NY"/>
    <s v="51 to 200 "/>
    <n v="1996"/>
    <s v="Nonprofit Organization"/>
    <s v="Consulting"/>
    <s v="Business Services"/>
    <s v="$25 to $50 million (USD)"/>
    <s v="KPMG, Accenture, Deloitte"/>
    <s v="101"/>
    <s v="101"/>
    <x v="2"/>
    <x v="0"/>
    <x v="0"/>
    <s v="51 "/>
    <n v="200"/>
    <s v="New York"/>
  </r>
  <r>
    <n v="588"/>
    <s v="Senior Data Engineer"/>
    <s v="$138K-$158K "/>
    <s v="Senior Data Engineer_x000a__x000a_Master’s degree in Information Technology, Computer Science with 2 years experience._x000a__x000a_Design, build, &amp; maintain Consumer Identity Management System to match Affinity consumer database using frameworks such MD5 &amp; SHA512._x000a__x000a_Build &amp; maintain Analytical Data Platforms using appropriate SQL, NoSQL and NewSQL technologies like MapR, Spark, Hadoop, &amp; Python._x000a__x000a_Lead engineering processes to ensure data quality &amp; meta data documentation using tools like Python, Amazon RedShift, Tableau &amp; Confluence._x000a__x000a_Perform quantitative analysis of customer data using tools like SaaS &amp; machine learning. Monitor tag transactions to correctly reward consumers based on merchant reward program offerings._x000a__x000a_Skills: SQL, NoSQL, NewSQL, MapR, Spark, Hadoop, Python, Amazon RedShift, Tableau, Confluence, SaaS &amp; machine learning._x000a__x000a_Send resume to Affinity Solutions, Inc, Attn: HR Department, 875 Avenue of the Americas, 21st Floor, New York, NY 10001."/>
    <n v="2.9"/>
    <s v="Affinity Solutions_x000a_"/>
    <s v="New York, NY"/>
    <s v="New York, NY"/>
    <s v="51 to 200 "/>
    <n v="1998"/>
    <s v="Company - Private"/>
    <s v="Advertising &amp; Marketing"/>
    <s v="Business Services"/>
    <s v="Unknown / Non-Applicable"/>
    <s v="Commerce Signals, Cardlytics, Yodlee"/>
    <s v="101"/>
    <s v="101"/>
    <x v="1"/>
    <x v="0"/>
    <x v="0"/>
    <s v="51 "/>
    <n v="200"/>
    <s v="New York"/>
  </r>
  <r>
    <n v="3"/>
    <s v="Data Scientist"/>
    <s v="$137K-$171K "/>
    <s v="JOB DESCRIPTION:_x000a__x000a_Do you have a passion for Data and Machine Learning? Do you dream of working with customers on their most forward-looking AI initiatives? Does the challenge of developing modern machine learning solutions to solve real-world manufacturing problems exciting to you?_x000a__x000a_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_x000a__x000a_JOB FUNCTION:_x000a__x000a_Basic and applied research in statistical machine learning, deep learning, and data science as well as signal and information processing to advance the state of the art in time series analysis of semiconductor manufacturing data._x000a__x000a_Responsibilities:_x000a_Perform data analysis, data pre-processing, and feature engineering in support of advanced machine learning algorithm development. Incorporate physical and operational insights/constraints into statistical models to achieve a high degree of robustness._x000a_Prototype algorithms for proof of concept, validation, and software implementation._x000a_Support performance evaluations and the transition of algorithms into existing fault detection and classification systems._x000a_Convey the results of scientific research to sponsors and the scientific community through briefings, conferences and peer-reviewed publications._x000a_Other related functions as assigned._x000a__x000a_REQUIRED QUALIFICATIONS:_x000a_Bachelor's degree in computer science or chemical engineering or related technical field._x000a_Demonstrated ability in machine learning/artificial intelligence (ML/AI) development and/or scientific modelling and data analysis._x000a_Demonstrated ability with python/MATLAB or similar abstract language. Experience with both traditional ML and modern deep learning approaches._x000a_Experience with agile development practices and Git version control._x000a_Experience with one or more of the DNN frameworks like TensorFlow, PyTorch, Chainer._x000a_Experience with SQL, Graph stores, or NoSQL stores._x000a_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_x000a__x000a_COMPENSATION &amp; BENEFITS:_x000a__x000a_Compensation will be commensurate with experience including a competitive base salary, bonus opportunity, competitive benefits package, and relocation assistance._x000a__x000a_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_x000a__x000a_PI120660357"/>
    <n v="3.5"/>
    <s v="INFICON_x000a_"/>
    <s v="Newton, MA"/>
    <s v="Bad Ragaz, Switzerland"/>
    <s v="501 to 1000 "/>
    <n v="2000"/>
    <s v="Company - Public"/>
    <s v="Electrical &amp; Electronic Manufacturing"/>
    <s v="Manufacturing"/>
    <s v="$100 to $500 million (USD)"/>
    <s v="MKS Instruments, Pfeiffer Vacuum, Agilent Technologies"/>
    <s v="101"/>
    <s v="101"/>
    <x v="0"/>
    <x v="1"/>
    <x v="1"/>
    <s v="501 "/>
    <n v="1000"/>
    <s v="Massachusetts"/>
  </r>
  <r>
    <n v="51"/>
    <s v="Data Scientist"/>
    <s v="$75K-$131K "/>
    <s v="By clicking the Apply button, I understand that my employment application process with Takeda will commence and that I agree with Takedas Privacy Notice, Privacy Policy and Terms of Use._x000a__x000a_Job Description_x000a__x000a__x000a_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_x000a__x000a_Are you looking for a patient-focused, innovation-driven company that will inspire you and empower you to shine? Join us as a Data Scientist in our Cambridge, MA location._x000a__x000a_POSITION OBJECTIVES:_x000a_Apply machine learning, deep learning and other advanced techniques while performing Data Analysis engagements. This is against structured and un-structured data sets, at small and large scale._x000a_Independently perform complex analysis using modern Data Science techniques against structured or unstructured data to generate insights._x000a_Provide mentorship to other Data Engineers, Data Scientists and Data Specialists across R&amp;D and Vaccines at Takeda as we elevate our data IQ across the organization._x000a_Deliver critical analysis against Takedas toughest data problems to give us critical insight to the organizations largest questions._x000a_POSITION ACCOUNTABILITIES:_x000a_Perform machine learning, deep learning and other advanced data techniques at a level of quality that can be defended to peers across organizations._x000a_Introduce novel and state-of-the-art computational techniques to other teams and scientists to improve capabilities for data analysis with the purpose of deriving better insights from available datasets._x000a_Understanding and usage of different Supervised and Unsupervised learning techniques, their biases, how and when to apply them and which methods are the best for a particular analysis._x000a_Ability to wrangle raw data sets into a format that can have advanced methods applied against the resulting data._x000a_Work independently to solve difficult technology and data problems._x000a_Demonstrate usage of advanced tooling and techniques to other technical organizations throughout the company._x000a_EDUCATION, BEHAVIORAL COMPETENCIES AND SKILLS:_x000a__x000a_Required_x000a_Masters Degree or PhD in Computer Science, Data Science or equivalent_x000a_3+ years experience or a PhD and relevant project / coursework_x000a_Expertise with the Application of Machine Learning and / or Deep Learning_x000a_Up-to-date knowledge of data wrangling and analysis technologies_x000a_Experience with Spark_x000a_Ability to manipulate voluminous data with different degree of structuring across disparate sources to build and communicate actionable insights for internal or external parties_x000a_Possesses strong personal skills to portray information_x000a_Ability to work in an agile and rapid changing environment with high quality deliverables_x000a_Experience with two of the following languages: Python, R, Java or Scala_x000a_Experience with deep learning frameworks: TensorFlow, MX Net_x000a_Working knowledge of SQL and NoSQL datastores_x000a_Preferred_x000a_Experience in a scientific environment_x000a_Experience with Reinforcement Learning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n v="3.7"/>
    <s v="Takeda_x000a_"/>
    <s v="Cambridge, MA"/>
    <s v="OSAKA, Japan"/>
    <s v="10000+ "/>
    <n v="1781"/>
    <s v="Company - Public"/>
    <s v="Biotech &amp; Pharmaceuticals"/>
    <s v="Biotech &amp; Pharmaceuticals"/>
    <s v="$10+ billion (USD)"/>
    <s v="Novartis, Baxter, Pfizer"/>
    <s v="101"/>
    <s v="101"/>
    <x v="0"/>
    <x v="2"/>
    <x v="1"/>
    <s v="10000+ "/>
    <m/>
    <s v="Massachusetts"/>
  </r>
  <r>
    <n v="74"/>
    <s v="Purification Scientist"/>
    <s v="$79K-$131K "/>
    <s v="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_x000a__x000a_Primary Responsibilities:_x000a_Program, operate, and troubleshoot purification equipment at small/pilot scale using the GE AKTA platform including AKTA PURE, Pilot, Process, as well as Tangential Flow Filtration and Inline Buffer Dilution Skids_x000a_Represent commercial manufacturing needs in close working interaction with internal process development and management_x000a_Perform and analyze numerous in process enzymatic and DNA assays required during the purification process to develop pooling protocols_x000a_Apply creative problem solving to downstream processes to perform tasks more efficiently and effectively_x000a_Maintain accurate records. Effectively organize, interpret and present data to colleagues, cross functional teams and senior leadership_x000a_Advocate for new biopharma and information technologies to help advance downstream manufacturing_x000a_Required Qualifications and Experience:_x000a_Bachelor’s or advanced degree in Biology, Biochemistry, or a related field_x000a_Minimum 3 years of industry experience_x000a_Extensive knowledge of chromatography techniques including IEX, affinity, HIC, SEC and MMC_x000a_Hands on experience with downstream processing equipment and protocols including sanitization, general operation, troubleshooting, and associated manufacturing tasks_x000a_Experience operating protein purification equipment and knowledge of Unicorn software_x000a_Familiarity with techniques such as SDS PAGE, restriction digestion, capillary electrophoresis-based RNA, DNA and protein assays_x000a_Demonstrate precise bench skills to produce consistent and dependable data_x000a_Exceptional attention to detail and passion for problem solving with a developed sense of ownership and responsibility_x000a_Working knowledge of microbial fermentation and upstream processing a plus_x000a_New England Biolabs, Inc. is an Equal Opportunity/Affirmative Action Employer of Minorities, Females, Disabled and Protected Veterans and a participating employer in the Employment Verification (E-Verify) program. More in-depth details of EEO are available here._x000a__x000a_If you need an accommodation for any part of the employment process because of a medical condition or disability, please send an email to hr@neb.com or call 978-927-5054 to let us know the nature of your request."/>
    <n v="4.9000000000000004"/>
    <s v="New England Biolabs_x000a_"/>
    <s v="Ipswich, MA"/>
    <s v="Ipswich, MA"/>
    <s v="201 to 500 "/>
    <n v="1974"/>
    <s v="Company - Private"/>
    <s v="Biotech &amp; Pharmaceuticals"/>
    <s v="Biotech &amp; Pharmaceuticals"/>
    <s v="Unknown / Non-Applicable"/>
    <s v="Thermo Fisher Scientific, Enzymatics, Illumina"/>
    <s v="101"/>
    <s v="101"/>
    <x v="3"/>
    <x v="3"/>
    <x v="1"/>
    <s v="201 "/>
    <n v="500"/>
    <s v="Massachusetts"/>
  </r>
  <r>
    <n v="189"/>
    <s v="Principal Data Scientist - Machine Learning"/>
    <s v="$56K-$97K "/>
    <s v="Are you a highly experienced Data Scientist with exceptional machine learning skills and experience supporting critical initiatives focused on improving various customer and financial metrics?_x000a__x000a_Do you thrive in an environment where you not only dive deep to find data driven insights, but craft meaningful and articulate recommendations that can be discussed and acted upon with your peers?_x000a__x000a_Do you love the idea of functioning as key member of our Data Platform team, and serving as a subject matter expert to various functional business partners?_x000a__x000a_If “yes”, then the Principal Data Scientist position here at Constant Contact may be just what you’re looking for._x000a__x000a_What you’ll do:_x000a_Analyze customer data aimed at improving customer retention and to drive customer engagement strategies_x000a_Work with the business to develop data based inquiries, and conduct data exploration and data mining to determine drivers of retention and customer value._x000a_Design and evaluate test and learn campaigns aimed at improving customer retention, engagement and success while optimizing business KPIs_x000a_Partner closely with business stakeholders to ensure insights are leading to action and measuring the business impact_x000a_Who you are:_x000a_MS or PhD degree in Data Science_x000a_Demonstrated expertise with machine learning methods is a must - optimization, metrics, vision-based models_x000a_Extensive experience with multiple Big Data platforms such as Hadoop, Spark, AWS and Google Cloud_x000a_Proven experience developing data visualizations to enable data exploration, illustrate an insight or tell a story_x000a_Experience with Python, Scala and/or R_x000a_Practical knowledge applying analytical techniques such as survival and failure analysis, regression, decision trees, segmentation, clustering, and other techniques to describe patterns and make predictions with real-world data_x000a_Understanding of sampling and testing methodology including A/B splits and multivariate testing_x000a_Strong communicator with demonstrated experience translating analytic findings to business insights and influencing business stakeholders to drive action and improved business performance_x000a_Comfortable interacting with senior leadership_x000a_*This position will be remote to start, onsite in Waltham in the future_x000a_Why you’ll love us:_x000a_It’s all onsite. We have dry cleaning, a barber shop, a full service cafeteria, and even Boston Sports Clubs (at a discounted rate for our fitness fanatics!)_x000a_Abundant fun. Golf Club, kickball and softball leagues, Mario Kart and bubble hockey tournaments, three wheeler races, and Friday beer cart - there’s a way for everyone to let loose_x000a_Local pride. We’re wicked proud, which means when any of our teams - Bruins, Patriots, Red Sox, Celtics, and Revolution - kick off their season, you can bet there’s going to be a party to cheer them on. Go ahead and wear your jersey to work_x000a_Dine al fresco. Our gorgeous patios make for rejuvenating lunch and coffee breaks_x000a_It’s super easy to get here. We offer a subsidized shuttle from the Alewife T stop if you prefer public transportation, and we have plenty of free onsite parking, too_x000a_We’ve got you covered. From 401k, generous PTO, tuition reimbursement, casual dress code and excellent medical, dental, and vision - we’re there for you!_x000a_REQ ID 4281"/>
    <n v="3.6"/>
    <s v="Constant Contact_x000a_"/>
    <s v="Waltham, MA"/>
    <s v="Waltham, MA"/>
    <s v="Unknown"/>
    <n v="1995"/>
    <s v="Subsidiary or Business Segment"/>
    <s v="Advertising &amp; Marketing"/>
    <s v="Business Services"/>
    <s v="Unknown / Non-Applicable"/>
    <s v="Drip, iContact, Mailchimp"/>
    <s v="101"/>
    <s v="101"/>
    <x v="0"/>
    <x v="4"/>
    <x v="1"/>
    <s v="Unknown"/>
    <m/>
    <s v="Massachusetts"/>
  </r>
  <r>
    <n v="210"/>
    <s v="Data Scientist"/>
    <s v="$79K-$106K "/>
    <s v="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
    <n v="3.4"/>
    <s v="Dice.com_x000a_"/>
    <s v="Newton, MA"/>
    <s v="Denver, CO"/>
    <s v="201 to 500 "/>
    <n v="1990"/>
    <s v="Subsidiary or Business Segment"/>
    <s v="Staffing &amp; Outsourcing"/>
    <s v="Business Services"/>
    <s v="$100 to $500 million (USD)"/>
    <s v="Monster Worldwide, CareerBuilder, Craigslist"/>
    <s v="101"/>
    <s v="101"/>
    <x v="0"/>
    <x v="1"/>
    <x v="1"/>
    <s v="201 "/>
    <n v="500"/>
    <s v="Massachusetts"/>
  </r>
  <r>
    <n v="245"/>
    <s v="Data Scientist"/>
    <s v="$90K-$124K "/>
    <s v="Job Overview:_x000a__x000a_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_x000a__x000a_Job Responsibilities:_x000a_Get to apply a broad array of capabilities spanning machine learning, statistics, text-mining/NLP, and modeling to extract insights to structured and unstructured healthcare data sources, pre-clinical, clinical trial and complementary real world information streams._x000a_Work on a variety of team-based projects providing expertise in analytical and computational approaches._x000a_Work with the latest tools and technologies to impact drug development_x000a_Contribute to the Advanced Analytics plans for projects across R&amp;D, Medical Affairs, HEVA and Market Access Strategies and Plans._x000a_Design and implement data models, perform statistical analysis and create predictive analysis models_x000a_Leverage analytics involving large datasets to refine and improve data models._x000a_Build and construct prototypes of Advanced Analytic work-flows._x000a_Essential Skills &amp; Experience:_x000a_PhD or ScD in quantitative field such as Health Services research, Medical Economics, Medical Informatics, Biostatistics, or Computer Science, computer engineering or related field_x000a_Relevant Masters Degree, with at least 3 years of relevant industry experience_x000a_Experience with open source technologies, ML libraries, and programming languages (R, python)_x000a_Experience with advanced ML techniques (neural networks/deep learning, reinforcement learning, SVM, PCA, etc.)._x000a_An ability to interact with a variety of large-scale data structures e.g. HDFS, SQL, noSQL_x000a_Experience working across multiple compute environments to create workflows and pipelines (e.g. HPC, cloud, linux systems)_x000a_Experience with any of the following: biomedical data types/population health data/real world data/novel data streams._x000a_Strong oral and written communication skills_x000a_A demonstrated ability to work and collaborate in a team environment_x000a_Desirable Skills &amp; Experience_x000a_Experience with reproducible and collaborative technology platforms (e.g. github, containers, jupyter notebooks)_x000a_Experience with big data analytics platforms and/or workflow tools_x000a_Exposure to NLP technologies and analyses_x000a_Knowledge of some datavis technologies (ggplot2, shiny, plotly, d3, Tableau or Spotfire)_x000a_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_x000a__x000a_Sanofi Glassdoor: #GD-SA_x000a__x000a_Sanofi LinkedIn: #LI-SA_x000a__x000a_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
    <n v="3.7"/>
    <s v="Sanofi_x000a_"/>
    <s v="Cambridge, MA"/>
    <s v="Paris, France"/>
    <s v="10000+ "/>
    <n v="1973"/>
    <s v="Company - Public"/>
    <s v="Biotech &amp; Pharmaceuticals"/>
    <s v="Biotech &amp; Pharmaceuticals"/>
    <s v="$10+ billion (USD)"/>
    <s v="Pfizer, GlaxoSmithKline"/>
    <s v="101"/>
    <s v="101"/>
    <x v="0"/>
    <x v="2"/>
    <x v="1"/>
    <s v="10000+ "/>
    <m/>
    <s v="Massachusetts"/>
  </r>
  <r>
    <n v="261"/>
    <s v="Principal Data Scientist - Machine Learning"/>
    <s v="$90K-$124K "/>
    <s v="Are you a highly experienced Data Scientist with exceptional machine learning skills and experience supporting critical initiatives focused on improving various customer and financial metrics?_x000a__x000a_Do you thrive in an environment where you not only dive deep to find data driven insights, but craft meaningful and articulate recommendations that can be discussed and acted upon with your peers?_x000a__x000a_Do you love the idea of functioning as key member of our Data Platform team, and serving as a subject matter expert to various functional business partners?_x000a__x000a_If “yes”, then the Principal Data Scientist position here at Constant Contact may be just what you’re looking for._x000a__x000a_What you’ll do:_x000a_Analyze customer data aimed at improving customer retention and to drive customer engagement strategies_x000a_Work with the business to develop data based inquiries, and conduct data exploration and data mining to determine drivers of retention and customer value._x000a_Design and evaluate test and learn campaigns aimed at improving customer retention, engagement and success while optimizing business KPIs_x000a_Partner closely with business stakeholders to ensure insights are leading to action and measuring the business impact_x000a_Who you are:_x000a_MS or PhD degree in Data Science_x000a_Demonstrated expertise with machine learning methods is a must - optimization, metrics, vision-based models_x000a_Extensive experience with multiple Big Data platforms such as Hadoop, Spark, AWS and Google Cloud_x000a_Proven experience developing data visualizations to enable data exploration, illustrate an insight or tell a story_x000a_Experience with Python, Scala and/or R_x000a_Practical knowledge applying analytical techniques such as survival and failure analysis, regression, decision trees, segmentation, clustering, and other techniques to describe patterns and make predictions with real-world data_x000a_Understanding of sampling and testing methodology including A/B splits and multivariate testing_x000a_Strong communicator with demonstrated experience translating analytic findings to business insights and influencing business stakeholders to drive action and improved business performance_x000a_Comfortable interacting with senior leadership_x000a_*This position will be remote to start, onsite in Waltham in the future_x000a_Why you’ll love us:_x000a_It’s all onsite. We have dry cleaning, a barber shop, a full service cafeteria, and even Boston Sports Clubs (at a discounted rate for our fitness fanatics!)_x000a_Abundant fun. Golf Club, kickball and softball leagues, Mario Kart and bubble hockey tournaments, three wheeler races, and Friday beer cart - there’s a way for everyone to let loose_x000a_Local pride. We’re wicked proud, which means when any of our teams - Bruins, Patriots, Red Sox, Celtics, and Revolution - kick off their season, you can bet there’s going to be a party to cheer them on. Go ahead and wear your jersey to work_x000a_Dine al fresco. Our gorgeous patios make for rejuvenating lunch and coffee breaks_x000a_It’s super easy to get here. We offer a subsidized shuttle from the Alewife T stop if you prefer public transportation, and we have plenty of free onsite parking, too_x000a_We’ve got you covered. From 401k, generous PTO, tuition reimbursement, casual dress code and excellent medical, dental, and vision - we’re there for you!_x000a_REQ ID 4281"/>
    <n v="3.6"/>
    <s v="Constant Contact_x000a_"/>
    <s v="Waltham, MA"/>
    <s v="Waltham, MA"/>
    <s v="Unknown"/>
    <n v="1995"/>
    <s v="Subsidiary or Business Segment"/>
    <s v="Advertising &amp; Marketing"/>
    <s v="Business Services"/>
    <s v="Unknown / Non-Applicable"/>
    <s v="Drip, iContact, Mailchimp"/>
    <s v="101"/>
    <s v="101"/>
    <x v="0"/>
    <x v="4"/>
    <x v="1"/>
    <s v="Unknown"/>
    <m/>
    <s v="Massachusetts"/>
  </r>
  <r>
    <n v="271"/>
    <s v="Manager / Lead, Data Science &amp; Analytics"/>
    <s v="$91K-$150K "/>
    <s v="Search by Keyword_x000a_More Options_x000a__x000a_Search by Location_x000a__x000a_Clear_x000a__x000a_Loading..._x000a__x000a_Department_x000a__x000a_All_x000a__x000a_State_x000a__x000a_All_x000a__x000a_×_x000a__x000a_Send me alerts every days_x000a_alert frequency in every certain days_x000a_Create Alert_x000a__x000a_form.emailsubscribe-form {_x000a_display: none;_x000a_}_x000a_×_x000a__x000a_Send me alerts every days_x000a_alert frequency in every certain days_x000a__x000a_Share this Job_x000a__x000a_AddThis_x000a_Email_x000a_Facebook_x000a_Twitter_x000a_LinkedIn_x000a_Pinterest_x000a__x000a_Apply now »_x000a__x000a__x000a__x000a_Manager / Lead, Data Science &amp; Analytics_x000a__x000a_Date:_x000a__x000a_Jun 6, 2020_x000a__x000a_Location:_x000a__x000a_Danvers, MA, US_x000a__x000a_#job-location.job-location-inline {_x000a_display: inline;_x000a_}_x000a__x000a_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_x000a__x000a_Patients First | Innovation | Winning Culture | Heart Recovery_x000a__x000a_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_x000a__x000a_Responsibilities:_x000a_Analyze KPIs and key business analytics_x000a_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_x000a_Develop, maintain, and improve holistic data sets, reports, and dashboards to monitor company performance_x000a_Analyze business intelligence and support the business by communicating key trends, insights, risks, and findings to management_x000a_Use a data-informed approach to inform and drive day-to-day focus and operational efficiencies_x000a_Manage project portfolio by assigning resources according to priorities and keeping stakeholders informed on progress_x000a_Performs other duties and projects as assigned_x000a_Job Requirements:_x000a_M.S. or Ph.D. Data Science, Statistics, or other related area of study._x000a_Minimum of 5 years of relevant work-related experience, 10+ years preferred_x000a_Experience formally leading teams of individuals across all levels (i.e., entry-level to Principal)_x000a_Experience in project management for a data science and/or analytics team_x000a_Experience conducting statistical analyses of various types including (but not limited to) distributional tests, autoregressive models, trend analysis, Bayesian models_x000a_Experience using APIs to request data from our data warehouse and data lake (experience with clinical data a plus, experience with database design/ETL a plus)_x000a_Experience in building and unit testing production-level algorithms and predictive analytics pipelines_x000a_Solid experience in data analytics applications (Excel, R, SAS, Matlab)_x000a_Demonstrated data visualization experience (Power BI, Tableau, D3.js/javascript, etc)_x000a_Experience with SQL, Python, C/C++, Agile framework_x000a_Solid experience in machine learning toolkits (Scikit Learn, TensorFlow, Keras, etc)_x000a_Experience working with cloud database technologies, such as Azure Web Services, Amazon Web Services, PostGres_x000a_Strong critical thinking and organizational skills; including customer facing and strong communication skills. Needs to interpret data and make recommendations to business leaders and customers._x000a_Strong communicator who work cross-functionally on defining the scope of projects_x000a_Strong work ethic and high level of personal integrity and accountability_x000a_Demonstrated excellence of design thinking and keen observational skills_x000a_Self-motivated and good team player_x000a_Willing to learn and explore new approaches to data analytics_x000a_Independent, efficient, and able to manage several concurrent projects_x000a_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_x000a__x000a_Nearest Major Market: Boston_x000a__x000a_Apply now »_x000a__x000a_Find similar jobs:_x000a_Engineering &amp; R&amp;D_x000a__x000a_Apply now »_x000a__x000a__x000a__x000a_Manager / Lead, Data Science &amp; Analytics_x000a__x000a_Date:_x000a__x000a_Jun 6, 2020_x000a__x000a_Location:_x000a__x000a_Danvers, MA, US_x000a__x000a_#job-location.job-location-inline {_x000a_display: inline;_x000a_}_x000a__x000a_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_x000a__x000a_Patients First | Innovation | Winning Culture | Heart Recovery_x000a__x000a_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_x000a__x000a_Responsibilities:_x000a_Analyze KPIs and key business analytics_x000a_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_x000a_Develop, maintain, and improve holistic data sets, reports, and dashboards to monitor company performance_x000a_Analyze business intelligence and support the business by communicating key trends, insights, risks, and findings to management_x000a_Use a data-informed approach to inform and drive day-to-day focus and operational efficiencies_x000a_Manage project portfolio by assigning resources according to priorities and keeping stakeholders informed on progress_x000a_Performs other duties and projects as assigned_x000a_Job Requirements:_x000a_M.S. or Ph.D. Data Science, Statistics, or other related area of study._x000a_Minimum of 5 years of relevant work-related experience, 10+ years preferred_x000a_Experience formally leading teams of individuals across all levels (i.e., entry-level to Principal)_x000a_Experience in project management for a data science and/or analytics team_x000a_Experience conducting statistical analyses of various types including (but not limited to) distributional tests, autoregressive models, trend analysis, Bayesian models_x000a_Experience using APIs to request data from our data warehouse and data lake (experience with clinical data a plus, experience with database design/ETL a plus)_x000a_Experience in building and unit testing production-level algorithms and predictive analytics pipelines_x000a_Solid experience in data analytics applications (Excel, R, SAS, Matlab)_x000a_Demonstrated data visualization experience (Power BI, Tableau, D3.js/javascript, etc)_x000a_Experience with SQL, Python, C/C++, Agile framework_x000a_Solid experience in machine learning toolkits (Scikit Learn, TensorFlow, Keras, etc)_x000a_Experience working with cloud database technologies, such as Azure Web Services, Amazon Web Services, PostGres_x000a_Strong critical thinking and organizational skills; including customer facing and strong communication skills. Needs to interpret data and make recommendations to business leaders and customers._x000a_Strong communicator who work cross-functionally on defining the scope of projects_x000a_Strong work ethic and high level of personal integrity and accountability_x000a_Demonstrated excellence of design thinking and keen observational skills_x000a_Self-motivated and good team player_x000a_Willing to learn and explore new approaches to data analytics_x000a_Independent, efficient, and able to manage several concurrent projects_x000a_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_x000a__x000a_Nearest Major Market: Boston_x000a__x000a_Apply now »"/>
    <n v="4.0999999999999996"/>
    <s v="ABIOMED_x000a_"/>
    <s v="Danvers, MA"/>
    <s v="Danvers, MA"/>
    <s v="1001 to 5000 "/>
    <n v="1981"/>
    <s v="Company - Public"/>
    <s v="Biotech &amp; Pharmaceuticals"/>
    <s v="Biotech &amp; Pharmaceuticals"/>
    <s v="$100 to $500 million (USD)"/>
    <s v="Covidien, Boston Scientific"/>
    <s v="101"/>
    <s v="101"/>
    <x v="3"/>
    <x v="5"/>
    <x v="1"/>
    <s v="1001 "/>
    <n v="5000"/>
    <s v="Massachusetts"/>
  </r>
  <r>
    <n v="328"/>
    <s v="Data Scientist"/>
    <s v="$79K-$147K "/>
    <s v="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_x000a__x000a_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_x000a__x000a_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_x000a__x000a_Our data scientists and data engineers work with a talented software development team as well as a growing ecosystem of business partners and customers to build leading edge technologies in big data._x000a__x000a_In this role, you will have the opportunity to:_x000a_Deliver highly scalable systems for processing large volume of data._x000a_Build and maintain models extracting actionable analytics from data._x000a_Develop system specifications and translate system requirements to task specifications for other data scientists._x000a_Manage time to meet project delivery requirements._x000a_The successful candidate for this role will have the following skills and experience:_x000a_A Bachelors degree in computer science, applied math, or statistics from a four-year university with some experience in ETL_x000a_Strong proficiency in Python._x000a_Experience with version control platforms like GitHub._x000a_Experience with MySQL or similar databases._x000a_Excellent spoken and written communication skills in English._x000a_Strong teamwork and interpersonal skills._x000a_You get bonus points if you have any of the following experience:_x000a_Masters degree in a highly computational field._x000a_Experience with agile development methodologies is a plus._x000a_Familiarity with PySpark_x000a_Experience with AWS (ECS, ECR and Lambda)._x000a_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_x000a__x000a_Powered by JazzHR"/>
    <n v="3.4"/>
    <s v="FM Systems_x000a_"/>
    <s v="Boston, MA"/>
    <s v="Raleigh, NC"/>
    <s v="51 to 200 "/>
    <n v="1984"/>
    <s v="Company - Private"/>
    <s v="Computer Hardware &amp; Software"/>
    <s v="Information Technology"/>
    <s v="$5 to $10 million (USD)"/>
    <s v="Archibus, iOffice, Planon"/>
    <s v="101"/>
    <s v="101"/>
    <x v="0"/>
    <x v="6"/>
    <x v="1"/>
    <s v="51 "/>
    <n v="200"/>
    <s v="Massachusetts"/>
  </r>
  <r>
    <n v="365"/>
    <s v="Data Scientist"/>
    <s v="$112K-$116K "/>
    <s v="By clicking the Apply button, I understand that my employment application process with Takeda will commence and that I agree with Takedas Privacy Notice, Privacy Policy and Terms of Use._x000a__x000a_Job Description_x000a__x000a__x000a_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_x000a__x000a_Are you looking for a patient-focused, innovation-driven company that will inspire you and empower you to shine? Join us as a Data Scientist in our Cambridge, MA location._x000a__x000a_POSITION OBJECTIVES:_x000a_Apply machine learning, deep learning and other advanced techniques while performing Data Analysis engagements. This is against structured and un-structured data sets, at small and large scale._x000a_Independently perform complex analysis using modern Data Science techniques against structured or unstructured data to generate insights._x000a_Provide mentorship to other Data Engineers, Data Scientists and Data Specialists across R&amp;D and Vaccines at Takeda as we elevate our data IQ across the organization._x000a_Deliver critical analysis against Takedas toughest data problems to give us critical insight to the organizations largest questions._x000a_POSITION ACCOUNTABILITIES:_x000a_Perform machine learning, deep learning and other advanced data techniques at a level of quality that can be defended to peers across organizations._x000a_Introduce novel and state-of-the-art computational techniques to other teams and scientists to improve capabilities for data analysis with the purpose of deriving better insights from available datasets._x000a_Understanding and usage of different Supervised and Unsupervised learning techniques, their biases, how and when to apply them and which methods are the best for a particular analysis._x000a_Ability to wrangle raw data sets into a format that can have advanced methods applied against the resulting data._x000a_Work independently to solve difficult technology and data problems._x000a_Demonstrate usage of advanced tooling and techniques to other technical organizations throughout the company._x000a_EDUCATION, BEHAVIORAL COMPETENCIES AND SKILLS:_x000a__x000a_Required_x000a_Masters Degree or PhD in Computer Science, Data Science or equivalent_x000a_3+ years experience or a PhD and relevant project / coursework_x000a_Expertise with the Application of Machine Learning and / or Deep Learning_x000a_Up-to-date knowledge of data wrangling and analysis technologies_x000a_Experience with Spark_x000a_Ability to manipulate voluminous data with different degree of structuring across disparate sources to build and communicate actionable insights for internal or external parties_x000a_Possesses strong personal skills to portray information_x000a_Ability to work in an agile and rapid changing environment with high quality deliverables_x000a_Experience with two of the following languages: Python, R, Java or Scala_x000a_Experience with deep learning frameworks: TensorFlow, MX Net_x000a_Working knowledge of SQL and NoSQL datastores_x000a_Preferred_x000a_Experience in a scientific environment_x000a_Experience with Reinforcement Learning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n v="3.7"/>
    <s v="Takeda_x000a_"/>
    <s v="Cambridge, MA"/>
    <s v="OSAKA, Japan"/>
    <s v="10000+ "/>
    <n v="1781"/>
    <s v="Company - Public"/>
    <s v="Biotech &amp; Pharmaceuticals"/>
    <s v="Biotech &amp; Pharmaceuticals"/>
    <s v="$10+ billion (USD)"/>
    <s v="Novartis, Baxter, Pfizer"/>
    <s v="101"/>
    <s v="101"/>
    <x v="0"/>
    <x v="2"/>
    <x v="1"/>
    <s v="10000+ "/>
    <m/>
    <s v="Massachusetts"/>
  </r>
  <r>
    <n v="492"/>
    <s v="Data Scientist"/>
    <s v="$95K-$119K "/>
    <s v="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
    <n v="3.4"/>
    <s v="Dice.com_x000a_"/>
    <s v="Newton, MA"/>
    <s v="Denver, CO"/>
    <s v="201 to 500 "/>
    <n v="1990"/>
    <s v="Subsidiary or Business Segment"/>
    <s v="Staffing &amp; Outsourcing"/>
    <s v="Business Services"/>
    <s v="$100 to $500 million (USD)"/>
    <s v="Monster Worldwide, CareerBuilder, Craigslist"/>
    <s v="101"/>
    <s v="101"/>
    <x v="0"/>
    <x v="1"/>
    <x v="1"/>
    <s v="201 "/>
    <n v="500"/>
    <s v="Massachusetts"/>
  </r>
  <r>
    <n v="583"/>
    <s v="Lead Data Scientist – Network Analysis and Control"/>
    <s v="$138K-$158K "/>
    <s v="Why choose between doing meaningful work and having a fulfilling life? At MITRE, you can have both. That's because MITRE people are committed to tackling our nation's toughest challenges—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working for a safer, healthier, and more secure nation and world._x000a__x000a_MITRE’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_x000a__x000a_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s Infrastructure and Networking Technical Center._x000a__x000a_Key Functions:_x000a_Develop data analytics approaches to predict network behaviors or detect behavioral anomalies in the environment_x000a_Design data analytic systems to support network automation and network security initiatives and projects for multiple government agencies and sponsors_x000a_Offer technical leadership in the area of data science to government sponsors and internally within the department_x000a_Work in cross-discipline teams serving as the subject matter expert in the area of data analytics and data science_x000a_Lead innovation and research activities including internal R&amp;D efforts_x000a_Serve as a subject matter expert and trusted advisor to government sponsors_x000a_Minimum Qualifications:_x000a_BS and 8 years related experience_x000a_Applicants selected for this position will be subject to a government security investigation and must meet eligibility requirements for access to classified information or applicants who are eligible for security clearances_x000a_Possess an active Secret level security clearance_x000a_Required Qualifications:_x000a_BS in Computer Science, Mathematics, or a similar field with at least five years of experience in relevant positions_x000a_Hands-on software development skills (Python, Scala, Java)_x000a_Experience working with Big Data tools (e.g. Spark, Hadoop, Elasticsearch, Kafka)_x000a_Prior experience working with databases (e.g., PostgreSQL, Oracle, MySQL, MongoDB, Neo4j)_x000a_Experience conducting original research using data science techniques, including machine learning, statistical modeling, and data visualization_x000a_Working knowledge of data science workflow from data wrangling and cleaning to exploratory analysis all the way through to reporting and visualization_x000a_Working knowledge of various machine learning paradigms (deep learning, reinforcement learning, neural networks, etc.) with an understanding of mathematical underpinnings of various models_x000a_Experience performing data analytics in cloud environments, particularly AWS_x000a_Understanding of traditional IP networking (including architecture, protocol design and analysis)_x000a_Demonstrated ability to take risk and achieve significant work program or organizational outcomes_x000a_Excellent written and verbal communications skills_x000a_Ability to obtain and maintain a Top-Secret and above level security clearance_x000a_Preferred Qualifications:_x000a_Advanced degree in Computer Science, Mathematics, or related field, with a focus on machine learning_x000a_Experience developing prototype data science applications and deploying at-scale against Big Data_x000a_Familiarity with programmable control plane (e.g. SDN) and data plane technologies (e.g. P4)_x000a_Exposure to operational technology (OT) networks and relevant protocols commonly leveraged in these environments (e.g. DNP3, MODBUS)_x000a_Understanding of the applicability of machine learning models to network and distributed systems_x000a_Proven track record of proposing and leading R&amp;D initiatives and successfully transitioning to operational environment_x000a_MITRE’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and make a difference with us. For more information please visit https://www.mitre.org/careers/working-at-mitre. U.S Citizenship is required for most positions."/>
    <n v="3.3"/>
    <s v="MITRE_x000a_"/>
    <s v="Bedford, MA"/>
    <s v="Bedford, MA"/>
    <s v="5001 to 10000 "/>
    <n v="1958"/>
    <s v="Nonprofit Organization"/>
    <s v="Federal Agencies"/>
    <s v="Government"/>
    <s v="$1 to $2 billion (USD)"/>
    <s v="Battelle, General Atomics, SAIC"/>
    <s v="101"/>
    <s v="101"/>
    <x v="0"/>
    <x v="7"/>
    <x v="1"/>
    <s v="5001 "/>
    <n v="10000"/>
    <s v="Massachusetts"/>
  </r>
  <r>
    <n v="614"/>
    <s v="Data Scientist"/>
    <s v="$87K-$141K "/>
    <s v="Req ID: 70906BR_x000a__x000a_Job Description_x000a__x000a_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_x000a__x000a_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_x000a__x000a_Fundamental Components included but are not limited to:_x000a__x000a_+ Develops and/or uses algorithms and statistical predictive models._x000a__x000a_+ Brings clinical insights to inform predictive models: is comfortable reading academic clinically oriented literature and collaborating with clinical subject matter experts to inform predictive models._x000a__x000a_+ Performs analyses of structured and unstructured data to solve multiple and/or complex business problems using advanced statistical techniques and mathematical analyses and broad knowledge of the organization and/or industry._x000a__x000a_+ Collaborates with business partners to understand their problems and goals, develop predictive modeling, statistical analysis, data reports and performance metrics._x000a__x000a_+ Develops and participates in presentations and consultations to existing and prospective constituents on analytics results and solutions._x000a__x000a_+ Interacts with internal and external peers and managers to exchange complex information related to areas of specialization._x000a__x000a_+ Use strong knowledge in algorithms and predictive models to investigate problems, detect patterns and recommend solutions._x000a__x000a_+ Use strong programming skills to explore, examine and interpret large volumes of data in various forms._x000a__x000a_Qualifications Requirements and Preferences:_x000a__x000a_+ 2 or more years of progressively complex related experience._x000a__x000a_+ Demonstrates proficiency in most areas of mathematical analysis_x000a__x000a_+ Strong knowledge of advanced analytics tools and languages to analyze large data sets from multiple data sources._x000a__x000a_+ Anticipates and prevents problems and roadblocks before they occur._x000a__x000a_+ Demonstrates strong ability to communicate technical concepts and implications to business partners._x000a__x000a_+ Clinically oriented background or professional experience is a plus._x000a__x000a_Benefit Eligibility_x000a__x000a_Benefit eligibility may vary by position._x000a__x000a_Job Function: Data &amp; Analytics_x000a__x000a_Aetna is an Equal Opportunity/Affirmative Action employer. All qualified applicants will receive consideration for employment without regard to race, color, religion, sex, sexual orientation, gender identity, national origin, disability, or protected Veterans status."/>
    <n v="3.2"/>
    <s v="First Health Group_x000a_"/>
    <s v="Wellesley, MA"/>
    <s v="Bethesda, MD"/>
    <s v="10000+ "/>
    <n v="1853"/>
    <s v="Company - Private"/>
    <s v="Insurance Carriers"/>
    <s v="Insurance"/>
    <s v="$10+ billion (USD)"/>
    <s v="Humana"/>
    <s v="101"/>
    <s v="101"/>
    <x v="0"/>
    <x v="8"/>
    <x v="1"/>
    <s v="10000+ "/>
    <m/>
    <s v="Massachusetts"/>
  </r>
  <r>
    <n v="666"/>
    <s v="Data Scientist"/>
    <s v="$105K-$167K "/>
    <s v="About Foundation Medicine:_x000a__x000a_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_x000a__x000a_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_x000a__x000a_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_x000a__x000a_Desired Skills and Experience:_x000a_Expertise in analyzing clinical health data, particularly survival/outcomes analyses._x000a_Expertise in biostatistics, epidemiology, and/or statistical genetics._x000a_Proficiency with statistical analysis software and/or scripting languages (R and/or Python preferred, but are amenable to others)._x000a_Responsibilities:_x000a_Lead our efforts to shape the evolving landscape of clinical oncology with real-world evidence._x000a_Support commercial data science projects as part of a cross-functional team._x000a_Co-author case studies and peer-reviewed publications._x000a_Contribute to a learning culture with conference presentations, journal clubs, etc. to share what you learn and enrich collaborations across Foundation Medicine._x000a_Qualifications:_x000a_PhD in Biostatistics, Epidemiology, Bioengineering, or a related field; or MS with 3-5 years related work experience._x000a_Experience with longitudinal electronic health/medical records is a plus but not required._x000a_Experience in oncology (clinical oncology, cancer biology, and/or cancer bioinformatics) is a plus but not required._x000a_Proficiency in a database query language (e.g. SQL) is a plus._x000a_Those with publications or projects directly related to analyses of clinical and/or genomic data preferred. Please submit a publication list (Pubmed or Google Scholar profile accepted)._x000a_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_x000a__x000a_To all recruitment agencies: Foundation Medicine does not accept agency resumes. Please do not forward resumes to our jobs alias, Foundation Medicine employees or any other organization location. Foundation Medicine is not responsible for any fees related to unsolicited resumes._x000a__x000a_SDL2017"/>
    <n v="4"/>
    <s v="Foundation Medicine_x000a_"/>
    <s v="Boston, MA"/>
    <s v="Cambridge, MA"/>
    <s v="1001 to 5000 "/>
    <n v="2010"/>
    <s v="Company - Public"/>
    <s v="Biotech &amp; Pharmaceuticals"/>
    <s v="Biotech &amp; Pharmaceuticals"/>
    <s v="$100 to $500 million (USD)"/>
    <s v="Genomic Health, Myriad Genetics, The Broad Institute"/>
    <s v="101"/>
    <s v="101"/>
    <x v="0"/>
    <x v="6"/>
    <x v="1"/>
    <s v="1001 "/>
    <n v="5000"/>
    <s v="Massachusetts"/>
  </r>
  <r>
    <n v="8"/>
    <s v="Staff Data Scientist - Analytics"/>
    <s v="$137K-$171K "/>
    <s v="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
    <n v="4.4000000000000004"/>
    <s v="Intuit - Data_x000a_"/>
    <s v="San Diego, CA"/>
    <s v="Mountain View, CA"/>
    <s v="5001 to 10000 "/>
    <n v="1983"/>
    <s v="Company - Public"/>
    <s v="Computer Hardware &amp; Software"/>
    <s v="Information Technology"/>
    <s v="$2 to $5 billion (USD)"/>
    <s v="Square, PayPal, H&amp;R Block"/>
    <s v="101"/>
    <s v="101"/>
    <x v="0"/>
    <x v="9"/>
    <x v="2"/>
    <s v="5001 "/>
    <n v="10000"/>
    <s v="California"/>
  </r>
  <r>
    <n v="39"/>
    <s v="Senior Analyst/Data Scientist"/>
    <s v="$75K-$131K "/>
    <s v="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_x000a__x000a_What Youre Applying For:_x000a__x000a_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_x000a__x000a_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_x000a__x000a_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_x000a__x000a_This is a great opportunity for an individual with significant business acumen that is interested in playing with the wealth of structured and unstructured data that is available within the car buying ecosystem. Curiosity and business intellect a must._x000a__x000a_What Youll Do:_x000a_Partner with senior business stakeholders to help optimize on our core business KPIs._x000a_Design, conduct and lead complex analyses that mine, extract, track, report and analyze performance metrics_x000a_Apply analytical rigor and statistical methods to analyze large amounts of data, using advanced statistical techniques such as predictive statistical models, customer profiling, segmentation analysis, survey design and analysis and data mining._x000a_Provide updates on the performance of our core KPIs as well as insights and recommendations to both our senior stakeholders and executive team in a presentation._x000a_Create and produce forecasts, reports, ad hoc requests, dashboards, etc. utilizing our data warehouse and other data source systems and summarize your findings_x000a_Develop, evaluate, refine, and automate analytic models using data to address business needs, and identify areas of optimization._x000a_Collaborate with different departments and define requirements to improve our reporting suite_x000a_What You Need:_x000a_A passion for analytics_x000a_Strong analytical and data mining skills_x000a_Strong data extraction and manipulation skills - SQL experience required_x000a_Data modeling / statistical analysis / predictive modeling experience is required. (R or Python)_x000a_Experience creating reports and dashboards through BI tools such as Tableau is required_x000a_Excellent presentation and communication skills_x000a_Proven ability to accurately report and interpret trends and translate these trends into actionable insights._x000a_Proven ability to synthesize complex data/analysis into clear and concise insights and recommendations._x000a_Ability to multitask and to balance competing priorities._x000a_Masters degree in a quantitative field, such as mathematics, statistics, physics, computer science, business analytics, etc. with at least three years of related work experience, or a BS in related field with at least five years of relevant work experience_x000a_Working @ Edmunds.com:_x000a__x000a_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_x000a__x000a_Edmunds will consider for employment qualified candidates with criminal histories in a manner consistent with the requirements of all applicable laws._x000a__x000a_*LI-DNP"/>
    <n v="3.4"/>
    <s v="Edmunds.com_x000a_"/>
    <s v="Santa Monica, CA"/>
    <s v="Santa Monica, CA"/>
    <s v="501 to 1000 "/>
    <n v="1966"/>
    <s v="Company - Private"/>
    <s v="Internet"/>
    <s v="Information Technology"/>
    <s v="$100 to $500 million (USD)"/>
    <s v="TrueCar, Cars.com, Kelley Blue Book"/>
    <s v="101"/>
    <s v="101"/>
    <x v="0"/>
    <x v="10"/>
    <x v="2"/>
    <s v="501 "/>
    <n v="1000"/>
    <s v="California"/>
  </r>
  <r>
    <n v="52"/>
    <s v="Data Scientist"/>
    <s v="$75K-$131K "/>
    <s v="About Netskope_x000a__x000a_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_x000a__x000a_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_x000a__x000a_Data Scientist_x000a__x000a__x000a_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_x000a__x000a_Responsibilities:_x000a_Identify strong AI/ML use cases in cloud security, data security and adjacent domains, leveraging Netskope's rich set of data sources;_x000a_Define scalable data acquisition and labeling strategy for specific use cases;_x000a_Work with data engineers to retrieve, clean and normalize data. Ensure scalable and continuous high-quality data stream;_x000a_Work closely with threat research and development team in feature engineering. Make sure high-quality feature sets are chosen in a systematic way;_x000a_Select ML models for defined use cases. Implement KPIs to ensure optimal algorithms and results;_x000a_Conduct strict internal testing to ensure high efficacy, low false positive and false negative rate;_x000a_Interpret results and communicate findings;_x000a_Document use case, data acquisition, feature engineering, training, validation, deployment, future improvement opportunity and other important aspects;_x000a_Work closely with development and QE team in productization;_x000a_Be an evangelist of AI/ML within Netskope. Promote AI/ML wherever applicable, beyond security use cases;_x000a_Collaborate with data analytics team to define new platform requirements and continuously improve our horizontally scalable data lake._x000a_Qualifications/Requirements:_x000a__x000a__x000a_First of all, must have true startup spirit. Be willing to wear multiple hats and deliver end-to-end;_x000a_Ability of thinking out-of-box and evaluating results based on customer value;_x000a_5+ years of industry experience in applying AI/ML, preferably on well-known security products or services, such as malware detection, anomaly detection, security analytics and data security;_x000a_Experience of applying AI/ML in more than one domains highly desirable;_x000a_Hands-on experience with relevant technology stacks such as CUDA, Python, R, Spark, Flink, Tensorflow;_x000a_Hands-on experience using modern big data pipeline;_x000a_Natural language process (NLP) and data mining experience highly desirable;_x000a_Security research experience and strong security domain knowledge highly desirable;_x000a_Energetic self-starter, with the desire to work in a dynamic fast-paced environment;_x000a_Excellent verbal and written communication skills;_x000a_Ability to influence without authority_x000a_Education:_x000a__x000a__x000a_PhD in Computer Science, Statistics, Electrical Engineering or equivalent technical degree._x000a_#LI-NW1"/>
    <n v="4"/>
    <s v="Netskope_x000a_"/>
    <s v="San Francisco, CA"/>
    <s v="Santa Clara, CA"/>
    <s v="501 to 1000 "/>
    <n v="2012"/>
    <s v="Company - Private"/>
    <s v="Enterprise Software &amp; Network Solutions"/>
    <s v="Information Technology"/>
    <s v="Unknown / Non-Applicable"/>
    <s v="Skyhigh Networks, Zscaler, NortonLifeLock"/>
    <s v="101"/>
    <s v="101"/>
    <x v="0"/>
    <x v="11"/>
    <x v="2"/>
    <s v="501 "/>
    <n v="1000"/>
    <s v="California"/>
  </r>
  <r>
    <n v="57"/>
    <s v="Product Data Scientist - Ads Data Science"/>
    <s v="$75K-$131K "/>
    <s v="Who We Are_x000a__x000a__x000a_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s business._x000a__x000a_What You’ll Do_x000a__x000a__x000a_We’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_x000a__x000a_Your team will empower you with the autonomy to make good product decisions and discover/understand the software and product stack. You’ll own significant projects end-to-end. The small teams of talented, passionate people in which you’ll work will include engineers and data scientists from across the revenue engineering organization. We work on every high-priority ads project at Twitter._x000a__x000a_Who You Are_x000a__x000a__x000a_You’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s as effective at driving impact to your product. You’re looking to join a strong, high-performing team._x000a__x000a_Sample Projects_x000a_We build new ways for advertisers to buy ads on Twitter, such as paying up front for guaranteed results_x000a_We design incrementality studies to measure the lift in brand awareness that our advertising campaigns drive_x000a_We dive into individual products (e.g. video ads) to improve results for our most critical business priorities_x000a_We evaluate the impact of ads on new Twitter users, determining how to show them ads in order to maximize their long-term usage of the product_x000a_We are responsible for measuring the results of all experiments on Twitter ads_x000a_Requirements_x000a_Experience using data intelligently to optimize product performance_x000a_Experience performing analysis on raw event data in modern data warehouse systems_x000a_Deep understanding of data platforms in which you’ve previously worked_x000a_Good understanding of how to grow and shape data tools and datasets to improve data-driven decision making_x000a_Ability to thrive in an unstructured environment, working autonomously on a strong team to find opportunity and deliver business impact_x000a_Good understanding of (one or more of the following): Python or R_x000a_Bonus Points_x000a_Past experience in adtech_x000a_PhD or MS in computer science, machine learning, or statistics_x000a_Good understanding of (one or more of the following): Java, Scala, or C++_x000a_Interesting side projects or Kaggle competition results_x000a_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_x000a__x000a_San Francisco applicants: Pursuant to the San Francisco Fair Chance Ordinance, we will consider for employment qualified applicants with arrest and conviction records."/>
    <n v="4.0999999999999996"/>
    <s v="Twitter_x000a_"/>
    <s v="San Francisco, CA"/>
    <s v="San Francisco, CA"/>
    <s v="1001 to 5000 "/>
    <n v="2006"/>
    <s v="Company - Public"/>
    <s v="Internet"/>
    <s v="Information Technology"/>
    <s v="$2 to $5 billion (USD)"/>
    <s v="Facebook, Google, Pinterest"/>
    <s v="101"/>
    <s v="101"/>
    <x v="0"/>
    <x v="11"/>
    <x v="2"/>
    <s v="1001 "/>
    <n v="5000"/>
    <s v="California"/>
  </r>
  <r>
    <n v="58"/>
    <s v="Data Scientist"/>
    <s v="$75K-$131K "/>
    <s v="WHO WE ARE_x000a__x000a__x000a_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 the ability to Postmate anything from anywhere. We're building a movement to make Postmates a verb: Postmate it._x000a__x000a_WHAT WE DO_x000a__x000a__x000a_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_x000a__x000a_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_x000a__x000a_YOUR RESPONSIBILITIES_x000a_Modeling and forecasting demand and supply to enable more intelligent matching, optimize the overall marketplace efficiency and provide valuable insights to our merchants and Postmates_x000a_Large scale Machine Learning algorithms that powers our Search Ranking models and Personalized Recommendation Engine_x000a_Predicting the Postmates Delivery Time (PDT) and improving the dispatching algorithm_x000a_Determining the optimal pricing strategies to help our Postmates maximize their revenue_x000a_Identifying suspicious transactions and malicious users for risk control_x000a_Natural Language Processing to understand text content on Postmates platform, including named entity resolution and recognization of reviews, descriptions and interactions between users on our marketplace_x000a_OUR REQUIREMENTS_x000a_A Bachelor's/Master's degree (or higher) in a technical field (Computer Science, Statistics, Economics, Operations Research, Math, Physics, Engineering, etc.)_x000a_3+ years of professional experience in Data Science or Applied Machine Learning required_x000a_A deep theoretical understanding of modern machine learning algorithms, statistical models, or optimization_x000a_Extensive experience with data tools, Python (Pandas, Scipy, Numpy, Scikit-Learn, etc), R, SAS, SQL, etc and strong skills in data analysis, data visualization, and feature engineering_x000a_Ability to own your modeling work from model development all the way to production deployment and beyond with minimal help from engineers_x000a_Strong communication skills; Explaining complex technical concepts to product managers, data analysts, and other engineers shouldn't be a problem for you_x000a_OUR PREFERRED QUALIFICATIONS_x000a_Experience with MapReduce, Spark, Hive, HBase, Google BigQuery, and BigTable_x000a_Experience with ML frameworks like Tensorflow, PyTorch, Spark MLlib, XGBoost, and Scikit-Learn_x000a_YOUR BENEFITS_x000a__x000a_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
    <n v="3.2"/>
    <s v="Postmates - Corporate HQ_x000a_"/>
    <s v="San Francisco, CA"/>
    <s v="San Francisco, CA"/>
    <s v="1001 to 5000 "/>
    <n v="2011"/>
    <s v="Company - Private"/>
    <s v="Express Delivery Services"/>
    <s v="Transportation &amp; Logistics"/>
    <s v="Unknown / Non-Applicable"/>
    <s v="DoorDash, Uber, Grubhub"/>
    <s v="101"/>
    <s v="101"/>
    <x v="0"/>
    <x v="11"/>
    <x v="2"/>
    <s v="1001 "/>
    <n v="5000"/>
    <s v="California"/>
  </r>
  <r>
    <n v="64"/>
    <s v="Global Data Analyst"/>
    <s v="$79K-$131K "/>
    <s v="Global Data Analyst_x000a_Job Code_x000a__x000a_3938_x000a__x000a_Location_x000a__x000a__x000a_US - Carson, CA Corporate HQ_x000a__x000a_Position Type_x000a__x000a__x000a_Regular Full-Time_x000a__x000a_Apply Now_x000a__x000a_Dermalogica Global Data Analyst_x000a__x000a_Dermalogica continues to dominate the professional skin care industry with distribution in over 90 countries. Known worldwide as the premiere Skin Therapist’s choice for offering the most respected professional skin care line, we are also recognized for our renowned postgraduate education._x000a__x000a_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_x000a__x000a_In 2015 Dermalogica was acquired by Unilever, one of the world’s largest and most successful consumer goods companies. Whilst Dermalogica continues to operate as a stand-alone entrepreneurial business, we now have an enviable access to cutting edge capabilities and resources to help us win in our markets._x000a__x000a_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_x000a__x000a_***************************************************_x000a__x000a_Dermalogica is seeking a talented Data Analyst_x000a__x000a_General Description:_x000a__x000a_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_x000a__x000a_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_x000a__x000a_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_x000a__x000a_Key Job Accountabilities:_x000a__x000a_Database Administration/Process Improvement_x000a_Defines business intelligence requirements for analytics projects and data requests, working with key stakeholders to meet the requirements for executive management such as incorporating new data sources into existing databases to improve our analytical capabilities._x000a_Collaborate with the IT department to advise evaluate databases, database tools, and database software standards and procedures to drive efficiencies._x000a_Seek opportunities to improve performance of our current monthly processes by identifying time and resource savings and implementing them._x000a_Requirement to support current monthly processes as required, including working in Adaptive insights and Tableau, essential skill requirement to develop system related knowledge of Adaptive Insights._x000a_Follows best practices in business intelligence, data integrity, maintenance including data validation between database tables and systems._x000a_Analytics Development_x000a_Ensure the different corporate functions have the standard analytical tools to be self-sufficient in performance management._x000a_Embed user friendly analytical tools for the team, which includes monitoring usage, shutting off what is not used, and having all workbooks accessible to the users in the proper formats._x000a_Review current distribution of reports in Excel and determine what can be simplified/automated in Tableau._x000a_Demonstrate ability to synthesize data and focus on key, relevant business insights. Ability to effectively communicate insights and recommendations that contribute to the development of business driving strategies._x000a_Experience and Competencies Required:_x000a_Bachelor’s Degree in Computer Science, Business, Finance or Information Management or another related field._x000a_Strong knowledge of SQL and SQL databases advantageous._x000a_Experience with Adaptive Insights and data imports would be beneficial._x000a_Strong leadership skills (planning, communication, relationship building, influencing)_x000a_Expert experience with data visualization tools such as Tableau or Power BI._x000a_Experience using data manipulation tools (such as Alteryx) and building visualizations using large datasets and multiple data sources._x000a_Excellent initiative and follow-up skills, and ability to carry out a variety of responsibilities._x000a_Fast learner for fast-paced work environment._x000a_Demonstrate an analytical mindset, enjoy problem solving and understand how to ask the right questions to deliver solution focused outcomes._x000a_Self-motivated, detail-oriented, learn autonomously, and highly organized"/>
    <n v="3.8"/>
    <s v="Dermalogica_x000a_"/>
    <s v="Carson, CA"/>
    <s v="Carson, CA"/>
    <s v="201 to 500 "/>
    <n v="1986"/>
    <s v="Subsidiary or Business Segment"/>
    <s v="Consumer Products Manufacturing"/>
    <s v="Manufacturing"/>
    <s v="$100 to $500 million (USD)"/>
    <s v="IMAGE Skincare, Aveda, Kiehl's"/>
    <s v="101"/>
    <s v="101"/>
    <x v="2"/>
    <x v="12"/>
    <x v="2"/>
    <s v="201 "/>
    <n v="500"/>
    <s v="California"/>
  </r>
  <r>
    <n v="67"/>
    <s v="Data Scientist"/>
    <s v="$79K-$131K "/>
    <s v="As a member of the Data Science team, this role will be responsible for providing critical analysis and insights to help inform and optimize digital properties and strategy for all of the marketing communications programs with our company partners._x000a__x000a_Responsibilities:_x000a_The role will be responsible for designing and building dashboards and data visualizations to help business users understand data and inform decisions. There will be ad hoc analyses but also a need to build self-service tools for business users._x000a__x000a_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_x000a__x000a_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_x000a__x000a_Key Qualifications:_x000a__x000a_Business Skills_x000a_•Seasoned data scientist with 5+ years of experience developing analytical dashboards, solutions and strategy across digital marketing platforms and social ecosystems_x000a_•In-depth knowledge of digital analytics data, measurement, methodologies, and industry standards._x000a_•Excellent communicator with good design sense and natural presentations skills that can weave results into a narrative for business and creative teams to comprehend easily_x000a_•Self-starter can take a project from start to finish with minimal supervision_x000a_•Flexibility to deal with rapidly changing, time-constrained launch schedules._x000a_•Able to balance multiple projects and assignments.•Highly detail-oriented, organized, and patient._x000a_•Experience in working across different global cultures a plus._x000a__x000a_Requirements:_x000a_•Strong working knowledge of SQL, Teradata preferred_x000a_•Extremely proficient with Tableau and other Data Visualization tools_x000a_•Strong working knowledge of process automation using a scripting language (R / Python)_x000a_•Solid understanding of fundamental statistical concepts and measurement methodologies•Web Analytics (Adobe preferred)_x000a__x000a_What we offer:_x000a_Work in the Bay Area with terrific customers on large, innovative projects._x000a_High-energy atmosphere of exponentially &amp; successfully growing company._x000a_A very attractive compensation package with generous benefits (medical, dental, vision and life), 401K and Section 125 pre-tax offerings (POP and FSA plans)._x000a_NB:_x000a__x000a_Placement and Staffing Agencies need not apply. We do not work with C2C at this time. At this moment, we are not able to process H1B transfers. Applicants with CPT and OPT visas are welcome to apply._x000a__x000a_About Us:_x000a__x000a_Grid Dynamics is the engineering services company known for transformative, mission-critical cloud solutions for retail, finance and technology sectors._x000a__x000a_We architected some of the busiest e-commerce services on the Internet and have never had an outage during the peak season._x000a__x000a_Founded in 2006 and headquartered in San Ramon, California with offices throughout the US and Eastern Europe, we focus on big data analytics, omnichannel services, DevOps, and cloud enablement."/>
    <n v="4"/>
    <s v="Grid Dynamics_x000a_"/>
    <s v="Santa Clara, CA"/>
    <s v="San Ramon, CA"/>
    <s v="1001 to 5000 "/>
    <n v="2006"/>
    <s v="Company - Private"/>
    <s v="Enterprise Software &amp; Network Solutions"/>
    <s v="Information Technology"/>
    <s v="$50 to $100 million (USD)"/>
    <s v="Luxoft, EPAM, Capgemini Invent"/>
    <s v="101"/>
    <s v="101"/>
    <x v="0"/>
    <x v="13"/>
    <x v="2"/>
    <s v="1001 "/>
    <n v="5000"/>
    <s v="California"/>
  </r>
  <r>
    <n v="69"/>
    <s v="Data Scientist - Machine Learning"/>
    <s v="$79K-$131K "/>
    <s v="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_x000a__x000a_Data Scientist-Machine Learning_x000a__x000a_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_x000a__x000a_Responsibilities:_x000a__x000a_Design, implement and support analytical data pipelines driven by TensorFlow/PyTorch_x000a_Implement predictive, generalized linear model, Bayesian Machine Learning, neural network as needed_x000a_Have excellent collaboration skills and be able to work with Software engineers for development of Data Lake_x000a_Qualifications:_x000a__x000a_Ph.D in Physics, Computational Biology, Computer Science, Math or Experimental biology with demonstrated Applied Math_x000a_5+ years experience developing and deploying scalable ML models computational biology applications are particularly desirable_x000a_Experience using TensorFlow,PyTorch, Keras, NumPy, Scipy, MLib and knowledge of ML libraries and platforms_x000a_Professional level understanding of Docker, GitHub_x000a_Ability to program against REST APIs is preferred_x000a_Expertise and experience with Data Lakes data and knowledge of ETL in this regard is highly desirable_x000a_Experience with HDFS, Apache Spark, Apache Kafka, OpenCV, Amazon EC2 is highly desirable_x000a_A self-driven approach with an ability and desire to communicate to a non-technical audience how complex systems work and can be applied to challenging data processing problems_x000a_A solid scientific foundation and familiarity with current literature_x000a_Additional Details:_x000a__x000a__x000a_Every individual at CareDx has a direct impact on our collective mission to improve the lives of organ transplant patients worldwide. We believe in taking great care of our people, so they take even greater care of our patients._x000a__x000a_Our competitive Total Rewards package includes:_x000a_Competitive base salary and incentive compensation_x000a_Health and welfare benefits including a gym reimbursement program_x000a_401(k) savings plan match_x000a_Employee Stock Purchase Plan_x000a_Pre-tax commuter benefits_x000a_And more!_x000a_In addition, we have a Living Donor Employee Recovery Policy that allows up to 30 days of paid leave annually to a full-time employee who makes the selfless act of donating an organ or bone marrow._x000a__x000a_With products that are making a difference in the lives of transplant patients today and a promising pipeline for the future, its an exciting time to be part of the CareDx team. Join us in partnering with transplant patients to transform our future together._x000a__x000a_CareDx, Inc. is an Equal Opportunity Employer and participate in E-Verify program._x000a_******* We do not accept resumes from headhunters, placement agencies, or other suppliers that have not signed a formal agreement with us."/>
    <n v="2.5"/>
    <s v="CareDx_x000a_"/>
    <s v="Brisbane, CA"/>
    <s v="Brisbane, CA"/>
    <s v="1 to 50 "/>
    <n v="-1"/>
    <s v="Company - Private"/>
    <s v="Biotech &amp; Pharmaceuticals"/>
    <s v="Biotech &amp; Pharmaceuticals"/>
    <s v="Unknown / Non-Applicable"/>
    <s v="Sequenom"/>
    <s v="101"/>
    <s v="101"/>
    <x v="0"/>
    <x v="14"/>
    <x v="2"/>
    <s v="1 "/>
    <n v="50"/>
    <s v="California"/>
  </r>
  <r>
    <n v="85"/>
    <s v="Data Science Manager, Payment Acceptance - USA"/>
    <s v="$79K-$131K "/>
    <s v="Build out rigorous observability and optimizations across the many ways Payments are accepted at Stripe_x000a__x000a_At Stripe, data science managers grow teams and inspire them to rigorous work that shapes our decisions and products. We're looking for an experienced data science manager to lead our team supporting payment acceptance._x000a__x000a_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_x000a__x000a_You will:_x000a_Lead a team of data scientists and analysts to:_x000a_Define and measure key outcome metrics for our products + systems_x000a_Design and analyze experiments to improve the conversion funnel for charge submission on Stripe as well as to ensure those charges have the maximum likelihood of being accepted by our financial partners._x000a_Apply statistical methods, causal inference, and machine learning to inform product decisions and optimize our products and systems_x000a_Partner closely with product and engineering teams to identify and prioritize the most important data science projects_x000a_Recruit great data scientists and analysts, in collaboration with Stripe's recruiting team_x000a_Develop data scientists and analysts on the team, helping them advance in their careers, providing them with continuous feedback_x000a_You'd ideally have:_x000a__x000a__x000a_5-7+ years of data science experience; 2-3+ years of management experience_x000a_A PhD or MS in a quantitative field (e.g., Statistics, Economics, Sciences, Mathematics, Engineering)_x000a_Expert knowledge of a scientific computing language (such as R or Python) and SQL_x000a_Strong knowledge of statistics and experimental design_x000a_Ability to communicate results clearly and a focus on driving impact"/>
    <n v="4"/>
    <s v="Stripe_x000a_"/>
    <s v="San Francisco, CA"/>
    <s v="San Francisco, CA"/>
    <s v="1001 to 5000 "/>
    <n v="2010"/>
    <s v="Company - Private"/>
    <s v="Internet"/>
    <s v="Information Technology"/>
    <s v="Unknown / Non-Applicable"/>
    <s v="Braintree, Authorize.Net, PayPal"/>
    <s v="101"/>
    <s v="101"/>
    <x v="3"/>
    <x v="11"/>
    <x v="2"/>
    <s v="1001 "/>
    <n v="5000"/>
    <s v="California"/>
  </r>
  <r>
    <n v="95"/>
    <s v="Staff Data Scientist - Analytics"/>
    <s v="$99K-$132K "/>
    <s v="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
    <n v="4.4000000000000004"/>
    <s v="Intuit - Data_x000a_"/>
    <s v="San Diego, CA"/>
    <s v="Mountain View, CA"/>
    <s v="5001 to 10000 "/>
    <n v="1983"/>
    <s v="Company - Public"/>
    <s v="Computer Hardware &amp; Software"/>
    <s v="Information Technology"/>
    <s v="$2 to $5 billion (USD)"/>
    <s v="Square, PayPal, H&amp;R Block"/>
    <s v="101"/>
    <s v="101"/>
    <x v="0"/>
    <x v="9"/>
    <x v="2"/>
    <s v="5001 "/>
    <n v="10000"/>
    <s v="California"/>
  </r>
  <r>
    <n v="104"/>
    <s v="Staff Data Scientist"/>
    <s v="$99K-$132K "/>
    <s v="Intuit is hiring a Senior Data scientist to focus on our Consumer Group. We are looking for exceptional talent that can drive customer benefit for our personal finance offerings."/>
    <n v="4.4000000000000004"/>
    <s v="Intuit - Data_x000a_"/>
    <s v="San Diego, CA"/>
    <s v="Mountain View, CA"/>
    <s v="5001 to 10000 "/>
    <n v="1983"/>
    <s v="Company - Public"/>
    <s v="Computer Hardware &amp; Software"/>
    <s v="Information Technology"/>
    <s v="$2 to $5 billion (USD)"/>
    <s v="Square, PayPal, H&amp;R Block"/>
    <s v="101"/>
    <s v="101"/>
    <x v="0"/>
    <x v="9"/>
    <x v="2"/>
    <s v="5001 "/>
    <n v="10000"/>
    <s v="California"/>
  </r>
  <r>
    <n v="160"/>
    <s v="Data Scientist"/>
    <s v="$101K-$165K "/>
    <s v="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_x000a__x000a_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_x000a__x000a_The Targeting team is currently looking for a Data Scientist to develop ground-breaking insights from our data sets and create robust machine learning models in B2B marketing —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_x000a__x000a_Responsibilities_x000a_Develop Machine Learning algorithms that optimize and make an immediate business impact on Targeting KPIs._x000a_Build, test and deploy custom ML/AI models and algorithms on large datasets, and develop processes for monitoring and analyzing their performance on production environments._x000a_Communicate about algorithms, complex data science methods, and statistical results to normal people in simple English._x000a_Stay current with the latest technology/research and drive innovation._x000a_What we're looking for:_x000a_2-4 years of data science experience—you have driven more than one greenfield project from concept to production release_x000a_Background in Statistics, Computer Science, Machine Learning, Mathematics, Computational Psychology, Operational Research, Physics or relevant field_x000a_Demonstrated ability to write clean and performant code in Python_x000a_Experience working with AI/ML technologies like TensorFlow, scikit-learn, Spark MLlib, Bigquery Machine Learning, and large-scale data sets and generating unique models and algorithms_x000a_Proficiency with analytical and database tools (e.g. Jupyter notebooks, Hive, SQL, No-SQL)_x000a_Strong background in classical machine learning and deep knowledge in a variety of techniques in feature selection, regression, classification, and clustering, and their real-world advantages and drawbacks_x000a_Experience with Google Cloud and AWS is a plus._x000a_Prior experience in the programmatic advertising/data science space desired_x000a_Knowledge or experience with continuous delivery for machine learning (CD2ML) framework is a plus._x000a_Other important qualities:_x000a_You enjoy working in a fast-paced and dynamic environment_x000a_You are a driver, a learner, and a doer_x000a_You do what you say you will do_x000a_You are highly self-motivated and able to operate with significant autonomy_x000a_You are able to break down complex problems and come up with simple innovative solutions_x000a_You are able to dig deep into problems yet being able to focus on the goals and don't get lost in the details_x000a_Data is your thing, you love metrics and use metrics to drive projects_x000a_You are willing to build end-to-end and own the machine learning products you build or help build_x000a_Benefits:_x000a__x000a_Our benefits include 100% paid for Medical, Dental and Vision for you and your entire family, 100% paid for short-term and long-term disability, 100% paid for life insurance, 401k, flexible vacation_x000a__x000a_About Demandbase:_x000a__x000a_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quot;The Hot 100: The Best Privately Held Software Companies,&quot;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
    <n v="4.5"/>
    <s v="Demandbase_x000a_"/>
    <s v="San Francisco, CA"/>
    <s v="San Francisco, CA"/>
    <s v="201 to 500 "/>
    <n v="2006"/>
    <s v="Company - Private"/>
    <s v="Computer Hardware &amp; Software"/>
    <s v="Information Technology"/>
    <s v="$100 to $500 million (USD)"/>
    <s v="Engagio, Bombora, Terminus"/>
    <s v="101"/>
    <s v="101"/>
    <x v="0"/>
    <x v="11"/>
    <x v="2"/>
    <s v="201 "/>
    <n v="500"/>
    <s v="California"/>
  </r>
  <r>
    <n v="172"/>
    <s v="Data Scientist"/>
    <s v="$101K-$165K "/>
    <s v="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_x000a__x000a_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_x000a__x000a_Qualified candidates will have an in-depth knowledge of most common machine learning techniques and their application. You will also understand the limitations of these algorithms and how to tweak them or derive from them to achieve similar results at large-scale._x000a__x000a_Your Responsibilities:_x000a_Driving adoption of Deep Learning systems into next-generation of C3.ai products._x000a_Designing and deploying Machine Learning algorithms for industrial applications such as fraud detection and predictive maintenance._x000a_Collaborating with data and subject matter experts from C3.ai and its customer teams to seek, understand, validate, interpret, and correctly use new data elements._x000a_Requirements:_x000a_MS or PhD in Computer Science, Electrical Engineering, Statistics, or equivalent fields._x000a_Applied Machine Learning experience (regression and classification, supervised, and unsupervised learning)._x000a_Strong mathematical background (linear algebra, calculus, probability and statistics)._x000a_Experience with scalable ML (MapReduce, streaming)._x000a_Ability to drive a project and work both independently and in a team._x000a_Smart, motivated, can do attitude, and seeks to make a difference._x000a_Excellent verbal and written communication._x000a_Preferred_x000a_Experience with JavaScript and prototyping languages such as Python and R. Experience with Java and Scala is a plus._x000a_Knowledge in electrical engineering and cyber-physical systems is a plus._x000a_A portfolio of projects (GitHub, papers, etc.) is a plus._x000a_C3.ai provides a competitive compensation package and excellent benefits including:_x000a_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_x000a_C3.ai is proud to be an Equal Opportunity and Affirmative Action Employer. We do not discriminate on the basis of any legally protected characteristics, including disabled and veteran status."/>
    <n v="4.7"/>
    <s v="C"/>
    <s v="Redwood City, CA"/>
    <s v="Redwood City, CA"/>
    <s v="201 to 500 "/>
    <n v="2009"/>
    <s v="Company - Private"/>
    <s v="Enterprise Software &amp; Network Solutions"/>
    <s v="Information Technology"/>
    <s v="$100 to $500 million (USD)"/>
    <s v="GE Digital, Palantir Technologies, Uptake"/>
    <s v="101"/>
    <s v="101"/>
    <x v="0"/>
    <x v="15"/>
    <x v="2"/>
    <s v="201 "/>
    <n v="500"/>
    <s v="California"/>
  </r>
  <r>
    <n v="174"/>
    <s v="Data Analyst"/>
    <s v="$101K-$165K "/>
    <s v="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_x000a__x000a_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_x000a__x000a_Now more than ever, we have a high demand for goal-driven, motivated individuals to join our team._x000a__x000a_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_x000a__x000a_The position is also responsible for creating and monitoring reports to identify trends, issues and opportunities._x000a__x000a_Responsibilities:_x000a_Create and monitor reports to identify issues, trends, and opportunities._x000a_Extract and analyze data to support business initiatives (e.g. profitability, performance and variance analysis)._x000a_Recommend improvements related to business profitability or processes._x000a_Collaborate with relevant stakeholders to design and execute new strategies_x000a_Qualifications:_x000a__x000a_Required: Bachelor; Quantitative field"/>
    <n v="3.3"/>
    <s v="Midland Credit Management_x000a_"/>
    <s v="San Diego, CA"/>
    <s v="San Diego, CA"/>
    <s v="1001 to 5000 "/>
    <n v="1953"/>
    <s v="Subsidiary or Business Segment"/>
    <s v="Banks &amp; Credit Unions"/>
    <s v="Finance"/>
    <s v="$1 to $2 billion (USD)"/>
    <s v="PRA Group"/>
    <s v="101"/>
    <s v="101"/>
    <x v="2"/>
    <x v="9"/>
    <x v="2"/>
    <s v="1001 "/>
    <n v="5000"/>
    <s v="California"/>
  </r>
  <r>
    <n v="186"/>
    <s v="Production Engineer - Statistics/Data Analysis"/>
    <s v="$56K-$97K "/>
    <s v="POSITION SUMMARY:_x000a_Production Engineer - Statistics performs basic data analysis to manage daily operations for the product and its algorithms._x000a_PRIMARY RESPONSIBILITIES:_x000a_Manage daily operations for the product algorithms._x000a_Track issues, coordinate new feature releases, and provide data analysis support to laboratory operations._x000a_Investigate data quality concerns using Python/R. Drive informed and timely solutions for unexpected scenarios._x000a_Track ongoing product performance metrics and investigate any variations, in cooperation with lab operations._x000a_Interface effectively with cross-functional teams within the company, including lab operations and software engineering. Be the &quot;go to&quot; person for data and algorithms issues._x000a_Produce high quality written documentation of study plans and analysis results._x000a_This role works with PHI on a regular basis both in paper and electronic form and have an access to various technologies to access PHI (paper and electronic) in order to perform the job._x000a_Employee must complete training relating to HIPAA/PHI privacy, General Policies and Procedure Compliance training and security training as soon as possible but not later than the first 30 days of hire._x000a_This position has access to confidential HIPAA information._x000a_Must maintain a current status on Natera training requirements._x000a_Employee must pass post offer criminal background check._x000a_QUALIFICATIONS:_x000a_Bachelors degree in engineering, math, bioinformatics, similar, or equivalent with a strong foundation in probability theory and/or statistics._x000a_0-2 years of relevant and related experience._x000a_KNOWLEDGE, SKILLS, AND ABILITIES:_x000a_Experience in a statistical computing environment such as Python, R or Matlab, including file parsing and data visualization._x000a_Conceptual understanding of terminology and workflow for PCR amplification and next-generation sequencing, preferred but not required._x000a_Eagerness to acquire new skills in areas such as databases, statistics, and genetics_x000a_Ability to prioritize, multitask, and solve problems under pressure_x000a_Excellent verbal and written communication_x000a_PHYSICAL DEMANDS &amp; WORK ENVIRONMENT:_x000a_Duties are typically performed in an office setting._x000a_This position requires the ability to use a computer keyboard, communicate over the telephone and read printed material._x000a_Duties may require working outside normal working hours (evenings and weekends) at times._x000a_This position has access to confidential HIPAA information._x000a_OUR OPPORTUNITY_x000a__x000a_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_x000a__x000a_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_x000a__x000a_WHAT WE OFFER_x000a__x000a_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_x000a__x000a_For more information, visit www.natera.com._x000a__x000a_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_x000a__x000a_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
    <n v="3.9"/>
    <s v="Natera_x000a_"/>
    <s v="San Carlos, CA"/>
    <s v="San Carlos, CA"/>
    <s v="501 to 1000 "/>
    <n v="2004"/>
    <s v="Company - Public"/>
    <s v="Biotech &amp; Pharmaceuticals"/>
    <s v="Biotech &amp; Pharmaceuticals"/>
    <s v="$100 to $500 million (USD)"/>
    <s v="Genomic Health, 23andMe, Illumina"/>
    <s v="101"/>
    <s v="101"/>
    <x v="3"/>
    <x v="16"/>
    <x v="2"/>
    <s v="501 "/>
    <n v="1000"/>
    <s v="California"/>
  </r>
  <r>
    <n v="259"/>
    <s v="Staff BI and Data Engineer"/>
    <s v="$90K-$124K "/>
    <s v="Job Description: Staff BI and Data Engineer_x000a_Location: San Jose, CA (or) New York, NY_x000a_Department: Data Engineering_x000a_Hours/Shift: Full Time_x000a_Reports To: VP, Data Engineering_x000a_Job Description:_x000a_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_x000a_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_x000a_Responsibilities:_x000a_Develop high quality analytical data assets with an eye towards process efficiency and automation through scripting. Experience in building data marts is a plus._x000a_Build automated QA process to validate the quality of the data and report on data quality_x000a_Communicate and present data to both internal and external customers by developing reports/dashboards/charts using BI tools such as Tableau_x000a_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_x000a_Other responsibilities include but not limited to - data validation, troubleshooting issues, and process documentation._x000a_Qualifications:_x000a_Bachelor’s or Master’s degree in Computer Science or related field such as Mathematics and Statistics, preferably with focus on Data Analytics._x000a_At least 3 years of hands-on experience in designing and building data pipelines, analytical data applications and BI Reporting._x000a_Proficient in SQL and Tableau, familiar with at least one coding language in Python/Shell scripting._x000a_Experience in using Cloud based managed services and Big Data Environments for data warehousing/analytics is a big plus – e.g. Amazon RedShift, Google BigQuery, Spark, MapR etc.,_x000a_Very strong written and verbal communication skills; Ability to tell a story with the data_x000a_Analytical thinker, with an ability to evaluate multiple products/technologies to address various aspects of a big data platform._x000a_Experience working on UNIX / Linux development and production environments_x000a_Experience working in Agile software development environments_x000a_Strong organization skills with attention to detail is a must._x000a_Ability to manage multiple conflicting priorities, take proactive ownership of problems and outcomes, think outside the box_x000a_Knowledge of Retail and Financial verticals is useful but not required."/>
    <n v="2.9"/>
    <s v="Affinity Solutions_x000a_"/>
    <s v="San Jose, CA"/>
    <s v="New York, NY"/>
    <s v="51 to 200 "/>
    <n v="1998"/>
    <s v="Company - Private"/>
    <s v="Advertising &amp; Marketing"/>
    <s v="Business Services"/>
    <s v="Unknown / Non-Applicable"/>
    <s v="Commerce Signals, Cardlytics, Yodlee"/>
    <s v="101"/>
    <s v="101"/>
    <x v="1"/>
    <x v="17"/>
    <x v="2"/>
    <s v="51 "/>
    <n v="200"/>
    <s v="California"/>
  </r>
  <r>
    <n v="268"/>
    <s v="Data Scientist"/>
    <s v="$91K-$150K "/>
    <s v="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_x000a__x000a_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_x000a__x000a_To be successful in this role:_x000a_Require the minimum of a bachelors degree in Statistics, Mathematics, Computer Science, Data Science, Business Administration or Business Analytics._x000a_You would have to strike a balance between critical thinking and actual hands-on analyses using tools &amp; packages such as SQL, R, Python, Tableau etc._x000a_You possess super strong technical skills to turn big data in Teradata and Hadoop into actionable insights. At the same time, you also have the ability to think about the big picture and connect the dots to evaluate how the insights impact eBays ecosystem._x000a_In addition to delivering insights on existing Product &amp; Tech initiatives, you will come up with creative product growth opportunities based on insights, and build momentum through influence._x000a_Enthusiastic collaboration and effective communication are essential_x000a_Additionally, the following background and experience is preferred:_x000a_Proven track record of turning insights into product growth opportunities in prior roles with increasing scope and responsibilities_x000a_Ability to present complex analyses and insights effectively in simple terms_x000a_Good experience with both descriptive and inferential statistics ability to build basic prototype models_x000a_Experience in a leading technology company_x000a_Background in ecommerce product experience_x000a_Masters degree is a plus._x000a_Experience with site experimentation (A/B testing) is a plus_x000a_This website uses cookies to enhance your experience. By continuing to browse the site, you agree to our use of cookies_x000a__x000a_View our privacy policy_x000a__x000a_View our accessibility info_x000a__x000a_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_x000a__x000a_For more information see:_x000a__x000a_EEO is the Law Poster_x000a__x000a_EEO is the Law Poster Supplement"/>
    <n v="3.5"/>
    <s v="eBay_x000a_"/>
    <s v="San Jose, CA"/>
    <s v="San Jose, CA"/>
    <s v="10000+ "/>
    <n v="1995"/>
    <s v="Company - Public"/>
    <s v="Internet"/>
    <s v="Information Technology"/>
    <s v="$10+ billion (USD)"/>
    <s v="Amazon, Apple"/>
    <s v="101"/>
    <s v="101"/>
    <x v="0"/>
    <x v="17"/>
    <x v="2"/>
    <s v="10000+ "/>
    <m/>
    <s v="California"/>
  </r>
  <r>
    <n v="275"/>
    <s v="Data Scientist"/>
    <s v="$91K-$150K "/>
    <s v="Join us and make YOUR mark on the World!_x000a__x000a_Come join Lawrence Livermore National Laboratory (LLNL) where we apply science and technology to make the world a safer place; now one of 2020 Best Places to Work by Glassdoor!_x000a__x000a_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_x000a__x000a_These positions will be filled at either the SES.2 or SES.3 level depending on your qualifications. Additional job responsibilities (outlined below) will be assigned if you are selected at the higher level._x000a__x000a_Essential Duties_x000a_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_x000a_Work with other LLNL scientists and application developers to bring research results to practical use in LLNL programs._x000a_Assess the requirements for data sciences research from LLNL programs and external government sponsors._x000a_Carry out development of data analysis algorithms to address program and sponsor data sciences requirements._x000a_Engage other developers frequently to share relevant knowledge, opinions, and recommendations, working to fulfill deliverables as a team._x000a_Design technical solutions independently, participate as a member of a multidisciplinary team to analyze sponsor requirements and designs, and implement software and perform analyses to address these requirements._x000a_Develop and integrate components-such as web-based user interfaces, access control mechanisms, and commercial indexing products-for creating an operational information and knowledge discovery system._x000a_Perform other duties as assigned._x000a_In Addition at the SES.3 Level_x000a_Lead multiple parallel tasks and priorities of customers and partners to ensure complex deadlines are met._x000a_Responsible for various complex projects, use team members’ skills to complete complex projects/tasks, and solve abstract complex problems/ideas and convert them into useable algorithms/software modules._x000a_Provide solutions that require in-depth analysis of multiple factors and the creative use of established methods._x000a_Qualifications_x000a_Bachelor’s degree in computer science, computer engineering, or related field, or the equivalent combination of education and related experience._x000a_Comprehensive knowledge of one or more of the following: high performance computing, scientific data analysis, statistical analysis, knowledge discovery, computer security, systems programming, large-scale data management, and big data technologies._x000a_Skilled in all aspects of the software project life cycle: feasibility, requirements, design, implementation, integration, test and deployment._x000a_Experience developing software with C++, C, Java, Python, R, or Matlab, software applications in Linux, UNIX, Windows environments, data analysis algorithms, data management approaches, relational databases, or machine learning algorithms._x000a_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_x000a_Effective interpersonal skills necessary to interact with all levels of personnel._x000a_Proficient verbal and written communication skills necessary to effectively collaborate in a team environment and present and explain technical information._x000a_In Addition at the SES.3 Level_x000a_Effective advanced analytical, problem-solving, and decision-making skills to develop creative solutions to complex problems._x000a_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_x000a_Advanced verbal and written communication skills necessary to effectively collaborate in a team environment and present and explain technical information and provide advice to management._x000a__x000a_Pre-Employment Drug Test: External applicant(s) selected for this position will be required to pass a post-offer, pre-employment drug test. This includes testing for use of marijuana as Federal Law applies to us as a Federal Contractor._x000a__x000a_Security Clearance: This position requires a Department of Energy (DOE) Q-level clearance._x000a__x000a_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_x000a__x000a_Note: This listing has multiple openings; these are Career Indefinite positions. Lab employees and external candidates may be considered for these positions._x000a__x000a_About Us_x000a__x000a_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_x000a__x000a_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
    <n v="4.7"/>
    <s v="Lawrence Livermore National Lab_x000a_"/>
    <s v="Livermore, CA"/>
    <s v="Livermore, CA"/>
    <s v="1001 to 5000 "/>
    <n v="1952"/>
    <s v="Government"/>
    <s v="Federal Agencies"/>
    <s v="Government"/>
    <s v="$1 to $2 billion (USD)"/>
    <s v="Los Alamos National Laboratory, NASA Jet Propulsion Laboratory, Sandia National Laboratories"/>
    <s v="101"/>
    <s v="101"/>
    <x v="0"/>
    <x v="18"/>
    <x v="2"/>
    <s v="1001 "/>
    <n v="5000"/>
    <s v="California"/>
  </r>
  <r>
    <n v="283"/>
    <s v="Senior Analyst/Data Scientist"/>
    <s v="$141K-$225K "/>
    <s v="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_x000a__x000a_What Youre Applying For:_x000a__x000a_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_x000a__x000a_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_x000a__x000a_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_x000a__x000a_This is a great opportunity for an individual with significant business acumen that is interested in playing with the wealth of structured and unstructured data that is available within the car buying ecosystem. Curiosity and business intellect a must._x000a__x000a_What Youll Do:_x000a_Partner with senior business stakeholders to help optimize on our core business KPIs._x000a_Design, conduct and lead complex analyses that mine, extract, track, report and analyze performance metrics_x000a_Apply analytical rigor and statistical methods to analyze large amounts of data, using advanced statistical techniques such as predictive statistical models, customer profiling, segmentation analysis, survey design and analysis and data mining._x000a_Provide updates on the performance of our core KPIs as well as insights and recommendations to both our senior stakeholders and executive team in a presentation._x000a_Create and produce forecasts, reports, ad hoc requests, dashboards, etc. utilizing our data warehouse and other data source systems and summarize your findings_x000a_Develop, evaluate, refine, and automate analytic models using data to address business needs, and identify areas of optimization._x000a_Collaborate with different departments and define requirements to improve our reporting suite_x000a_What You Need:_x000a_A passion for analytics_x000a_Strong analytical and data mining skills_x000a_Strong data extraction and manipulation skills - SQL experience required_x000a_Data modeling / statistical analysis / predictive modeling experience is required. (R or Python)_x000a_Experience creating reports and dashboards through BI tools such as Tableau is required_x000a_Excellent presentation and communication skills_x000a_Proven ability to accurately report and interpret trends and translate these trends into actionable insights._x000a_Proven ability to synthesize complex data/analysis into clear and concise insights and recommendations._x000a_Ability to multitask and to balance competing priorities._x000a_Masters degree in a quantitative field, such as mathematics, statistics, physics, computer science, business analytics, etc. with at least three years of related work experience, or a BS in related field with at least five years of relevant work experience_x000a_Working @ Edmunds.com:_x000a__x000a_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_x000a__x000a_Edmunds will consider for employment qualified candidates with criminal histories in a manner consistent with the requirements of all applicable laws._x000a__x000a_*LI-DNP"/>
    <n v="3.4"/>
    <s v="Edmunds.com_x000a_"/>
    <s v="Santa Monica, CA"/>
    <s v="Santa Monica, CA"/>
    <s v="501 to 1000 "/>
    <n v="1966"/>
    <s v="Company - Private"/>
    <s v="Internet"/>
    <s v="Information Technology"/>
    <s v="$100 to $500 million (USD)"/>
    <s v="TrueCar, Cars.com, Kelley Blue Book"/>
    <s v="101"/>
    <s v="101"/>
    <x v="0"/>
    <x v="10"/>
    <x v="2"/>
    <s v="501 "/>
    <n v="1000"/>
    <s v="California"/>
  </r>
  <r>
    <n v="293"/>
    <s v="Data Scientist"/>
    <s v="$141K-$225K "/>
    <s v="Job Overview:_x000a__x000a__x000a_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_x000a__x000a_Responsibilities:_x000a_Champion the use of data science, machine learning, and AI to reduce cost and increase the value of human judgment in decision making._x000a_Work with business partners to understand how data science can help meet their business needs, formulate quantitative and measurable objectives, and guide them to actionable solutions._x000a_Use advanced research techniques such as statistical analysis, machine learning, and data visualization to explore data, test hypotheses, identify underlying causes and patterns._x000a_Collaborate with divisions to leverage best in breed data science practice already in place, share knowledge and create new models and algorithms to solve problems distinct to corporate (e.g. sales forecasting, promo optimization, etc.)_x000a_Develop models to identify, monitor and measure results of various key performance indicators reflecting the health of various Take-Two products in different segments of the interactive entertainment field._x000a_Build optimization models aligned with key performance indicators that are predictive of profit for each stage of the interactive entertainment industry’s life cycle._x000a_Participate in the design and building of the data science center of excellence._x000a_Required Skills &amp; Qualifications:_x000a__x000a__x000a_Degree in a quantitative field (Mathematics, Computer Science, Statistics, Operational Research, Engineering, etc)._x000a_Solid understanding and professional experience in statistical analysis_x000a_Strong analytical and problem-solving skills, with experience in breaking down a complex problem into solvable components_x000a_Strong skills in data extraction, exploration, transformation and visualization_x000a_Deep understanding of best-in-class and emerging methods and techniques in data science, with a high level of analytical rigor in formulating insights and strategies_x000a_A confident, self-starter with the ability to think logically and make fact-based decisions_x000a_Able to communicate clearly and concisely – to distill clear and simple themes from complex analytical findings_x000a_Enjoy forward and critical thinking_x000a_Strong leadership shills_x000a_Technical Skill Requirements:_x000a__x000a__x000a_Proficient in Python and Jupiter Notebook_x000a_Experience using data science and ML libraries, such as SciPy and scikit-learn_x000a_Data visualization tools (e.g. MatPlotLib, Seaborn, Tableau, etc.)_x000a_Familiar with Git/Github_x000a_Operating with data at scale (e.g. Apache Spark, Snowflake, Databricks, etc.)_x000a_Desired Skills:_x000a__x000a__x000a_Advanced degree in a quantitative field_x000a_Experience in a deep learning library (e.g. PyTorch, Keras/Tensorflow)_x000a_Cloud machine learning platforms, e.g. AWS SageMaker_x000a_Writing and tuning SQL"/>
    <n v="3.7"/>
    <s v="Take-Two_x000a_"/>
    <s v="San Francisco, CA"/>
    <s v="New York, NY"/>
    <s v="1001 to 5000 "/>
    <n v="1993"/>
    <s v="Company - Public"/>
    <s v="Video Games"/>
    <s v="Media"/>
    <s v="$1 to $2 billion (USD)"/>
    <s v="Activision Blizzard, Electronic Arts"/>
    <s v="101"/>
    <s v="101"/>
    <x v="0"/>
    <x v="11"/>
    <x v="2"/>
    <s v="1001 "/>
    <n v="5000"/>
    <s v="California"/>
  </r>
  <r>
    <n v="340"/>
    <s v="Data Analyst - Unilever Prestige"/>
    <s v="$79K-$147K "/>
    <s v="Data Analyst - Unilever Prestige_x000a_Job Code_x000a__x000a_3949_x000a__x000a_Location_x000a__x000a__x000a_US - Carson, CA Corporate HQ_x000a__x000a_Position Type_x000a__x000a__x000a_Regular Full-Time_x000a__x000a_Apply Now_x000a__x000a_Data Analyst - Unilever Prestige_x000a__x000a_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_x000a__x000a_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_x000a__x000a_Responsibilities_x000a_Build and maintain data warehouse using Snowflake, sourcing data from a variety of data sources, across all eight Prestige brands_x000a_Write data transformation scripts, as necessary, to integrate data across all prestige brands_x000a_Interpret data from CDP, eCommerce platforms etc. and build analysis on top of those datasets_x000a_Understand, analyze complex data models and tell a story from data_x000a_Create informative data visualizations to communicate data insights to business stakeholders_x000a_Define KPIs, create reports and dashboards using large data sets_x000a_Support and maintain dashboards and data refreshes_x000a_Run complex SQL queries to prepare the data for creating predictive models_x000a_Build predictive models_x000a_Other ad-hoc analysis projects_x000a_Qualifications_x000a_3+ years of experience in developing Analytics/BI applications and analyzing data_x000a_Strong SQL skills. Experience with Microsoft SQL server and Snowflake_x000a_Extensive experience and Expert level knowledge in Tableau. Experience with other BI platforms a plus_x000a_Extensive experience in writing scripts to extract and transform data. Python, SQL scripts or other ETL tools_x000a_Experience with data models and data analytics_x000a_Experience in CRM and CDP and familiarity with different tools used_x000a_Experience building predictive models. SAS or R skills required_x000a_Exceptional verbal, written, and visual communication skills. Attention to detail_x000a_Structured approach to problem solving and exceptional analytical skills_x000a_Ability to think creatively and to work well both as part of a team and as an individual contributor_x000a_Bachelor’s in Computer Science or related field_x000a_To be considered for this role, please click on &quot;Apply&quot; to complete your online application. Please know that all applications are reviewed for consideration. A member of the Human Resources team will contact you if your experience and skills are a match for the position."/>
    <n v="3.8"/>
    <s v="Dermalogica_x000a_"/>
    <s v="Carson, CA"/>
    <s v="Carson, CA"/>
    <s v="201 to 500 "/>
    <n v="1986"/>
    <s v="Subsidiary or Business Segment"/>
    <s v="Consumer Products Manufacturing"/>
    <s v="Manufacturing"/>
    <s v="$100 to $500 million (USD)"/>
    <s v="IMAGE Skincare, Aveda, Kiehl's"/>
    <s v="101"/>
    <s v="101"/>
    <x v="2"/>
    <x v="12"/>
    <x v="2"/>
    <s v="201 "/>
    <n v="500"/>
    <s v="California"/>
  </r>
  <r>
    <n v="343"/>
    <s v="Data Scientist"/>
    <s v="$122K-$146K "/>
    <s v="About Netskope_x000a__x000a_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_x000a__x000a_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_x000a__x000a_Data Scientist_x000a__x000a__x000a_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_x000a__x000a_Responsibilities:_x000a_Identify strong AI/ML use cases in cloud security, data security and adjacent domains, leveraging Netskope's rich set of data sources;_x000a_Define scalable data acquisition and labeling strategy for specific use cases;_x000a_Work with data engineers to retrieve, clean and normalize data. Ensure scalable and continuous high-quality data stream;_x000a_Work closely with threat research and development team in feature engineering. Make sure high-quality feature sets are chosen in a systematic way;_x000a_Select ML models for defined use cases. Implement KPIs to ensure optimal algorithms and results;_x000a_Conduct strict internal testing to ensure high efficacy, low false positive and false negative rate;_x000a_Interpret results and communicate findings;_x000a_Document use case, data acquisition, feature engineering, training, validation, deployment, future improvement opportunity and other important aspects;_x000a_Work closely with development and QE team in productization;_x000a_Be an evangelist of AI/ML within Netskope. Promote AI/ML wherever applicable, beyond security use cases;_x000a_Collaborate with data analytics team to define new platform requirements and continuously improve our horizontally scalable data lake._x000a_Qualifications/Requirements:_x000a__x000a__x000a_First of all, must have true startup spirit. Be willing to wear multiple hats and deliver end-to-end;_x000a_Ability of thinking out-of-box and evaluating results based on customer value;_x000a_5+ years of industry experience in applying AI/ML, preferably on well-known security products or services, such as malware detection, anomaly detection, security analytics and data security;_x000a_Experience of applying AI/ML in more than one domains highly desirable;_x000a_Hands-on experience with relevant technology stacks such as CUDA, Python, R, Spark, Flink, Tensorflow;_x000a_Hands-on experience using modern big data pipeline;_x000a_Natural language process (NLP) and data mining experience highly desirable;_x000a_Security research experience and strong security domain knowledge highly desirable;_x000a_Energetic self-starter, with the desire to work in a dynamic fast-paced environment;_x000a_Excellent verbal and written communication skills;_x000a_Ability to influence without authority_x000a_Education:_x000a__x000a__x000a_PhD in Computer Science, Statistics, Electrical Engineering or equivalent technical degree._x000a_#LI-NW1"/>
    <n v="4"/>
    <s v="Netskope_x000a_"/>
    <s v="Santa Clara, CA"/>
    <s v="Santa Clara, CA"/>
    <s v="501 to 1000 "/>
    <n v="2012"/>
    <s v="Company - Private"/>
    <s v="Enterprise Software &amp; Network Solutions"/>
    <s v="Information Technology"/>
    <s v="Unknown / Non-Applicable"/>
    <s v="Skyhigh Networks, Zscaler, NortonLifeLock"/>
    <s v="101"/>
    <s v="101"/>
    <x v="0"/>
    <x v="13"/>
    <x v="2"/>
    <s v="501 "/>
    <n v="1000"/>
    <s v="California"/>
  </r>
  <r>
    <n v="347"/>
    <s v="Data Engineer - Kafka"/>
    <s v="$122K-$146K "/>
    <s v="Western Digital®_x000a__x000a_The next big thing in_x000a_data is you!_x000a__x000a_We are seeking highly motivated data management engineers to_x000a_be part of our head operation advanced analytic team in Silicon Valley. This_x000a_team focus on the Industrial internet of things and advanced analytics, includes_x000a_hardware engineers, data analysts, data engineers, and machine learning experts_x000a_who develop the IIoT platform and perform advanced analysis on engineering_x000a_data._x000a__x000a_The Data Management Engineer will be responsible for_x000a_developing predictive analytic platforms. This individual will work closely_x000a_with the data scientists, business users, and IT to identify, evaluate, design_x000a_and implement statistical and machine learning solutions._x000a__x000a_The ideal candidate demonstrates a deep passion for applying_x000a_advanced analytic approaches, an eagerness to dig into large data sets, and a_x000a_vision for turning disparate data streams into a cohesive view for empowering a_x000a_diverse engineering community._x000a_ESSENTIAL DUTIES AND RESPONSIBILITIES:_x000a_Focus on developing and implementing data_x000a_analytics solutions to production. Be able to integrate data, analytics_x000a_algorithms and factory systems by using state of art IT infrastructure and open_x000a_source solutions, such as Kafka, Kubernetes and Jenkins etc._x000a_Understand challenging business problems and_x000a_develop tools &amp; techniques to find patterns and insights within structured_x000a_and unstructured data generated in nanoscale manufacturing environment_x000a_Prototype creative solutions for improving_x000a_product performance predictability, and be able to lead others (Domain/IT_x000a_stakeholders) in crafting and implementing smart factory solutions._x000a_REQUIRED:_x000a_BS or MS in computer science, computer_x000a_engineering, or management of information systems. New graduates are welcome to_x000a_apply._x000a_Previous project management experience and_x000a_willingness to develop project management skills is a major plus._x000a_Possesses ability to mathematically model_x000a_complex problems in machine vision, learning, and automation_x000a_Familiarity with open source software tools for_x000a_machine learning, deep learning and image analysis. Prior container, Kafka and/or_x000a_Spark experience is a plus._x000a_Experience/proficiency in at least one programming_x000a_language e.g. Java, C++, and Python_x000a_Proficiency with statistical analysis tools_x000a_(e.g. JMP, R, SAS)_x000a_Experience with analytics on Hadoop, Teradata_x000a_(MPP), and AWS Redshift desired._x000a_Highly motivated, team player with strong_x000a_communication and collaboration skills, self-starter with willingness to learn,_x000a_master new technologies and clearly communicate results to technical and_x000a_non-technical audience._x000a_ABOUT WESTERN DIGITAL_x000a__x000a_The future. It’s on you. You &amp;_x000a_Western Digital._x000a__x000a_We’ve been_x000a_storing the world’s data for more than 50 years. Once, it was the most_x000a_important thing we could do for data. Now we’re helping the world capture,_x000a_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t do it alone. Today’s_x000a_exceptional data challenges require your exceptional skills. It’s You &amp; Us._x000a_Together, we’re the next big thing in data._x000a__x000a_Western_x000a_Digital® data-centric solutions are found under the G-Technology™, HGST,_x000a_SanDisk®, Tegile™, Upthere™, and WD® brands._x000a__x000a_Western_x000a_Digital is an equal opportunity employer._x000a__x000a_Western Digital_x000a_does not discriminate on the basis of race, color, ancestry, religion_x000a_(including religious dress and grooming standards), sex (including pregnancy,_x000a_childbirth or related medical conditions, breastfeeding or related medical_x000a_conditions), gender (including a person’s gender identity, gender expression,_x000a_and gender-related appearance and behavior, whether or not stereotypically_x000a_associated with the person’s assigned sex at birth), age, national origin,_x000a_sexual orientation, medical condition, marital status (including domestic_x000a_partnership status), physical disability, mental disability, medical condition,_x000a_genetic information, protected medical and family care leave, Civil Air Patrol_x000a_status, military and veteran status, or other legally protected characteristics._x000a_We also prohibit harassment of any individual on any of the characteristics_x000a_listed above. Our non-discrimination policy applies to all aspects of_x000a_employment. We comply with the laws and regulations set forth in the &quot;Equal_x000a_Employment Opportunity is the Law&quot; poster._x000a__x000a_Federal and state laws require employers to provide reasonable accommodation to_x000a_qualified individuals with disabilities. Please tell us if you_x000a_require a reasonable accommodation to apply for a job or to perform your_x000a_job. Examples of reasonable accommodation include making a change to_x000a_the application process or work procedures, providing documents in an alternate_x000a_format, using a sign language interpreter, or using specialized equipment. If_x000a_you need any accommodation or assistance with our career site, please contact_x000a_us at staffingsupport@wdc.com._x000a__x000a_Western_x000a_Digital participates in the E-Verify program in the US. For more information_x000a_click here. Este empleador participa in E-Verify."/>
    <n v="3.5"/>
    <s v="Western Digital_x000a_"/>
    <s v="San Jose, CA"/>
    <s v="San Jose, CA"/>
    <s v="10000+ "/>
    <n v="1970"/>
    <s v="Company - Public"/>
    <s v="Computer Hardware &amp; Software"/>
    <s v="Information Technology"/>
    <s v="$10+ billion (USD)"/>
    <s v="Seagate Technology, Toshiba"/>
    <s v="101"/>
    <s v="101"/>
    <x v="1"/>
    <x v="17"/>
    <x v="2"/>
    <s v="10000+ "/>
    <m/>
    <s v="California"/>
  </r>
  <r>
    <n v="391"/>
    <s v="Software Engineer (Data Scientist, C,C++,Linux,Unix) - SISW - MG"/>
    <s v="$110K-$163K "/>
    <s v="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_x000a_Company: SISW - MG_x000a_Job Title: Software Engineer (Data Scientist, C,C++,Linux) - 189288_x000a_Job Location: USA - CA - Fremont_x000a_Job Category: R&amp;D SW Engineering_x000a__x000a_Job Description:_x000a__x000a_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_x000a__x000a_You will also be expected to develop supporting software that will be properly integrated in the modeling suite of tools that are used specifically in modeling of semiconductor manufacturing._x000a__x000a_You will be teaming up with a group of senior software engineers contributing to final production-level quality of new components and algorithms and to support existing components._x000a__x000a_This is a unique role that will challenge you and allow you to grow in interdisciplinary areas of software engineering and data analysis._x000a__x000a_Knowledge and experience in the area of data science/data analysis is preferred._x000a__x000a_Some familiarity with physical modeling of any discipline (e.g. from fields in electrical or mechanical engineering) will be very useful for the suitable candidate._x000a__x000a_Job_x000a_Qualifications:_x000a__x000a_The successful candidate will possess the following_x000a_combination of education and experience:_x000a_BS or_x000a_MS in Data Sciences, Computer Science, Electrical Engineering, Physics or_x000a_Applied Mathematics._x000a_Working_x000a_knowledge in development of C and C++ on UNIX and/or LINUX platforms._x000a_Excellent_x000a_programming skills in at least one mainstream scripting language, preferably_x000a_Python._x000a_Experience/knowledge_x000a_in data analysis._x000a_Experience/knowledge_x000a_in machine learning technology._x000a_Experience_x000a_with Python, Keras and Tensorflow._x000a_Demonstrated_x000a_ability to learn and explore new technologies._x000a_Excellent_x000a_analysis and problem-solving skills._x000a_Must_x000a_have the ability to collaborate closely with other members of the team and_x000a_develop critical components consistently and in a timely manner._x000a_Experience_x000a_with MATLAB/R or equivalent mathematical package is expected._x000a_This position may require access to export-controlled technology. If an export license is required and Mentor Graphics elects to apply for such a license, then candidates must be approved and licensed by the applicable government authorities as a condition of employment._x000a__x000a_#LI-MGRP_x000a_#LI-JE1_x000a__x000a_Organization: Digital Industries_x000a__x000a_Company: Mentor Graphics Corporation_x000a__x000a_Experience Level: Recent College Graduate_x000a__x000a_Job Type: Full-time_x000a__x000a_Equal Employment Opportunity Statement_x000a_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_x000a__x000a_EEO is the Law_x000a_Applicants and employees are protected under Federal law from discrimination. To learn more, Click here._x000a__x000a_Pay Transparency Non-Discrimination Provision_x000a_Siemens follows Executive Order 11246, including the Pay Transparency Nondiscrimination Provision. To learn more, Click here._x000a__x000a_California Privacy Notice_x000a_California residents have the right to receive additional notices about their personal information. To learn more, click here."/>
    <n v="4.0999999999999996"/>
    <s v="Mentor Graphics_x000a_"/>
    <s v="Fremont, CA"/>
    <s v="Wilsonville, OR"/>
    <s v="5001 to 10000 "/>
    <n v="1981"/>
    <s v="Company - Public"/>
    <s v="Computer Hardware &amp; Software"/>
    <s v="Information Technology"/>
    <s v="$1 to $2 billion (USD)"/>
    <s v="Cadence Design Systems, Synopsys, Altium Limited"/>
    <s v="101"/>
    <s v="101"/>
    <x v="0"/>
    <x v="19"/>
    <x v="2"/>
    <s v="5001 "/>
    <n v="10000"/>
    <s v="California"/>
  </r>
  <r>
    <n v="406"/>
    <s v="Product Data Scientist - Ads Data Science"/>
    <s v="$124K-$198K "/>
    <s v="Who We Are_x000a__x000a__x000a_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s business._x000a__x000a_What You’ll Do_x000a__x000a__x000a_We’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_x000a__x000a_Your team will empower you with the autonomy to make good product decisions and discover/understand the software and product stack. You’ll own significant projects end-to-end. The small teams of talented, passionate people in which you’ll work will include engineers and data scientists from across the revenue engineering organization. We work on every high-priority ads project at Twitter._x000a__x000a_Who You Are_x000a__x000a__x000a_You’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s as effective at driving impact to your product. You’re looking to join a strong, high-performing team._x000a__x000a_Sample Projects_x000a_We build new ways for advertisers to buy ads on Twitter, such as paying up front for guaranteed results_x000a_We design incrementality studies to measure the lift in brand awareness that our advertising campaigns drive_x000a_We dive into individual products (e.g. video ads) to improve results for our most critical business priorities_x000a_We evaluate the impact of ads on new Twitter users, determining how to show them ads in order to maximize their long-term usage of the product_x000a_We are responsible for measuring the results of all experiments on Twitter ads_x000a_Requirements_x000a_Experience using data intelligently to optimize product performance_x000a_Experience performing analysis on raw event data in modern data warehouse systems_x000a_Deep understanding of data platforms in which you’ve previously worked_x000a_Good understanding of how to grow and shape data tools and datasets to improve data-driven decision making_x000a_Ability to thrive in an unstructured environment, working autonomously on a strong team to find opportunity and deliver business impact_x000a_Good understanding of (one or more of the following): Python or R_x000a_Bonus Points_x000a_Past experience in adtech_x000a_PhD or MS in computer science, machine learning, or statistics_x000a_Good understanding of (one or more of the following): Java, Scala, or C++_x000a_Interesting side projects or Kaggle competition results_x000a_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_x000a__x000a_San Francisco applicants: Pursuant to the San Francisco Fair Chance Ordinance, we will consider for employment qualified applicants with arrest and conviction records."/>
    <n v="4.0999999999999996"/>
    <s v="Twitter_x000a_"/>
    <s v="San Francisco, CA"/>
    <s v="San Francisco, CA"/>
    <s v="1001 to 5000 "/>
    <n v="2006"/>
    <s v="Company - Public"/>
    <s v="Internet"/>
    <s v="Information Technology"/>
    <s v="$2 to $5 billion (USD)"/>
    <s v="Facebook, Google, Pinterest"/>
    <s v="101"/>
    <s v="101"/>
    <x v="0"/>
    <x v="11"/>
    <x v="2"/>
    <s v="1001 "/>
    <n v="5000"/>
    <s v="California"/>
  </r>
  <r>
    <n v="407"/>
    <s v="Data Scientist"/>
    <s v="$124K-$198K "/>
    <s v="WHO WE ARE_x000a__x000a__x000a_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 the ability to Postmate anything from anywhere. We're building a movement to make Postmates a verb: Postmate it._x000a__x000a_WHAT WE DO_x000a__x000a__x000a_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_x000a__x000a_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_x000a__x000a_YOUR RESPONSIBILITIES_x000a_Modeling and forecasting demand and supply to enable more intelligent matching, optimize the overall marketplace efficiency and provide valuable insights to our merchants and Postmates_x000a_Large scale Machine Learning algorithms that powers our Search Ranking models and Personalized Recommendation Engine_x000a_Predicting the Postmates Delivery Time (PDT) and improving the dispatching algorithm_x000a_Determining the optimal pricing strategies to help our Postmates maximize their revenue_x000a_Identifying suspicious transactions and malicious users for risk control_x000a_Natural Language Processing to understand text content on Postmates platform, including named entity resolution and recognization of reviews, descriptions and interactions between users on our marketplace_x000a_OUR REQUIREMENTS_x000a_A Bachelor's/Master's degree (or higher) in a technical field (Computer Science, Statistics, Economics, Operations Research, Math, Physics, Engineering, etc.)_x000a_3+ years of professional experience in Data Science or Applied Machine Learning required_x000a_A deep theoretical understanding of modern machine learning algorithms, statistical models, or optimization_x000a_Extensive experience with data tools, Python (Pandas, Scipy, Numpy, Scikit-Learn, etc), R, SAS, SQL, etc and strong skills in data analysis, data visualization, and feature engineering_x000a_Ability to own your modeling work from model development all the way to production deployment and beyond with minimal help from engineers_x000a_Strong communication skills; Explaining complex technical concepts to product managers, data analysts, and other engineers shouldn't be a problem for you_x000a_OUR PREFERRED QUALIFICATIONS_x000a_Experience with MapReduce, Spark, Hive, HBase, Google BigQuery, and BigTable_x000a_Experience with ML frameworks like Tensorflow, PyTorch, Spark MLlib, XGBoost, and Scikit-Learn_x000a_YOUR BENEFITS_x000a__x000a_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
    <n v="3.2"/>
    <s v="Postmates - Corporate HQ_x000a_"/>
    <s v="San Francisco, CA"/>
    <s v="San Francisco, CA"/>
    <s v="1001 to 5000 "/>
    <n v="2011"/>
    <s v="Company - Private"/>
    <s v="Express Delivery Services"/>
    <s v="Transportation &amp; Logistics"/>
    <s v="Unknown / Non-Applicable"/>
    <s v="DoorDash, Uber, Grubhub"/>
    <s v="101"/>
    <s v="101"/>
    <x v="0"/>
    <x v="11"/>
    <x v="2"/>
    <s v="1001 "/>
    <n v="5000"/>
    <s v="California"/>
  </r>
  <r>
    <n v="417"/>
    <s v="Data Scientist"/>
    <s v="$124K-$198K "/>
    <s v="Job Number: R0078142_x000a__x000a_Data Scientist, Mid_x000a__x000a_The Challenge:_x000a__x000a_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_x000a__x000a_We have an opportunity for you to use your analytical skills to improve the DoD and federal agencies. You’ll work closely with your customer to understand their questions and needs, then dig into their data-rich environment to find the pieces of their information puzzle. You’ll develop algorithms, write scripts, build predictive analytics, use automation, and apply machine learning to turn disparate data points into objective answers to help our nation’s services and leaders make data-driven decisions. You’ll provide your customer with a deep understanding of their data, what it all means, and how they can use it. Join us as we use data science for good in the DoD and federal agencies._x000a__x000a_Empower change with us._x000a__x000a_You Have:_x000a__x000a_-2+ years of experience with data science and analytics_x000a__x000a_-Experience with analyzing large data sets_x000a__x000a_-Experience with programming and scripting languages, including Python_x000a__x000a_-Ability to effectively communicate results to technical and non-technical audiences_x000a__x000a_-Ability to carry out complex projects in data science and analytics with minimal supervision_x000a__x000a_-Ability to be highly motivated for learning_x000a__x000a_-Ability to obtain a security clearance_x000a__x000a_-BA or BS degree_x000a__x000a_Nice If You Have:_x000a__x000a_-Experience with designing and implementing custom machine learning algorithms_x000a__x000a_-Experience with graph algorithms and semantic Web_x000a__x000a_-Experience with designing and setting up relational databases_x000a__x000a_-Experience with Big Data computing environments, including Hadoop_x000a__x000a_-Experience with Navy mission systems_x000a__x000a_-MA or MS degree in Mathematics, CS, or a related quantitative field_x000a__x000a_Clearance:_x000a__x000a_Applicants selected will be subject to a security investigation and may need to meet eligibility requirements for access to classified information._x000a__x000a_Build Your Career:_x000a__x000a_At Booz Allen, we know the power of data science and machine intelligence, and we’re dedicated to helping you grow as a data scientist. When you join Booz Allen, you can expect:_x000a_access to online and onsite training in data analysis and presentation methodologies, and tools like Hortonworks, Docker, Tableau, Splunk, and other open-source and emerging tools_x000a_a chance to change the world with the Data Science Bowl—the world’s premier data science for social good competition_x000a_participation in partnerships with data science leaders, like our partnership with NVIDIA to deliver Deep Learning Institute (DLI) training to the federal government._x000a_You’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ll help you develop the career you want as you chart your own course for success._x000a__x000a_We’re an EOE that empowers our people—no matter their race, color, religion, sex, gender identity, sexual orientation, national origin, disability, veteran status, or other protected characteristic—to fearlessly drive change."/>
    <n v="3.7"/>
    <s v="Booz Allen Hamilton Inc._x000a_"/>
    <s v="Oxnard, CA"/>
    <s v="Mc Lean, VA"/>
    <s v="10000+ "/>
    <n v="1914"/>
    <s v="Company - Public"/>
    <s v="Consulting"/>
    <s v="Business Services"/>
    <s v="$5 to $10 billion (USD)"/>
    <s v="Accenture, Deloitte, PwC"/>
    <s v="101"/>
    <s v="101"/>
    <x v="0"/>
    <x v="20"/>
    <x v="2"/>
    <s v="10000+ "/>
    <m/>
    <s v="California"/>
  </r>
  <r>
    <n v="463"/>
    <s v="Data Analyst - Unilever Prestige"/>
    <s v="$69K-$116K "/>
    <s v="Data Analyst - Unilever Prestige_x000a_Job Code_x000a__x000a_3949_x000a__x000a_Location_x000a__x000a__x000a_US - Carson, CA Corporate HQ_x000a__x000a_Position Type_x000a__x000a__x000a_Regular Full-Time_x000a__x000a_Apply Now_x000a__x000a_Data Analyst - Unilever Prestige_x000a__x000a_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_x000a__x000a_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_x000a__x000a_Responsibilities_x000a_Build and maintain data warehouse using Snowflake, sourcing data from a variety of data sources, across all eight Prestige brands_x000a_Write data transformation scripts, as necessary, to integrate data across all prestige brands_x000a_Interpret data from CDP, eCommerce platforms etc. and build analysis on top of those datasets_x000a_Understand, analyze complex data models and tell a story from data_x000a_Create informative data visualizations to communicate data insights to business stakeholders_x000a_Define KPIs, create reports and dashboards using large data sets_x000a_Support and maintain dashboards and data refreshes_x000a_Run complex SQL queries to prepare the data for creating predictive models_x000a_Build predictive models_x000a_Other ad-hoc analysis projects_x000a_Qualifications_x000a_3+ years of experience in developing Analytics/BI applications and analyzing data_x000a_Strong SQL skills. Experience with Microsoft SQL server and Snowflake_x000a_Extensive experience and Expert level knowledge in Tableau. Experience with other BI platforms a plus_x000a_Extensive experience in writing scripts to extract and transform data. Python, SQL scripts or other ETL tools_x000a_Experience with data models and data analytics_x000a_Experience in CRM and CDP and familiarity with different tools used_x000a_Experience building predictive models. SAS or R skills required_x000a_Exceptional verbal, written, and visual communication skills. Attention to detail_x000a_Structured approach to problem solving and exceptional analytical skills_x000a_Ability to think creatively and to work well both as part of a team and as an individual contributor_x000a_Bachelor’s in Computer Science or related field_x000a_To be considered for this role, please click on &quot;Apply&quot; to complete your online application. Please know that all applications are reviewed for consideration. A member of the Human Resources team will contact you if your experience and skills are a match for the position."/>
    <n v="3.8"/>
    <s v="Dermalogica_x000a_"/>
    <s v="Carson, CA"/>
    <s v="Carson, CA"/>
    <s v="201 to 500 "/>
    <n v="1986"/>
    <s v="Subsidiary or Business Segment"/>
    <s v="Consumer Products Manufacturing"/>
    <s v="Manufacturing"/>
    <s v="$100 to $500 million (USD)"/>
    <s v="IMAGE Skincare, Aveda, Kiehl's"/>
    <s v="101"/>
    <s v="101"/>
    <x v="2"/>
    <x v="12"/>
    <x v="2"/>
    <s v="201 "/>
    <n v="500"/>
    <s v="California"/>
  </r>
  <r>
    <n v="468"/>
    <s v="Data Scientist"/>
    <s v="$31K-$56K "/>
    <s v="As a member of the Data Science team, this role will be responsible for providing critical analysis and insights to help inform and optimize digital properties and strategy for all of the marketing communications programs with our company partners._x000a__x000a_Responsibilities:_x000a_The role will be responsible for designing and building dashboards and data visualizations to help business users understand data and inform decisions. There will be ad hoc analyses but also a need to build self-service tools for business users._x000a__x000a_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_x000a__x000a_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_x000a__x000a_Key Qualifications:_x000a__x000a_Business Skills_x000a_•Seasoned data scientist with 5+ years of experience developing analytical dashboards, solutions and strategy across digital marketing platforms and social ecosystems_x000a_•In-depth knowledge of digital analytics data, measurement, methodologies, and industry standards._x000a_•Excellent communicator with good design sense and natural presentations skills that can weave results into a narrative for business and creative teams to comprehend easily_x000a_•Self-starter can take a project from start to finish with minimal supervision_x000a_•Flexibility to deal with rapidly changing, time-constrained launch schedules._x000a_•Able to balance multiple projects and assignments.•Highly detail-oriented, organized, and patient._x000a_•Experience in working across different global cultures a plus._x000a__x000a_Requirements:_x000a_•Strong working knowledge of SQL, Teradata preferred_x000a_•Extremely proficient with Tableau and other Data Visualization tools_x000a_•Strong working knowledge of process automation using a scripting language (R / Python)_x000a_•Solid understanding of fundamental statistical concepts and measurement methodologies•Web Analytics (Adobe preferred)_x000a__x000a_What we offer:_x000a_Work in the Bay Area with terrific customers on large, innovative projects._x000a_High-energy atmosphere of exponentially &amp; successfully growing company._x000a_A very attractive compensation package with generous benefits (medical, dental, vision and life), 401K and Section 125 pre-tax offerings (POP and FSA plans)._x000a_NB:_x000a__x000a_Placement and Staffing Agencies need not apply. We do not work with C2C at this time. At this moment, we are not able to process H1B transfers. Applicants with CPT and OPT visas are welcome to apply._x000a__x000a_About Us:_x000a__x000a_Grid Dynamics is the engineering services company known for transformative, mission-critical cloud solutions for retail, finance and technology sectors._x000a__x000a_We architected some of the busiest e-commerce services on the Internet and have never had an outage during the peak season._x000a__x000a_Founded in 2006 and headquartered in San Ramon, California with offices throughout the US and Eastern Europe, we focus on big data analytics, omnichannel services, DevOps, and cloud enablement."/>
    <n v="4"/>
    <s v="Grid Dynamics_x000a_"/>
    <s v="Santa Clara, CA"/>
    <s v="San Ramon, CA"/>
    <s v="1001 to 5000 "/>
    <n v="2006"/>
    <s v="Company - Private"/>
    <s v="Enterprise Software &amp; Network Solutions"/>
    <s v="Information Technology"/>
    <s v="$50 to $100 million (USD)"/>
    <s v="Luxoft, EPAM, Capgemini Invent"/>
    <s v="101"/>
    <s v="101"/>
    <x v="0"/>
    <x v="13"/>
    <x v="2"/>
    <s v="1001 "/>
    <n v="5000"/>
    <s v="California"/>
  </r>
  <r>
    <n v="472"/>
    <s v="Data Engineer - Kafka"/>
    <s v="$31K-$56K "/>
    <s v="Western Digital®_x000a__x000a_The next big thing in_x000a_data is you!_x000a__x000a_We are seeking highly motivated data management engineers to_x000a_be part of our head operation advanced analytic team in Silicon Valley. This_x000a_team focus on the Industrial internet of things and advanced analytics, includes_x000a_hardware engineers, data analysts, data engineers, and machine learning experts_x000a_who develop the IIoT platform and perform advanced analysis on engineering_x000a_data._x000a__x000a_The Data Management Engineer will be responsible for_x000a_developing predictive analytic platforms. This individual will work closely_x000a_with the data scientists, business users, and IT to identify, evaluate, design_x000a_and implement statistical and machine learning solutions._x000a__x000a_The ideal candidate demonstrates a deep passion for applying_x000a_advanced analytic approaches, an eagerness to dig into large data sets, and a_x000a_vision for turning disparate data streams into a cohesive view for empowering a_x000a_diverse engineering community._x000a_ESSENTIAL DUTIES AND RESPONSIBILITIES:_x000a_Focus on developing and implementing data_x000a_analytics solutions to production. Be able to integrate data, analytics_x000a_algorithms and factory systems by using state of art IT infrastructure and open_x000a_source solutions, such as Kafka, Kubernetes and Jenkins etc._x000a_Understand challenging business problems and_x000a_develop tools &amp; techniques to find patterns and insights within structured_x000a_and unstructured data generated in nanoscale manufacturing environment_x000a_Prototype creative solutions for improving_x000a_product performance predictability, and be able to lead others (Domain/IT_x000a_stakeholders) in crafting and implementing smart factory solutions._x000a_REQUIRED:_x000a_BS or MS in computer science, computer_x000a_engineering, or management of information systems. New graduates are welcome to_x000a_apply._x000a_Previous project management experience and_x000a_willingness to develop project management skills is a major plus._x000a_Possesses ability to mathematically model_x000a_complex problems in machine vision, learning, and automation_x000a_Familiarity with open source software tools for_x000a_machine learning, deep learning and image analysis. Prior container, Kafka and/or_x000a_Spark experience is a plus._x000a_Experience/proficiency in at least one programming_x000a_language e.g. Java, C++, and Python_x000a_Proficiency with statistical analysis tools_x000a_(e.g. JMP, R, SAS)_x000a_Experience with analytics on Hadoop, Teradata_x000a_(MPP), and AWS Redshift desired._x000a_Highly motivated, team player with strong_x000a_communication and collaboration skills, self-starter with willingness to learn,_x000a_master new technologies and clearly communicate results to technical and_x000a_non-technical audience._x000a_ABOUT WESTERN DIGITAL_x000a__x000a_The future. It’s on you. You &amp;_x000a_Western Digital._x000a__x000a_We’ve been_x000a_storing the world’s data for more than 50 years. Once, it was the most_x000a_important thing we could do for data. Now we’re helping the world capture,_x000a_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t do it alone. Today’s_x000a_exceptional data challenges require your exceptional skills. It’s You &amp; Us._x000a_Together, we’re the next big thing in data._x000a__x000a_Western_x000a_Digital® data-centric solutions are found under the G-Technology™, HGST,_x000a_SanDisk®, Tegile™, Upthere™, and WD® brands._x000a__x000a_Western_x000a_Digital is an equal opportunity employer._x000a__x000a_Western Digital_x000a_does not discriminate on the basis of race, color, ancestry, religion_x000a_(including religious dress and grooming standards), sex (including pregnancy,_x000a_childbirth or related medical conditions, breastfeeding or related medical_x000a_conditions), gender (including a person’s gender identity, gender expression,_x000a_and gender-related appearance and behavior, whether or not stereotypically_x000a_associated with the person’s assigned sex at birth), age, national origin,_x000a_sexual orientation, medical condition, marital status (including domestic_x000a_partnership status), physical disability, mental disability, medical condition,_x000a_genetic information, protected medical and family care leave, Civil Air Patrol_x000a_status, military and veteran status, or other legally protected characteristics._x000a_We also prohibit harassment of any individual on any of the characteristics_x000a_listed above. Our non-discrimination policy applies to all aspects of_x000a_employment. We comply with the laws and regulations set forth in the &quot;Equal_x000a_Employment Opportunity is the Law&quot; poster._x000a__x000a_Federal and state laws require employers to provide reasonable accommodation to_x000a_qualified individuals with disabilities. Please tell us if you_x000a_require a reasonable accommodation to apply for a job or to perform your_x000a_job. Examples of reasonable accommodation include making a change to_x000a_the application process or work procedures, providing documents in an alternate_x000a_format, using a sign language interpreter, or using specialized equipment. If_x000a_you need any accommodation or assistance with our career site, please contact_x000a_us at staffingsupport@wdc.com._x000a__x000a_Western_x000a_Digital participates in the E-Verify program in the US. For more information_x000a_click here. Este empleador participa in E-Verify."/>
    <n v="3.5"/>
    <s v="Western Digital_x000a_"/>
    <s v="San Jose, CA"/>
    <s v="San Jose, CA"/>
    <s v="10000+ "/>
    <n v="1970"/>
    <s v="Company - Public"/>
    <s v="Computer Hardware &amp; Software"/>
    <s v="Information Technology"/>
    <s v="$10+ billion (USD)"/>
    <s v="Seagate Technology, Toshiba"/>
    <s v="101"/>
    <s v="101"/>
    <x v="1"/>
    <x v="17"/>
    <x v="2"/>
    <s v="10000+ "/>
    <m/>
    <s v="California"/>
  </r>
  <r>
    <n v="482"/>
    <s v="Data Scientist"/>
    <s v="$31K-$56K "/>
    <s v="Job Description_x000a__x000a__x000a_Job #: 1068351_x000a__x000a_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_x000a__x000a_Successful candidates will have the following:_x000a_8+ years of experience in one or a combination of the following: reporting or analytics; or 4+ years previously mentioned experience with a Master’s degree or higher that has a quantitative focus such as applied mathematics, statistics, engineering, physics, accounting, finance, economics, econometrics, computer sciences, or business/social and behavioral sciences with a quantitative emphasis_x000a_4+ years of SAS or SQL experience_x000a_4+ years of data warehousing experience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
    <n v="3.9"/>
    <s v="Apex Systems_x000a_"/>
    <s v="San Francisco, CA"/>
    <s v="Glen Allen, VA"/>
    <s v="1001 to 5000 "/>
    <n v="1995"/>
    <s v="Subsidiary or Business Segment"/>
    <s v="Staffing &amp; Outsourcing"/>
    <s v="Business Services"/>
    <s v="$2 to $5 billion (USD)"/>
    <s v="TEKsystems, Insight Global, Accenture"/>
    <s v="101"/>
    <s v="101"/>
    <x v="0"/>
    <x v="11"/>
    <x v="2"/>
    <s v="1001 "/>
    <n v="5000"/>
    <s v="California"/>
  </r>
  <r>
    <n v="493"/>
    <s v="Data Scientist"/>
    <s v="$95K-$119K "/>
    <s v="About Gap Inc._x000a__x000a__x000a_Our past is full of iconic moments — but our future is going to spark many more. Our brands — Gap, Banana Republic, Old Navy, Athleta, INTERMIX and Hill City — have dressed people from all walks of life and all kinds of families, all over the world, for every occasion for more than 50 years._x000a__x000a_But we’re more than the clothes that we make. We know that business can and should be a force for good, and it’s why we work hard to make product that makes people feel good, inside and out. It’s why we’re committed to giving back to the communities where we live and work. If you're one of the super-talented who thrive on change, aren't afraid to take risks and love to make a difference, come grow with us._x000a__x000a_About the role_x000a_The Product Operations Advanced Analytics and Data Science Team at Gap Inc. is a research team that applies techniques from operations research and machine learning to drive business benefits for Gap Inc. and its brands._x000a_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_x000a_What you'll do_x000a_Build, validate, and maintain Operations Research (OR) and/or AI(Machine Learning (ML) /Deep learning), models_x000a_Provide quantitative research and analysis for identifying new business opportunities_x000a_Provide thought leadership in analytics and modeling_x000a_Synthesize findings, prepare presentations and assist in presenting findings to all levels of management_x000a_Provide framework/methodology for measurement and feedback mechanism for models_x000a_Manage analytical projects/initiatives of complex scale_x000a_Provide thought the leadership on methodologies and analytical roadmaps_x000a_Ability to mentor data scientists and interns_x000a_Collaborate within the team and outside the team to solve complex problems_x000a__x000a_Who you are_x000a_Proven experience in areas of optimization, statistics, machine learning, and big data technologie_x000a_Proven ability to develop and apply analytic solutions to solve business problems_x000a_Ability to work both at a detail level as well as to summarize findings and extrapolate knowledge to make strong recommendations for change_x000a_Experience developing short and long term visions for solutions that have significant business impact_x000a_Demonstrated examples of working with business partners to deliver a solution that met objectives_x000a_Knowledge of inventory management, merchandising, pricing, supply chain management, and optimization principles and concepts_x000a_Experience developing and working with inventory optimization and/or forecasting approaches for retail software or the retail industry_x000a_Ability to collaborate with cross-functional teams and influence product and analytics roadmap_x000a_Masters in Operations Research, Statistics, Math, Computer Science, Industrial Engineering or related field. PhD is a plus._x000a_1+ yrs. of professional experience w/PhD, 4+ yrs. without PhD_x000a_Hands-on experience with data analysis, statistical, optimization and simulation packages (SQL, Python, Tensorflow, etc)_x000a_Experience working for retailers, consulting to retailers is highly desirable_x000a_Ability to communicate effectively with cross-functional teams_x000a_Experienced at working with business process owners to understand the process impact_x000a__x000a_Benefits at Gap Inc._x000a_Merchandise discount for our brands: 50% off regular-priced merchandise at Gap, Banana Republic and Old Navy, 30% off at Outlet and 25% off at Athleta for all employees._x000a_One of the most competitive Paid Time Off plans in the industry.*_x000a_Employees can take up to five “on the clock” hours each month to volunteer at a charity of their choice.*_x000a_Extensive 401(k) plan with company matching for contributions up to four percent of an employee’s base pay.*_x000a_Employee stock purchase plan.*_x000a_Medical, dental, vision and life insurance.*_x000a_See more of the benefits we offer._x000a_*For eligible employees"/>
    <n v="3.5"/>
    <s v="Gap Inc._x000a_"/>
    <s v="San Francisco, CA"/>
    <s v="San Francisco, CA"/>
    <s v="10000+ "/>
    <n v="1969"/>
    <s v="Company - Public"/>
    <s v="Department, Clothing, &amp; Shoe Stores"/>
    <s v="Retail"/>
    <s v="$10+ billion (USD)"/>
    <s v="H&amp;M, Inditex, Fast Retailing"/>
    <s v="101"/>
    <s v="101"/>
    <x v="0"/>
    <x v="11"/>
    <x v="2"/>
    <s v="10000+ "/>
    <m/>
    <s v="California"/>
  </r>
  <r>
    <n v="508"/>
    <s v="Senior Principal Data Scientist (Python/R)"/>
    <s v="$212K-$331K "/>
    <s v="Roche Diagnostics has built a new strategic area –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_x000a__x000a_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_x000a__x000a_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_x000a__x000a_Responsibilities Include:_x000a_Drive data science and analytical software development teams; develop solutions to support insight generation facilitating successful development, verification and commercialization of diagnostics services and products._x000a_Contribute to broad product support initiatives, lead and deliver on complex projects, and interact with external partners without supervision._x000a_Maintain and expand knowledge and access to available and meaningful data sources within/outside Roche, and their application to NAVIFY customer needs._x000a_Perform high quality, timely and accurate analyses using most relevant state-of-the-art methodologies, tools and resources._x000a_Committed to offering innovation, finding opportunities to enhance ways of working (including processes, methods, technology etc.) and sharing new techniques and lessons learned pro-actively with peers._x000a_Use and continue to foster strong working relationships with global colleagues and customers and builds a strong network in order to jointly explore vendor relationships, data assets, analytical methodologies and toolsets._x000a_Build and maintain partnerships with other data scientists and analysts, biostatistics, medical and business leaders, and other key functional experts._x000a_Responsible for planning and timely delivery of assigned projects._x000a_Drive creation of best practices to other team members. Proactively share learnings/experience with colleagues both internal and external to the function._x000a_Act as a positive role model for peers and help coach colleagues to improve in their role with both technical and interpersonal skills._x000a_Influence as thought leader in your industry and an influential subject matter expert to your team members and the businesses you support._x000a_Leverage strategic organizational awareness and systems mindset to implement sustainable, science based practices._x000a_Who you are:_x000a_Data savvy creative thinker, problem solver and mentor._x000a_Reliable team player, strong collaborator with ability to influence and a thought partner/leader. Organizationally savvy, systems thinker._x000a_Excellent communication skills, effective stakeholder management ability. Life learner, constructive at giving and receiving feedback._x000a_Strong solution finding, resiliency and a sense of ownership; Effective prioritization skills, attention to detail and accuracy; Adaptable, embraces and endorses change._x000a_Minimum Skills and Experience:_x000a_Master’s degree (PhD strongly preferred) in a Data Science or related field (e.g. Computer Science, Statistics, Mathematics, Bioinformatics, etc.) required plus 16 years of experience; or PhD and 12 years of experience._x000a_Graduate training or experience in biological/medical field is highly preferred._x000a_Strong background in Oncology, either by education or professional experience._x000a_Strong Programming experience with R, Python, and/or other quantitative software._x000a_Strong experience in applying statistical modeling, machine learning, exploratory, and confirmatory data analysis in mid to large volume biomedical data sets._x000a_Experience using big data platforms such as Hadoop (Spark is a plus)._x000a_In-depth knowledge of relational database principles and corresponding query language skills (e.g. SQL) is of interest._x000a_Familiarity with regulatory framework and guidelines for pharma/diagnostics products is a plus._x000a_Good knowledge of English in a business environment._x000a_Excellent communication skills with an ability to negotiate successfully; strong influencing skills; self-contained and outgoing approach._x000a_Strong solution finding, prioritization and attention to details skills while embracing/endorsing change._x000a_Roche is an equal opportunity employer._x000a__x000a_Research &amp; Development, Research &amp; Development &gt; Modelling &amp; Simulation"/>
    <n v="4.0999999999999996"/>
    <s v="Roche_x000a_"/>
    <s v="Pleasanton, CA"/>
    <s v="Basel, Switzerland"/>
    <s v="10000+ "/>
    <n v="1896"/>
    <s v="Company - Public"/>
    <s v="Biotech &amp; Pharmaceuticals"/>
    <s v="Biotech &amp; Pharmaceuticals"/>
    <s v="$10+ billion (USD)"/>
    <s v="Novartis, AstraZeneca, Siemens Healthineers"/>
    <s v="101"/>
    <s v="101"/>
    <x v="0"/>
    <x v="21"/>
    <x v="2"/>
    <s v="10000+ "/>
    <m/>
    <s v="California"/>
  </r>
  <r>
    <n v="535"/>
    <s v="Machine Learning Scientist / Engineer"/>
    <s v="$66K-$112K "/>
    <s v=", 2020_x000a_Role Number:_x000a_200152401_x000a_Imagine what you could do here. At Apple, great ideas have a way of becoming great products, services, and customer experiences very quickly. Combining groundbreaking machine learning techniques with next-generation hardware, our teams take user experiences to the next level._x000a__x000a_We are looking for machine learning research scientists and engineers to join our teams in Santa Clara Valley, Seattle, Pittsburgh, Boston, Portland, Beijing, Cambridge (UK), Cheltenham (UK), Herzliya, Paris, Heidelberg, Linköping, Stockholm, Zurich, Munich, and Singapore._x000a__x000a_Key Qualifications_x000a_Strong background in machine learning and artificial intelligence with expertise in one or more of: computer vision, NLP, speech, search/IR, optimization, deep learning, reinforcement learning, time series, generative models, signals, computer graphics fields, and distributed systems_x000a_Knowledge of common ML frameworks_x000a_A passion for making ML methods robust and scalable_x000a_Strong programming skills with proven experience crafting, prototyping, and delivering advanced algorithmic solutions_x000a_Ability to explain and present analyses and machine learning concepts to a broad technical audience_x000a_Be able to deliver ML technologies aligned with the core values of Apple, ensuring the highest standards of quality, scientific rigor, innovation, and respect for user privacy_x000a_Creative, collaborative, and innovation focused_x000a__x000a_Description_x000a_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_x000a__x000a_Education &amp; Experience_x000a_PhD, MS, or BS in Machine Learning, Computer Science, or related fields_x000a__x000a_Additional Requirements"/>
    <n v="4.0999999999999996"/>
    <s v="Apple_x000a_"/>
    <s v="Santa Clara, CA"/>
    <s v="Cupertino, CA"/>
    <s v="10000+ "/>
    <n v="1976"/>
    <s v="Company - Public"/>
    <s v="Computer Hardware &amp; Software"/>
    <s v="Information Technology"/>
    <s v="$10+ billion (USD)"/>
    <s v="Google, Microsoft, Samsung Electronics"/>
    <s v="101"/>
    <s v="101"/>
    <x v="4"/>
    <x v="13"/>
    <x v="2"/>
    <s v="10000+ "/>
    <m/>
    <s v="California"/>
  </r>
  <r>
    <n v="557"/>
    <s v="Data Scientist"/>
    <s v="$128K-$201K "/>
    <s v="PURPOSE OF THE JOB_x000a__x000a_The purpose of this job is to provide analyses of internal and external data sources in support of key business functions. The Data Scientist performs data analysis to support portfolio management and operations goals._x000a__x000a_ESSENTIAL DUTIES AND RESPONSIBILITIES_x000a__x000a_Provides quantitative analysis for portfolio management decisions._x000a_Uses advanced data mining techniques to discover patterns, insights, and trends in ICW data._x000a_Collaborates with other scientists and ICW groups to ensure effective execution of data-drive initiatives._x000a_Collects, aggregates, and analyzes data from multiple internal and external sources for use in advanced analytics._x000a_Writes and maintains code to build and maintain data pipelines for production models._x000a_Develops high quality, replicable predictive and descriptive analytics for business use._x000a_Analyzes, refines, and documents functional requirements for modeling projects._x000a_Drives insights into business performance optimization._x000a_Evaluates complex business and system requirements to create detailed business user requirements, system documentation, workflow procedures, and data modeling._x000a_Develops an understands the business issues and data challenges of the organization in order to provide meaningful insights._x000a_Communicates findings and insight to stakeholders and provide business strategy recommendations for optimizing business performance._x000a_Evaluates the business and end user data requirements and develops analytical and reporting solutions to address those needs._x000a_Understands and translates business requirements into functional requirements._x000a_Improves workflows and business processes in assigned business units._x000a_Aids in the analysis of current business processes; makes recommendations to management for new, more efficient, workflows, and processes._x000a_Develops or assists with developing functional specifications and system design specifications for assigned projects._x000a_Uses analytics and metrics to improve processes and provide data-driven forecasts of potential costs, risks, and profits of new business initiatives._x000a_Provides reporting solutions and responds to ad-hoc report requests across multiple business areas._x000a_SUPERVISORY RESPONSIBILITIES_x000a__x000a_This role does not have supervisory responsibilities._x000a__x000a_EDUCATION AND EXPERIENCE_x000a__x000a_Bachelor's degree from four-year college or university preferred with a major or emphasis in Mathematics, Data, Computer Science or related field. Minimum 3 years of related technical experience and/or training required or equivalent combination of education and experience. Or Master’s degree plus one-year experience in related discipline. Insurance industry experience preferred._x000a__x000a_CERTIFICATES, LICENSES, REGISTRATIONS_x000a__x000a_None required._x000a__x000a_KNOWLEDGE AND SKILLS_x000a__x000a_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_x000a__x000a_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_x000a__x000a_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_x000a__x000a_PHYSICAL REQUIREMENTS_x000a__x000a_Office environment– no specific or unusual physical or environmental demands and employees are regularly required to sit, walk, stand, talk, and hear._x000a__x000a_COMPETENCIES_x000a__x000a_This position maps to the Individual Contributor level. Additional competencies required: None._x000a__x000a_WORK ENVIRONMENT_x000a__x000a_This position operates in an office environment and requires the frequent use of a computer, telephone, copier, and other standard office equipment."/>
    <n v="3.3"/>
    <s v="ICW Group_x000a_"/>
    <s v="San Diego, CA"/>
    <s v="San Diego, CA"/>
    <s v="501 to 1000 "/>
    <n v="1972"/>
    <s v="Company - Private"/>
    <s v="Insurance Carriers"/>
    <s v="Insurance"/>
    <s v="$500 million to $1 billion (USD)"/>
    <s v="Liberty Mutual Insurance, EMPLOYERS, Travelers"/>
    <s v="101"/>
    <s v="101"/>
    <x v="0"/>
    <x v="9"/>
    <x v="2"/>
    <s v="501 "/>
    <n v="1000"/>
    <s v="California"/>
  </r>
  <r>
    <n v="572"/>
    <s v="Machine Learning Engineer, Sr."/>
    <s v="$138K-$158K "/>
    <s v="Machine Learning Engineer, Sr._x000a_Location_x000a__x000a__x000a_Simi Valley, CA_x000a__x000a_Employment type_x000a__x000a__x000a_Regular - Full Time_x000a__x000a_ID_x000a__x000a_652_x000a__x000a_Apply Now_x000a__x000a_We are currently seeking a Sr. Machine Learning Engineer to join our team._x000a__x000a_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_x000a__x000a_Position Responsibilities_x000a_Lead development of computer vision and machine learning algorithms capable of detection, classifying, localizing, and tracking objects-of-interest from a group 1 UAV using the existing gimballed camera payload._x000a_Write and test software to Lead integration of autonomy algorithms into aircraft (such as autopilots, payloads, or other functional components) or other robotic systems._x000a_Exploring and visualizing data to gain an understanding of it, then identifying differences in data distribution that could affect_x000a_Implement Machine Learning systems and validate designs through a series of purpose-designed experiments._x000a_Create objectives and develop models that help to achieve them, along with metrics to track their progress_x000a_Perform design and analysis tasks using AeroVironment and industry developed tools._x000a_Managing available resources such as hardware, data, and personnel so that deadlines are met_x000a_Leading Analysis of ML algorithms to solve a given problem and ranking them by their success probability_x000a_Performance when deploying the model in the real world_x000a_Verifying data quality, and/or ensuring it via data cleaning_x000a_Supervising the data acquisition process if more data is needed_x000a_Finding available datasets online that could be used for training_x000a_Understanding the preprocessing feature based engineering to be done on a given dataset_x000a_Training models and tuning their hyper-parameters_x000a_Analyzing the errors of the model and designing strategies to overcome them_x000a_Deploying models to production_x000a_Study and transform data science prototypes_x000a_Research and implement appropriate ML algorithms and tools_x000a_Other Matrixed Skills include:_x000a_Proficiency with a deep learning framework such as TensorFlow or Keras_x000a_Proficiency with Python and basic libraries for machine learning such as scikit-learn and pandas_x000a_Expertise in visualizing and manipulating big datasets_x000a_Proficiency with OpenCV_x000a_Familiarity with Linux_x000a_Ability to select hardware to run an ML model with the required latency_x000a_Computational statistics_x000a_Mathematical optimization_x000a_Data mining_x000a_Exploratory data analysis_x000a_Predictive analytics_x000a_Special Requirement_x000a_U.S. Citizenship required_x000a__x000a_Basic Qualifications (Required Skills &amp; Experience)_x000a_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_x000a_Familiarity with C/C++ and Matlab required._x000a_Demonstrated ability to troubleshoot complex systems._x000a_Excellent verbal and written skills._x000a_Must be a team player and collaborate effectively._x000a_Familiarity with office software and computer-based productivity tools._x000a_Must be willing to work on government contracts and the ability to obtain a security clearance._x000a_Able to excel in a fast-paced, deadline-driven environment._x000a_ITAR Requirement:_x000a__x000a_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_x000a__x000a_Benefits: AV offers an excellent benefits package including medical, dental vision, 401K with company matching, a 9/80 work schedule and a paid holiday shutdown. For more information about our company benefit offerings please visit: http://www.avinc.com/myavbenefits._x000a__x000a_We also encourage you to review our company website at http://www.avinc.com to learn more about us._x000a__x000a_Principals only need apply. NO agencies please._x000a__x000a_Who We Are_x000a__x000a_Based in California, AeroVironment (AVAV) is a global leader in unmanned aircraft systems (UAS) and tactical missile systems. Founded in 1971 by celebrated physicist and engineer, Dr. Paul MacCready, we’ve been at the leading edge of technical innovation for more than 45 years. Be a part of the team that developed the world’s most widely used military drones and created the first submarine-launched reconnaissance drone, and has seven innovative vehicles that are part of the Smithsonian Institution’s permanent collection in Washington, DC._x000a__x000a_Join us today in developing the next generation of small UAS and tactical missile systems that will deliver more actionable intelligence to our customers so they can proceed with certainty – and succeed._x000a__x000a_What We Do_x000a__x000a_Building on a history of technological innovation, AeroVironment designs, develops, produces, and supports an advanced portfolio of unmanned aircraft systems (UAS) and tactical missile systems. Agencies of the U.S. Department of Defense and allied military services use the company’s hand-launched UAS to provide situational awareness to tactical operating units through real-time, airborne reconnaissance, surveillance, and target acquisition._x000a__x000a_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_x000a__x000a_To view our CCPA Privacy Policy click here: https://www.avinc.com/legal/ccpa-privacy-policy"/>
    <n v="4.2"/>
    <s v="AeroVironment_x000a_"/>
    <s v="Simi Valley, CA"/>
    <s v="Simi Valley, CA"/>
    <s v="501 to 1000 "/>
    <n v="1971"/>
    <s v="Company - Public"/>
    <s v="Aerospace &amp; Defense"/>
    <s v="Aerospace &amp; Defense"/>
    <s v="$100 to $500 million (USD)"/>
    <s v="General Atomics, Boeing, Northrop Grumman"/>
    <s v="101"/>
    <s v="101"/>
    <x v="4"/>
    <x v="22"/>
    <x v="2"/>
    <s v="501 "/>
    <n v="1000"/>
    <s v="California"/>
  </r>
  <r>
    <n v="589"/>
    <s v="Hydrogen/Tritium Materials Scientist (Experienced)"/>
    <s v="$138K-$158K "/>
    <s v=":_x000a__x000a_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_x000a__x000a_On any given day, you may be called on to:_x000a_Design and execute laboratory experiments to probe hydrogen/deuterium transport in different materials_x000a_Design and plan capsule experiments to study deuterium transport in research reactors_x000a_Characterize material properties and microstructure to understand how they influence diffusivity and trapping of hydrogen isotopes and compatibility of metal alloys in chemical environments_x000a_Provide experimental data to inform the development of hydrogen transport models at various length scales_x000a_Communicate your findings to colleagues, customers and the larger scientific community through presentations, technical reports and articles suitable for publication in high-impact journals_x000a_Required:_x000a_PhD in metallurgy, materials science, physics, nuclear engineering or a closely related field_x000a_Laboratory experience characterizing the transport or trapping of hydrogen isotopes in materials_x000a_A record of first-author or co-authored scientific publications in the above areas within peer-reviewed journals and presentations at scientific conferences_x000a_Ability to obtain and maintain a Department of Energy Q-level security clearance_x000a_Desired:_x000a_5\+ years research experience post-graduate_x000a_Laboratory experience characterizing the kinetics of hydrogen isotopes in materials using techniques such as thermal desorption spectroscopy (TDS), permeation studies, optical and electron microscopy/spectroscopy, etc._x000a_Experience with instrument design for materials characterization, including safety planning_x000a_Experience with hydrogen isotope experiments in research energy reactors_x000a_Deep understanding of physical and mechanical metallurgy_x000a_Department Description:_x000a__x000a_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_x000a__x000a_About Sandia:_x000a__x000a_Sandia National Laboratories is the nations premier science and engineering lab for national security and technology innovation, with teams of specialists focused on cutting-edge work in a broad array of areas. Some of the main reasons we love our jobs:_x000a_Challenging work withamazingimpact that contributes to security, peace, and freedom worldwide_x000a_Extraordinary co-workers_x000a_Some of the best tools, equipment, and research facilities in the world_x000a_Career advancement and enrichment opportunities_x000a_Flexible schedules, generous vacations,strongmedical and other benefits, competitive 401k, learning opportunities, relocation assistance and amenities aimed at creating a solid work/life balance\_x000a_World-changing technologies. Life-changing careers._ Learn more about Sandia at: http://www.sandia.gov_x000a__x000a_*These benefits vary by job classification._x000a__x000a_Security Clearance:_x000a__x000a_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_x000a__x000a_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_x000a__x000a_EEO Statement:_x000a__x000a_All qualified applicants will receive consideration for employment without regard to race, color, religion, sex, sexual orientation, gender identity, national origin, age, disability, or veteran status and any other protected class under state or federal law."/>
    <n v="3.8"/>
    <s v="Sandia National Laboratories_x000a_"/>
    <s v="Livermore, CA"/>
    <s v="Albuquerque, NM"/>
    <s v="10000+ "/>
    <n v="1949"/>
    <s v="Government"/>
    <s v="Federal Agencies"/>
    <s v="Government"/>
    <s v="$2 to $5 billion (USD)"/>
    <s v="Los Alamos National Laboratory, Lawrence Livermore National Laboratory"/>
    <s v="101"/>
    <s v="101"/>
    <x v="3"/>
    <x v="18"/>
    <x v="2"/>
    <s v="10000+ "/>
    <m/>
    <s v="California"/>
  </r>
  <r>
    <n v="645"/>
    <s v="AI/ML - Machine Learning Scientist, Siri Understanding"/>
    <s v="$92K-$155K "/>
    <s v="Posted: May 2, 2020_x000a_Role Number:_x000a_200018211_x000a_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 just by asking. Join the Siri Speech team at Apple. The Siri team is looking for exceptionally skilled and creative Engineers/Scientists eager to get Involved in hands-on work improving the Siri experience by applying deep machine learning._x000a_Key Qualifications_x000a_Strong machine learning background in speech, computer vision, multi modal interaction_x000a_In-depth hands-on experience in deep learning_x000a_Strong software engineering abilities, ideally C++ and/or Python_x000a_Passion for applied machine learning to Apple products_x000a_Experience in deep machine learning and related toolkits, e.g. Tensorflow, PyTorch etc. a big plus_x000a_Curious about new technologies and passionate about exploring new use cases_x000a_Description_x000a_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_x000a_Education &amp; Experience_x000a_B.S. or M.S. or Ph.D. degree in Computer Science, or equivalent experience"/>
    <n v="4.0999999999999996"/>
    <s v="Apple_x000a_"/>
    <s v="Santa Clara, CA"/>
    <s v="Cupertino, CA"/>
    <s v="10000+ "/>
    <n v="1976"/>
    <s v="Company - Public"/>
    <s v="Computer Hardware &amp; Software"/>
    <s v="Information Technology"/>
    <s v="$10+ billion (USD)"/>
    <s v="Google, Microsoft, Samsung Electronics"/>
    <s v="101"/>
    <s v="101"/>
    <x v="4"/>
    <x v="13"/>
    <x v="2"/>
    <s v="10000+ "/>
    <m/>
    <s v="California"/>
  </r>
  <r>
    <n v="10"/>
    <s v="Data Scientist"/>
    <s v="$137K-$171K "/>
    <s v="Join our team dedicated to developing and executing innovative solutions in support of customer mission success._x000a__x000a_Job Description:_x000a__x000a_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_x000a_Experience with machine learning or statistic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Must be eligible to obtain and maintain a TS/SCI with Poly clearance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Our culture is shaped by a commitment to our core values:_x000a__x000a_Integrity • We hold ourselves accountable to the highest standards of integrity and ethics._x000a__x000a_Customer Success • We strive daily to exceed expectations and achieve customer mission success._x000a__x000a_Employee Focus • We invest in our employees' professional development and training, respecting individuality and fostering a culture of diversity and inclusion._x000a__x000a_Innovation • We know that discovering new and innovative ways to solve problems is critical to our success and makes us a great company._x000a__x000a_Excellence in Execution •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n v="4.5"/>
    <s v="Novetta_x000a_"/>
    <s v="Herndon, VA"/>
    <s v="Mc Lean, VA"/>
    <s v="501 to 1000 "/>
    <n v="2012"/>
    <s v="Company - Private"/>
    <s v="Enterprise Software &amp; Network Solutions"/>
    <s v="Information Technology"/>
    <s v="$100 to $500 million (USD)"/>
    <s v="Leidos, CACI International, Booz Allen Hamilton"/>
    <s v="101"/>
    <s v="101"/>
    <x v="0"/>
    <x v="23"/>
    <x v="3"/>
    <s v="501 "/>
    <n v="1000"/>
    <s v="Virginia"/>
  </r>
  <r>
    <n v="109"/>
    <s v="Data Scientist"/>
    <s v="$99K-$132K "/>
    <s v="Description_x000a__x000a_SAIC is seeking an individual for a Data_x000a_Analytics role to join the Space and Missions Group (SMSG). SMSG provides_x000a_specialized program management, engineering, analysis and operations support to_x000a_a variety of Intelligence Community (IC) and Department of Defense (DoD)_x000a_customers. You would support the cutting-edge programs in national_x000a_security-related systems based in space, in the air and on the ground._x000a__x000a_This Data Analytics role will work in a collaborative_x000a_team-focused environment with technical understanding and practical_x000a_application in prototyping, designing, and_x000a_integrating niche tools which will be used in an analytical environment._x000a_This position will help progress, establish, incorporate, and advance current_x000a_and promising concepts to inform tactical decision making timelines. Your role_x000a_is to provide needed knowledge and proficiency to develop algorithms, support_x000a_modeling and simulation efforts and provide data analytic skills to conduct_x000a_analyses to support physics-based modeling for Indications and Warning_x000a_platforms and sensor systems in the defensive space domain. This position_x000a_is available immediately and is in direct support to the community’s space_x000a_situational awareness mission._x000a__x000a_Responsibilities include but are not limited to:_x000a__x000a_- Conduct analysis of mission data_x000a_applicable to defensive space domain to promote awareness and understanding_x000a_about threat behaviors and vulnerabilities_x000a_Formulate and interpret problems in mathematical or computational terms_x000a_Design, develop, use, and evaluate mathematical models, methods, and_x000a_algorithm application to explore concepts and solve problems for the customer_x000a_Develop, maintain, and enhance complex and diverse software algorithms (e.g._x000a_processing-intensive analytics, novel process development, manipulation of_x000a_large data sets)_x000a_Advance and progress space-based models for integration into simulation_x000a_scenarios_x000a__x000a_- Research analysis products and_x000a_tools for possible integration to enhance Modeling &amp; Simulation framework_x000a__x000a_- Create_x000a_new tools and applications using a variety of software languages, frameworks,_x000a_and libraries_x000a_Improve, support, and test a Modeling &amp;_x000a_Simulation framework to support other team member’s analysis work_x000a__x000a_- Refine and enhance existing applications to better meet the_x000a_customer’s mission_x000a_Code, test, and maintain internally developed mathematical software_x000a_tools_x000a__x000a_Qualifications_x000a__x000a_A Bachelor's Degree in Mathematics, Physics, Information Technology_x000a_field, Operations Research or related discipline is required_x000a_Three years of experience of demonstrated_x000a_on-the-job knowledge of providing data analytics solutions_x000a_Demonstrated proficiency in programming languages such as Python, C/C++,_x000a_Java, .NET on windows and UNIX systems as appropriate_x000a_Hands-on experience creating algorithms and engineering tools for data_x000a_processing and modeling and simulation_x000a_Practical understanding in modeling and simulation with a focus on_x000a_optimization, including theoretical and numerical methods for analysis of_x000a_current and future systems_x000a_Must have the aptitude and attitude to tackle_x000a_unsolved technical challenges_x000a_Capability to distill complex problems into_x000a_digestible structures/formats_x000a_Active TS/SCI"/>
    <n v="3.7"/>
    <s v="SAIC_x000a_"/>
    <s v="Chantilly, VA"/>
    <s v="Reston, VA"/>
    <s v="10000+ "/>
    <n v="2013"/>
    <s v="Company - Public"/>
    <s v="Enterprise Software &amp; Network Solutions"/>
    <s v="Information Technology"/>
    <s v="$5 to $10 million (USD)"/>
    <s v="Booz Allen Hamilton, CACI International"/>
    <s v="101"/>
    <s v="101"/>
    <x v="0"/>
    <x v="24"/>
    <x v="3"/>
    <s v="10000+ "/>
    <m/>
    <s v="Virginia"/>
  </r>
  <r>
    <n v="114"/>
    <s v="Data Scientist"/>
    <s v="$99K-$132K "/>
    <s v="Responsibilities_x000a__x000a__x000a_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_x000a__x000a_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 programs successful._x000a__x000a_Client Engagement_x000a_•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_x000a_Qualifications_x000a__x000a__x000a_Required Qualifications:_x000a__x000a_- Bachelor's Degree in a STEM field such as: computer science, statistics, data analytics, computer engineering, mathematics, and physics_x000a__x000a_- Minimum 5 years hands on experience working with data science methods such as: statistical modeling, information retrieval, graph analysis, data mining, machine learning, and data visualization_x000a__x000a_- Experience with the following programming languagess: Python, SQL, Bash, Scala, Java_x000a__x000a_- Familiarity with the Hadoop framework, specifically Apache Spark, Apache Kafka, and Hive_x000a__x000a_- Ability to work with datasets of many different sizes and formats, including any necessary ETL and data preprocessing_x000a__x000a_- Machine Learning experience with packages/tools such as: Spark ML, TensorFlow, Scikit-learn, Keras_x000a__x000a_- Data Visualization &amp; Collaboration with Jupyter Notebooks, Apache Zeplin, Tableau, matplotlib_x000a__x000a_- Knowledge of Agile practices and ability to work in a cross functional team environment_x000a__x000a_- Clearance: Active TS with the ability to obtain an SCI_x000a__x000a_Desired Qualifications:_x000a__x000a_- MS/PhD specializing in data science, data analytics, machine learning, or artificial intelligence_x000a__x000a_- Strong collaboration and communication skills._x000a__x000a_- Ability to present material to audiences of differing technical aptitude_x000a__x000a_- Cyber security domain knowledge, or experience developing data analytics for cyber analysts_x000a__x000a_- Currently possess DHS Suitability_x000a__x000a_- Experience with Cloud Computing services such as AWS_x000a__x000a_Overview_x000a__x000a__x000a_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_x000a__x000a_Why work at a Noblis company?_x000a__x000a_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_x000a__x000a_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
    <n v="4"/>
    <s v="Noblis_x000a_"/>
    <s v="Reston, VA"/>
    <s v="Reston, VA"/>
    <s v="1001 to 5000 "/>
    <n v="1996"/>
    <s v="Nonprofit Organization"/>
    <s v="Consulting"/>
    <s v="Business Services"/>
    <s v="$100 to $500 million (USD)"/>
    <s v="Booz Allen Hamilton, SAIC, LMI"/>
    <s v="101"/>
    <s v="101"/>
    <x v="0"/>
    <x v="25"/>
    <x v="3"/>
    <s v="1001 "/>
    <n v="5000"/>
    <s v="Virginia"/>
  </r>
  <r>
    <n v="122"/>
    <s v="Senior Data Scientist"/>
    <s v="$99K-$132K "/>
    <s v="Join our team dedicated to developing and executing innovative solutions in support of customer mission success._x000a__x000a_Job Description:_x000a__x000a_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 (2+ years)._x000a_Experience with machine learning or statistics (2+ year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Active TS/SCI with polygraph required.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Our culture is shaped by a commitment to our core values:_x000a__x000a_Integrity • We hold ourselves accountable to the highest standards of integrity and ethics._x000a__x000a_Customer Success • We strive daily to exceed expectations and achieve customer mission success._x000a__x000a_Employee Focus • We invest in our employees' professional development and training, respecting individuality and fostering a culture of diversity and inclusion._x000a__x000a_Innovation • We know that discovering new and innovative ways to solve problems is critical to our success and makes us a great company._x000a__x000a_Excellence in Execution •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n v="4.5"/>
    <s v="Novetta_x000a_"/>
    <s v="Herndon, VA"/>
    <s v="Mc Lean, VA"/>
    <s v="501 to 1000 "/>
    <n v="2012"/>
    <s v="Company - Private"/>
    <s v="Enterprise Software &amp; Network Solutions"/>
    <s v="Information Technology"/>
    <s v="$100 to $500 million (USD)"/>
    <s v="Leidos, CACI International, Booz Allen Hamilton"/>
    <s v="101"/>
    <s v="101"/>
    <x v="0"/>
    <x v="23"/>
    <x v="3"/>
    <s v="501 "/>
    <n v="1000"/>
    <s v="Virginia"/>
  </r>
  <r>
    <n v="143"/>
    <s v="AI Data Scientist"/>
    <s v="$90K-$109K "/>
    <s v="A chance to provide active support to our sponsor’s vital_x000a_national security mission and to build MITRE’s capabilities in the artificial_x000a_intelligence and machine learning arenas._x000a_This is a strategic leadership role with the successful candidate also_x000a_advising and working to expand MITRE’s internal capabilities and programs in_x000a_artificial intelligence and machine learning. The selected candidate will work_x000a_with MITRE management and sponsors to enhance the robustness of MITRE AI/ML_x000a_capabilities and to have direct input into immediate and long term AI/ML_x000a_technical direction of multiple sponsors. While still having a technical focus on_x000a_current AI/ML technology and trends, this role will have small group management_x000a_responsibilities and requires knowledge._x000a_From the technical side, this role requires the ability to perform_x000a_technical evaluation and selection of technologies and alternatives for_x000a_infrastructure and specific applications, formulation of computational_x000a_strategies and hands on implementation with real world datasets. Activities may_x000a_include in-depth analysis of technology, planning and conducting experiments,_x000a_prototypes and simulations, producing assessments, and creating repeatable_x000a_workflows and underlying technology requirements. On the strategic side, this role requires_x000a_technical team building and planning for long term growth of MITRE’s support to_x000a_sponsors in the AI/ML arena. The role_x000a_also requires the ability to communicate findings and impacts to a diverse_x000a_audience, including senior decision makers._x000a_This is an opportunity to shape and have a long lasting impact on AI/ML_x000a_for national security tasks._x000a__x000a_Technical degree with experience in software engineering and_x000a_prototyping for analytics._x000a__x000a_Minimum of 8 years of experience in a technical field,_x000a_including but not limited to: Computer Science, Data Science, Computational_x000a_Analytics, Informatics, or Machine Learning._x000a__x000a_Experience with Python, R, and Jupyter Notebooks_x000a__x000a_Strong analytic,_x000a_inferencing, critical thinking, and creative problem-solving skills._x000a__x000a_Small group_x000a_leadership experience._x000a__x000a_Self-starter with_x000a_ability to work alone and to build a diverse team._x000a__x000a_Strong_x000a_communication skills and ability to explain technical concepts to non-technical_x000a_and senior decision-makers_x000a__x000a_Understanding of systems_x000a_engineering processes including requirements analysis_x000a__x000a_Current TS/SCI_x000a_clearance with polygraph_x000a_Desired Skills_x000a__x000a_Doctorate in computational_x000a_sciences or related field_x000a__x000a_Experience with data_x000a_wrangling for analytics and machine learning_x000a__x000a_Familiarity with small_x000a_scale and large scale AI/ML environments_x000a__x000a_Program strategy_x000a_development and demonstrated leadership ability_x000a__x000a_Experience with_x000a_cloud-based environments and other virtualization technologies_x000a__x000a_Current TS/SCI_x000a_clearance with polygraph_x000a_Additional comments_x000a__x000a_Due to the nature of the work and the immediacy of the need,_x000a_a mandatory requirement is an appropriate, active clearance (TS/SCI with_x000a_polygraph as accepted by the task sponsor) for the work program."/>
    <n v="3.3"/>
    <s v="MITRE_x000a_"/>
    <s v="McLean, VA"/>
    <s v="Bedford, MA"/>
    <s v="5001 to 10000 "/>
    <n v="1958"/>
    <s v="Nonprofit Organization"/>
    <s v="Federal Agencies"/>
    <s v="Government"/>
    <s v="$1 to $2 billion (USD)"/>
    <s v="Battelle, General Atomics, SAIC"/>
    <s v="101"/>
    <s v="101"/>
    <x v="0"/>
    <x v="26"/>
    <x v="3"/>
    <s v="5001 "/>
    <n v="10000"/>
    <s v="Virginia"/>
  </r>
  <r>
    <n v="156"/>
    <s v="Data Scientist"/>
    <s v="$101K-$165K "/>
    <s v="Join our team dedicated to developing and executing innovative solutions in support of customer mission success._x000a__x000a_Job Description:_x000a__x000a_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_x000a_Experience with machine learning or statistic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Must be eligible to obtain and maintain a TS/SCI with Poly clearance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Our culture is shaped by a commitment to our core values:_x000a__x000a_Integrity • We hold ourselves accountable to the highest standards of integrity and ethics._x000a__x000a_Customer Success • We strive daily to exceed expectations and achieve customer mission success._x000a__x000a_Employee Focus • We invest in our employees' professional development and training, respecting individuality and fostering a culture of diversity and inclusion._x000a__x000a_Innovation • We know that discovering new and innovative ways to solve problems is critical to our success and makes us a great company._x000a__x000a_Excellence in Execution •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n v="4.5"/>
    <s v="Novetta_x000a_"/>
    <s v="Herndon, VA"/>
    <s v="Mc Lean, VA"/>
    <s v="501 to 1000 "/>
    <n v="2012"/>
    <s v="Company - Private"/>
    <s v="Enterprise Software &amp; Network Solutions"/>
    <s v="Information Technology"/>
    <s v="$100 to $500 million (USD)"/>
    <s v="Leidos, CACI International, Booz Allen Hamilton"/>
    <s v="101"/>
    <s v="101"/>
    <x v="0"/>
    <x v="23"/>
    <x v="3"/>
    <s v="501 "/>
    <n v="1000"/>
    <s v="Virginia"/>
  </r>
  <r>
    <n v="188"/>
    <s v="Computational Behavioral Scientist"/>
    <s v="$56K-$97K "/>
    <s v="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_x000a_Ntrepid is looking for innovative Computational Behavioral and Social Scientists with a background and interest in software development to join our Machine Intelligence Research Group._x000a_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_x000a_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_x000a__x000a_Evaluate current research and new technologies in light of our products and customer needs, and use your insights to deliver new capabilities_x000a_Research and design methodologies,modeling strategies, and tools that support social media data analysis which integrate Computational Behavioral and Social Science perspectives_x000a_Collect and process a variety of data, structured and unstructured._x000a_Develop quantitative models and data analysis strategies._x000a_Develop and help deploy web-based services and applications._x000a_Design, implement, evaluate, and refine product prototypes._x000a__x000a_U.S. Citizenship Required_x000a_Must be able to obtain/maintain a security clearance_x000a_Advanced degree or relevant experience in Computational Social or Behavioral Science, Social or Behavioral Science with a quantitative methods orientation, or other quantitative field_x000a_Proven capacity to model and solve problems using quantitative approaches_x000a_Experience and clear understanding of machine learning and statistical modeling_x000a_Experience managing and working with structured and unstructured data_x000a_Ability to rapidly develop prototypes as well as write production quality code_x000a_Experience with static (Java, C, C++), dynamic (Ruby, Python), and mathematical and statistical (R, MATLAB, Julia) languages; 5+ years combined experience, with 2+ years in any particular language_x000a_Experience managing and modeling data using relational (Postgres, MySQL), NoSQL (Redis, Neo4j, MongoDB) and search (Elasticsearch, Solr) technologies._x000a_Familiarity with modern web frameworks, application architectures, languages, and libraries (Rails, Django, MVC, JavaScript, Bower, Node, D3, Plotly)"/>
    <n v="4.2"/>
    <s v="Ntrepid_x000a_"/>
    <s v="Herndon, VA"/>
    <s v="Herndon, VA"/>
    <s v="201 to 500 "/>
    <n v="2010"/>
    <s v="Company - Private"/>
    <s v="IT Services"/>
    <s v="Information Technology"/>
    <s v="$50 to $100 million (USD)"/>
    <s v="Bromium, FireEye, Authentic8"/>
    <s v="101"/>
    <s v="101"/>
    <x v="3"/>
    <x v="23"/>
    <x v="3"/>
    <s v="201 "/>
    <n v="500"/>
    <s v="Virginia"/>
  </r>
  <r>
    <n v="202"/>
    <s v="Machine Learning Engineer"/>
    <s v="$79K-$106K "/>
    <s v="Who Are We?_x000a__x000a_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ﬁelds such as sensor science, signal processing, data fusion, artiﬁcial intelligence (AI), machine learning (ML), and augmented reality (AR)._x000a__x000a_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_x000a__x000a_Your Contribution to Our Mission:_x000a_Work with the Government synthetic data lead in the generation of synthetic scenarios required for the training of aided target recognition and related algorithms._x000a_Responsible for assisting with the design and development of training simulation environments with a focus on machine learning algorithm development for simulation training tasks._x000a_To Land This Job, You Need:_x000a_B.S. in Physics, Electrical Engineering, Computer Engineering, Computer Science, Software Engineering or applicable engineering or science field - M.S. or higher degree preferred._x000a_Experience with Python, Matlab, DIRSIG, and/or other 3D modeling and simulation software._x000a_Knowledge of IR Signatures, atmospheric effects, and imaging sensor effects on simulated imagery._x000a_Experience with distributed computing/high performance recruiting tools and software._x000a_Clearance Level Must Currently Possess:_x000a__x000a_DOD Secret_x000a__x000a_Why QinetiQ Inc.?_x000a_Your work will contribute to the protection of American Warfighters and Security Forces._x000a_Opportunity to work with cutting edge technology._x000a_Extensive opportunities for continuous learning, professional growth and advancement._x000a_We only hire the best! No matter if you are entry or senior level, you will have the opportunity learn from some of the best in the industry._x000a_We have fun! We regularly have company events, from luncheons and costume contests to golf tournaments._x000a_We care about YOU and YOUR FAMILY. We offer competitive benefits and health insurance options._x000a_No One Has Time for Long Job Applications!_x000a__x000a_We completely understand. That is why we have made the application process easy. We promise. This will be simple._x000a__x000a_Accessibility/Accommodation:_x000a__x000a_If because of a medical condition or disability, you need a reasonable accommodation for any part of the employment process, please send an e-mail to staffing@us.qinetiq.com or call (540) 658-2720 Opt 4 and let us know the nature of your request and your contact information._x000a__x000a_QinetiQ Inc. is an Equal Opportunity/Affirmative Action employer. All qualified applicants will receive consideration for employment without regard to race, age, color, religion, creed, sex, sexual orientation, gender identity, national origin, disability, or protected Veteran status."/>
    <n v="3.7"/>
    <s v="Mteq_x000a_"/>
    <s v="Fort Belvoir, VA"/>
    <s v="Lorton, VA"/>
    <s v="501 to 1000 "/>
    <n v="1954"/>
    <s v="Company - Public"/>
    <s v="Aerospace &amp; Defense"/>
    <s v="Aerospace &amp; Defense"/>
    <s v="$100 to $500 million (USD)"/>
    <s v="Harris, Fibertek"/>
    <s v="101"/>
    <s v="101"/>
    <x v="4"/>
    <x v="27"/>
    <x v="3"/>
    <s v="501 "/>
    <n v="1000"/>
    <s v="Virginia"/>
  </r>
  <r>
    <n v="206"/>
    <s v="Data Science Instructor"/>
    <s v="$79K-$106K "/>
    <s v="Join our team dedicated to developing and executing innovative solutions in support of customer mission success._x000a__x000a_Job Description:_x000a__x000a_Novetta is seeking a skilled Data Science Instructor to support a fast paced, innovative project supporting our client in the field of data science and AI/Machine Learning._x000a__x000a_Basic Qualifications:_x000a_SME skill level_x000a_15+ years of experience in data science or a related field_x000a_Ability to become familiar with current client priorities, programs and issues in order to adapt training programs to reflect changes in client mission, structure, regulations, or processes._x000a_Excellent oral, written, and interpersonal communication skills_x000a_Outstanding facilitation skills to manage group processes and elicit student participation_x000a_Analytic and problem-solving skills_x000a_Demonstrated ability to apply structured analysis methods to various types of data to establish trends, determine variability, and diagnose the effect on training curricula._x000a_Ability to work independently and as part of a team_x000a_Security Clearance:_x000a_An active TS/SCI w/Poly clearance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_x000a_Our culture is shaped by a commitment to our core values:_x000a__x000a_Integrity • We hold ourselves accountable to the highest standards of integrity and ethics._x000a__x000a_Customer Success • We strive daily to exceed expectations and achieve customer mission success._x000a__x000a_Employee Focus • We invest in our employees' professional development and training, respecting individuality, and fostering a culture of diversity and inclusion._x000a__x000a_Innovation • We know that discovering new and innovative ways to solve problems is critical to our success and makes us a great company._x000a__x000a_Excellence in Execution •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n v="4.5"/>
    <s v="Novetta_x000a_"/>
    <s v="Herndon, VA"/>
    <s v="Mc Lean, VA"/>
    <s v="501 to 1000 "/>
    <n v="2012"/>
    <s v="Company - Private"/>
    <s v="Enterprise Software &amp; Network Solutions"/>
    <s v="Information Technology"/>
    <s v="$100 to $500 million (USD)"/>
    <s v="Leidos, CACI International, Booz Allen Hamilton"/>
    <s v="101"/>
    <s v="101"/>
    <x v="3"/>
    <x v="23"/>
    <x v="3"/>
    <s v="501 "/>
    <n v="1000"/>
    <s v="Virginia"/>
  </r>
  <r>
    <n v="216"/>
    <s v="Intelligence Data Analyst, Senior"/>
    <s v="$79K-$106K "/>
    <s v="Intelligence Data Analyst, Sr_x000a__x000a_Job Description: Provides support to the Department of the Army_x000a__x000a_Intelligence Information Services (DAIIS). Responsible for delivering world_x000a__x000a_class organizational messaging for the Army intelligence enterprise through_x000a__x000a_the Multimedia Messenger Manager (M3). Provides data management functions_x000a__x000a_in the form of data governance, data architecture, data warehousing, data_x000a__x000a_quality management, metadata management, data security management, data_x000a__x000a_development management, data operations management, data refinement,_x000a__x000a_integrated data services, data transformation services, data discovery_x000a__x000a_services, data tradecraft services, advanced data analytics, and technology_x000a__x000a_pursuit. Serves as an enterprise access manager/validator for Army_x000a__x000a_intelligence users to access intelligence community PKI-enabled databases or_x000a__x000a_communities of interest (COI) on JWICS such as NCTC Online and JEMS._x000a__x000a_o Required Skills: Power Business Intelligence (BI), ability to_x000a__x000a_manipulate data, experience with training_x000a__x000a_o Desirable Skills: Python coding experience is a plus"/>
    <n v="4.3"/>
    <s v="The Buffalo Group_x000a_"/>
    <s v="Fort Belvoir, VA"/>
    <s v="Reston, VA"/>
    <s v="501 to 1000 "/>
    <n v="2010"/>
    <s v="Company - Private"/>
    <s v="IT Services"/>
    <s v="Information Technology"/>
    <s v="$100 to $500 million (USD)"/>
    <s v="ManTech, Booz Allen Hamilton, Leidos"/>
    <s v="101"/>
    <s v="101"/>
    <x v="2"/>
    <x v="27"/>
    <x v="3"/>
    <s v="501 "/>
    <n v="1000"/>
    <s v="Virginia"/>
  </r>
  <r>
    <n v="257"/>
    <s v="Computational Behavioral Scientist"/>
    <s v="$90K-$124K "/>
    <s v="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_x000a_Ntrepid is looking for innovative Computational Behavioral and Social Scientists with a background and interest in software development to join our Machine Intelligence Research Group._x000a_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_x000a_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_x000a__x000a_Evaluate current research and new technologies in light of our products and customer needs, and use your insights to deliver new capabilities_x000a_Research and design methodologies,modeling strategies, and tools that support social media data analysis which integrate Computational Behavioral and Social Science perspectives_x000a_Collect and process a variety of data, structured and unstructured._x000a_Develop quantitative models and data analysis strategies._x000a_Develop and help deploy web-based services and applications._x000a_Design, implement, evaluate, and refine product prototypes._x000a__x000a_U.S. Citizenship Required_x000a_Must be able to obtain/maintain a security clearance_x000a_Advanced degree or relevant experience in Computational Social or Behavioral Science, Social or Behavioral Science with a quantitative methods orientation, or other quantitative field_x000a_Proven capacity to model and solve problems using quantitative approaches_x000a_Experience and clear understanding of machine learning and statistical modeling_x000a_Experience managing and working with structured and unstructured data_x000a_Ability to rapidly develop prototypes as well as write production quality code_x000a_Experience with static (Java, C, C++), dynamic (Ruby, Python), and mathematical and statistical (R, MATLAB, Julia) languages; 5+ years combined experience, with 2+ years in any particular language_x000a_Experience managing and modeling data using relational (Postgres, MySQL), NoSQL (Redis, Neo4j, MongoDB) and search (Elasticsearch, Solr) technologies._x000a_Familiarity with modern web frameworks, application architectures, languages, and libraries (Rails, Django, MVC, JavaScript, Bower, Node, D3, Plotly)"/>
    <n v="4.2"/>
    <s v="Ntrepid_x000a_"/>
    <s v="Herndon, VA"/>
    <s v="Herndon, VA"/>
    <s v="201 to 500 "/>
    <n v="2010"/>
    <s v="Company - Private"/>
    <s v="IT Services"/>
    <s v="Information Technology"/>
    <s v="$50 to $100 million (USD)"/>
    <s v="Bromium, FireEye, Authentic8"/>
    <s v="101"/>
    <s v="101"/>
    <x v="3"/>
    <x v="23"/>
    <x v="3"/>
    <s v="201 "/>
    <n v="500"/>
    <s v="Virginia"/>
  </r>
  <r>
    <n v="277"/>
    <s v="Data Scientist"/>
    <s v="$91K-$150K "/>
    <s v="*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
    <n v="3.6"/>
    <s v="Jacobs_x000a_"/>
    <s v="Herndon, VA"/>
    <s v="Dallas, TX"/>
    <s v="10000+ "/>
    <n v="1947"/>
    <s v="Company - Public"/>
    <s v="Architectural &amp; Engineering Services"/>
    <s v="Business Services"/>
    <s v="$10+ billion (USD)"/>
    <s v="Fluor, Bechtel, AECOM"/>
    <s v="101"/>
    <s v="101"/>
    <x v="0"/>
    <x v="23"/>
    <x v="3"/>
    <s v="10000+ "/>
    <m/>
    <s v="Virginia"/>
  </r>
  <r>
    <n v="321"/>
    <s v="Development Scientist, Voltaren"/>
    <s v="$145K-$225K"/>
    <s v="Site Name: Richmond Sherwood_x000a_Posted Date: Mar 18 2020_x000a__x000a_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_x000a__x000a_Position Functions:_x000a__x000a_This exciting opportunity will allow you to leverage your leadership and influencing skills to build organizational capabilities that will enable GSK Consumer Healthcare to be the most innovative, best performing and trusted Consumer Healthcare company._x000a__x000a_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_x000a__x000a_Key responsibilities for this role will include the following:_x000a__x000a_Execution Powerhouse_x000a_Manages or contributes to one or more projects in support of Brand Innovation strategy._x000a_Exercises a wide degree of technical sophistication in accomplishing assigned objectives._x000a_Designs experiments and carries out scientific work with an awareness of state-of-the-art technology. Creates research plans to fit overall project objectives._x000a_Ensures all work is conducted in accordance with written procedures (e.g. quality and safety), methods &amp; batch documents, etc._x000a_Identify, challenge, develop and implement written procedures (e.g. quality and safety) methods &amp; batch documents, etc._x000a_Produces or contributes to, departmental quality documentation (including SOPs, batch documentation, validation protocols &amp; reports)._x000a_Specific safety and quality responsibilities for department and site (e.g. GMP, Audits, Health &amp; Safety)._x000a_Deliver all EHS standards and expectations on site and within the laboratories_x000a_Works with Outsourcing Leader and/or Senior Development Scientists and contractors facilitate completion of outsourced support activity_x000a_Growth Mindset_x000a_Maintains awareness of scientific literature to assist work progression and understanding._x000a_Highlights own training needs and working with manager develop a training plan and achieve training goals._x000a_Trains self and others in new technology and laboratory responsibilities (including coaching, mentoring and elements of personal development)._x000a_Develops knowledge of regulations impacting areas of work (e.g. EP/USP/ICH)_x000a_Consumer and Customer-Obsessed_x000a_Participate in consumer engagement research to understand the category and needs_x000a_Work with Consumer Understanding and Sensory scientists to development consumer developed innovation_x000a_Data-Driven_x000a_Maintains precise experimental records; issues report at project milestones; writes invention records to protect scientific discoveries._x000a_Ensures all work is always conducted following good scientific practice and Good_x000a_Manufacturing Practice (where required)._x000a__x000a_Agile_x000a_Sets and resets priorities to remain focused on objectives in rapidly changing circumstances._x000a_Takes responsibility for specific equipment in accordance with site procedures._x000a_Participates in general problem solving or lead problem solving initiatives_x000a_Why You?_x000a__x000a_We seek candidates that possess the following qualifications:_x000a_Bachelors degree in a Chemical, Pharmaceutical, Nutritional or related science_x000a_At least 5 years of experience with a bachelors degree or at least 2 years with a masters degree_x000a_Ability to apply scientific principles and techniques to assigned projects._x000a_Knowledge of R&amp;D development processes and associated commercial environment._x000a_Clear communicator in both oral and written form with both internal departments and external organisations._x000a_Demonstrates ability to take initiative, think and work independently, problem-solve, work effectively in teams, and multitask._x000a_An ability to organise and report study data from internal and external sources._x000a_Flair for creativity and innovation_x000a_Computer literate._x000a_Basic understanding of statistics and its application to experimental work._x000a_If you have the following characteristics, it would be a plus:_x000a_MS or Ph.D. degree in a Chemical, Pharmaceutical, Nutritional or related science_x000a_Why GSK Consumer Healthcare?_x000a__x000a_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_x000a_LI-GSK_x000a__x000a_RichmondConsumerHealthcareR&amp;D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n v="3.9"/>
    <s v="GSK_x000a_"/>
    <s v="Richmond, VA"/>
    <s v="Brentford, United Kingdom"/>
    <s v="10000+ "/>
    <n v="1830"/>
    <s v="Company - Public"/>
    <s v="Biotech &amp; Pharmaceuticals"/>
    <s v="Biotech &amp; Pharmaceuticals"/>
    <s v="$10+ billion (USD)"/>
    <s v="Pfizer, AstraZeneca, Merck"/>
    <s v="101"/>
    <s v="101"/>
    <x v="3"/>
    <x v="28"/>
    <x v="3"/>
    <s v="10000+ "/>
    <m/>
    <s v="Virginia"/>
  </r>
  <r>
    <n v="330"/>
    <s v="Machine Learning Engineer"/>
    <s v="$79K-$147K "/>
    <s v="Who Are We?_x000a__x000a_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ﬁelds such as sensor science, signal processing, data fusion, artiﬁcial intelligence (AI), machine learning (ML), and augmented reality (AR)._x000a__x000a_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_x000a__x000a_Your Contribution to Our Mission:_x000a_Work with the Government synthetic data lead in the generation of synthetic scenarios required for the training of aided target recognition and related algorithms._x000a_Responsible for assisting with the design and development of training simulation environments with a focus on machine learning algorithm development for simulation training tasks._x000a_To Land This Job, You Need:_x000a_B.S. in Physics, Electrical Engineering, Computer Engineering, Computer Science, Software Engineering or applicable engineering or science field - M.S. or higher degree preferred._x000a_Experience with Python, Matlab, DIRSIG, and/or other 3D modeling and simulation software._x000a_Knowledge of IR Signatures, atmospheric effects, and imaging sensor effects on simulated imagery._x000a_Experience with distributed computing/high performance recruiting tools and software._x000a_Clearance Level Must Currently Possess:_x000a__x000a_DOD Secret_x000a__x000a_Why QinetiQ Inc.?_x000a_Your work will contribute to the protection of American Warfighters and Security Forces._x000a_Opportunity to work with cutting edge technology._x000a_Extensive opportunities for continuous learning, professional growth and advancement._x000a_We only hire the best! No matter if you are entry or senior level, you will have the opportunity learn from some of the best in the industry._x000a_We have fun! We regularly have company events, from luncheons and costume contests to golf tournaments._x000a_We care about YOU and YOUR FAMILY. We offer competitive benefits and health insurance options._x000a_No One Has Time for Long Job Applications!_x000a__x000a_We completely understand. That is why we have made the application process easy. We promise. This will be simple._x000a__x000a_Accessibility/Accommodation:_x000a__x000a_If because of a medical condition or disability, you need a reasonable accommodation for any part of the employment process, please send an e-mail to staffing@us.qinetiq.com or call (540) 658-2720 Opt 4 and let us know the nature of your request and your contact information._x000a__x000a_QinetiQ Inc. is an Equal Opportunity/Affirmative Action employer. All qualified applicants will receive consideration for employment without regard to race, age, color, religion, creed, sex, sexual orientation, gender identity, national origin, disability, or protected Veteran status."/>
    <n v="3.7"/>
    <s v="Mteq_x000a_"/>
    <s v="Fort Belvoir, VA"/>
    <s v="Lorton, VA"/>
    <s v="501 to 1000 "/>
    <n v="1954"/>
    <s v="Company - Public"/>
    <s v="Aerospace &amp; Defense"/>
    <s v="Aerospace &amp; Defense"/>
    <s v="$100 to $500 million (USD)"/>
    <s v="Harris, Fibertek"/>
    <s v="101"/>
    <s v="101"/>
    <x v="4"/>
    <x v="27"/>
    <x v="3"/>
    <s v="501 "/>
    <n v="1000"/>
    <s v="Virginia"/>
  </r>
  <r>
    <n v="337"/>
    <s v="Data Scientist"/>
    <s v="$79K-$147K "/>
    <s v="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_x000a_Description_x000a_Centauri is seeking a Data Scientist for Reston, VA._x000a__x000a_RESPONSIBILITIES:_x000a__x000a_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_x000a__x000a_REQUIRED SKILLS:_x000a_Demonstrates strong software scripting skills_x000a_Demonstrates strong relational database experience_x000a_Demonstrates ability to work independently with minimal oversight and direction._x000a_Familiarity with Defense Intelligence Digest product lines_x000a_Bachelor’s Degree in Engineering, Computer Science, Physics, or Applied Physics and 8 years experience._x000a_Security Requirements: Active TS/SCI Security Clearance, CI Polygraph_x000a_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_x000a__x000a_Are you a returning applicant?_x000a_Previous Applicants:_x000a__x000a__x000a_Email:_x000a__x000a__x000a_Password:_x000a_If you do not remember your password click here._x000a_Back to Search Results_x000a__x000a_New Search"/>
    <n v="4.5999999999999996"/>
    <s v="Centauri_x000a_"/>
    <s v="Reston, VA"/>
    <s v="Chantilly, VA"/>
    <s v="501 to 1000 "/>
    <n v="1999"/>
    <s v="Company - Private"/>
    <s v="Aerospace &amp; Defense"/>
    <s v="Aerospace &amp; Defense"/>
    <s v="$100 to $500 million (USD)"/>
    <s v="TASC, Vencore, Booz Allen Hamilton"/>
    <s v="101"/>
    <s v="101"/>
    <x v="0"/>
    <x v="25"/>
    <x v="3"/>
    <s v="501 "/>
    <n v="1000"/>
    <s v="Virginia"/>
  </r>
  <r>
    <n v="350"/>
    <s v="Data Scientist"/>
    <s v="$122K-$146K "/>
    <s v="What will you be doing?_x000a__x000a_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_x000a__x000a_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_x000a__x000a_What will you need?_x000a_TS/SCI with appropriate poly active clearance_x000a_Expertise in the following technologies / software development areas:_x000a_ElasticSearch / data integration /search and discovery operations_x000a_CentOS / Linux_x000a_JavaScript / UI development_x000a_MySQL (or Oracle or other DBs)_x000a_SQL_x000a_Open source programming packages_x000a_Expertise in API Design_x000a_Expertise in authoring and consuming Web Services_x000a_Expertise in Entity Resolution technologies and concepts_x000a_Expertise in open source technologies and experience in pulling together multiple open source modules to satisfy a system requirement_x000a_Experience securely and efficiently facilitating search and discovery within large systems_x000a_with “row-level” or “cell-level” security_x000a_Experience developing Web Applications_x000a_Expertise in requirements definition_x000a_Demonstrated on-the-job experience with Agile methodologies_x000a_Demonstrated on-the-job experience performing data migrations or related O&amp;M activities_x000a__x000a__x000a_Other demonstrated experiences which are highly desired, though not required, include:_x000a_Experience or expertise developing software using Go Language (Google’s Open Source programming language)_x000a_Expertise in Extraction, Transformation, and Loading (ETL) of disparate datasets_x000a_Demonstrated experience with large-scale data analytics efforts in the Sponsor organization or with Sponsor partner organizations_x000a_Expertise performing large scale data migrations for legacy systems_x000a_Experience in Information Security, Assessment &amp; Accreditation process with Sponsor_x000a_Clearance_x000a_TS/SCI with appropriate polygraph_x000a__x000a_Who are we?_x000a_Praxis Engineering* was founded in 2002 and is headquartered in Annapolis Junction MD - with growing offices in Chantilly VA and Aberdeen MD._x000a__x000a_Praxis Engineering is a consulting, product, and solutions firm dedicated to the practical application of software and system engineering technologies to solve complex problems._x000a__x000a_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_x000a__x000a_*Praxis Engineering is a wholly owned subsidiary of General Dynamics IT._x000a__x000a__x000a_Why Praxis?_x000a_We are focused on continual learning and evolution. We don’t do things because “that’s the way we’ve always done things”; we listen to our employees and adapt to the changing marketplace. We look at the big picture and encourage our engineers to get training and certifications in emerging technologies that will help shape our customer’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_x000a__x000a_And then there is the..._x000a__x000a_Benefits_x000a_Competitive salary_x000a_Office perks such as free soft drinks and snacks (both healthy and not-so-healthy)_x000a_Praxis swag (annual gift certificate to purchase top brand Praxis apparel)_x000a_Comprehensive health insurance plans_x000a_Parental leave_x000a_401k contribution/match: combination of profit share/contribution (4%) and employer match (up to 4%) for a total of 8%._x000a_Annual bonus plan_x000a_Four weeks Paid Time Off + 10 holidays + comp time eligibility_x000a_Training is a priority! Take advantage of our endless in-house training opportunities - or seek out vendor offered (paid) training opportunities like conferences, certification courses and seminars._x000a_Conferences (recently attended by Praxis employees): AWS Summit, IoT World, Black Hat and DefCon._x000a_Training &amp; Certifications: Splunk, AWS, Big Data/Cloudera, VMWare, Scrum Master...the list of certifications goes on and on!_x000a_Praxis University: Cyber Research, Data Analytics, IoT, AWS and RedHat course offerings and hands-on training._x000a_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_x000a_Praxis Engineering provides equal employment opportunities (EEO) to all employees and applicants for employment without regard to race, color, religion, sex, sexual orientation, gender identity, national origin, disability or veteran status, or any other protected class."/>
    <n v="4.7"/>
    <s v="Praxis Engineering_x000a_"/>
    <s v="Chantilly, VA"/>
    <s v="Annapolis Junction, MD"/>
    <s v="201 to 500 "/>
    <n v="2002"/>
    <s v="Subsidiary or Business Segment"/>
    <s v="Computer Hardware &amp; Software"/>
    <s v="Information Technology"/>
    <s v="$100 to $500 million (USD)"/>
    <s v="Raytheon Technologies, Northrop Grumman, Booz Allen Hamilton"/>
    <s v="101"/>
    <s v="101"/>
    <x v="0"/>
    <x v="24"/>
    <x v="3"/>
    <s v="201 "/>
    <n v="500"/>
    <s v="Virginia"/>
  </r>
  <r>
    <n v="379"/>
    <s v="Data Scientist"/>
    <s v="$112K-$116K "/>
    <s v="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_x000a__x000a_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_x000a__x000a_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_x000a__x000a_Key Responsibilities and Duties:_x000a_Work with interdisciplinary engineering and research teams on designing, building and deploying data analysis systems for large data sets._x000a_Work closely with customers to apply data science to their mission specific content._x000a_Create algorithms to extract information from large data sets._x000a_Establish scalable, efficient, automated processes for model development, model validation, model implementation and large-scale data analysis._x000a_Develop metrics and prototypes that can be used to drive business decisions._x000a_Provide thought-leadership and dependable execution on diverse projects._x000a_Identify emergent trends and opportunities for future client growth and development._x000a_Researches and identifies Artificial Intelligence (AI) methods including Machine Learning (ML) and Natural Language Processing (NLP) methods_x000a_Identifies new applications of AI in the context of Thomson Reuters and TRSS content sets_x000a_Explores existing data for insights and recommends additional sources of data for improvement_x000a_Qualifications:_x000a_Must have or be able to acquire and maintain a US Government Security Clearance current or recent active clearances (Secret/TopSecret) or BI investigations are highly preferred._x000a_Excellent programming skills in one major programming language (Java/Python/R/Scala)_x000a_Must be creative, intellectually curious, and willing to experiment and work in dynamic organizations and situations, sometimes with little oversight or well-defined requirements._x000a_Must take ownership for defined areas of accountability, most critically the integrity of the technical and data design in terms of meeting customer needs, design delivery and supportability_x000a_A good understanding of distributed computing concepts_x000a_Experience with database, workflow and orchestration frameworks preferred (e.g. SQL, Kafka; NiFi, Docker, Kubernetes, etc.)_x000a_Big Data analytics experience preferred_x000a_Strong background in engineering, process data management, or service management in a medium size complex technology environment._x000a_Previous experience with data modeling for graphs._x000a_Experience in complex analysis of processes and tools_x000a_Experience facilitating gathering input from subject matter experts._x000a_Excellent understanding of ML, NLP and statistical methodologies_x000a_Ability to test ideas and adapt methods quickly end to end from data extraction to implementation and validation_x000a_Experience with search engines, classification algorithms, recommendation systems and relevance evaluation methodologies a plus_x000a_Experience leading project work focused on a specific process area._x000a_Strong planning, time management and organizational skills_x000a_Good team player / self-starter with the ability to work using own initiative._x000a_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_x000a__x000a_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_x000a__x000a_Accessibility_x000a__x000a_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_x000a__x000a_We also make reasonable accommodations for qualified individuals with disabilities and for sincerely held religious beliefs in accordance with applicable law._x000a__x000a_More information about Thomson Reuters can be found on thomsonreuters.com._x000a__x000a_Locations_x000a__x000a_McLean-Virginia-United States of America_x000a__x000a_Req #: JREQ137021_x000a__x000a_Locations: McLean-Virginia-United States of America_x000a__x000a_Job Function: Technology Development_x000a__x000a_SDL2017"/>
    <n v="3.7"/>
    <s v="Carolina Power &amp; Light Co_x000a_"/>
    <s v="McLean, VA"/>
    <s v="Raleigh, NC"/>
    <s v="5001 to 10000 "/>
    <n v="1908"/>
    <s v="Subsidiary or Business Segment"/>
    <s v="Energy"/>
    <s v="Oil, Gas, Energy &amp; Utilities"/>
    <s v="Unknown / Non-Applicable"/>
    <s v="South Carolina Electric &amp; Gas, Virginia Electric and Power"/>
    <s v="101"/>
    <s v="101"/>
    <x v="0"/>
    <x v="26"/>
    <x v="3"/>
    <s v="5001 "/>
    <n v="10000"/>
    <s v="Virginia"/>
  </r>
  <r>
    <n v="400"/>
    <s v="Senior Data Analyst"/>
    <s v="$110K-$163K "/>
    <s v="Join our team dedicated to developing and executing innovative solutions in support of customer mission success._x000a__x000a_Job Description:_x000a__x000a_The Data Analyst will apply expertise in quantitative analysis, data mining, and data presentation to comprehend and identify trends and will provide technical solutions to a wide range of difficult problems._x000a__x000a_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_x000a__x000a_Basic Qualifications:_x000a_The Data Analyst will provide imaginative, thorough, practicable, and consistent solutions with organizational objectives, work under general direction, and determine and develop approaches to solutions independently._x000a_Present findings to both technical and non-technical collaborators and stakeholders._x000a_Gather and analyze data across sources and systems to identify trends and derive recommendations or make predictions._x000a_Generate and compile reports to provide a holistic comprehension of important performance metrics for more informed decision-making._x000a_Position requires a Bachelor's degree._x000a_Position requires five (5) years of related experience._x000a_Experience with All-Source data analysis to perform technical targeting analytic support in the Intelligence Community._x000a_Developing and using computer languages (e.g. Python, R, Pig, Java, C, SQL, ECL) to perform large scale parallel processing of data, and to develop, validate, and use methodologies to support analytic requirements in clustered computing environments._x000a_Knowledge of SQL and databases_x000a_Experience using analytic techniques and tools to conduct technical targeting analytic support to the customer._x000a_Ability to collaborate with technical teams to provide solutions._x000a_Experience developing custom algorithms to support analytic requirements against massive data stores._x000a_Desired Skills:_x000a_Experience in the Intelligence Community._x000a_Security Clearance:_x000a_Active TS/SCI Poly security clearance required.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_x000a_Our culture is shaped by a commitment to our core values:_x000a__x000a_Integrity • We hold ourselves accountable to the highest standards of integrity and ethics._x000a__x000a_Customer Success • We strive daily to exceed expectations and achieve customer mission success._x000a__x000a_Employee Focus • We invest in our employees' professional development and training, respecting individuality and fostering a culture of diversity and inclusion._x000a__x000a_Innovation • We know that discovering new and innovative ways to solve problems is critical to our success and makes us a great company._x000a__x000a_Excellence in Execution •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n v="4.5"/>
    <s v="Novetta_x000a_"/>
    <s v="Herndon, VA"/>
    <s v="Mc Lean, VA"/>
    <s v="501 to 1000 "/>
    <n v="2012"/>
    <s v="Company - Private"/>
    <s v="Enterprise Software &amp; Network Solutions"/>
    <s v="Information Technology"/>
    <s v="$100 to $500 million (USD)"/>
    <s v="Leidos, CACI International, Booz Allen Hamilton"/>
    <s v="101"/>
    <s v="101"/>
    <x v="2"/>
    <x v="23"/>
    <x v="3"/>
    <s v="501 "/>
    <n v="1000"/>
    <s v="Virginia"/>
  </r>
  <r>
    <n v="453"/>
    <s v="Data Scientist"/>
    <s v="$69K-$116K "/>
    <s v="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
    <n v="4.4000000000000004"/>
    <s v="Knowesis Inc._x000a_"/>
    <s v="Falls Church, VA"/>
    <s v="Fairfax, VA"/>
    <s v="51 to 200 "/>
    <n v="2007"/>
    <s v="Company - Private"/>
    <s v="Consulting"/>
    <s v="Business Services"/>
    <s v="$25 to $50 million (USD)"/>
    <s v="Booz Allen Hamilton, Deloitte, ERPi"/>
    <s v="101"/>
    <s v="101"/>
    <x v="0"/>
    <x v="29"/>
    <x v="3"/>
    <s v="51 "/>
    <n v="200"/>
    <s v="Virginia"/>
  </r>
  <r>
    <n v="480"/>
    <s v="Data Scientist"/>
    <s v="$31K-$56K "/>
    <s v="What will you be doing?_x000a__x000a_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_x000a__x000a_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_x000a__x000a_What will you need?_x000a_TS/SCI with appropriate poly active clearance_x000a_Expertise in the following technologies / software development areas:_x000a_ElasticSearch / data integration /search and discovery operations_x000a_CentOS / Linux_x000a_JavaScript / UI development_x000a_MySQL (or Oracle or other DBs)_x000a_SQL_x000a_Open source programming packages_x000a_Expertise in API Design_x000a_Expertise in authoring and consuming Web Services_x000a_Expertise in Entity Resolution technologies and concepts_x000a_Expertise in open source technologies and experience in pulling together multiple open source modules to satisfy a system requirement_x000a_Experience securely and efficiently facilitating search and discovery within large systems_x000a_with “row-level” or “cell-level” security_x000a_Experience developing Web Applications_x000a_Expertise in requirements definition_x000a_Demonstrated on-the-job experience with Agile methodologies_x000a_Demonstrated on-the-job experience performing data migrations or related O&amp;M activities_x000a__x000a__x000a_Other demonstrated experiences which are highly desired, though not required, include:_x000a_Experience or expertise developing software using Go Language (Google’s Open Source programming language)_x000a_Expertise in Extraction, Transformation, and Loading (ETL) of disparate datasets_x000a_Demonstrated experience with large-scale data analytics efforts in the Sponsor organization or with Sponsor partner organizations_x000a_Expertise performing large scale data migrations for legacy systems_x000a_Experience in Information Security, Assessment &amp; Accreditation process with Sponsor_x000a_Clearance_x000a_TS/SCI with appropriate polygraph_x000a__x000a_Who are we?_x000a_Praxis Engineering* was founded in 2002 and is headquartered in Annapolis Junction MD - with growing offices in Chantilly VA and Aberdeen MD._x000a__x000a_Praxis Engineering is a consulting, product, and solutions firm dedicated to the practical application of software and system engineering technologies to solve complex problems._x000a__x000a_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_x000a__x000a_*Praxis Engineering is a wholly owned subsidiary of General Dynamics IT._x000a__x000a__x000a_Why Praxis?_x000a_We are focused on continual learning and evolution. We don’t do things because “that’s the way we’ve always done things”; we listen to our employees and adapt to the changing marketplace. We look at the big picture and encourage our engineers to get training and certifications in emerging technologies that will help shape our customer’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_x000a__x000a_And then there is the..._x000a__x000a_Benefits_x000a_Competitive salary_x000a_Office perks such as free soft drinks and snacks (both healthy and not-so-healthy)_x000a_Praxis swag (annual gift certificate to purchase top brand Praxis apparel)_x000a_Comprehensive health insurance plans_x000a_Parental leave_x000a_401k contribution/match: combination of profit share/contribution (4%) and employer match (up to 4%) for a total of 8%._x000a_Annual bonus plan_x000a_Four weeks Paid Time Off + 10 holidays + comp time eligibility_x000a_Training is a priority! Take advantage of our endless in-house training opportunities - or seek out vendor offered (paid) training opportunities like conferences, certification courses and seminars._x000a_Conferences (recently attended by Praxis employees): AWS Summit, IoT World, Black Hat and DefCon._x000a_Training &amp; Certifications: Splunk, AWS, Big Data/Cloudera, VMWare, Scrum Master...the list of certifications goes on and on!_x000a_Praxis University: Cyber Research, Data Analytics, IoT, AWS and RedHat course offerings and hands-on training._x000a_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_x000a_Praxis Engineering provides equal employment opportunities (EEO) to all employees and applicants for employment without regard to race, color, religion, sex, sexual orientation, gender identity, national origin, disability or veteran status, or any other protected class."/>
    <n v="4.7"/>
    <s v="Praxis Engineering_x000a_"/>
    <s v="Chantilly, VA"/>
    <s v="Annapolis Junction, MD"/>
    <s v="201 to 500 "/>
    <n v="2002"/>
    <s v="Subsidiary or Business Segment"/>
    <s v="Computer Hardware &amp; Software"/>
    <s v="Information Technology"/>
    <s v="$100 to $500 million (USD)"/>
    <s v="Raytheon Technologies, Northrop Grumman, Booz Allen Hamilton"/>
    <s v="101"/>
    <s v="101"/>
    <x v="0"/>
    <x v="24"/>
    <x v="3"/>
    <s v="201 "/>
    <n v="500"/>
    <s v="Virginia"/>
  </r>
  <r>
    <n v="538"/>
    <s v="Intelligence Data Analyst, Senior"/>
    <s v="$66K-$112K "/>
    <s v="Intelligence Data Analyst, Sr_x000a__x000a_Job Description: Provides support to the Department of the Army_x000a__x000a_Intelligence Information Services (DAIIS). Responsible for delivering world_x000a__x000a_class organizational messaging for the Army intelligence enterprise through_x000a__x000a_the Multimedia Messenger Manager (M3). Provides data management functions_x000a__x000a_in the form of data governance, data architecture, data warehousing, data_x000a__x000a_quality management, metadata management, data security management, data_x000a__x000a_development management, data operations management, data refinement,_x000a__x000a_integrated data services, data transformation services, data discovery_x000a__x000a_services, data tradecraft services, advanced data analytics, and technology_x000a__x000a_pursuit. Serves as an enterprise access manager/validator for Army_x000a__x000a_intelligence users to access intelligence community PKI-enabled databases or_x000a__x000a_communities of interest (COI) on JWICS such as NCTC Online and JEMS._x000a__x000a_o Required Skills: Power Business Intelligence (BI), ability to_x000a__x000a_manipulate data, experience with training_x000a__x000a_o Desirable Skills: Python coding experience is a plus"/>
    <n v="4.3"/>
    <s v="The Buffalo Group_x000a_"/>
    <s v="Fort Belvoir, VA"/>
    <s v="Reston, VA"/>
    <s v="501 to 1000 "/>
    <n v="2010"/>
    <s v="Company - Private"/>
    <s v="IT Services"/>
    <s v="Information Technology"/>
    <s v="$100 to $500 million (USD)"/>
    <s v="ManTech, Booz Allen Hamilton, Leidos"/>
    <s v="101"/>
    <s v="101"/>
    <x v="2"/>
    <x v="27"/>
    <x v="3"/>
    <s v="501 "/>
    <n v="1000"/>
    <s v="Virginia"/>
  </r>
  <r>
    <n v="541"/>
    <s v="Data Scientist"/>
    <s v="$66K-$112K "/>
    <s v="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_x000a__x000a_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_x000a__x000a_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_x000a__x000a_Key Responsibilities and Duties:_x000a_Work with interdisciplinary engineering and research teams on designing, building and deploying data analysis systems for large data sets._x000a_Work closely with customers to apply data science to their mission specific content._x000a_Create algorithms to extract information from large data sets._x000a_Establish scalable, efficient, automated processes for model development, model validation, model implementation and large-scale data analysis._x000a_Develop metrics and prototypes that can be used to drive business decisions._x000a_Provide thought-leadership and dependable execution on diverse projects._x000a_Identify emergent trends and opportunities for future client growth and development._x000a_Researches and identifies Artificial Intelligence (AI) methods including Machine Learning (ML) and Natural Language Processing (NLP) methods_x000a_Identifies new applications of AI in the context of Thomson Reuters and TRSS content sets_x000a_Explores existing data for insights and recommends additional sources of data for improvement_x000a_Qualifications:_x000a_Must have or be able to acquire and maintain a US Government Security Clearance current or recent active clearances (Secret/TopSecret) or BI investigations are highly preferred._x000a_Excellent programming skills in one major programming language (Java/Python/R/Scala)_x000a_Must be creative, intellectually curious, and willing to experiment and work in dynamic organizations and situations, sometimes with little oversight or well-defined requirements._x000a_Must take ownership for defined areas of accountability, most critically the integrity of the technical and data design in terms of meeting customer needs, design delivery and supportability_x000a_A good understanding of distributed computing concepts_x000a_Experience with database, workflow and orchestration frameworks preferred (e.g. SQL, Kafka; NiFi, Docker, Kubernetes, etc.)_x000a_Big Data analytics experience preferred_x000a_Strong background in engineering, process data management, or service management in a medium size complex technology environment._x000a_Previous experience with data modeling for graphs._x000a_Experience in complex analysis of processes and tools_x000a_Experience facilitating gathering input from subject matter experts._x000a_Excellent understanding of ML, NLP and statistical methodologies_x000a_Ability to test ideas and adapt methods quickly end to end from data extraction to implementation and validation_x000a_Experience with search engines, classification algorithms, recommendation systems and relevance evaluation methodologies a plus_x000a_Experience leading project work focused on a specific process area._x000a_Strong planning, time management and organizational skills_x000a_Good team player / self-starter with the ability to work using own initiative._x000a_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_x000a__x000a_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_x000a__x000a_Accessibility_x000a__x000a_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_x000a__x000a_We also make reasonable accommodations for qualified individuals with disabilities and for sincerely held religious beliefs in accordance with applicable law._x000a__x000a_More information about Thomson Reuters can be found on thomsonreuters.com._x000a__x000a_Locations_x000a__x000a_McLean-Virginia-United States of America_x000a__x000a_Req #: JREQ137021_x000a__x000a_Locations: McLean-Virginia-United States of America_x000a__x000a_Job Function: Technology Development_x000a__x000a_SDL2017"/>
    <n v="3.7"/>
    <s v="Carolina Power &amp; Light Co_x000a_"/>
    <s v="McLean, VA"/>
    <s v="Raleigh, NC"/>
    <s v="5001 to 10000 "/>
    <n v="1908"/>
    <s v="Subsidiary or Business Segment"/>
    <s v="Energy"/>
    <s v="Oil, Gas, Energy &amp; Utilities"/>
    <s v="Unknown / Non-Applicable"/>
    <s v="South Carolina Electric &amp; Gas, Virginia Electric and Power"/>
    <s v="101"/>
    <s v="101"/>
    <x v="0"/>
    <x v="26"/>
    <x v="3"/>
    <s v="5001 "/>
    <n v="10000"/>
    <s v="Virginia"/>
  </r>
  <r>
    <n v="569"/>
    <s v="Aviation AI/ML Data Scientist"/>
    <s v="$128K-$201K "/>
    <s v="MITRE performs leading-edge research_x000a_and development toward transformational solutions to our world’s most_x000a_challenging problems. Our Center for Advanced Aviation Systems Development is a_x000a_Federally Funded Research and Development Center (FFRDC) established to serve_x000a_as strategic partners to the federal government and various aviation groups_x000a_around the world. Our engineers, analysts, technical and operational experts_x000a_team solve problems in the public interest that improve the safety and_x000a_efficiency of the airspace system in the U.S. and abroad._x000a__x000a_The Aviation Safety &amp; Analysis_x000a_department is individuals with interest in applying their data science skills_x000a_to deep and challenging problems in the aviation domain. We have a treasure_x000a_trove of data including time series, text and sensor data and challenging_x000a_problems to solve. We are seeking someone with aviation experience and skills_x000a_in machine learning, deep learning, text mining, big data and software/application_x000a_development._x000a__x000a_If Sklearn, pyTorch,_x000a_Keras,TensorFlow, LSTM, LDA, anomaly detection, entity extraction, and summarization_x000a_mean something to you and you’ve applied them to aviation data, we want to talk_x000a_to you. You are not required to have skills in all of these but should have_x000a_hands-on skill in at least one area and the ability to dive deep in the data,_x000a_and learn the necessary skills to get the job done._x000a__x000a_The candidate will_x000a_work with the FAA and international customers, leveraging one of the largest repositories_x000a_of aviation data to improve the capabilities, safety, and efficiency of the_x000a_aviation system. The candidate will be responsible for working both_x000a_individually and with a team of data scientists in the following tasks:_x000a_Performing_x000a_anomaly detection and capability development using a variety of aviation safety_x000a_data_x000a_Leveraging_x000a_AI/ML techniques and solutions to identify complex patterns for predicting_x000a_safety hazards_x000a_Increasing_x000a_the efficiency and quality of the vulnerability discovery process by tightly_x000a_integrating automated processes, AI/ML techniques and human SME/analyst_x000a_expertise_x000a_Develop and_x000a_prototype AI algorithms and software tools._x000a_Enhance and_x000a_maintain current analysis tools, including automation of current processes_x000a_using AI/ML algorithms._x000a_Conduct_x000a_quantitative data analysis using a variety of datasets, including developing_x000a_retrieval, processing, fusion, analysis, and visualization of various datasets_x000a_Develop techniques_x000a_that make use of both digital flight data, text-based safety reporting, and a_x000a_variety of other aviation data sets both in a silo and in a fused environment_x000a_to identify potential safety vulnerabilities_x000a_Basic Qualifications:_x000a_Demonstrable_x000a_aerospace/aviation knowledge or experience, this is a must_x000a_Bachelor’s_x000a_Degree in Aerospace Engineering, Computer Science, Mathematics, Statistics,_x000a_Physics, Electrical Engineering, Computer Engineering or related fields_x000a_Hands-on_x000a_Software Development Skills (Python-Preferred)_x000a_Experience_x000a_or educational courses/projects in Machine Learning, and/or Text Mining Algorithms._x000a_Ability to_x000a_work closely with domain experts to develop tools/algorithms needed to answer_x000a_research questions_x000a_Excellent_x000a_Communication Skills (with the ability to explain tools and ML algorithms to a_x000a_non-technical audience)_x000a_Proven_x000a_ability to work independently to learn new technologies, techniques, processes,_x000a_languages, platforms, systems_x000a_Strong_x000a_analytic, inferencing, critical thinking, and creative problem-solving skills_x000a_Self-starter_x000a_with ability to work both independently and with a team_x000a__x000a_Preferred_x000a_Qualifications:_x000a_5 years of relevant experience_x000a_Experience_x000a_with Deep Learning Frameworks such as Keras, Tensorflow, PyTorch, Mxnet, etc._x000a_Ability to apply these frameworks to real problems in the ‘time -series’ domain_x000a_Experience_x000a_with interpretability of deep learning models_x000a_Big Data_x000a_Skills (Azure, Hadoop, Spark, recent deep learning platforms)_x000a_Visualizations/Web_x000a_Development Skills (e.g. Tableau, D3, etc)._x000a_Practical_x000a_experience with statistical analysis_x000a_Experience_x000a_with text mining tools and techniques including in areas of summarization,_x000a_search (e.g. ELK Stack), entity extraction, training set generation (e.g._x000a_Snorkel) and anomaly detection_x000a_Expert_x000a_software development skills lifecycle including developing and maintaining good_x000a_production quality code"/>
    <n v="3.3"/>
    <s v="MITRE_x000a_"/>
    <s v="McLean, VA"/>
    <s v="Bedford, MA"/>
    <s v="5001 to 10000 "/>
    <n v="1958"/>
    <s v="Nonprofit Organization"/>
    <s v="Federal Agencies"/>
    <s v="Government"/>
    <s v="$1 to $2 billion (USD)"/>
    <s v="Battelle, General Atomics, SAIC"/>
    <s v="101"/>
    <s v="101"/>
    <x v="0"/>
    <x v="26"/>
    <x v="3"/>
    <s v="5001 "/>
    <n v="10000"/>
    <s v="Virginia"/>
  </r>
  <r>
    <n v="576"/>
    <s v="Senior Data Analyst"/>
    <s v="$138K-$158K "/>
    <s v="Join our team dedicated to developing and executing innovative solutions in support of customer mission success._x000a__x000a_Job Description:_x000a__x000a_The Data Analyst will apply expertise in quantitative analysis, data mining, and data presentation to comprehend and identify trends and will provide technical solutions to a wide range of difficult problems._x000a__x000a_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_x000a__x000a_Basic Qualifications:_x000a_The Data Analyst will provide imaginative, thorough, practicable, and consistent solutions with organizational objectives, work under general direction, and determine and develop approaches to solutions independently._x000a_Present findings to both technical and non-technical collaborators and stakeholders._x000a_Gather and analyze data across sources and systems to identify trends and derive recommendations or make predictions._x000a_Generate and compile reports to provide a holistic comprehension of important performance metrics for more informed decision-making._x000a_Position requires a Bachelor's degree._x000a_Position requires five (5) years of related experience._x000a_Experience with All-Source data analysis to perform technical targeting analytic support in the Intelligence Community._x000a_Developing and using computer languages (e.g. Python, R, Pig, Java, C, SQL, ECL) to perform large scale parallel processing of data, and to develop, validate, and use methodologies to support analytic requirements in clustered computing environments._x000a_Knowledge of SQL and databases_x000a_Experience using analytic techniques and tools to conduct technical targeting analytic support to the customer._x000a_Ability to collaborate with technical teams to provide solutions._x000a_Experience developing custom algorithms to support analytic requirements against massive data stores._x000a_Desired Skills:_x000a_Experience in the Intelligence Community._x000a_Security Clearance:_x000a_Active TS/SCI Poly security clearance required.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_x000a_Our culture is shaped by a commitment to our core values:_x000a__x000a_Integrity • We hold ourselves accountable to the highest standards of integrity and ethics._x000a__x000a_Customer Success • We strive daily to exceed expectations and achieve customer mission success._x000a__x000a_Employee Focus • We invest in our employees' professional development and training, respecting individuality and fostering a culture of diversity and inclusion._x000a__x000a_Innovation • We know that discovering new and innovative ways to solve problems is critical to our success and makes us a great company._x000a__x000a_Excellence in Execution •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n v="4.5"/>
    <s v="Novetta_x000a_"/>
    <s v="Herndon, VA"/>
    <s v="Mc Lean, VA"/>
    <s v="501 to 1000 "/>
    <n v="2012"/>
    <s v="Company - Private"/>
    <s v="Enterprise Software &amp; Network Solutions"/>
    <s v="Information Technology"/>
    <s v="$100 to $500 million (USD)"/>
    <s v="Leidos, CACI International, Booz Allen Hamilton"/>
    <s v="101"/>
    <s v="101"/>
    <x v="2"/>
    <x v="23"/>
    <x v="3"/>
    <s v="501 "/>
    <n v="1000"/>
    <s v="Virginia"/>
  </r>
  <r>
    <n v="644"/>
    <s v="Data Scientist"/>
    <s v="$92K-$155K "/>
    <s v="Job Description_x000a__x000a_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_x000a__x000a_What Youll Get to Do:_x000a__x000a_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_x000a__x000a_Youll Bring These Qualifications:_x000a_Must possess demonstrated knowledge and expertise in enterprise data strategy, data governance practices, data stewardship principles, data architecture principles, data standards, and metadata management best practices_x000a_Excellent verbal and written communication skills_x000a_Strong knowledge of data modeling and design techniques for relational and multidimensional databases_x000a_Strong data analysis and data quality assessment skills_x000a_Significant experience with popular database management systems (DBMS) products, such as Oracle and MySQL_x000a_Ability to translate requirements into end-to-end designs for systems that involve multiple interfaces and support data repositories_x000a_Specific experience in three (3) or more of the following technology areas:_x000a_Data profiling, data mining, and metadata repositories_x000a_Business intelligence/data warehousing solution_x000a_Service oriented architecture (SOA)_x000a_Data management technologies, such as extract, transform, load (ETL)_x000a_Education &amp; Experience Required:_x000a_12 Years of job-related experience and High School/GED diploma_x000a_10 Years of job-related experience and Associates degree_x000a_8 Years of job-related experience and Bachelors degree_x000a_6 Years of job-related experience and Masters degree_x000a_4 Years of job-related experience and Doctorate_x000a_These Qualifications Would be Nice to Have:_x000a_Strong customer service skills, time management skills, and ability to collaborate within a cross-functional team_x000a_Ability to explain technical issues clearly and accurately to technical and non-technical audiences_x000a_Experience with previous software development_x000a_Work Hours:_x000a_Core hours: 9:30AM 2:30PM_x000a_Work Location:_x000a__x000a_Dulles, VA_x000a_What We Can Offer You:_x000a_Weve been named a Best Place to Work by the Washington Post._x000a_Our employees value the flexibility at CACI that allows them to balance quality work and their personal lives._x000a_We offer competitive benefits and learning and development opportunities._x000a_We are mission-oriented and ever vigilant in aligning our solutions with the nations highest priorities._x000a_For over 55 years, the principles of CACIs unique, character-based culture have been the driving force behind our success._x000a_BITS1_x000a__x000a_BITS3_x000a__x000a_Job Location_x000a__x000a_US-Chantilly-VA-VIRGINIA SUBURBAN_x000a__x000a_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
    <n v="3.5"/>
    <s v="CACI International_x000a_"/>
    <s v="Chantilly, VA"/>
    <s v="Arlington, VA"/>
    <s v="10000+ "/>
    <n v="1962"/>
    <s v="Company - Public"/>
    <s v="Aerospace &amp; Defense"/>
    <s v="Aerospace &amp; Defense"/>
    <s v="$2 to $5 billion (USD)"/>
    <s v="CSC, ManTech, SAIC"/>
    <s v="101"/>
    <s v="101"/>
    <x v="0"/>
    <x v="24"/>
    <x v="3"/>
    <s v="10000+ "/>
    <m/>
    <s v="Virginia"/>
  </r>
  <r>
    <n v="11"/>
    <s v="Data Scientist"/>
    <s v="$137K-$171K "/>
    <s v="About Us_x000a__x000a__x000a_Interested in working for a human-centered technology company that prides itself on using modern tools and technologies? Want to be surrounded by intensely curious and innovative thinkers?_x000a__x000a_Seeking to solve complex technical challenges by building products that work for people, meet and exceed the needs of businesses, and work elegantly and efficiently?_x000a__x000a_Modeling ourselves after the 1904 World's Fair, which brought innovation to the region, 1904labs is seeking top technical talent in St. Louis to bring innovation and creativity to our clients._x000a__x000a_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_x000a__x000a_The Role_x000a__x000a__x000a_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_x000a__x000a_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_x000a__x000a_Responsibilities_x000a_Perform data analysis to understand the right combinations of data to meet outlined objectives_x000a_Translate client queries into actionable data pulls and help translate outputs into client strategies_x000a_Build and evaluate predictive modeling &amp; machine learning utilities to produce meaningful outcomes that enable data-led decisions_x000a_Translate analysis results into actionable insights_x000a_Present insights to both technical and non-technical audiences_x000a_Partner with internal data scientists, developers, and tech teams to develop new methodologies and utilities_x000a_Work with development teams to implement data science algorithms as scalable, hosted services_x000a_Your Skills_x000a_Requirements_x000a_Background in math including linear algebra, statistics, probability, and numerical analysis._x000a_Machine Learning Analysis: Must be able to execute, evaluate, and apply various models such as logistic regression, random forests/decision tree, nearest neighbor, neural net, support vector machine, an ensemble of multiple models, etc_x000a_Programming: Proficient coding in a language suited for machine learning systems such as Python or R (not reliant on GUI-based systems to execute analysis) for the purpose of cleaning, manipulating, visualizing, and analyzing data_x000a_Desired Skills_x000a_Experience with software engineering and developing deployable API services_x000a_Must be adaptable and have the drive to learn new technologies and frameworks to support developing client solutions_x000a_Using browser based interactive computational environments (like Jupyter Notebook) to perform analysis activities and test / evaluate data models and algorithms._x000a_Tools: Spark, Pandas, SciKit-Learn, TensorFlow, Keras, SQL_x000a_Communication: Must be able to explain analysis process and translate results into actionable insights for both technical and non-technical audiences_x000a_Teamwork: Must be accountable for individual responsibilities while working collaboratively with development and engineering teams to achieve project deliverables_x000a_Comfort in an agile development environment (eg. writing stories, participating in workshops, sprint planning and retros)_x000a_Perks_x000a_Benefits Program (medical, dental, life insurance, 401(k), professional and personal development, PTO)_x000a_Innovation Time - we allow 10% of your time to be devoted to innovation hours. This time can be used to foster individual ideas, personal projects, start up ideas, improve an open source tool or for career advancement and self-education. All during traditional working hours._x000a_Dress Code - we don't have one_x000a_These roles are located in St. Louis, MO. While we would prefer local candidates your location is not the most important factor; please help us understand why you would like to call St. Louis home if you would be relocating._x000a__x000a_]]&gt;"/>
    <n v="4.7"/>
    <s v="1904labs_x000a_"/>
    <s v="Saint Louis, MO"/>
    <s v="Saint Louis, MO"/>
    <s v="51 to 200 "/>
    <n v="2016"/>
    <s v="Company - Private"/>
    <s v="IT Services"/>
    <s v="Information Technology"/>
    <s v="Unknown / Non-Applicable"/>
    <s v="Slalom, Daugherty Business Solutions"/>
    <s v="101"/>
    <s v="101"/>
    <x v="0"/>
    <x v="30"/>
    <x v="4"/>
    <s v="51 "/>
    <n v="200"/>
    <s v="Missouri"/>
  </r>
  <r>
    <n v="82"/>
    <s v="Data Engineer"/>
    <s v="$79K-$131K "/>
    <s v="Job Description_x000a__x000a_Why consider OPI, and why do people dig working here?_x000a_Variety of consulting; new technologies, projects, and people on a regular basis._x000a_Stability; we’ve been around since 1996 and have a diverse mix of clients and technologies to keep us busy, very busy. And we keep a bench. If you’re not on a project, you’re writing software for our internal business functions or you’re learning new technologies. It’s in our benefit to make our consultants as marketable as possible. That’s good for your career._x000a_No politics or management; we don’t get in the way. Why sit in meetings all day when you can code and be productive?_x000a_Awesome benefits; free healthcare for your entire family (yes, free), 24 days of PTO + 10 days of sick time, quarterly profit sharing bonuses, you get paid OT, company trips (to Mexico), 3 company lake cabins/homes, various quarterly company events, new Macbook Pro’s, free beer/soda, chips, candy, and so much more._x000a_You work with the best. Do an Object Partners search on LinkedIn and see the types of talent we hire. You truly get to work with intelligent, passionate engineers that share the same goal of building great software the right way._x000a_Low company overhead. It all means more money back into our consultants pockets (profit sharing) or company trips and events to share in the financial success._x000a__x000a_Qualifications_x000a__x000a_Architecture and design of highly available/scalable distributed systems._x000a_Design and development of streaming data platforms using Kafka Streams, Spark, Flink, Storm, Beam or Cloud Dataflow._x000a_Experience with functional/event-driven programming._x000a_NoSQL technologies such as ElasticSearch or Cassandra._x000a_Messaging technologies such as RabbitMQ, Kafka or Kinesis._x000a_SQL on Hadoop technologies such as Hive, Impala or Presto._x000a_Cloud services such as AWS, Azure, GCP or OpenStack._x000a_JVM languages such as Java, Groovy, Kotlin or Scala._x000a_Service frameworks such as Spring Boot, Ratpack, Vert.x, or Play._x000a_Knowledge of data analytics, visualization and governance._x000a_Knowledge of operating big data production solutions at scale._x000a_Knowledge of CI/CD pipelines and DevOps culture._x000a_Passion for software development. Someone that loves what they do, that aren’t just in it for a paycheck. Do you have dev projects going on at home at all times?_x000a_New projects, new teams, new technologies means having to adjust and learn all the time. You might get thrown on a DevOps project as well, so having the ability to jump in and get your feet wet without hesitation is important. If you don’t want to grow and learn, we’re not a fit._x000a_Positive, can-do attitude. We can teach the technology, but we can’t teach how to approach client challenges with a positive, helpful demeanor. The best consultants aren’t the most technical (although that sure helps), it’s the consultant that will do whatever it takes to see a client be successful, no matter what they throw at you."/>
    <n v="4.7"/>
    <s v="Object Partners_x000a_"/>
    <s v="Saint Louis, MO"/>
    <s v="Minneapolis, MN"/>
    <s v="51 to 200 "/>
    <n v="1996"/>
    <s v="Company - Private"/>
    <s v="Consulting"/>
    <s v="Business Services"/>
    <s v="$25 to $50 million (USD)"/>
    <s v="Solution Design Group, Intertech (Minnesota)"/>
    <s v="101"/>
    <s v="101"/>
    <x v="1"/>
    <x v="30"/>
    <x v="4"/>
    <s v="51 "/>
    <n v="200"/>
    <s v="Missouri"/>
  </r>
  <r>
    <n v="126"/>
    <s v="Data Scientist"/>
    <s v="$90K-$109K "/>
    <s v="About Us_x000a__x000a__x000a_Interested in working for a human-centered technology company that prides itself on using modern tools and technologies? Want to be surrounded by intensely curious and innovative thinkers?_x000a__x000a_Seeking to solve complex technical challenges by building products that work for people, meet and exceed the needs of businesses, and work elegantly and efficiently?_x000a__x000a_Modeling ourselves after the 1904 World's Fair, which brought innovation to the region, 1904labs is seeking top technical talent in St. Louis to bring innovation and creativity to our clients._x000a__x000a_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_x000a__x000a_The Role_x000a__x000a__x000a_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_x000a__x000a_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_x000a__x000a_Responsibilities_x000a_Perform data analysis to understand the right combinations of data to meet outlined objectives_x000a_Translate client queries into actionable data pulls and help translate outputs into client strategies_x000a_Build and evaluate predictive modeling &amp; machine learning utilities to produce meaningful outcomes that enable data-led decisions_x000a_Translate analysis results into actionable insights_x000a_Present insights to both technical and non-technical audiences_x000a_Partner with internal data scientists, developers, and tech teams to develop new methodologies and utilities_x000a_Work with development teams to implement data science algorithms as scalable, hosted services_x000a_Your Skills_x000a_Requirements_x000a_Background in math including linear algebra, statistics, probability, and numerical analysis._x000a_Machine Learning Analysis: Must be able to execute, evaluate, and apply various models such as logistic regression, random forests/decision tree, nearest neighbor, neural net, support vector machine, an ensemble of multiple models, etc_x000a_Programming: Proficient coding in a language suited for machine learning systems such as Python or R (not reliant on GUI-based systems to execute analysis) for the purpose of cleaning, manipulating, visualizing, and analyzing data_x000a_Desired Skills_x000a_Experience with software engineering and developing deployable API services_x000a_Must be adaptable and have the drive to learn new technologies and frameworks to support developing client solutions_x000a_Using browser based interactive computational environments (like Jupyter Notebook) to perform analysis activities and test / evaluate data models and algorithms._x000a_Tools: Spark, Pandas, SciKit-Learn, TensorFlow, Keras, SQL_x000a_Communication: Must be able to explain analysis process and translate results into actionable insights for both technical and non-technical audiences_x000a_Teamwork: Must be accountable for individual responsibilities while working collaboratively with development and engineering teams to achieve project deliverables_x000a_Comfort in an agile development environment (eg. writing stories, participating in workshops, sprint planning and retros)_x000a_Perks_x000a_Benefits Program (medical, dental, life insurance, 401(k), professional and personal development, PTO)_x000a_Innovation Time - we allow 10% of your time to be devoted to innovation hours. This time can be used to foster individual ideas, personal projects, start up ideas, improve an open source tool or for career advancement and self-education. All during traditional working hours._x000a_Dress Code - we don't have one_x000a_These roles are located in St. Louis, MO. While we would prefer local candidates your location is not the most important factor; please help us understand why you would like to call St. Louis home if you would be relocating._x000a__x000a_]]&gt;"/>
    <n v="4.7"/>
    <s v="1904labs_x000a_"/>
    <s v="Saint Louis, MO"/>
    <s v="Saint Louis, MO"/>
    <s v="51 to 200 "/>
    <n v="2016"/>
    <s v="Company - Private"/>
    <s v="IT Services"/>
    <s v="Information Technology"/>
    <s v="Unknown / Non-Applicable"/>
    <s v="Slalom, Daugherty Business Solutions"/>
    <s v="101"/>
    <s v="101"/>
    <x v="0"/>
    <x v="30"/>
    <x v="4"/>
    <s v="51 "/>
    <n v="200"/>
    <s v="Missouri"/>
  </r>
  <r>
    <n v="418"/>
    <s v="Data Scientist"/>
    <s v="$124K-$198K "/>
    <s v="Description_x000a__x000a_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_x000a_Develop and apply data solutions for cleansing data to remove errors and review consistency._x000a_Perform analysis of data to discover information, business value, patterns and trends in support to guide development of asset business solutions._x000a_Gather data, find patterns and relationships and create prediction models to evaluate client assets._x000a_Conduct research and apply existing data science methods to business line problems._x000a_Monitor client assets and perform predictive and root cause analysis to identify adverse trends; choose best fit methods, define algorithms, and validate and deploy models to achieve desired results._x000a_Produce reports and visualizations to communicate technical results and interpretation of trends; effectively communicate findings and recommendations to all areas of the business._x000a_All other duties as assigned_x000a_Qualifications_x000a_Bachelor's degree in Analytics, Computer Science, Information Systems, Statistics, Math, or related field from an accredited program required. Master's degree preferred._x000a_Minimum 6 years related experience._x000a_Related consulting experience preferred._x000a_Experience working with SQL, R, Java, Python, SAS, SPSS required._x000a_Experience in data mining and predictive analytics._x000a_Experience in machine learning and predictive algorithms._x000a_Experience in data visualization._x000a_Ability to work with team members and clients to assess needs, provide assistance, and resolve problems._x000a_Strong problem-solving and analytical skills._x000a_Strong attention to detail._x000a_Excellent verbal/written communication, and the ability to present and explain technical concepts to business audiences._x000a_EEO/Minorities/Females/Disabled/Veterans_x000a__x000a_Job Business Analysts_x000a__x000a_Primary Location US-MO-Kansas City_x000a__x000a_Travel: Yes, 10 % of the Time_x000a__x000a_About Burns &amp; McDonnell_x000a__x000a_Burns &amp; McDonnell is making the world a better place every day. When we take on some of the world’s toughest challenges, we’re putting the industry’s best thinking to work, striving to create amazing success for our clients and amazing careers for our employee-owners. Our staff of more than 7,000 engineers, architects, construction professionals, scientists, consultants and business professionals is constantly growing._x000a__x000a_We have offices and projects across the U.S. and around the globe. We are proud to rank among FORTUNE magazine’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s pretty cool for a firm that started as a small engineering consulting shop back in 1898._x000a__x000a_At Burns &amp; McDonnell, you’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_x000a__x000a_Are you ready to create amazing?_x000a__x000a_Burns &amp; McDonnell is an Equal Opportunity Employer Minorities/Females/Disabled/Veterans_x000a__x000a_Req ID: 192734_x000a__x000a_#LI-EF #T&amp;D"/>
    <n v="3.8"/>
    <s v="Burns &amp; McDonnell_x000a_"/>
    <s v="Kansas City, MO"/>
    <s v="Kansas City, MO"/>
    <s v="5001 to 10000 "/>
    <n v="1898"/>
    <s v="Company - Private"/>
    <s v="Architectural &amp; Engineering Services"/>
    <s v="Business Services"/>
    <s v="$1 to $2 billion (USD)"/>
    <s v="Bechtel Jacobs, Black &amp; Veatch, HNTB"/>
    <s v="101"/>
    <s v="101"/>
    <x v="0"/>
    <x v="31"/>
    <x v="4"/>
    <s v="5001 "/>
    <n v="10000"/>
    <s v="Missouri"/>
  </r>
  <r>
    <n v="98"/>
    <s v="Senior Data Scientist"/>
    <s v="$99K-$132K "/>
    <s v="About Us_x000a__x000a_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_x000a__x000a_What Makes Our Approach Different_x000a__x000a_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_x000a__x000a_Here's where you come in:_x000a__x000a_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_x000a__x000a_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_x000a__x000a_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_x000a__x000a_For more information on the company and the GutCheck team, please go to www.gutcheckit.com_x000a__x000a_This job description is not a complete list of your qualifications or position roles.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
    <n v="3.8"/>
    <s v="GutCheck_x000a_"/>
    <s v="Denver, CO"/>
    <s v="Denver, CO"/>
    <s v="51 to 200 "/>
    <n v="2009"/>
    <s v="Company - Private"/>
    <s v="Advertising &amp; Marketing"/>
    <s v="Business Services"/>
    <s v="$10 to $25 million (USD)"/>
    <s v="Nielsen, Zappi, SurveyMonkey"/>
    <s v="101"/>
    <s v="101"/>
    <x v="0"/>
    <x v="32"/>
    <x v="5"/>
    <s v="51 "/>
    <n v="200"/>
    <s v="Colorado"/>
  </r>
  <r>
    <n v="386"/>
    <s v="Market Research Data Scientist"/>
    <s v="$110K-$163K "/>
    <s v="About Us_x000a__x000a_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_x000a__x000a_What Makes Our Approach Different_x000a__x000a_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_x000a__x000a_What you'll do_x000a_You will develop products via innovation in research, methodology and data interpretation to drive our clients' business growth._x000a_You will use your knowledge of research, statistics, and data modeling to create new approaches to market research ways (e.g., segmentation, market mix modelling, customer lifetime value, propensity models, etc.) by combining survey and non-survey data in new ways._x000a_What you need to know_x000a__x000a_Here are some of the main things you will be expected to do in this role:_x000a_60%: Develop and validate new research solutions using the best mix of survey and non-survey data to solve common client business problems especially those related to audience understanding_x000a_20%: Create deliverables via PowerPoint that contain visuals that explain complex research methodologies in easy to digest ways and tell a comprehensive story_x000a_20%: Standardize methods and processes and collaborate with the research, engineering, and product teams to specify use cases or requirements for automation of repeatedly used quantitative analyses, data visualizations, and statistical tests_x000a_Experience designing surveys or discussion guides, sample and analytic plans, and experiments to isolate cause and effect_x000a_Have strong visual and written storytelling skills and experience using them to convey insights to clients in a compelling way_x000a_Experience with statistical and programming packages such as SPSS, SAS, R, Bayesia, Sawtooth or others and experience with writing Excel macros or other automation_x000a_For more information on the company and the GutCheck team, please go to www.gutcheckit.com_x000a__x000a_We're an agile, fast growing company and this job description isn't meant to be a complete list of your qualifications of all the things you'll do._x000a__x000a_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
    <n v="3.8"/>
    <s v="GutCheck_x000a_"/>
    <s v="Denver, CO"/>
    <s v="Denver, CO"/>
    <s v="51 to 200 "/>
    <n v="2009"/>
    <s v="Company - Private"/>
    <s v="Advertising &amp; Marketing"/>
    <s v="Business Services"/>
    <s v="$10 to $25 million (USD)"/>
    <s v="Nielsen, Zappi, SurveyMonkey"/>
    <s v="101"/>
    <s v="101"/>
    <x v="0"/>
    <x v="32"/>
    <x v="5"/>
    <s v="51 "/>
    <n v="200"/>
    <s v="Colorado"/>
  </r>
  <r>
    <n v="652"/>
    <s v="Senior Data Scientist"/>
    <s v="$105K-$167K "/>
    <s v="About Us_x000a__x000a_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_x000a__x000a_What Makes Our Approach Different_x000a__x000a_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_x000a__x000a_Here's where you come in:_x000a__x000a_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_x000a__x000a_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_x000a__x000a_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_x000a__x000a_For more information on the company and the GutCheck team, please go to www.gutcheckit.com_x000a__x000a_This job description is not a complete list of your qualifications or position roles.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
    <n v="3.8"/>
    <s v="GutCheck_x000a_"/>
    <s v="Denver, CO"/>
    <s v="Denver, CO"/>
    <s v="51 to 200 "/>
    <n v="2009"/>
    <s v="Company - Private"/>
    <s v="Advertising &amp; Marketing"/>
    <s v="Business Services"/>
    <s v="$10 to $25 million (USD)"/>
    <s v="Nielsen, Zappi, SurveyMonkey"/>
    <s v="101"/>
    <s v="101"/>
    <x v="0"/>
    <x v="32"/>
    <x v="5"/>
    <s v="51 "/>
    <n v="200"/>
    <s v="Colorado"/>
  </r>
  <r>
    <n v="12"/>
    <s v="Data Scientist - Statistics, Early Career"/>
    <s v="$137K-$171K "/>
    <s v="*Organization and Job ID**_x000a_Job ID: 310918_x000a__x000a_Directorate: National Security Directorate_x000a__x000a_Division: Computing &amp; Analytics_x000a__x000a_Group: Applied Statistics &amp; Computational Modeling_x000a_*Job Description**_x000a_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_x000a__x000a_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_x000a__x000a_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_x000a_*The hiring level will be determined based on the education, experience, and skill set of the successful candidate based on the following:**_x000a_*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_x000a_*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Minimum Qualifications**_x000a_+ BS/BA with 2 years of experience, MS/MA with 0 years of experience, or PhD with 0 years of experience_x000a_*Preferred Qualifications**_x000a_+ BS/BA with 5 years of experience, MS/MA with 3 years of experience, or PhD with 1 year of experience, focused in statistics with experience involving increasing levels of scientific research, task management, and programmatic responsibility_x000a__x000a_+ Position requires ability to apply theories and develop technical approaches with minimal oversight_x000a__x000a_+ Position requires the ability to effectively team with scientists and engineers to develop creative solutions to complex problems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Due to business needs and client space, US Citizenship is required:_x000a__x000a_The Pacific Northwest National Laboratory is subject to the Department of Energy Unclassified Foreign Visits &amp; Assignment Program site, information, technologies, and equipment access requirements._x000a__x000a__Directorate:_ _National Security__x000a__x000a__Job Category:_ _Scientists/Scientific Support__x000a__x000a__Group:_ _Appld Stats &amp; Comp Modeling__x000a__x000a__Opening Date:_ _2020-06-03__x000a__x000a__Closing Date:_ _2020-09-01_"/>
    <n v="3.7"/>
    <s v="PNNL_x000a_"/>
    <s v="Richland, WA"/>
    <s v="Richland, WA"/>
    <s v="1001 to 5000 "/>
    <n v="1965"/>
    <s v="Government"/>
    <s v="Energy"/>
    <s v="Oil, Gas, Energy &amp; Utilities"/>
    <s v="$500 million to $1 billion (USD)"/>
    <s v="Oak Ridge National Laboratory, National Renewable Energy Lab, Los Alamos National Laboratory"/>
    <s v="101"/>
    <s v="101"/>
    <x v="0"/>
    <x v="33"/>
    <x v="6"/>
    <s v="1001 "/>
    <n v="5000"/>
    <s v="Washington"/>
  </r>
  <r>
    <n v="177"/>
    <s v="Data Scientist - Statistics, Early Career"/>
    <s v="$56K-$97K "/>
    <s v="*Organization and Job ID**_x000a_Job ID: 310918_x000a__x000a_Directorate: National Security Directorate_x000a__x000a_Division: Computing &amp; Analytics_x000a__x000a_Group: Applied Statistics &amp; Computational Modeling_x000a_*Job Description**_x000a_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_x000a__x000a_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_x000a__x000a_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_x000a_*The hiring level will be determined based on the education, experience, and skill set of the successful candidate based on the following:**_x000a_*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_x000a_*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Minimum Qualifications**_x000a_+ BS/BA with 2 years of experience, MS/MA with 0 years of experience, or PhD with 0 years of experience_x000a_*Preferred Qualifications**_x000a_+ BS/BA with 5 years of experience, MS/MA with 3 years of experience, or PhD with 1 year of experience, focused in statistics with experience involving increasing levels of scientific research, task management, and programmatic responsibility_x000a__x000a_+ Position requires ability to apply theories and develop technical approaches with minimal oversight_x000a__x000a_+ Position requires the ability to effectively team with scientists and engineers to develop creative solutions to complex problems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Due to business needs and client space, US Citizenship is required:_x000a__x000a_The Pacific Northwest National Laboratory is subject to the Department of Energy Unclassified Foreign Visits &amp; Assignment Program site, information, technologies, and equipment access requirements._x000a__x000a__Directorate:_ _National Security__x000a__x000a__Job Category:_ _Scientists/Scientific Support__x000a__x000a__Group:_ _Appld Stats &amp; Comp Modeling__x000a__x000a__Opening Date:_ _2020-06-03__x000a__x000a__Closing Date:_ _2020-09-01_"/>
    <n v="3.7"/>
    <s v="PNNL_x000a_"/>
    <s v="Richland, WA"/>
    <s v="Richland, WA"/>
    <s v="1001 to 5000 "/>
    <n v="1965"/>
    <s v="Government"/>
    <s v="Energy"/>
    <s v="Oil, Gas, Energy &amp; Utilities"/>
    <s v="$500 million to $1 billion (USD)"/>
    <s v="Oak Ridge National Laboratory, National Renewable Energy Lab, Los Alamos National Laboratory"/>
    <s v="101"/>
    <s v="101"/>
    <x v="0"/>
    <x v="33"/>
    <x v="6"/>
    <s v="1001 "/>
    <n v="5000"/>
    <s v="Washington"/>
  </r>
  <r>
    <n v="264"/>
    <s v="Data Scientist - Statistics, Mid-Career"/>
    <s v="$91K-$150K "/>
    <s v="*Organization and Job ID**_x000a_Job ID: 310919_x000a__x000a_Directorate: National Security Directorate_x000a__x000a_Division: Computing &amp; Analytics_x000a__x000a_Group: Applied Statistics &amp; Computational Modeling_x000a_*Job Description**_x000a_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_x000a__x000a_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_x000a__x000a_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_x000a_*The hiring level will be determined based on the education, experience, and skill set of the successful candidate based on the following:**_x000a_*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_x000a_*Minimum Qualifications**_x000a_+ BS/BA with 5 years of experience, MS/MA with 3 years of experience, or PhD with 1 year of experience_x000a_*Preferred Qualifications**_x000a_+ BS/BA with 7 years of experience, MS/MA with 5 years of experience, or PhD with 3 years of experience, ideally focused in statistics with experience involving increasing levels of scientific research, task management, and programmatic responsibility_x000a__x000a_+ Position requires ability to apply theories and develop technical approaches with minimal oversight_x000a__x000a_+ Position requires the ability to effectively team with scientists and engineers to develop creative solutions to complex problems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Due to business needs and client space, US Citizenship is required:_x000a__x000a_The Pacific Northwest National Laboratory is subject to the Department of Energy Unclassified Foreign Visits &amp; Assignment Program site, information, technologies, and equipment access requirements._x000a__x000a__Directorate:_ _National Security__x000a__x000a__Job Category:_ _Scientists/Scientific Support__x000a__x000a__Group:_ _Appld Stats &amp; Comp Modeling__x000a__x000a__Opening Date:_ _2020-06-08__x000a__x000a__Closing Date:_ _2020-09-06_"/>
    <n v="3.7"/>
    <s v="Pacific Northwest National Laboratory_x000a_"/>
    <s v="Richland, WA"/>
    <s v="Richland, WA"/>
    <s v="1001 to 5000 "/>
    <n v="1965"/>
    <s v="Government"/>
    <s v="Energy"/>
    <s v="Oil, Gas, Energy &amp; Utilities"/>
    <s v="$500 million to $1 billion (USD)"/>
    <s v="Oak Ridge National Laboratory, National Renewable Energy Lab, Los Alamos National Laboratory"/>
    <s v="101"/>
    <s v="101"/>
    <x v="0"/>
    <x v="33"/>
    <x v="6"/>
    <s v="1001 "/>
    <n v="5000"/>
    <s v="Washington"/>
  </r>
  <r>
    <n v="639"/>
    <s v="Data Scientist"/>
    <s v="$92K-$155K "/>
    <s v="Who is Moxie?_x000a__x000a_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_x000a__x000a_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_x000a__x000a_Your Contribution_x000a__x000a_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_x000a__x000a_Your Skills and Experience_x000a__x000a_· 2+ years of relevant professional experience and/or an advanced degree_x000a__x000a_· Knowledge of foundational techniques with NLP, such as text processing, document classification, sentiment analysis, etc._x000a__x000a_· Experience in programming languages (Python, Java, etc.)_x000a__x000a_· Familiarity with NLP tools, such as NLTK, Gensim, SpaCy, and Word2Vec_x000a__x000a_· Working knowledge of statistics and probability (statistical inference, Bayesian statistics)_x000a__x000a_· Good written and spoken communication skills_x000a__x000a_Following Skills are a Plus_x000a__x000a_· Deep understanding of English grammar, syntax, semantics and human speech_x000a__x000a_· Data visualization and presentation of data-driven insights_x000a__x000a_· Experience with distributed computing (Hadoop/Spark)_x000a__x000a_Moxie Software is an Equal Opportunity Employer. Moxie Software does not discriminate against any applicant for employment because of age, gender, sexual orientation, race, religion, national origin, ethnicity, veteran status, or disability."/>
    <n v="3"/>
    <s v="Moxie Software_x000a_"/>
    <s v="Bellevue, WA"/>
    <s v="San Bruno, CA"/>
    <s v="51 to 200 "/>
    <n v="1999"/>
    <s v="Company - Private"/>
    <s v="Enterprise Software &amp; Network Solutions"/>
    <s v="Information Technology"/>
    <s v="Unknown / Non-Applicable"/>
    <s v="LivePerson, Salesforce, SAP"/>
    <s v="101"/>
    <s v="101"/>
    <x v="0"/>
    <x v="34"/>
    <x v="6"/>
    <s v="51 "/>
    <n v="200"/>
    <s v="Washington"/>
  </r>
  <r>
    <n v="18"/>
    <s v="Data Analyst II"/>
    <s v="$137K-$171K "/>
    <s v="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_x000a__x000a_WORK PERFORMED_x000a__x000a_To perform this job successfully, an individual must be able to perform each essential duty satisfactorily. The requirements listed below are representative of the knowledge, skill, and/or ability required._x000a__x000a_Essential Functions of the Job:_x000a__x000a_Product Data – Responsible for managing product information levels to established standards_x000a_Maintain data to meet company standards_x000a_Data includes images, technical specifications and other data elements_x000a_Ensure automated data feeds successfully populate materials_x000a_Manually populate non-automated data as necessary via proprietary system_x000a_Identify system enhancements to improve automated processes and quality of information_x000a_Perform audits to ensure accuracy of assigned manufacturers or categories_x000a_Communicate with providers and manufacturers to ensure complete product data is supplied_x000a_Request necessary information_x000a_Identify areas of improvement and provide feedback_x000a_Review data standards for assigned manufacturers and/or categories_x000a_Implement data standard improvements through manual and automated means to meet needs_x000a_Provide customer service support for both external and internal customers_x000a_Support and validate teammate adherence to master data policies._x000a_Material Maintenance – Responsible for maintaining product catalog to established standards; Performing Price File Maintenance_x000a_Review automated data feeds for successful materials creation_x000a_Ensure materials are created correctly via download process_x000a_Identify and communicate reasons for automated failures to improve process_x000a_Manually process download failures_x000a_Determine if Sales requests meet Insight Catalog Policy_x000a_Review opportunities and determine if it is appropriate business for Insight_x000a_Provide guidance to address future opportunities_x000a_Ensure materials are not added to the catalog that do not fit Insight strategy_x000a_Manually create non-automated materials proactively or reactively according to company policy_x000a_Create materials via proprietary systems and/or SAP_x000a_Determine appropriate source, costing and categorization_x000a_Process internal requests for creation_x000a_Discontinue materials that are no longer available and/or based on company policy_x000a_Other projects – Responsible for completing additional projects and assignments as required by the department_x000a_All other assigned duties_x000a_MINIMUM REQUIREMENTS_x000a__x000a_Education and/or Experience:_x000a__x000a_Associates degree or above from a college or university; or 3 years industry work experience._x000a__x000a_KNOWLEDGE, SKILLS, AND ABILITIES_x000a__x000a_Following are the skills, knowledge and abilities necessary to perform this job_x000a_Advanced spreadsheet skills_x000a_Ability to analyze and troubleshoot information for resolution_x000a_Ability to work well in cross-functional teams_x000a_Ability to multi-task in a fast-paced environment_x000a_Ability to meet aggressive service-level agreements_x000a_Ability to take a complex process or technology and create easy-to-follow copy_x000a_Excellent written and verbal communication, with strong editing skills_x000a_Knowledge of AP style_x000a_Vast knowledge of technical writing and styles associated with it_x000a_Collaborating with marketing and IT on search engine relevancy as it relates to parts data’s influence_x000a_Proficiency with MS Word, Excel, Outlook and SAP._x000a_Ability to write reports and/or business correspondence._x000a_Ability to effectively present information and respond to questions from groups of managers, customers, other employees._x000a_Ability to effectively present information to other departments and manufacturer representatives._x000a_Ability to read, analyze, and interpret business documents._x000a_Ability to effectively communicate via email, phone and in person._x000a_Ability to understand processes and identify areas of improvement._x000a_Ability to multi-task and demonstrate strong organizational details."/>
    <n v="4.2"/>
    <s v="Insight Enterprises, Inc._x000a_"/>
    <s v="Plano, TX"/>
    <s v="Tempe, AZ"/>
    <s v="5001 to 10000 "/>
    <n v="1988"/>
    <s v="Company - Public"/>
    <s v="Enterprise Software &amp; Network Solutions"/>
    <s v="Information Technology"/>
    <s v="$5 to $10 billion (USD)"/>
    <s v="CDW, PCM, SHI International"/>
    <s v="101"/>
    <s v="101"/>
    <x v="2"/>
    <x v="35"/>
    <x v="7"/>
    <s v="5001 "/>
    <n v="10000"/>
    <s v="Texas"/>
  </r>
  <r>
    <n v="196"/>
    <s v="Health Plan Data Analyst, Sr"/>
    <s v="$56K-$97K "/>
    <s v="Title: Health Plan Data Analyst, Sr_x000a__x000a_Cook Children's Health Plan_x000a__x000a_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_x000a__x000a_Experience:_x000a__x000a_Responsible for analyzing, reporting, and developing recommendations on data related to complex and varied business metrics._x000a__x000a_Qualifications:_x000a_BS/BA degree in related field_x000a_5-8 years of business/ data analysis experience that includes knowledge of system capabilities and business operations_x000a_Substantial analytical experience in the managed care industry_x000a_Deep understanding of healthcare coding_x000a_Experience with Provider Data_x000a_Must have strong communication skills, verbal and written, and strong consulting skills and critical thinking skills._x000a_***This position is located in Fort Worth, Texas***_x000a__x000a_About Fort Worth?_x000a__x000a_Fort Worth is a thriving city full of today's modern amenities, while keeping its small-town feel._x000a__x000a_You will find:_x000a_Top-rated public and private schools._x000a_Five world-class museums_x000a_A lively and entertainment packed downtown._x000a_Many family-friendly annual events._x000a_World-class performance arts._x000a_Upscale, eclectic boutiques and other unique shop located downtown_x000a_A top-ranked zoo by Family Life magazine, Los Angeles Times and USA Today, plus a nature center and botanic garden._x000a_Amazing resources are available in a city with an affordable cost of living"/>
    <n v="3.8"/>
    <s v="Cook Children's Health Care System_x000a_"/>
    <s v="Fort Worth, TX"/>
    <s v="Fort Worth, TX"/>
    <s v="5001 to 10000 "/>
    <n v="1918"/>
    <s v="Nonprofit Organization"/>
    <s v="Health Care Services &amp; Hospitals"/>
    <s v="Health Care"/>
    <s v="$100 to $500 million (USD)"/>
    <s v="Children's Health, Texas Health Resources, Baylor Scott &amp; White Health"/>
    <s v="101"/>
    <s v="101"/>
    <x v="2"/>
    <x v="36"/>
    <x v="7"/>
    <s v="5001 "/>
    <n v="10000"/>
    <s v="Texas"/>
  </r>
  <r>
    <n v="237"/>
    <s v="Data Scientist"/>
    <s v="$71K-$123K "/>
    <s v="Who we are_x000a__x000a__x000a_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_x000a__x000a_When applying for a job you are required to create an account, if you have already created an account - click Sign In._x000a__x000a_Creating an account will allow you to follow the progress of your applications. Our system does have some requirements that will help us process your application, below are some guidelines for creation of your account:_x000a_Provide full legal First Name/Family Name – this is important for us to ensure our future hires have the right system set up._x000a_Please Capitalize first letter of your First and Last Name._x000a_Please avoid using fully capitalized text for your First and/or Last Name._x000a_NOTE: If your name is hyphenated or has multiple capitalization, please use the same format as your government ID._x000a_Job Description Summary:_x000a__x000a_At PayPal, we’re literally reinventing how the world pays and gets paid. We understand that it’s about people. We connect individuals to let them shop, get paid, donate and send money using today’s technology with the confidence that comes from the security and control PayPal enables. Are you ready to help us change the world?_x000a__x000a_The world’s leading payments company, PayPal, brings together a family of brands that are revolutionizing the way people move money. At PayPal you will be immersed in an amazing community with a vibrant culture that thrives on innovation, collaboration, inclusion and wellness._x000a__x000a_As a Data Scientist in PayPal’s Global Data Science organization, you will have an impact on PayPal’s marketing and product all around the world. Our data scientists work to better understand our end-users, identify opportunities and improve our products and marketing outreach by creating personal and smart experiences. Making use of PayPal’s endless amount of data, you will leverage your data and machine learning skills for research and delivery of end-to-end Data Science solutions._x000a__x000a_If you are an experienced Data Scientist with sharp analytical skills and a passion for deriving new insights from unimaginable amounts of data, solving unique challenges, leveraging machine learning algorithms, and working in a highly collaborative, values-driven environment – then PayPal’s Global Data Sciences (GDS) is looking for you._x000a__x000a_Job Description:_x000a__x000a_In your role as a Lead Data-Scientist, you will:_x000a__x000a_· Work with partners to translate business challenges into Data Science problems_x000a__x000a_· Mine data and extract information in PayPal’s Big Data environment_x000a__x000a_· Leverage Machine Learning algorithms to solve real-life problems_x000a__x000a_· Work with engineers and product managers to develop and deliver E2E data science driven solutions that bring real business value_x000a__x000a_· Analyze various kinds of data to conclude actionable insights_x000a__x000a_· Carry out independent research and innovation in new content, ML and technological domains, while supporting existing projects_x000a__x000a_About You_x000a__x000a_· Masters, PhD, or equivalent experience in a quantitative field (Computer Science, Mathematics, Engineering, Artificial Intelligence, etc._x000a__x000a_· 1-2 years Product/Marketing data science work experience is a plus_x000a__x000a_· Code writing capability in any programming language (Python, R, Java, Scala, etc.) and familiarity with relevant ML packages_x000a__x000a_· Hadoop experience (PIG, Hive, Spark)_x000a__x000a_· Strong analytical skills_x000a__x000a_· Excellent spoken and written English_x000a__x000a_· Team worker, responsible, delivery-oriented_x000a__x000a_Subsidiary:_x000a__x000a_PayPal_x000a__x000a_Travel Percent:_x000a__x000a_0_x000a__x000a_Primary Location:_x000a__x000a_Remote Texas, Texas, United States of America_x000a__x000a_Additional Locations:_x000a__x000a_San Jose_x000a__x000a_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_x000a__x000a_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n v="3.8"/>
    <s v="PayPal_x000a_"/>
    <s v="Texas"/>
    <s v="San Jose, CA"/>
    <s v="10000+ "/>
    <n v="1998"/>
    <s v="Company - Public"/>
    <s v="Internet"/>
    <s v="Information Technology"/>
    <s v="$10+ billion (USD)"/>
    <s v="Square, Amazon, Apple"/>
    <s v="101"/>
    <s v="101"/>
    <x v="0"/>
    <x v="37"/>
    <x v="7"/>
    <s v="10000+ "/>
    <m/>
    <s v="Texas"/>
  </r>
  <r>
    <n v="311"/>
    <s v="Health Plan Data Analyst, Sr"/>
    <s v="$145K-$225K"/>
    <s v="Title: Health Plan Data Analyst, Sr_x000a__x000a_Cook Children's Health Plan_x000a__x000a_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_x000a__x000a_Experience:_x000a__x000a_Responsible for analyzing, reporting, and developing recommendations on data related to complex and varied business metrics._x000a__x000a_Qualifications:_x000a_BS/BA degree in related field_x000a_5-8 years of business/ data analysis experience that includes knowledge of system capabilities and business operations_x000a_Substantial analytical experience in the managed care industry_x000a_Deep understanding of healthcare coding_x000a_Experience with Provider Data_x000a_Must have strong communication skills, verbal and written, and strong consulting skills and critical thinking skills._x000a_***This position is located in Fort Worth, Texas***_x000a__x000a_About Fort Worth?_x000a__x000a_Fort Worth is a thriving city full of today's modern amenities, while keeping its small-town feel._x000a__x000a_You will find:_x000a_Top-rated public and private schools._x000a_Five world-class museums_x000a_A lively and entertainment packed downtown._x000a_Many family-friendly annual events._x000a_World-class performance arts._x000a_Upscale, eclectic boutiques and other unique shop located downtown_x000a_A top-ranked zoo by Family Life magazine, Los Angeles Times and USA Today, plus a nature center and botanic garden._x000a_Amazing resources are available in a city with an affordable cost of living"/>
    <n v="3.8"/>
    <s v="Cook Children's Health Care System_x000a_"/>
    <s v="Fort Worth, TX"/>
    <s v="Fort Worth, TX"/>
    <s v="5001 to 10000 "/>
    <n v="1918"/>
    <s v="Nonprofit Organization"/>
    <s v="Health Care Services &amp; Hospitals"/>
    <s v="Health Care"/>
    <s v="$100 to $500 million (USD)"/>
    <s v="Children's Health, Texas Health Resources, Baylor Scott &amp; White Health"/>
    <s v="101"/>
    <s v="101"/>
    <x v="2"/>
    <x v="36"/>
    <x v="7"/>
    <s v="5001 "/>
    <n v="10000"/>
    <s v="Texas"/>
  </r>
  <r>
    <n v="375"/>
    <s v="Data Scientist"/>
    <s v="$112K-$116K "/>
    <s v="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
    <n v="4.4000000000000004"/>
    <s v="Eliassen Group_x000a_"/>
    <s v="Plano, TX"/>
    <s v="Reading, MA"/>
    <s v="1001 to 5000 "/>
    <n v="1989"/>
    <s v="Company - Private"/>
    <s v="Staffing &amp; Outsourcing"/>
    <s v="Business Services"/>
    <s v="$100 to $500 million (USD)"/>
    <s v="TEKsystems, Kforce, Randstad US"/>
    <s v="101"/>
    <s v="101"/>
    <x v="0"/>
    <x v="35"/>
    <x v="7"/>
    <s v="1001 "/>
    <n v="5000"/>
    <s v="Texas"/>
  </r>
  <r>
    <n v="542"/>
    <s v="COMPUTER SCIENTIST - ENGINEER - RESEARCH COMPUTER SCIENTIST - TRANSPORTATION TECHNOLOGY"/>
    <s v="$66K-$112K "/>
    <s v="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_x000a__x000a__x000a_Education/Experience:_x000a__x000a__x000a_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_x000a__x000a__x000a_For more information about this division, visit the Intelligent Systems home page._x000a__x000a_An Equal Employment Opportunity/Affirmative Action Employer_x000a_Race/Color/Religion/Sex/Sexual Orientation/Gender Identity/National Origin/Disabled/Veteran_x000a_Committed to Diversity in the Workplace"/>
    <n v="3.9"/>
    <s v="Southwest Research Institute_x000a_"/>
    <s v="San Antonio, TX"/>
    <s v="San Antonio, TX"/>
    <s v="1001 to 5000 "/>
    <n v="1947"/>
    <s v="Nonprofit Organization"/>
    <s v="Research &amp; Development"/>
    <s v="Business Services"/>
    <s v="$500 million to $1 billion (USD)"/>
    <s v="Los Alamos National Laboratory, Battelle, SRI International"/>
    <s v="101"/>
    <s v="101"/>
    <x v="3"/>
    <x v="38"/>
    <x v="7"/>
    <s v="1001 "/>
    <n v="5000"/>
    <s v="Texas"/>
  </r>
  <r>
    <n v="643"/>
    <s v="Data Scientist"/>
    <s v="$92K-$155K "/>
    <s v="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s almost 3,000 employees are industry-leading experts._x000a__x000a_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_x000a__x000a_Performance Objective:_x000a_Apply your expertise to prepare internal and external, structured and unstructured data_x000a_Collaborate with the actuarial team to develop text analytics capabilities_x000a_Design, build and validate models using simple and advanced modeling techniques to help business leaders quantify risks and make better decisions_x000a_Support cross-functional teams to implement models_x000a_Effectively collaborate with business stakeholders across the organization to understand business processes and problems to develop effective analytical solutions_x000a_Develop monitoring solutions for business stakeholders after model implementations to monitor the accuracy of predictions, proper usage, and business impact_x000a_Expectations:_x000a_Within the first 30 days, become familiar with TMHCC’s policies and procedures_x000a_Within the first 60 days, take ownership to develop text analytics capabilities_x000a_Qualifications:_x000a_Experience with Natural Language Processing (Text Analytics)_x000a_Experience with Python or “R” or similar data analysis programming language_x000a_Ability to handle sensitive and/or confidential material strictly in accordance with company policy and legal requirements_x000a_Flexibility to work outside of normal business hours and a willingness to learn_x000a_Sound analytical skills as well as problem-solving aptitude_x000a_Must be an exceptional communicator and able to make connections across the organization_x000a_Educational requirements: the ideal candidate will have a Master’s degree in Data Science, Computer Science, Actuarial Science, Mathematics, Statistics or related field, or the equivalent education and/or experience. A Ph.D. would be preferred._x000a_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_x000a__x000a_#LI_x000a_#GD_x000a_#CB"/>
    <n v="3.3"/>
    <s v="Tokio Marine HCC_x000a_"/>
    <s v="Houston, TX"/>
    <s v="Houston, TX"/>
    <s v="1001 to 5000 "/>
    <n v="1974"/>
    <s v="Company - Private"/>
    <s v="Insurance Carriers"/>
    <s v="Insurance"/>
    <s v="Unknown / Non-Applicable"/>
    <s v="Zurich Insurance, AXA XL, Allianz"/>
    <s v="101"/>
    <s v="101"/>
    <x v="0"/>
    <x v="39"/>
    <x v="7"/>
    <s v="1001 "/>
    <n v="5000"/>
    <s v="Texas"/>
  </r>
  <r>
    <n v="509"/>
    <s v="Real World Science, Data Scientist"/>
    <s v="$212K-$331K "/>
    <s v="Title: Real World Science, Data Scientist_x000a_Location: Wilmington, DE_x000a__x000a_At AstraZeneca we turn ideas into life changing medicines. Working here means being entrepreneurial, thinking big and working together to make the impossible a reality._x000a_Were focused on the potential of science to address the unmet needs of patients around the world. We commit to those areas where we think we can really change the course of medicine and bring big new ideas to life._x000a__x000a_Job Description_x000a__x000a_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_x000a__x000a_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_x000a__x000a_They will collaborate with colleagues in Epidemiology, Statistics and Payer, giving scientific and technical guidance on study design, RW data selection and best practice in RW data utilization._x000a__x000a_In addition, they will assist in advancing and shaping AZs Real World Science data strategy through the due diligence on new data providers/vendors, informatics support for data acquisitions in a range of Therapeutic Areas._x000a__x000a_The role will promote best practice in Real World Data Science across multiple domains, and/or stakeholder groups._x000a__x000a_Typical Accountabilities_x000a_Collaborate with Payer and Epidemiology teams to maximise the value derived from large observational research data_x000a_Deliver analyses of data from EMR, claims and primary observational data required by TA RWE strategies_x000a_Support the development of IVS strategies and selection of optimised contact models for prioritised markets through analysis of RWD_x000a_Provide scientific guidance on the application of Real World Evidence and observational research data to address issues across the Oncology and Biopharmaceuticals business units_x000a_Provide technical input, options and directions to strategic decisions made by AZ observational study teams on study design, data partner selection and best practices in RWE data utilization_x000a_Support technical teams to provide access to analytical tools and develop visual analytics to enable self-serving applications for end customers_x000a_Provide clear technical input, options, and direction to strategic decisions on RWE platform and capability build_x000a_Provide support for strategic decisions on AZ Medical Evidence and Observational Research external collaborations in the US and other markets_x000a_Assist in building a capability that becomes a source of sustained competitive advantage for AZ in identifying, acquiring, integrating and mining diverse RW data from multiple geographic and healthcare system sources to support evidence generation and real-world studies_x000a_Evaluate and assess strengths and weaknesses of external RW data sources, and potential partners for advancing the data strategy for specific therapeutic areas_x000a_Maintain a strong insight into the capabilities of potential external partners in RWE, especially for US and emerging markets._x000a_Education, Qualifications, Skills and Experience_x000a__x000a_Key Relationships to reach solutions_x000a__x000a_Internal (to AZ or team)_x000a_Payer Evidence &amp; Planning_x000a_Epidemiologists_x000a_Observational Research teams_x000a_Oncology and Biopharmaceuticals Medical Affairs Leads_x000a_Product and portfolio strategy_x000a_Medical Evidence Planning_x000a_Key experts in Data science /Analytics environments at AZ, and external partner organizations._x000a_External (to AZ)_x000a_AZ RWS existing, prospective or potential partner organizations,_x000a_Key academic collaborators and thought leaders_x000a_Essential Requirements_x000a_PhD or MS in data science or other advanced degree in life sciences with post doctoral or other training/work in Medical/Health Informatics or related field_x000a_Experience in real-world evidence and familiarity with health economics/epidemiology, and quantitative science such as health outcome modelling_x000a_Expertise in EMR/Health IT, disease registries, and insurance claims databases_x000a_Expertise in clinical data standards, medical terminologies and controlled vocabularies used in healthcare data and ontologies (ICD9/10/ReadCode)_x000a_Experience in supporting pharmacoepidemiology studies with proven track record of advancing approaches with data science_x000a_Experience in Statistical Analysis Plan (SAP) generation and execution for observational studies_x000a_Expertise in methods development and application using statistical languages such as R/Matlab/SAS/SQL/Hadoop/Python_x000a_Experience in advanced visualisation and visual analytics of routinely collected healthcare data_x000a_Desirable_x000a_Expertise in data mining approaches within healthcare settings generating insight from routinely collected healthcare data_x000a_A history of patient care or equivalent background of working at a patient care setting that allows the candidate to bring medical perspective into real-world evidence generation and observational studies_x000a_Demonstrated ability to build long-term relationships with stakeholders at senior levels, understand relevant scientific/business challenges at a deep level and translate into a programme of informatics activities to deliver defined value_x000a_Ability to lead &amp; manage multi-disciplinary data science projects_x000a_Strong track record of delivering large, cross functional projects_x000a_Experience working in a global organization and delivering global solutions_x000a_Use of Machine Learning and Artificial Intelligence in the generation of hypotheses within Real World Data"/>
    <n v="4"/>
    <s v="AstraZeneca_x000a_"/>
    <s v="Wilmington, DE"/>
    <s v="Cambridge, United Kingdom"/>
    <s v="10000+ "/>
    <n v="1913"/>
    <s v="Company - Public"/>
    <s v="Biotech &amp; Pharmaceuticals"/>
    <s v="Biotech &amp; Pharmaceuticals"/>
    <s v="$10+ billion (USD)"/>
    <s v="Roche, GlaxoSmithKline, Novartis"/>
    <s v="101"/>
    <s v="101"/>
    <x v="0"/>
    <x v="40"/>
    <x v="8"/>
    <s v="10000+ "/>
    <m/>
    <s v="Delaware"/>
  </r>
  <r>
    <n v="77"/>
    <s v="Data Scientist"/>
    <s v="$79K-$131K "/>
    <s v="WHAT WE DO MATTERS:_x000a__x000a_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_x000a__x000a_ABOUT THE ROLE AND OUR TEAM:_x000a__x000a_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_x000a__x000a_RESPONSIBILITIES:_x000a_Create smarter product solutions for our couples and vendors_x000a_Answer strategic questions by analyzing behavioral data_x000a_Communicate, collaborate and present results to clients within The Knot Worldwide_x000a_Explore novel ways to look at our data_x000a_SUCCESSFUL DATA SCIENTIST CANDIDATES HAVE:_x000a_Master's Degree or Ph.D. preferred_x000a_Proficiency in key statistical and machine learning techniques (predictive modeling, classification, clustering, text analytics, recommender systems , data mining methods, forecasting, and other advanced techniques)_x000a_Proficiency with R or Python_x000a_Familiarity with common Linux command line tasks and version control software like git or svn preferable_x000a_Ability to communicate effectively and influence others_x000a_Ability to work in a fast paced environment and shift gears quickly_x000a_At The Knot Worldwide, we believe you are more than a resume and invite you to go for it, take the leap of faith, and apply for this job if it sparks your passion to join TKWW and make a difference!_x000a__x000a_WHAT WE LOVE ABOUT YOU:_x000a_You deeply understand our users and put them at the center of everything you do. You aim to serve and delight them every day._x000a_You are respectful and act with the highest integrity._x000a_You ask questions to understand a perspective and are comfortable respectfully challenging assumptions._x000a_You set clear ambitious goals. You anticipate obstacles, persevere, and are accountable for your commitments._x000a_You aren't afraid to challenge the status quo and know that there's no such thing as failure if you learn from it._x000a_You seek out feedback and never settle in your quest to grow and develop. By being here, you make our company stronger._x000a_WHAT YOU LOVE ABOUT US:_x000a__x000a_The Knot Worldwide offers a unique employee experience and we are deeply proud of our award-winning culture. From flexible vacation and generous parental leave benefits to promoting wellness and giving back to our community, we believe in happiness above all else—in and out of the office._x000a__x000a_----_x000a__x000a_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_x000a__x000a_--_x000a__x000a_This position is not eligible for sponsorship._x000a__x000a_--_x000a__x000a_If you are a resident of California, by submitting your application, you acknowledge that you've read the California Privacy Notice."/>
    <n v="3.5"/>
    <s v="The Knot Worldwide_x000a_"/>
    <s v="Washington, DC"/>
    <s v="Chevy Chase, MD"/>
    <s v="1001 to 5000 "/>
    <n v="2019"/>
    <s v="Company - Private"/>
    <s v="Internet"/>
    <s v="Information Technology"/>
    <s v="Unknown / Non-Applicable"/>
    <s v="Zola Registry"/>
    <s v="101"/>
    <s v="101"/>
    <x v="0"/>
    <x v="41"/>
    <x v="9"/>
    <s v="1001 "/>
    <n v="5000"/>
    <s v="District of Columbia"/>
  </r>
  <r>
    <n v="99"/>
    <s v="Applied Technology Researcher / Data Scientist"/>
    <s v="$99K-$132K "/>
    <s v="Applied Technology Researcher / Data Scientist_x000a_(Information Technology Specialist)_x000a_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_x000a_The team: The Information Technology Department’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_x000a_What you will do: As a member of the ITE/IPS team, you will:_x000a_Lead the research on emerging technologies such as blockchain, artificial intelligence, IoT, digital identity, 5G, among others._x000a_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_x000a_Analyze data from different sources, using different technologies and projects and use tools such as R, C , and Tableau, among others, to process and create actionable reports, dashboards and/or visualizations._x000a_Advise IDB specialists in projects that use emerging technologies. Work as part of multidisciplinary teams with members that are scattered in different regions, with different focus (economist and sectors specialists) and from different countries._x000a_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_x000a_Train others in how to use the products and how they can pass along the knowledge or disseminate. Coordinate presentations and the creation of multimedia material._x000a_Document and write reference guides_x000a__x000a_Skills you will need:_x000a_Education: You hold a master’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_x000a_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_x000a_Languages: You are proficient in English and Spanish. Proficiency in any other of the Bank’s official languages is a plus (Portuguese and/or French)._x000a_Link to Technical Competencies (← please Ctrl Click)_x000a_Link to Core Competencies (← please Ctrl Click)_x000a_Opportunity summary:_x000a_- Type of contract: Fixed-Term_x000a_- Length of Contract: 3 years_x000a_- Starting date: August 16, 2020_x000a_- Location: Washington, D.C._x000a_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_x000a_We encourage women, afro-descendants, people of indigenous origins, and persons with disabilities to apply._x000a__x000a_About us: At the IDB, we’re committed to improving lives. Since 1959, we’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_x000a__x000a_The IDB offers a competitive remuneration and benefits package._x000a_Our team in Human Resources carefully reviews all applications._x000a__x000a_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s ability to timely relocate to the post of duty at the moment of starting service."/>
    <n v="3.5"/>
    <s v="Inter-American Development Bank_x000a_"/>
    <s v="Washington, DC"/>
    <s v="Washington, DC"/>
    <s v="1001 to 5000 "/>
    <n v="1959"/>
    <s v="Other Organization"/>
    <s v="Banks &amp; Credit Unions"/>
    <s v="Finance"/>
    <s v="$10+ billion (USD)"/>
    <s v="The World Bank, IMF"/>
    <s v="101"/>
    <s v="101"/>
    <x v="0"/>
    <x v="41"/>
    <x v="9"/>
    <s v="1001 "/>
    <n v="5000"/>
    <s v="District of Columbia"/>
  </r>
  <r>
    <n v="373"/>
    <s v="Data Scientist"/>
    <s v="$112K-$116K "/>
    <s v="Job Description_x000a_Title: Sports Data Scientist_x000a_Location: Washington, DC_x000a_Salary: $100,000 - 150,000_x000a_Contact: Paul Chatlos, pchatlos@smithhanley.com_x000a__x000a_-Develop and deploy predictive models/algorithms in the field of sports_x000a_analytics_x000a_-Research new methods to develop and improve sophisticated predictive_x000a_models, staying adept with the latest research and techniques in the field_x000a_-Analyze various data sets to identify statistically significant patterns and_x000a_extract predictive features_x000a_-Collaborate with a team of data scientists and engineers_x000a__x000a_Sport Data Scientist Requirements:_x000a__x000a_-A passion for sports_x000a_-Proficiency with R and/or Python_x000a_-Experience with SQL queries_x000a_-Skilled in a variety of statistical modeling and machine learning techniques_x000a_-PhD or Masters in Statistics, Machine Learning, Mathematics, Computer_x000a_Science, Econometrics or similar degree preferred, but not required_x000a_-Experience building models in a cloud-based ecosystem preferred, but not_x000a_required_x000a_-Sports analytics experience preferred, but not required"/>
    <n v="4.5"/>
    <s v="Smith Hanley Associates_x000a_"/>
    <s v="Washington, DC"/>
    <s v="New York, 061"/>
    <s v="1 to 50 "/>
    <n v="1980"/>
    <s v="Company - Private"/>
    <s v="Staffing &amp; Outsourcing"/>
    <s v="Business Services"/>
    <s v="Unknown / Non-Applicable"/>
    <s v="Kforce, PageGroup, Robert Half"/>
    <s v="101"/>
    <s v="101"/>
    <x v="0"/>
    <x v="41"/>
    <x v="9"/>
    <s v="1 "/>
    <n v="50"/>
    <s v="District of Columbia"/>
  </r>
  <r>
    <n v="396"/>
    <s v="Data Scientist"/>
    <s v="$110K-$163K "/>
    <s v="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
    <n v="4.3"/>
    <s v="Visionary Integration Professionals_x000a_"/>
    <s v="Washington, DC"/>
    <s v="Folsom, CA"/>
    <s v="501 to 1000 "/>
    <n v="1996"/>
    <s v="Company - Private"/>
    <s v="IT Services"/>
    <s v="Information Technology"/>
    <s v="$100 to $500 million (USD)"/>
    <s v="CGI (Nevada), Accenture, Deloitte"/>
    <s v="101"/>
    <s v="101"/>
    <x v="0"/>
    <x v="41"/>
    <x v="9"/>
    <s v="501 "/>
    <n v="1000"/>
    <s v="District of Columbia"/>
  </r>
  <r>
    <n v="488"/>
    <s v="Data Scientist"/>
    <s v="$95K-$119K "/>
    <s v="WHAT WE DO MATTERS:_x000a__x000a_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_x000a__x000a_ABOUT THE ROLE AND OUR TEAM:_x000a__x000a_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_x000a__x000a_RESPONSIBILITIES:_x000a_Create smarter product solutions for our couples and vendors_x000a_Answer strategic questions by analyzing behavioral data_x000a_Communicate, collaborate and present results to clients within The Knot Worldwide_x000a_Explore novel ways to look at our data_x000a_SUCCESSFUL DATA SCIENTIST CANDIDATES HAVE:_x000a_Master's Degree or Ph.D. preferred_x000a_Proficiency in key statistical and machine learning techniques (predictive modeling, classification, clustering, text analytics, recommender systems , data mining methods, forecasting, and other advanced techniques)_x000a_Proficiency with R or Python_x000a_Familiarity with common Linux command line tasks and version control software like git or svn preferable_x000a_Ability to communicate effectively and influence others_x000a_Ability to work in a fast paced environment and shift gears quickly_x000a_At The Knot Worldwide, we believe you are more than a resume and invite you to go for it, take the leap of faith, and apply for this job if it sparks your passion to join TKWW and make a difference!_x000a__x000a_WHAT WE LOVE ABOUT YOU:_x000a_You deeply understand our users and put them at the center of everything you do. You aim to serve and delight them every day._x000a_You are respectful and act with the highest integrity._x000a_You ask questions to understand a perspective and are comfortable respectfully challenging assumptions._x000a_You set clear ambitious goals. You anticipate obstacles, persevere, and are accountable for your commitments._x000a_You aren't afraid to challenge the status quo and know that there's no such thing as failure if you learn from it._x000a_You seek out feedback and never settle in your quest to grow and develop. By being here, you make our company stronger._x000a_WHAT YOU LOVE ABOUT US:_x000a__x000a_The Knot Worldwide offers a unique employee experience and we are deeply proud of our award-winning culture. From flexible vacation and generous parental leave benefits to promoting wellness and giving back to our community, we believe in happiness above all else—in and out of the office._x000a__x000a_----_x000a__x000a_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_x000a__x000a_--_x000a__x000a_This position is not eligible for sponsorship._x000a__x000a_--_x000a__x000a_If you are a resident of California, by submitting your application, you acknowledge that you've read the California Privacy Notice."/>
    <n v="3.5"/>
    <s v="The Knot Worldwide_x000a_"/>
    <s v="Washington, DC"/>
    <s v="Chevy Chase, MD"/>
    <s v="1001 to 5000 "/>
    <n v="2019"/>
    <s v="Company - Private"/>
    <s v="Internet"/>
    <s v="Information Technology"/>
    <s v="Unknown / Non-Applicable"/>
    <s v="Zola Registry"/>
    <s v="101"/>
    <s v="101"/>
    <x v="0"/>
    <x v="41"/>
    <x v="9"/>
    <s v="1001 "/>
    <n v="5000"/>
    <s v="District of Columbia"/>
  </r>
  <r>
    <n v="525"/>
    <s v="Data Scientist"/>
    <s v="$212K-$331K "/>
    <s v="Job Description_x000a_Title: Sports Data Scientist_x000a_Location: Washington, DC_x000a_Salary: $100,000 - 150,000_x000a_Contact: Paul Chatlos, pchatlos@smithhanley.com_x000a__x000a_-Develop and deploy predictive models/algorithms in the field of sports_x000a_analytics_x000a_-Research new methods to develop and improve sophisticated predictive_x000a_models, staying adept with the latest research and techniques in the field_x000a_-Analyze various data sets to identify statistically significant patterns and_x000a_extract predictive features_x000a_-Collaborate with a team of data scientists and engineers_x000a__x000a_Sport Data Scientist Requirements:_x000a__x000a_-A passion for sports_x000a_-Proficiency with R and/or Python_x000a_-Experience with SQL queries_x000a_-Skilled in a variety of statistical modeling and machine learning techniques_x000a_-PhD or Masters in Statistics, Machine Learning, Mathematics, Computer_x000a_Science, Econometrics or similar degree preferred, but not required_x000a_-Experience building models in a cloud-based ecosystem preferred, but not_x000a_required_x000a_-Sports analytics experience preferred, but not required"/>
    <n v="4.5"/>
    <s v="Smith Hanley Associates_x000a_"/>
    <s v="Washington, DC"/>
    <s v="New York, 061"/>
    <s v="1 to 50 "/>
    <n v="1980"/>
    <s v="Company - Private"/>
    <s v="Staffing &amp; Outsourcing"/>
    <s v="Business Services"/>
    <s v="Unknown / Non-Applicable"/>
    <s v="Kforce, PageGroup, Robert Half"/>
    <s v="101"/>
    <s v="101"/>
    <x v="0"/>
    <x v="41"/>
    <x v="9"/>
    <s v="1 "/>
    <n v="50"/>
    <s v="District of Columbia"/>
  </r>
  <r>
    <n v="23"/>
    <s v="Business Intelligence Analyst I- Data Insights"/>
    <s v="$137K-$171K "/>
    <s v="Position Summary_x000a__x000a_Individuals within the_x000a_Business Intelligence (BI) Analyst I role provide business intelligence,_x000a_reporting, and data analysis needs for Customer Service and Delivery. They work_x000a_closely with BI Consultants, end users, and IT teams to turn data into critical_x000a_information and knowledge that can be used to make sound business decisions. It_x000a_is essential that BI Analysts build an understanding of the CSD organization at_x000a_a level of detail that enables them to identify and address critical issues._x000a_They provide data that is accurate, congruent and reliable, and ensure the_x000a_information is easily available to users for direct consumption or integration_x000a_with other systems. BI Analysts educate and train business partners and clients_x000a_to use the data as an analytical tool, displaying the information in new forms_x000a_and content for analysis and option exploration._x000a__x000a_BI Analysts work with_x000a_users to determine business requirements, priorities, define key performance_x000a_indicators (KPI), and develop BI and data warehouse (DW) strategy. They conduct_x000a_analyses of functional business processes and functional business requirements_x000a_and participate in the development of business cases in the support of process_x000a_changes. This includes working with business and development teams to design,_x000a_and document dashboards, alerts, and reports. This individual is accountable_x000a_for providing leadership and independent initiatives in facilitating_x000a_information gathering, structured documentation and presentation of findings to_x000a_all levels of management._x000a__x000a_BI Analysts understand_x000a_how data is turned into information and knowledge and how that knowledge_x000a_supports and enables key business processes. They must have understanding of_x000a_the business environment and an interest in going beyond the obvious, delving_x000a_into the source, the definition, philosophy, and foundational roots of a data_x000a_element to create information. They must work well within a team environment._x000a__x000a_Candidate Responsibilities_x000a_Provides design support_x000a_for the development of business intelligence solutions._x000a_Works on small to_x000a_mid-sized and cross-functional IT and business intelligence solutions._x000a_Works on multiple_x000a_tasks/projects as team member._x000a_Participates in_x000a_workstream planning process including inception, technical design, development,_x000a_testing and delivery of BI solutions._x000a_May participate in_x000a_project management estimation process._x000a_Works with internal and_x000a_external customers and IT partners to develop and analyze business intelligence_x000a_needs._x000a_Provides input to_x000a_business requirements for the design of solutions._x000a_Interprets business_x000a_requirements and determines optimum BI solutions to meet needs._x000a_Identifies and provides_x000a_input to new technology opportunities that will have an impact on the_x000a_Enterprise wide BI systems._x000a_Designs Institute-wide_x000a_views and custom reports._x000a_May perform analysis_x000a_for a wide range of requests using data in different formats and from various_x000a_platforms._x000a_Researches business_x000a_problems and creates models that help analyze these business problems._x000a_Provides input to the_x000a_development of information quality metrics._x000a_Researches tools,_x000a_frameworks and mechanisms for data analytics._x000a_Adheres to current_x000a_standards._x000a_Provides input to_x000a_standards, policies and procedures for the form, structure, and attributes of_x000a_the BI tools and systems._x000a_Designs and delivers_x000a_end-user training and training materials._x000a_Trains users to_x000a_transform data into action-oriented information and to use correctly._x000a__x000a_Functional Skills_x000a_General knowledge of_x000a_supported business functions, systems, and transactions_x000a_Familiar with_x000a_technology system processes, reporting functions, and methodologies_x000a_Works_x000a_effectively with associates from across the CGM Profit Center and with business_x000a_and IT partners"/>
    <n v="3.5"/>
    <s v="Guardian Life_x000a_"/>
    <s v="Appleton, WI"/>
    <s v="New York, NY"/>
    <s v="5001 to 10000 "/>
    <n v="1860"/>
    <s v="Company - Private"/>
    <s v="Insurance Carriers"/>
    <s v="Insurance"/>
    <s v="$5 to $10 billion (USD)"/>
    <s v="Northwestern Mutual"/>
    <s v="101"/>
    <s v="101"/>
    <x v="3"/>
    <x v="42"/>
    <x v="10"/>
    <s v="5001 "/>
    <n v="10000"/>
    <s v="Wisconsin"/>
  </r>
  <r>
    <n v="287"/>
    <s v="Data Scientist"/>
    <s v="$141K-$225K "/>
    <s v="For many of our team members, this is more than a career. It’s a calling. Oshkosh Corporation is home to thousands of difference-makers working together to build, serve and protect communities across the globe. As part of a People First culture, you’ll be encouraged and empowered to take ownership of your work, develop your career and make a real impact on the world around you._x000a__x000a_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_x000a__x000a_SUMMARY_x000a__x000a_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_x000a__x000a_How You Make an Impact:_x000a_Design and develop scalable ETL solutions to deliver data from source systems to analytics platforms (structured and unstructured; batch and streaming)._x000a_Responsible for testing and validation in order to support the accuracy of data transformations and data verification used with enterprise-wide analytics._x000a_Assist in ensuring proper data governance (quality, security, etc.) within the data lake and enterprise data warehouse systems across all business segments._x000a_Assist with performance-tuning data processes as well as troubleshooting data processing issues._x000a_Collaborate, coordinate, and communicate across disciplines, departments and segments._x000a_Develop rapid prototyping and design processes for fast solution delivery to the business._x000a_Maintain reference architecture and documentation for the purposes of architectural governance and application roadmap._x000a_Assist in educating others on best practices surrounding data work (i.e. data modeling, database design, ETL design, job scheduling and monitoring, etc.)._x000a_Assist or direct feasibility studies and project estimates (man power, budget development, and timelines, etc.) on proposed research and development projects._x000a_EXPECTATIONS_x000a_Essential computer science/computer engineering/software engineering education background and in-depth work-related experiences in data engineering field_x000a_Strong time management, communication and critical thinking skills_x000a_Strong presentation skills and able to confidently interface internal or external customers._x000a_Follow the directions of the supervisor very efficiently and provide feedback on the technical hurdles and progresses with clarity and assess the priorities based on business needs_x000a_Complete the tasks under the guidance on mutually agreed schedule between the candidate and the supervisor/program manager with minimum mentoring_x000a_Strongly motivated in learning new technologies and skills in data engineering fields_x000a__x000a_BASIC QUALIFICATIONS_x000a_Bachelor’s (or graduate level) degree in Computer Science or STEM-related field._x000a_Three (or more) years of experience working as a data engineer, ETL developer and/or data warehouse DBA._x000a_PREFERRED_x000a_Must be highly organized and detail-oriented, with strong analytical, and problem solving skills._x000a_Able to handle multiple tasks in a fast-paced environment, both independently and as part of a team._x000a_Display excellent interpersonal skills as well as the ability to effectively present information and respond to questions from leadership and peers._x000a_Strong proficiency with SQL, Bash, and Python (and experience with the Anaconda distribution)._x000a_Experience with big data tools and architectures, such as Cloudera Hadoop, HDFS, Hive, and Spark._x000a_Working knowledge of telematics interfaces and streaming solutions (MQTT, NiFi, Kafka, etc.)._x000a_Any experience with automotive or heavy duty on or off-road vehicle, digital data bus, including Ethernet or Controller Area Network (CAN) experiences a plus._x000a_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_x000a__x000a_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_x000a__x000a_Certain positions with Oshkosh Corporation require access to controlled goods and technologies subject to the International Traffic in Arms Regulations or the Export Administration Regulations. Applicants for these positions may need to be &quot;U.S. Persons,&quot; as defined in these regulations. Generally, a &quot;U.S. Person&quot; is a U.S. citizen, lawful permanent resident, or an individual who has been admitted as a refugee or granted asylum."/>
    <n v="4.2"/>
    <s v="Oshkosh Corporation_x000a_"/>
    <s v="Oshkosh, WI"/>
    <s v="Oshkosh, WI"/>
    <s v="10000+ "/>
    <n v="1917"/>
    <s v="Company - Public"/>
    <s v="Transportation Equipment Manufacturing"/>
    <s v="Manufacturing"/>
    <s v="$5 to $10 billion (USD)"/>
    <s v="Lockheed Martin, Caterpillar, John Deere"/>
    <s v="101"/>
    <s v="101"/>
    <x v="0"/>
    <x v="43"/>
    <x v="10"/>
    <s v="10000+ "/>
    <m/>
    <s v="Wisconsin"/>
  </r>
  <r>
    <n v="70"/>
    <s v="Data Engineer (Remote)"/>
    <s v="$79K-$131K "/>
    <s v="IZEA was built to connect the world’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_x000a__x000a_This team member may be located in the Orlando area or remote.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n v="4.2"/>
    <s v="IZEA_x000a_"/>
    <s v="Winter Park, FL"/>
    <s v="Winter Park, FL"/>
    <s v="51 to 200 "/>
    <n v="2006"/>
    <s v="Company - Public"/>
    <s v="Advertising &amp; Marketing"/>
    <s v="Business Services"/>
    <s v="$25 to $50 million (USD)"/>
    <s v="Linqia, Collective Bias"/>
    <s v="101"/>
    <s v="101"/>
    <x v="1"/>
    <x v="44"/>
    <x v="11"/>
    <s v="51 "/>
    <n v="200"/>
    <s v="Florida"/>
  </r>
  <r>
    <n v="123"/>
    <s v="Data Engineer"/>
    <s v="$99K-$132K "/>
    <s v="IZEA was built to connect the world’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_x000a__x000a_This team member may be located in the Orlando area or remote.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n v="4.2"/>
    <s v="IZEA_x000a_"/>
    <s v="Winter Park, FL"/>
    <s v="Winter Park, FL"/>
    <s v="51 to 200 "/>
    <n v="2006"/>
    <s v="Company - Public"/>
    <s v="Advertising &amp; Marketing"/>
    <s v="Business Services"/>
    <s v="$25 to $50 million (USD)"/>
    <s v="Linqia, Collective Bias"/>
    <s v="101"/>
    <s v="101"/>
    <x v="1"/>
    <x v="44"/>
    <x v="11"/>
    <s v="51 "/>
    <n v="200"/>
    <s v="Florida"/>
  </r>
  <r>
    <n v="128"/>
    <s v="Data Engineer"/>
    <s v="$90K-$109K "/>
    <s v="IZEA was built to connect the world’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_x000a__x000a_This team member may be located in the Orlando area or remote.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n v="4.2"/>
    <s v="IZEA_x000a_"/>
    <s v="Winter Park, FL"/>
    <s v="Winter Park, FL"/>
    <s v="51 to 200 "/>
    <n v="2006"/>
    <s v="Company - Public"/>
    <s v="Advertising &amp; Marketing"/>
    <s v="Business Services"/>
    <s v="$25 to $50 million (USD)"/>
    <s v="Linqia, Collective Bias"/>
    <s v="101"/>
    <s v="101"/>
    <x v="1"/>
    <x v="44"/>
    <x v="11"/>
    <s v="51 "/>
    <n v="200"/>
    <s v="Florida"/>
  </r>
  <r>
    <n v="249"/>
    <s v="Computer Scientist 1"/>
    <s v="$90K-$124K "/>
    <s v="Computer Scientist_x000a__x000a_NSBU | Melbourne, FL, United States_x000a__x000a_Why Join Rincon Research Corporation (RRC)?_x000a__x000a_At Rincon Research Corporation, our primary business is innovating, developing, and fielding digital signal processing (DSP) products and services for the United States Defense and Intelligence Communities in support of national security._x000a__x000a_Rincon Research Corporation seeks a candidate that has a broad software and computer skillset but is interested in advanced signal processing applications._x000a__x000a_Come join the team that is creating cutting edge signal processing, geolocation, and communication systems for the future!_x000a__x000a_What are the primary responsibilities in the Jr. Computer Scientist position?_x000a__x000a_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_x000a__x000a_What required background will make you successful?_x000a_Bachelor’s Degree in Computer Science, Electrical Engineering, or other equivalent field of discipline_x000a_Some experience in scientific programming_x000a_Experience programming in a high-level language such as C/C++ on Unix/Linux platforms_x000a_Experience programming in high level interpreted languages such as PYTHON and/or MATLAB_x000a_Familiarity with interfacing C/C++ libraries within interpreted languages._x000a_Ability to obtain and maintain TS/SCI security clearance_x000a_US CITIZENSHIP REQUIRED_x000a_Where is the position located?_x000a__x000a_This position is located at our Melbourne, FL office._x000a__x000a_What benefits does RRC offer?_x000a_100% employer-paid premiums for family medical and dental insurance, employee life insurance, short-term and long-term disability (STD &amp; LTD)_x000a_Flexible reimbursement spending accounts for medical expense and dependent care_x000a_Immediate participation and vesting in the company’s Employee Stock Ownership Plan (ESOP) and 401(k) Plan_x000a_Employer contributions to RRC’s ESOP_x000a_Employer matching contributions to the company’s 401( k) Plan_x000a_Employer discretionary contributions to the company’s 401(k) Plan_x000a_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
    <n v="4.2"/>
    <s v="Rincon Research Corporation_x000a_"/>
    <s v="Melbourne, FL"/>
    <s v="Tucson, AZ"/>
    <s v="201 to 500 "/>
    <n v="1983"/>
    <s v="Company - Private"/>
    <s v="Aerospace &amp; Defense"/>
    <s v="Aerospace &amp; Defense"/>
    <s v="$50 to $100 million (USD)"/>
    <s v="Raytheon Technologies, General Dynamics, MIT Lincoln Laboratory"/>
    <s v="101"/>
    <s v="101"/>
    <x v="3"/>
    <x v="45"/>
    <x v="11"/>
    <s v="201 "/>
    <n v="500"/>
    <s v="Florida"/>
  </r>
  <r>
    <n v="452"/>
    <s v="Data Scientist- Industrial Discrete Sector Industry"/>
    <s v="$69K-$116K "/>
    <s v="*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 Parental Bonding/Maternity Leave• Paid Care Leave• Healthcare, Dental and Vision• Flexible Work Hours• Adoption and Surrogacy Assistance Program• Employee Discounts• Worldwide Diversity &amp; Inclusion and Business Resource Groups• Employee Stock Purchase Plan•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n v="3.7"/>
    <s v="IBM_x000a_"/>
    <s v="Atlanta, GA"/>
    <s v="Armonk, NY"/>
    <s v="10000+ "/>
    <n v="1911"/>
    <s v="Company - Public"/>
    <s v="IT Services"/>
    <s v="Information Technology"/>
    <s v="$10+ billion (USD)"/>
    <s v="Amazon, Accenture, Microsoft"/>
    <s v="101"/>
    <s v="101"/>
    <x v="0"/>
    <x v="46"/>
    <x v="12"/>
    <s v="10000+ "/>
    <m/>
    <s v="Georgia"/>
  </r>
  <r>
    <n v="607"/>
    <s v="Data Scientist"/>
    <s v="$80K-$132K "/>
    <s v="Data Engineer_x000a__x000a_Description_x000a_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_x000a_Requirements_x000a_Data engineering services required_x000a_Build data products and processes alongside the core engineering and technology team_x000a_Collaborate with senior data scientists to curate, wrangle, and prepare data for use in their advanced analytical models_x000a_Integrate data from a variety of sources, assuring that they adhere to data quality and accessibility standards_x000a_Modify and improve data engineering processes to handle ever larger, more complex, and more types of data sources and pipelines_x000a_Use Hadoop architecture and HDFS commands to design and optimize data queries at scale_x000a_Evaluate and experiment with novel data engineering tools and advises information technology leads and partners about new capabilities to determine optimal solutions for particular technical problems or designated use cases_x000a_Big data engineering skills_x000a_5 years of hands on experience in one or more modern Object Oriented Programming languages Java, Scala, Python including the ability to code in more than one programming language._x000a_5 years of hands on experience applying principles, best practices, and trade offs of schema design to different database systems, including relational Oracle, MSSQL, Postgres, MySQL and NoSQL HBase, Cassandra, MongoDB_x000a_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_x000a_Deep understanding of the latest data science and data engineering methods and processes to develop impactful and reusable patterns and abstractions from enterprise level data assets_x000a_3 years of hands on experience in all phases of data modeling from conceptualization to database optimization_x000a_Demonstrated ability to perform the engineering necessary to acquire, ingest, cleanse, integrate, and structure massive volumes of data from multiple sources and systems into enterprise analytics platforms_x000a_Proven ability to design and optimize queries to build scalable, modular, efficient data pipelines_x000a_Ability to work across structured, semi structured, and unstructured data, extracting information and identifying linkages across disparate data sets_x000a_Proven experience delivering production ready data engineering solutions, including requirements definition, architecture selection, prototype development, debugging, unit testing, deployment, support, and maintenance_x000a_Ability to operate with a variety of data engineering tools and technologies vendor agnostic candidates preferred_x000a_Domain and industry knowledge_x000a_Strong collaboration and communication skills to work within and across technology teams and business units_x000a_Demonstrates the curiosity, interpersonal abilities, and organizational skills necessary to serve as a consulting partner, includes the ability to uncover, understand, and assess the needs of various business stakeholders_x000a_Experience with problem discovery, solution design, and insight delivery that involves frequent interaction, education, engagement, and evangelism with senior executives_x000a_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_x000a_Experience with healthcare providers, pharma, or life sciences is a plus_x000a_Experience with Kafka is required_x000a_Location_x000a_This position is based in Atlanta, GA Chicago, IL Chandler AZ Richmond VA Norfork VA Mason OH Work from home in any of the above mentioned locations is acceptable but not preferred. UST will provide relocation assistance for full time employment._x000a__x000a_BTECH or higher"/>
    <n v="4.2"/>
    <s v="UST Global_x000a_"/>
    <s v="Atlanta, GA"/>
    <s v="Aliso Viejo, CA"/>
    <s v="10000+ "/>
    <n v="1999"/>
    <s v="Company - Private"/>
    <s v="IT Services"/>
    <s v="Information Technology"/>
    <s v="$1 to $2 billion (USD)"/>
    <s v="Cognizant Technology Solutions, Infosys, Wipro"/>
    <s v="101"/>
    <s v="101"/>
    <x v="0"/>
    <x v="46"/>
    <x v="12"/>
    <s v="10000+ "/>
    <m/>
    <s v="Georgia"/>
  </r>
  <r>
    <n v="617"/>
    <s v="Data Scientist"/>
    <s v="$87K-$141K "/>
    <s v="Data Engineer_x000a__x000a_Description_x000a_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_x000a_Requirements_x000a_Data engineering services required_x000a_Build data products and processes alongside the core engineering and technology team_x000a_Collaborate with senior data scientists to curate, wrangle, and prepare data for use in their advanced analytical models_x000a_Integrate data from a variety of sources, assuring that they adhere to data quality and accessibility standards_x000a_Modify and improve data engineering processes to handle ever larger, more complex, and more types of data sources and pipelines_x000a_Use Hadoop architecture and HDFS commands to design and optimize data queries at scale_x000a_Evaluate and experiment with novel data engineering tools and advises information technology leads and partners about new capabilities to determine optimal solutions for particular technical problems or designated use cases_x000a_Big data engineering skills_x000a_5 years of hands on experience in one or more modern Object Oriented Programming languages Java, Scala, Python including the ability to code in more than one programming language._x000a_5 years of hands on experience applying principles, best practices, and trade offs of schema design to different database systems, including relational Oracle, MSSQL, Postgres, MySQL and NoSQL HBase, Cassandra, MongoDB_x000a_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_x000a_Deep understanding of the latest data science and data engineering methods and processes to develop impactful and reusable patterns and abstractions from enterprise level data assets_x000a_3 years of hands on experience in all phases of data modeling from conceptualization to database optimization_x000a_Demonstrated ability to perform the engineering necessary to acquire, ingest, cleanse, integrate, and structure massive volumes of data from multiple sources and systems into enterprise analytics platforms_x000a_Proven ability to design and optimize queries to build scalable, modular, efficient data pipelines_x000a_Ability to work across structured, semi structured, and unstructured data, extracting information and identifying linkages across disparate data sets_x000a_Proven experience delivering production ready data engineering solutions, including requirements definition, architecture selection, prototype development, debugging, unit testing, deployment, support, and maintenance_x000a_Ability to operate with a variety of data engineering tools and technologies vendor agnostic candidates preferred_x000a_Domain and industry knowledge_x000a_Strong collaboration and communication skills to work within and across technology teams and business units_x000a_Demonstrates the curiosity, interpersonal abilities, and organizational skills necessary to serve as a consulting partner, includes the ability to uncover, understand, and assess the needs of various business stakeholders_x000a_Experience with problem discovery, solution design, and insight delivery that involves frequent interaction, education, engagement, and evangelism with senior executives_x000a_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_x000a_Experience with healthcare providers, pharma, or life sciences is a plus_x000a_Experience with Kafka is required_x000a_Location_x000a_This position is based in Atlanta, GA Chicago, IL Chandler AZ Richmond VA Norfork VA Mason OH Work from home in any of the above mentioned locations is acceptable but not preferred. UST will provide relocation assistance for full time employment._x000a__x000a_BTECH or higher"/>
    <n v="4.2"/>
    <s v="UST Global_x000a_"/>
    <s v="Atlanta, GA"/>
    <s v="Aliso Viejo, CA"/>
    <s v="10000+ "/>
    <n v="1999"/>
    <s v="Company - Private"/>
    <s v="IT Services"/>
    <s v="Information Technology"/>
    <s v="$1 to $2 billion (USD)"/>
    <s v="Cognizant Technology Solutions, Infosys, Wipro"/>
    <s v="101"/>
    <s v="101"/>
    <x v="0"/>
    <x v="46"/>
    <x v="12"/>
    <s v="10000+ "/>
    <m/>
    <s v="Georgia"/>
  </r>
  <r>
    <n v="37"/>
    <s v="Data Scientist"/>
    <s v="$75K-$131K "/>
    <s v="Join Our Growing Team_x000a_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_x000a_Living by our values and working to achieve excellence on behalf of our customers is integral to success at A Place for Mom. Employees who thrive at A Place for Mom live our values every day and are an important part of our hiring practices:_x000a_Focus on Excellence_x000a_Act with Integrity &amp; Assume Positive Intent_x000a_Drive Outcomes Every Day with Passion and A Sense of Mission_x000a_Make the Lives of our Families and Customers Better, Easier and More Successful_x000a_Realize the Full Potential in Each Team Member. Work as a Single Supportive Team_x000a_The Position_x000a_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_x000a_Who You Are_x000a_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_x000a__x000a_Incorporate APFM Values into each customer and co-worker interaction_x000a_Design implement and maintain models that optimize the customer experience and help our sales team prioritize the right leads at the right time_x000a_Develop predictive models that balance accuracy with human interpretability and help evaluate and improve the early stages of the sales funnel_x000a_Deign experiments to test the impact of models on customer conversion and other metrics_x000a_Evolve a Random Forest based model that sorts leads near the end of their journey through the sales process_x000a_Manage &amp; monitor the day to day operation of the servers running existing models and their connection to data repositories_x000a_Develop and evaluate models that segment customers at a number of steps along the sales process, with the ultimate goal of improving the customer’s experience through segmentation_x000a_Operate and maintain tools that combine disparate data sources and are written in python and R while developing novel ways to utilize the vast amounts of data that APFM maintains_x000a_Collaborate with teams throughout APFM to identify the appropriate metrics, define effective test groups, design experiments, calculate samples sizes and evaluate the results of these tests_x000a_Investigate business problems and validate assumptions through statistical analysis_x000a_Assist the analyst team in generating reports, troubleshooting reports and pulling data to better understand Commercial Operations and Sales trends &amp; performance_x000a_Act as the primary lead for the team’s machine learning and statistics who can define a path forward to address business questions in these areas_x000a_As the team grows and the need for statistics and machine learning increases we anticipate that the Data Scientist will manage at least one data analyst_x000a__x000a_2+ years applying statistical and machine-learning methods to solve business problems_x000a_Strong SQL skills_x000a_Strong Python programming skills; additional experience in R nice to have but not required_x000a_Experience maintaining code repositories in git_x000a_Sharp problems solving skills and strong statistics skills_x000a_Strong fundamentals and intuition in applied statistics for both prediction and explanation_x000a_Able to build, optimize, and test prediction and forecasting models_x000a_Familiarity with basic Linux tools_x000a_Able to quickly understand business problems and implement experimental designs_x000a_Able to balance analytical rigor against meeting deadlines_x000a_Knowledge of causal analysis methods_x000a_Excellent presentation, writing, and data visualization skills_x000a_Experience using AWS to implement data science workflows is a plus_x000a_Experience working with product managers and business stakeholders to build products driven by prediction models and insights from data analysis_x000a_Ability to convey machine learning and statistics concepts to non-experts_x000a_Education Requirements._x000a_Bachelor’s degree in technical field required._x000a_Compensation_x000a_The position is a salaried, exempt position._x000a_#LI-AR1"/>
    <n v="2.7"/>
    <s v="A Place for Mom_x000a_"/>
    <s v="Overland Park, KS"/>
    <s v="New York, NY"/>
    <s v="501 to 1000 "/>
    <n v="2000"/>
    <s v="Company - Private"/>
    <s v="Health Care Services &amp; Hospitals"/>
    <s v="Health Care"/>
    <s v="Unknown / Non-Applicable"/>
    <s v="Enlivant, Sunrise Senior Living, Brookdale Senior Living"/>
    <s v="101"/>
    <s v="101"/>
    <x v="0"/>
    <x v="47"/>
    <x v="13"/>
    <s v="501 "/>
    <n v="1000"/>
    <s v="Kansas"/>
  </r>
  <r>
    <n v="41"/>
    <s v="Machine Learning Engineer"/>
    <s v="$75K-$131K "/>
    <s v="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_x000a_Job Introduction:_x000a__x000a_The Analytic Platform and Service organization is looking to hire a Machine Learning Engineer to their team. This candidate will participate in the software development within an Agile team and work on the internally developed analytics application._x000a_About the job:_x000a_Build out our Real Time Scoring platform and working with our data scientist partners to support the deployment of predictive models and deliver business value from AI and Machine Learning._x000a_Develop Java application that is intended to allow analytics teams to quickly create, manage and terminate their own scalable high-performance cloud computing and storage environments to support analytics, machine learning and big data projects._x000a_Work directly with data science teams in all markets to assist them with their projects and gather new requirements and insights to support the ongoing development._x000a_Respond quickly to change, pick up new technologies and adapt to changing requirements._x000a_Demonstrate competence at writing, testing and debugging Python and Java code._x000a__x000a_Desired skills:_x000a__x000a_Bachelor's or Master's degree in technical or business discipline or equivalent experience._x000a_Minimum 2+ years of professional development experience in Python and Java._x000a_Foundational knowledge or proficient with data science and machine learning tools and techniques_x000a_Experience in new and emerging technologies such as AWS, Azure and Cloud, DevOps, CI/CD and Microservices._x000a_Excellent analytical, problem solving, and communication and collaboration skills._x000a_General knowledge of agile software development concepts and processes._x000a_Must be proactive, demonstrate initiative and be a logical thinker._x000a_Experience with layered system architectures and layered solutions; understanding of shared software concepts._x000a_Highly competitive candidates will have:_x000a__x000a_R Language_x000a_Spark_x000a_Go Language_x000a_We take care of our employees..._x000a__x000a_We strongly believe that a great job should keep you happy both at work-and in life. That's why we offer:_x000a_Workplace Flexibility_x000a_Wellness Perks_x000a_Collaborative workspaces_x000a_Sit/stand desks_x000a_Career development, programs and classes_x000a_Diversity &amp; Inclusion programs_x000a_Commuter Benefits_x000a_Adoption Assistance_x000a_College Savings Plan_x000a_Education reimbursement_x000a_Hackathon Events_x000a_Liberty Mutual was named as a '2016 Great Place to Work' by Great Place to Work US._x000a_For more info about our benefits -_x000a_https://libertymutualgroup.com/careers/working-here/benefits_x000a_Learn more about Tech at Liberty Mutual - http://www.jobs.libertymutualgroup.com/careers/technology-jobs_x000a__x000a_Check out our Tech at Liberty Mutual YouTube playlist - https://www.youtube.com/playlist?list=PLxUNmyJ_IIGx9yoUJfQ8k5APAK3-KAa6j"/>
    <n v="3.4"/>
    <s v="Liberty Mutual Insurance_x000a_"/>
    <s v="Portsmouth, NH"/>
    <s v="Boston, MA"/>
    <s v="10000+ "/>
    <n v="1912"/>
    <s v="Company - Private"/>
    <s v="Insurance Carriers"/>
    <s v="Insurance"/>
    <s v="$10+ billion (USD)"/>
    <s v="Travelers, Allstate, State Farm"/>
    <s v="101"/>
    <s v="101"/>
    <x v="4"/>
    <x v="48"/>
    <x v="14"/>
    <s v="10000+ "/>
    <m/>
    <s v="New Hampshire"/>
  </r>
  <r>
    <n v="420"/>
    <s v="Data Scientist"/>
    <s v="$124K-$198K "/>
    <s v="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quot;Great Place To Work&quot;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quot;Most Admired Companies&quot;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
    <n v="3.5"/>
    <s v="Robert Half_x000a_"/>
    <s v="Manchester, NH"/>
    <s v="Menlo Park, CA"/>
    <s v="10000+ "/>
    <n v="1948"/>
    <s v="Company - Public"/>
    <s v="Staffing &amp; Outsourcing"/>
    <s v="Business Services"/>
    <s v="$2 to $5 billion (USD)"/>
    <s v="Adecco, Manpower"/>
    <s v="101"/>
    <s v="101"/>
    <x v="0"/>
    <x v="49"/>
    <x v="14"/>
    <s v="10000+ "/>
    <m/>
    <s v="New Hampshire"/>
  </r>
  <r>
    <n v="73"/>
    <s v="Business Data Analyst"/>
    <s v="$79K-$131K "/>
    <s v="Description_x000a_Are you passionate about customer success?_x000a__x000a_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_x000a_Services is where we are investing our time, talent and money because they drive value for our customers, our company and our dealers. If you have a passion for helping customers succeed and want to be part of growing services, now is a great time to join GASD._x000a_JOB PURPOSE:_x000a_The Insight Group is Hiring! We need a Business Data Analyst! Will you embrace that challenge?_x000a__x000a_The Insight Group mission is to deliver powerful insights to our key internal customers: GASD Sales &amp; Services departments and Enterprise Key customers in order to facilitate strategic decisions._x000a__x000a_JOB DUTIES:_x000a_At the Interface of Business, Analytics and Data engineering, the Business Data Analyst is a key player to connect these three worlds together._x000a__x000a_The Business Data Analyst main mission is to answer strategic business questions from internal customers using various datasets, digging into the data lake, creating meaningful presentations and charts to drive fact-based strategic decisions._x000a__x000a_Responsibilities will include but are not limited to:_x000a_1. Insights creation to drive various groups to make data-driven decisions: this will include all Aftermarket data lake and beyond_x000a_2. Analytics support of key strategic projects_x000a_3. Key customer support and quick insight deliveries on time_x000a_4. Gain extensive knowledge of the aftermarket data lake and business knowledge in order to answer business question of our key internal customers_x000a_5. Coordination with Data Engineering &amp; BI Team to productionize insights to the industry standards_x000a_6. Analytics tools users support and training_x000a_7. Thorough work documentation according to the team standards_x000a_The Business Data Analyst demonstrates very good communication skills, being able to explain conclusions to customers with limited knowledge and experience with data but at the same being able to talk with Data Engineers on some technical details._x000a__x000a_Additionally, he or she should also exhibit strong planning and organization, proactivity, and a comprehensive knowledge of Caterpillar Inc., its products and services; its internal systems, processes, and procedures; and the external environment in which it competes._x000a__x000a_If you:_x000a_1. Like working in a challenging yet rewarding analytical international environment_x000a_2. Truly believe that data can be translated into valuable and monetized insights_x000a_3. Like helping internal customers beyond initial requirements_x000a_4. Want to grow and acquire new skills_x000a__x000a_Do not hesitate to apply!_x000a__x000a_Qualifications_x000a_Basic Requirements:_x000a_1. Bachelor degree_x000a_2. 2+ years of Excel Advanced usage (Expert level – Pivot tables, Macros)_x000a_3. 2+ years of SQL knowledge and database_x000a_4. 2+ years of Powerpoint/ Visualization tools_x000a_5. 3+ years in business analytics based roles within a business unit or dealer exposure_x000a__x000a_Top Candidates Will Also Have:_x000a_1. Track record of getting things done_x000a_2. Fast learner_x000a_3. Excellent analytical skills: ability to interpret data to solve business issues &amp; vulgarize results for a large and diverse audience_x000a_4. Ability to manipulate data and create meaningful charts (visualization) which are understandable to the Business_x000a_5. Excellent Excel &amp; PowerPoint skills_x000a_6. Willingness to do the extra mile to satisfy customers_x000a_7. Ability to ask the right questions when customers are not sure about their needs and wanted outcomes_x000a_8. Ability to translate business requirements to a Data Engineer_x000a_9. Ability to dig into a data lake and found answers for customers_x000a_10. Ability to work independently and reach out in a timely and relevant manner_x000a_11. Good communication &amp; presentation skills_x000a_12. Ability to influence other groups and teams_x000a_13. Aftermarket understanding_x000a_14. Basic programming skills – SQL basic level_x000a_15. Ability to be autonomous in a database environment_x000a_16. Ability to manage project from A to Z in an independent manner and to prioritize tasks_x000a_17. Ability to validate thoroughly results while delivering in time_x000a_18. Alteryx, Tableau, Excel &amp; Powerpoint expert level - any data visualization software_x000a_19. SQL advanced knowledge, basic programming skills in any language_x000a_20. Prime Product knowledge, Component Product knowledge, Dealer network knowledge_x000a_21. Project management – Agile methodology_x000a_22. External experience as an Analyst for a Consulting company_x000a_23. 2-6 years experience with Caterpillar, working with a different unit or working with different products, processes or systems is desirable._x000a_24. Professional English, Any other European language – French/ Spanish_x000a__x000a_Additional Information:_x000a__x000a_Relocation assistance is not available for this position_x000a_Travel requirement is 10% or less_x000a__x000a_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_x000a__x000a_EEO/AA Employer. All qualified individuals - including minorities, females, veterans and individuals with disabilities - are encouraged to apply._x000a_]]&gt;"/>
    <n v="3.7"/>
    <s v="Caterpillar_x000a_"/>
    <s v="Peoria, IL"/>
    <s v="Deerfield, IL"/>
    <s v="10000+ "/>
    <n v="1925"/>
    <s v="Company - Public"/>
    <s v="Industrial Manufacturing"/>
    <s v="Manufacturing"/>
    <s v="$10+ billion (USD)"/>
    <s v="John Deere, Komatsu, CNH Industrial"/>
    <s v="101"/>
    <s v="101"/>
    <x v="2"/>
    <x v="50"/>
    <x v="15"/>
    <s v="10000+ "/>
    <m/>
    <s v="Illinois"/>
  </r>
  <r>
    <n v="170"/>
    <s v="Data Scientist"/>
    <s v="$101K-$165K "/>
    <s v="Kelly Services is seeking a Data Scientist for a leading hospital and health care company in Chicago, IL._x000a__x000a_Job Title: Data Scientist_x000a__x000a_Location: Chicago, IL_x000a__x000a_Type: Contract (W2)_x000a_Length: 6 months (Possibility of Extension)_x000a__x000a_Pay Rate: $45/HR_x000a__x000a_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_x000a__x000a_Job Responsibilities:_x000a_Apply data analysis, machine learning, predictive modeling, statistics, visualization, and other data science techniques to derive actionable insights._x000a_Leverage domain expertise and communication skills to identify data-based solutions to customer needs._x000a_Develop, create, and implement data-based products and processes to add business value for internal and external customers._x000a_Develop, create, and implement analytical processes for automated machine driven decision making where human decision making is not scalable or feasible._x000a_Present and explain technical findings to non-technical audiences to promote data-driven decision making._x000a_Identify new data sources, drive collection of data, and identify use cases for existing data sources._x000a_Document steps and data sources and ensure that models and processes are easily understandable and maintainable._x000a_Document steps and data sources and ensure that models and processes are easily understandable and maintainable._x000a_Communicate and interact effectively and professionally with co-workers, management, customers, etc._x000a_Comply with HIPAA, Diversity Principles, Corporate Integrity, Compliance Program policies and other applicable corporate and departmental policies._x000a_Maintain communication with management regarding development within areas of assigned responsibilities and perform special projects as required or requested._x000a_Job Qualifications:_x000a__x000a_* Bachelor’s degree and 3 years of work experience in a mathematical, statistical, computer science, engineering, physics, economics or related quantitative field; OR Actuarial credential or Master’s degree and 2 years of work experience in a mathematical, statistical, computer science, engineering, physics, economics or related quantitative field; OR Ph.D. in a mathematical, statistical, computer science, engineering, physics, economics or related quantitative field; OR 6 years_x000a_experience in an advanced mathematical, statistical, computer science, engineering, physics, economics or related quantitative field._x000a_Strong learning and growth mindset_x000a_Customer-focused_x000a_Strong interpersonal, verbal and written communication skills._x000a_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_x000a_Proficiency with Microsoft applications including Access, Excel, Word and Power Point._x000a_If this position is of interest to you please share your updated word profile at shai879@kellyservices.com and advise the best time and number at which you can be reached._x000a__x000a_Shazneen Irani_x000a_Professional Technical Recruiter_x000a_Kelly Services, Inc._x000a_shai879@kellyservices.com_x000a_kellyservices.com_x000a__x000a_Why Kelly®?_x000a__x000a__x000a_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_x000a__x000a_About Kelly®_x000a__x000a__x000a_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_x000a__x000a_Kelly is an equal opportunity employer committed to employing a diverse workforce, including, but not limited to, minorities, females, individuals with disabilities, protected veterans, sexual orientation, gender identity. Equal Employment Opportunity is The Law._x000a_#KellyGTS_x000a__x000a_]]"/>
    <n v="3.4"/>
    <s v="Kelly_x000a_"/>
    <s v="Chicago, IL"/>
    <s v="Troy, MI"/>
    <s v="5001 to 10000 "/>
    <n v="1946"/>
    <s v="Company - Public"/>
    <s v="Staffing &amp; Outsourcing"/>
    <s v="Business Services"/>
    <s v="$5 to $10 billion (USD)"/>
    <s v="Adecco, ManpowerGroup, Allegis Corporation"/>
    <s v="101"/>
    <s v="101"/>
    <x v="0"/>
    <x v="51"/>
    <x v="15"/>
    <s v="5001 "/>
    <n v="10000"/>
    <s v="Illinois"/>
  </r>
  <r>
    <n v="235"/>
    <s v="Data Scientist"/>
    <s v="$71K-$123K "/>
    <s v="Job Description_x000a_Key Job Duties and Responsibilities_x000a__x000a_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_x000a__x000a_Primary Responsibilities:_x000a_Support the maintenance and improvement of the quality management system (QMS)._x000a_Compile and write control plans, procedures, work instructions and checklists for products as controlled documents within the QMS._x000a_Identify improvement opportunities through the use of advanced statistics problem solving techniques, mathematical modeling, quantitative analysis and data modelling to improve and sustain process effectiveness._x000a_Assist as a quality lead in development and implementation of improvement plans to reduce variation about the mean of various process parameters._x000a_Report the results of supplier audits, surveys and evaluations based on the supplier's ability to provide products meeting specifications and requirements._x000a_Perform internal audits including pre-audit planning, audit execution, evaluation, post audit follow up and recommendations._x000a_Performs duties in compliance with all safety rules and regulations required by Company, Federal, State and Local provisions. (Safety)_x000a_Performs other duties within the scope of job assignment as assigned by Supervisor._x000a_Requirements Include:_x000a_Bachler's degree in a technical discipline, such as applied mathematics, statistics, decision science, econometrics, engineering, or computer science._x000a_Experience with system and data analysis tools and data structure including spreadsheets (Excel), programming (e.g., C++, VB), and data (e.g., Access, Oracle, data/text mining, SQL, SQL Servers, Mathematica, SAS, JMP, and Minitab)._x000a_General programing and scripting language in support of data manipulations including Excel macros and SQL Queries_x000a_Six Sigma Methods and Associated skills including Statistical Process Control (SPC)_x000a_Job Posted by ApplicantPro"/>
    <n v="3.3"/>
    <s v="II-VI Incorporated_x000a_"/>
    <s v="Champaign, IL"/>
    <s v="Saxonburg, PA"/>
    <s v="10000+ "/>
    <n v="1971"/>
    <s v="Company - Public"/>
    <s v="Telecommunications Manufacturing"/>
    <s v="Telecommunications"/>
    <s v="$1 to $2 billion (USD)"/>
    <s v="Lumentum Operations, Keysight Technologies, O-Net Technologies"/>
    <s v="101"/>
    <s v="101"/>
    <x v="0"/>
    <x v="52"/>
    <x v="15"/>
    <s v="10000+ "/>
    <m/>
    <s v="Illinois"/>
  </r>
  <r>
    <n v="279"/>
    <s v="Data Scientist"/>
    <s v="$91K-$150K "/>
    <s v="Careers | UL | Data Scientist in Northbrook, Illinois | Careers at United States - Northbrook_x000a_Please Enable Cookies to Continue_x000a__x000a_Please enable cookies in your browser to experience all the personalized features of this site, including the ability to apply for a job._x000a__x000a_Welcome page_x000a__x000a_Returning Candidate?_x000a__x000a_Log back in!_x000a__x000a__x000a_Data Scientist_x000a__x000a_Location_x000a__x000a_US-IL-Northbrook_x000a__x000a_Job ID_x000a__x000a_2020-17946_x000a__x000a_# of Openings_x000a__x000a_1_x000a__x000a_Job Category_x000a__x000a_Information Technology_x000a__x000a__x000a__x000a_What you’ll learn &amp; achieve:_x000a__x000a__x000a__x000a_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s employee referral policy program._x000a__x000a__x000a__x000a_What makes you a great fit:_x000a__x000a__x000a__x000a_Master’s degree in data science, predictive analytics, mathematics or statistics and 3 years of experience in data analytics or data science._x000a__x000a_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_x000a__x000a__x000a__x000a_What you’ll experience working at UL:_x000a__x000a__x000a__x000a_._x000a__x000a_Options_x000a__x000a_Apply for this job onlineApply_x000a_Share_x000a_Email this job to a friendRefer_x000a__x000a_Sorry the Share function is not working properly at this moment. Please refresh the page and try again later._x000a__x000a_Share on your newsfeed_x000a__x000a__x000a_Connect With Us!_x000a__x000a_Not ready to apply? Connect with us for general consideration._x000a__x000a_EEO is the Law_x000a_E-Verify Poster (English)_x000a_Right to Work Poster (English)_x000a__x000a_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_x000a__x000a_If you experience technical difficulties during the application process, please click here_x000a__x000a_Software Powered by iCIMS_x000a_www.icims.com"/>
    <n v="3.3"/>
    <s v="Underwriters Laboratories_x000a_"/>
    <s v="Northbrook, IL"/>
    <s v="Northbrook, IL"/>
    <s v="10000+ "/>
    <n v="1894"/>
    <s v="Company - Private"/>
    <s v="Consulting"/>
    <s v="Business Services"/>
    <s v="$2 to $5 billion (USD)"/>
    <s v="Intertek, SGS, Bureau Veritas"/>
    <s v="101"/>
    <s v="101"/>
    <x v="0"/>
    <x v="53"/>
    <x v="15"/>
    <s v="10000+ "/>
    <m/>
    <s v="Illinois"/>
  </r>
  <r>
    <n v="634"/>
    <s v="Data Scientist"/>
    <s v="$92K-$155K "/>
    <s v="Overview:_x000a__x000a__x000a_Good people, working with good people, for our common good._x000a__x000a_Sound good?_x000a__x000a_KeHE-a natural, organic, specialty and fresh food distributor-is all about &quot;good&quot; and is growing, so there's never been a more exciting time to join our team. If you're enthusiastic about working in an environment with a people-first culture and an organization committed to good living, good food and good service, we'd love to talk to you!_x000a__x000a_Primary Responsibilities:_x000a__x000a__x000a_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_x000a__x000a_Essential Functions:_x000a_Research, build and maintain machine learning applications including structured and unstructured data, regression, classification, dimensionality reduction, and clustering_x000a_Collect, structure and analyze internal and external data sources with scalability in mind_x000a_Control data science projects from end to end with the ability to communicate results to upper management and key stakeholders_x000a_Identify and implement improvements in existing tools or processes using advanced technological approaches_x000a_Serve as the resident data expert and share best practices/approaches for machine learning techniques, big data, data modeling, and cloud computing_x000a_Minimum Requirements, Qualifications, Additional Skills, Aptitude:_x000a__x000a_Bachelor’s Degree in a quantitative field (Applied Mathematics, Statistics, Economics, Computer Science) or related fields_x000a_5+ years of experience in data analytics, business analytics or business intelligence_x000a_1+ years of experience designing and implementing machine learning solutions that drive business value_x000a_Excellent understanding of machine learning models such as regression, classification (logistic regression, naïve Bayes and tree-based models) and clustering (k-means and hierarchical)_x000a_Experience in feature engineering, dimensionality reduction and data manipulation to feed machine learning models_x000a_Ability to employ machine learning and predictive models to derive actionable business insights and value using data_x000a_Proven history of owning analytics projects from initial problem discovery through final solution_x000a_Proficient programing experience using Python, R or SAS with a focus on data wrangling and machine learning_x000a_Experienced in writing complex queries to extract and write data using SQL_x000a_Effectively communicate and present results of analysis using visualization tools such as Tableau, Power BI or Qlikview_x000a_Experience integrating external data via APIs or web scraping_x000a_Preferred Experience and Abilities:_x000a__x000a_Master’s Degree in a quantitative field (Data Science, Applied Mathematics, Statistics, Econometrics)_x000a_Exposure to big data tools such as Spark, Scala or Hadoop_x000a_Understanding of cloud computing environments and tools (AWS/MS Azure)_x000a_Basic understanding of artificial intelligence models (neural networks, deep learning, Bayesian networks)_x000a_Understanding of Natural Language Processing (NLP) techniques_x000a_Understanding of Time Series analysis techniques"/>
    <n v="2.5"/>
    <s v="KeHE Distributors_x000a_"/>
    <s v="Naperville, IL"/>
    <s v="Naperville, IL"/>
    <s v="5001 to 10000 "/>
    <n v="1954"/>
    <s v="Company - Private"/>
    <s v="Wholesale"/>
    <s v="Business Services"/>
    <s v="Unknown / Non-Applicable"/>
    <s v="United Natural Foods, US Foods, DPI Specialty Foods"/>
    <s v="101"/>
    <s v="101"/>
    <x v="0"/>
    <x v="54"/>
    <x v="15"/>
    <s v="5001 "/>
    <n v="10000"/>
    <s v="Illinois"/>
  </r>
  <r>
    <n v="60"/>
    <s v="Data Analyst"/>
    <s v="$75K-$131K "/>
    <s v="About Swiss Re_x000a__x000a_Swiss Re is one of the world’s leading providers of reinsurance, insurance and other forms of insurance-based risk transfer, working to make the world more resilient. We anticipate and manage a wide variety of risks, from natural catastrophes and climate change to cybercrime._x000a__x000a_At Swiss Re we combine experience with creative thinking and cutting-edge expertise to create new opportunities and solutions for our clients. This is possible thanks to the collaboration of our 15,000 employees across the world._x000a__x000a_We offer a flexible working environment where curious and adaptable people thrive. Are you interested in joining us?_x000a__x000a_About the role_x000a__x000a_As a Data Analyst, you will be responsible for accurate and timely delivery of electronically reported data from clients to Swiss Re’s internal systems. You will apply your analytical skills to review policy level details, contracts, and other relevant information needed to accurately analyze, interpret, and map data._x000a__x000a_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_x000a__x000a_About you_x000a__x000a_• Bachelor’s degree or equivalent experience in an Accounting/Computer Science/Statistics related discipline_x000a__x000a_• Related experience, in a reinsurance/insurance environment is a plus_x000a__x000a_• Basic working knowledge of computer fundamentals &amp; Microsoft Office with being highly proficient in Excel (formulas, pivot tables, lookups, etc.). Take advantage of computer programs &amp; tools to maximize productivity._x000a__x000a_• Knowledge of Relational databases such as Microsoft SQL Server, and experience in application development (Python/R) is a plus_x000a__x000a_• Proven organizational and time management skills; ability to handle multiple priorities_x000a__x000a_• Proven interpersonal skills for effectively communicating and working internally across departments, as well as with clients._x000a__x000a_• Proven decision-making skills, detail oriented with excellent problem-solving skills_x000a__x000a_• Able to think strategically (understands the team's role in the organization and how to leverage the team's competencies)_x000a__x000a_• Willingness to continuously improve &amp; take on challenges_x000a_Swiss Re"/>
    <n v="3.8"/>
    <s v="Swiss Re_x000a_"/>
    <s v="Fort Wayne, IN"/>
    <s v="Zurich, Switzerland"/>
    <s v="10000+ "/>
    <n v="1863"/>
    <s v="Company - Public"/>
    <s v="Insurance Agencies &amp; Brokerages"/>
    <s v="Insurance"/>
    <s v="$10+ billion (USD)"/>
    <s v="Munich Re, Hannover RE, SCOR"/>
    <s v="101"/>
    <s v="101"/>
    <x v="2"/>
    <x v="55"/>
    <x v="16"/>
    <s v="10000+ "/>
    <m/>
    <s v="Indiana"/>
  </r>
  <r>
    <n v="75"/>
    <s v="Data Analyst"/>
    <s v="$79K-$131K "/>
    <s v="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_x000a__x000a_Data Exploration &amp; Analysis (75%)_x000a_Analyzes and interprets trends or patterns in complex datasets_x000a_Conducts data manipulation, mining, and or wrangling within source system databases_x000a_Develops SQL statements and runs ad hoc queries as needed to support the Data Intelligence team_x000a_Works to become the SME on source system databases as well as the Enterprise Data Warehouse, understanding the underlying data models and relationships_x000a_Identifies areas of opportunity to improve data quality and data definitions throughout the organization_x000a_Uses root cause analysis techniques to understand and interpret where data challenges exist as reported by key business areas_x000a_Supports the enterprise business intelligence initiatives by working closely with developers and key stakeholders to create meaningful reporting solutions_x000a_Other duties as assigned_x000a_Communication &amp; Leadership (25%)_x000a_Ability to interact professionally on a cross-functional team with a diverse group of executives, managers, and subject matter experts_x000a_Proven ability to communicate both data and technical concepts to a non-technical audience required_x000a_Proactively communicates and collaborates with external and internal customers to analyze information needs and functional requirements_x000a_Creates visualizations to support and communicate results of completed analyses_x000a_Self-motivated leader with an entrepreneurial spirit that achieves results with little oversight needed_x000a_Qualifications:_x000a_Bachelor’s Degree from an accredited institution in Data Analytics, Informatics, Statistics, Mathematics, Computer Science, Information Systems, or Computer Engineering required_x000a_2+ years’ experience in Structure Query Language (SQL) required_x000a_2+ years’ experience in a data analyst role required_x000a_Strong understanding of data file structures and relational databases_x000a_Experience with data wrangling_x000a_Understanding of data warehouses and data modelling preferred_x000a_Experience with Business Intelligence Tools (ie. WebFOCUS, PowerBI, Tableau) preferred_x000a_Advanced in Microsoft Excel_x000a_Knowledge of Python and or R programming languages a plus_x000a_Strong attention to detail and demonstrated critical thinking skills_x000a_Familiarity with Agile Project Management Methodology and the SDLC_x000a_Excellent written and verbal communication skills_x000a_Adapts well to change_x000a_Ability to work in a fast paced often high-pressure environments_x000a_Experience with data governance and data management a plus_x000a_Interest in Business Intelligence and or Data Science_x000a_Interest in technology, innovation, and continual learning_x000a_Knowledge of Insurance or Financial Services Industries a plus_x000a_The above statements are intended to describe the general nature and level of work being performed by people assigned to this job. They are not intended to be an exhaustive list of all responsibilities, skills, efforts or working conditions associated with a job._x000a__x000a_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_x000a__x000a_All qualified candidate will receive consideration for employment without regard to race, color, religion, sex, sexual orientation, gender identity, national origin, disability status, protected veteran status, or any other characteristic protected by law."/>
    <n v="3.4"/>
    <s v="Allied Solutions_x000a_"/>
    <s v="Carmel, IN"/>
    <s v="Carmel, IN"/>
    <s v="1001 to 5000 "/>
    <n v="2001"/>
    <s v="Subsidiary or Business Segment"/>
    <s v="Insurance Agencies &amp; Brokerages"/>
    <s v="Insurance"/>
    <s v="$100 to $500 million (USD)"/>
    <s v="CUNA Mutual, SWBC, Overby-Seawell"/>
    <s v="101"/>
    <s v="101"/>
    <x v="2"/>
    <x v="56"/>
    <x v="16"/>
    <s v="1001 "/>
    <n v="5000"/>
    <s v="Indiana"/>
  </r>
  <r>
    <n v="246"/>
    <s v="Data Scientist"/>
    <s v="$90K-$124K "/>
    <s v="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quot;"/>
    <n v="3.7"/>
    <s v="XPO Logistics_x000a_"/>
    <s v="Lebanon, IN"/>
    <s v="Greenwich, CT"/>
    <s v="10000+ "/>
    <n v="2011"/>
    <s v="Company - Public"/>
    <s v="Transportation Management"/>
    <s v="Transportation &amp; Logistics"/>
    <s v="$10+ billion (USD)"/>
    <s v="DHL Supply Chain, UPS, FedEx"/>
    <s v="101"/>
    <s v="101"/>
    <x v="0"/>
    <x v="57"/>
    <x v="16"/>
    <s v="10000+ "/>
    <m/>
    <s v="Indiana"/>
  </r>
  <r>
    <n v="395"/>
    <s v="Data Solutions Engineer - Data Modeler"/>
    <s v="$110K-$163K "/>
    <s v="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_x000a__x000a_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_x000a_What you will do:_x000a_Work with the Data Office, Data &amp; Analytics Engineering and Application Development teams to translate business needs into data solutions_x000a_Create and Maintain Conceptual, Logical and Physical Data Models_x000a_Support Agile squads with creation of DDL and table creation_x000a_Participate in Data Governance procedures and policy management_x000a_Mentor, contribute and govern Data Management standards and best practices_x000a_What you will need:_x000a_Bachelor's degree in Computer Science or similar_x000a_Previous experience translating Business rules into Conceptual, Logical &amp; Physical models for OLTP / OLAP / Graph / NoSQL databases_x000a_Familiarity with Data Warehouse modeling techniques like Data Vault 2.0 and Dimensional_x000a_5+ years experience with DBMS (MySQL, SQL Server, Postgres, Oracle, Teradata, Snowflake, DB2)_x000a_3+ years experience with cloud-based Data Warehouse and Data Lake environments_x000a_Software Development experience with SQL and preferably Python or JavaScript_x000a_Experience in converting relational data models to semi-structured data (XML, JSON) or vice versa_x000a_5+ years experience with modeling tools such as Erwin or ER/Studio_x000a_Must be able to work independently and collaboratively on large scale data projects_x000a_Experience in these areas is a Plus:_x000a_Experience with ETL tools such as Informatica or Snaplogic_x000a_Experience with MDM solutions_x000a_Exposure to Business Intelligence tools (PowerBI, MicroStrategy)_x000a_Exposure with messaging solution like Kafka and MQ_x000a_Has worked with industry standard canonical models_x000a_Experience in Enterprise reference and master data management strategies"/>
    <n v="3.4"/>
    <s v="Liberty Mutual Insurance_x000a_"/>
    <s v="Indianapolis, IN"/>
    <s v="Boston, MA"/>
    <s v="10000+ "/>
    <n v="1912"/>
    <s v="Company - Private"/>
    <s v="Insurance Carriers"/>
    <s v="Insurance"/>
    <s v="$10+ billion (USD)"/>
    <s v="Travelers, Allstate, State Farm"/>
    <s v="101"/>
    <s v="101"/>
    <x v="3"/>
    <x v="58"/>
    <x v="16"/>
    <s v="10000+ "/>
    <m/>
    <s v="Indiana"/>
  </r>
  <r>
    <n v="80"/>
    <s v="Real World Science, Data Scientist"/>
    <s v="$79K-$131K "/>
    <s v="Title: Real World Science, Data Scientist_x000a_Location: Gaithersburg, MD_x000a__x000a_At AstraZeneca we turn ideas into life changing medicines. Working here means being entrepreneurial, thinking big and working together to make the impossible a reality._x000a_Were focused on the potential of science to address the unmet needs of patients around the world. We commit to those areas where we think we can really change the course of medicine and bring big new ideas to life._x000a__x000a_Job Description_x000a__x000a_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_x000a__x000a_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_x000a__x000a_They will collaborate with colleagues in Epidemiology, Statistics and Payer, giving scientific and technical guidance on study design, RW data selection and best practice in RW data utilization._x000a__x000a_In addition, they will assist in advancing and shaping AZs Real World Science data strategy through the due diligence on new data providers/vendors, informatics support for data acquisitions in a range of Therapeutic Areas._x000a__x000a_The role will promote best practice in Real World Data Science across multiple domains, and/or stakeholder groups._x000a__x000a_Typical Accountabilities_x000a_Collaborate with Payer and Epidemiology teams to maximise the value derived from large observational research data_x000a_Deliver analyses of data from EMR, claims and primary observational data required by TA RWE strategies_x000a_Support the development of IVS strategies and selection of optimised contact models for prioritised markets through analysis of RWD_x000a_Provide scientific guidance on the application of Real World Evidence and observational research data to address issues across the Oncology and Biopharmaceuticals business units_x000a_Provide technical input, options and directions to strategic decisions made by AZ observational study teams on study design, data partner selection and best practices in RWE data utilization_x000a_Support technical teams to provide access to analytical tools and develop visual analytics to enable self-serving applications for end customers_x000a_Provide clear technical input, options, and direction to strategic decisions on RWE platform and capability build_x000a_Provide support for strategic decisions on AZ Medical Evidence and Observational Research external collaborations in the US and other markets_x000a_Assist in building a capability that becomes a source of sustained competitive advantage for AZ in identifying, acquiring, integrating and mining diverse RW data from multiple geographic and healthcare system sources to support evidence generation and real-world studies_x000a_Evaluate and assess strengths and weaknesses of external RW data sources, and potential partners for advancing the data strategy for specific therapeutic areas_x000a_Maintain a strong insight into the capabilities of potential external partners in RWE, especially for US and emerging markets._x000a_Education, Qualifications, Skills and Experience_x000a__x000a_Key Relationships to reach solutions_x000a__x000a_Internal (to AZ or team)_x000a_Payer Evidence &amp; Planning_x000a_Epidemiologists_x000a_Observational Research teams_x000a_Oncology and Biopharmaceuticals Medical Affairs Leads_x000a_Product and portfolio strategy_x000a_Medical Evidence Planning_x000a_Key experts in Data science /Analytics environments at AZ, and external partner organizations._x000a_External (to AZ)_x000a_AZ RWS existing, prospective or potential partner organizations,_x000a_Key academic collaborators and thought leaders_x000a_Essential Requirements_x000a_PhD or MS in data science or other advanced degree in life sciences with post doctoral or other training/work in Medical/Health Informatics or related field_x000a_Experience in real-world evidence and familiarity with health economics/epidemiology, and quantitative science such as health outcome modelling_x000a_Expertise in EMR/Health IT, disease registries, and insurance claims databases_x000a_Expertise in clinical data standards, medical terminologies and controlled vocabularies used in healthcare data and ontologies (ICD9/10/ReadCode)_x000a_Experience in supporting pharmacoepidemiology studies with proven track record of advancing approaches with data science_x000a_Experience in Statistical Analysis Plan (SAP) generation and execution for observational studies_x000a_Expertise in methods development and application using statistical languages such as R/Matlab/SAS/SQL/Hadoop/Python_x000a_Experience in advanced visualisation and visual analytics of routinely collected healthcare data_x000a_Desirable_x000a_Expertise in data mining approaches within healthcare settings generating insight from routinely collected healthcare data_x000a_A history of patient care or equivalent background of working at a patient care setting that allows the candidate to bring medical perspective into real-world evidence generation and observational studies_x000a_Demonstrated ability to build long-term relationships with stakeholders at senior levels, understand relevant scientific/business challenges at a deep level and translate into a programme of informatics activities to deliver defined value_x000a_Ability to lead &amp; manage multi-disciplinary data science projects_x000a_Strong track record of delivering large, cross functional projects_x000a_Experience working in a global organization and delivering global solutions_x000a_Use of Machine Learning and Artificial Intelligence in the generation of hypotheses within Real World Data"/>
    <n v="4"/>
    <s v="AstraZeneca_x000a_"/>
    <s v="Gaithersburg, MD"/>
    <s v="Cambridge, United Kingdom"/>
    <s v="10000+ "/>
    <n v="1913"/>
    <s v="Company - Public"/>
    <s v="Biotech &amp; Pharmaceuticals"/>
    <s v="Biotech &amp; Pharmaceuticals"/>
    <s v="$10+ billion (USD)"/>
    <s v="Roche, GlaxoSmithKline, Novartis"/>
    <s v="101"/>
    <s v="101"/>
    <x v="0"/>
    <x v="59"/>
    <x v="17"/>
    <s v="10000+ "/>
    <m/>
    <s v="Maryland"/>
  </r>
  <r>
    <n v="90"/>
    <s v="Patient Safety- Associate Data Scientist"/>
    <s v="$79K-$131K "/>
    <s v="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_x000a__x000a_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_x000a__x000a_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_x000a__x000a_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_x000a__x000a_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_x000a__x000a_What youll do_x000a_Implement analytic solutions to solve patient safety problems_x000a_Use applied statistics, machine learning, and software skills to deliver key insights form data or build self-service tools_x000a_Collaborate closely with the Patient Safety CoE and therapeutic area teams to develop an understanding of priorities and early insight into changing needs_x000a_Apply data wrangling by extracting, transforming, cleaning, and integrating relevant data for model development_x000a_Using expert knowledge of public and proprietary content sources, develop complex search strategies and analyse information to provide insight for regulatory, pharmacovigilance and drug safety experts._x000a_Act proactively and reactively to respond rapidly to safety related queries from internal colleagues and external partners including Regulators._x000a_Essential for the role_x000a_Expertise in programming languages, especially R/ Python and SQL._x000a_Understanding of widely used statistical methods and machine learning algorithms_x000a_Experience visual analytics tools, cloud computing, and version control_x000a_Proven record of implementing analytical solutions to address research/business problems._x000a_Experience of working in a matrix environment with multiple stakeholders_x000a_Excellent written and verbal communication skills_x000a_Desirable for the role_x000a_Prior experience of working in a pharmaceutical or biotechnology company_x000a_Familiarity with clinical, safety, and real-world data_x000a_Familiarity with deep learning algorithms applied to natural language processing_x000a_Experience of enabling innovation and managing change involving many stakeholders_x000a_Highly developed analytical and conceptual thinking, with the ability to understand multiple, complex business needs and to prioritize them_x000a_Why AstraZeneca?_x000a__x000a_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_x000a_So, whats next!_x000a_Are you already imagining yourself joining our team? Good, because we cant wait to hear from you._x000a_Are you ready to bring new ideas and fresh thinking to the table? Brilliant! We have one seat available and we hope its yours._x000a_If youre curious to know more then please reach out to arvind.mathur@astrazeneca.com._x000a_Where can I find out more?_x000a__x000a_Our Social Media, Follow AstraZeneca on LinkedIn https://www.linkedin.com/company/1603/_x000a__x000a_Follow AstraZeneca on Facebook https://www.facebook.com/astrazenecacareers/_x000a__x000a_Follow AstraZeneca on Instagram https://www.instagram.com/astrazeneca_careers/?hl=en"/>
    <n v="4"/>
    <s v="AstraZeneca_x000a_"/>
    <s v="Gaithersburg, MD"/>
    <s v="Cambridge, United Kingdom"/>
    <s v="10000+ "/>
    <n v="1913"/>
    <s v="Company - Public"/>
    <s v="Biotech &amp; Pharmaceuticals"/>
    <s v="Biotech &amp; Pharmaceuticals"/>
    <s v="$10+ billion (USD)"/>
    <s v="Roche, GlaxoSmithKline, Novartis"/>
    <s v="101"/>
    <s v="101"/>
    <x v="0"/>
    <x v="59"/>
    <x v="17"/>
    <s v="10000+ "/>
    <m/>
    <s v="Maryland"/>
  </r>
  <r>
    <n v="119"/>
    <s v="Data Engineer"/>
    <s v="$99K-$132K "/>
    <s v="OPPORTUNITY:_x000a__x000a_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_x000a__x000a_This role can be based remotely. US citizenship or permanent residency required_x000a__x000a_WHAT WE NEED YOU TO DO:_x000a_Partner on the design the next implementation of our secure, global data architecture_x000a_Own medium-to-large size data engineering projects_x000a_Mentor junior staff by providing opportunities to execute on your engineering agenda_x000a_Partner on setting standards and create documentation for self-serve data pipeline services supporting core engineering and professional services use cases._x000a_Work with existing product engineering teams to become data producers_x000a_Work with business intelligence engineers, analysts and Data Scientists to design and automate smart reports_x000a_WHAT WE ARE LOOKING FOR:_x000a_4+ years of experience in a Data Engineering role, with a focus on data warehouse technologies, data pipelines, BI tooling and/or data apps development_x000a_Strong experience with event streaming such as Kafka or Amazon Kinesis_x000a_Desire to show ownership of problems you identify and proven ability to empower others to get more done_x000a_Proficient in Python or JAVA and SQL_x000a_Proficient with tuning and optimizing data models and pipelines_x000a_Experience in developing data apps with Python, Javascript, high charts etc_x000a_The ability to communicate cross-functionally, derive requirements and architect shared datasets; ability to synthesize, simplify and explain complex problems to different types of audiences, including executives_x000a_WHAT GIVES YOU AN EDGE:_x000a_Experience with Confluent Kafka_x000a_Experience with enterprise apps data: Salesforce, Marketo, Zendesk, etc_x000a_Experience in developing data apps with Python, Javascript, high charts, etc_x000a_Scala, Clojure, R_x000a_IOT streaming_x000a_Previous work with protected or classified data_x000a_ABOUT GETWELLNETWORK:_x000a__x000a_GetWellNetwork® is the Precision Engagement™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_x000a__x000a_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_x000a__x000a_GetWellNetwork is an Equal Opportunity Employer. Check out our employer reviews on Glassdoor.com!_x000a__x000a_Required Skills_x000a__x000a_Required Experience_x000a__x000a_Job Location_x000a_Remote,"/>
    <n v="4.8"/>
    <s v="GetWellNetwork_x000a_"/>
    <s v="Bethesda, MD"/>
    <s v="Bethesda, MD"/>
    <s v="201 to 500 "/>
    <n v="2000"/>
    <s v="Company - Private"/>
    <s v="Health Care Services &amp; Hospitals"/>
    <s v="Health Care"/>
    <s v="$50 to $100 million (USD)"/>
    <s v="Epic, CipherHealth"/>
    <s v="101"/>
    <s v="101"/>
    <x v="1"/>
    <x v="60"/>
    <x v="17"/>
    <s v="201 "/>
    <n v="500"/>
    <s v="Maryland"/>
  </r>
  <r>
    <n v="145"/>
    <s v="Research Scientist Patient Preferences (Remote)"/>
    <s v="$90K-$109K "/>
    <s v="*We would ideally like this position to be based in Bethesda, MD or London, UK; however, remote opportunities are available based on experience._x000a_Position Summary_x000a_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_x000a_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_x000a_Key Skills and Attributes_x000a_Deep and demonstrated understanding of preference elicitation techniques, such as discrete choice experiments (DCE), best-worst scaling (BWS), or swing weighting._x000a_Knowledge of relevant regulatory requirements and guidelines._x000a_Understanding of the pharmaceutical industry._x000a_Strong analytical and problem-solving skills_x000a_Ability to direct large portfolio of projects in terms of dollar volume and number of projects._x000a_Able to provide oversight, management, and mentoring to more junior staff._x000a_Excellent ability to develop and maintain client relationships._x000a_Excellent written and oral communication skills: scientific, professional, and consulting._x000a_Ability to develop positive, collegial, and productive relationships with colleagues and clients._x000a_Excellent time management and logistic skills to be highly effective in fast-paced, deadline-driven work environment._x000a_Job Responsibilities_x000a_Science_x000a_Leads studies of high scientific quality, presenting scientific work in peer-reviewed journals and at professional meetings_x000a_Provides scientific leadership to team members, and contributes to the development of the way that preference methods are delivered by the team._x000a_Strategy/Consulting_x000a_Develops and maintains client relationships._x000a_Identifies scientific methods/plans that help clients meet their goals._x000a_Helps clients prepare for regulatory meetings and attend regulatory meetings with clients as requested._x000a_Financial &amp; Business Development_x000a_Brings in proposal leads._x000a_Writes proposals and managing proposal writing process._x000a_Closes sales._x000a_Project Management_x000a_Responsible for ensuring client timelines are met._x000a_Responsible for ensuring project does not to exceed contracted budget._x000a_PCR Operations Support_x000a_Supervises mid- level scientific staff._x000a_Develops and presents internal scientific trainings._x000a_Participates in staff recruitment efforts (phone screening, interviewing, attending presentations, etc.)._x000a_Conforms to SOPs and other requirements._x000a_Actively supports new product development and scientific innovation._x000a_Education Level/Years of Experience_x000a_Doctorate in scientific discipline and more than one year experience in relevant field; or_x000a_Master’s degree in scientific discipline and more than 5 years’ experience in relevant field_x000a_Computer programming or software skills required for position_x000a_MS Word, PPT, Excel; familiarity with SAS or similar data analysis software_x000a__x000a_About Evidera:_x000a_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_x000a__x000a_Perks:_x000a_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_x000a_Evidera’s Core Competencies:_x000a_Customer Focus_x000a_Initiative_x000a_Teamwork_x000a_Problem Solving/Judgment_x000a_Accountability_x000a_If you resonate with our core competencies and want to contribute to research and consulting services driven by world-class science and thought leadership, then please submit your application – we’d love to hear from you._x000a_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
    <n v="3.8"/>
    <s v="Evidera_x000a_"/>
    <s v="Bethesda, MD"/>
    <s v="Bethesda, MD"/>
    <s v="501 to 1000 "/>
    <n v="2013"/>
    <s v="Subsidiary or Business Segment"/>
    <s v="Biotech &amp; Pharmaceuticals"/>
    <s v="Biotech &amp; Pharmaceuticals"/>
    <s v="$100 to $500 million (USD)"/>
    <s v="IQVIA, ICON"/>
    <s v="101"/>
    <s v="101"/>
    <x v="3"/>
    <x v="60"/>
    <x v="17"/>
    <s v="501 "/>
    <n v="1000"/>
    <s v="Maryland"/>
  </r>
  <r>
    <n v="180"/>
    <s v="Research Scientist - Patient-Centered Research (Remote)"/>
    <s v="$56K-$97K "/>
    <s v="*This position can be in either of our Evidera offices (Seattle, Bethesda, Waltham, London) or can be based remotely_x000a_Position Summary_x000a_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_x000a_Job Responsibilities_x000a__x000a_Science_x000a_Applies in-depth knowledge of scientific methods, both quantitative and/or qualitative._x000a_Presents scientific work in peer-reviewed journals and at professional meetings._x000a_Provides scientific leadership to team members._x000a_Produces deliverables of high scientific quality._x000a_Advises and implements best methods and scientific innovation in project plans and design._x000a_Highly productive in terms of number and volume of scientific projects responsible for, involved with, and consulting on._x000a_Knowledge of regulatory requirements and guidelines._x000a_Scientific contributions may include:_x000a_Development and delivery of scientific studies and results directly to clients._x000a_Assisting colleagues to optimize study design and implementation when scientist has specific areas of expertise._x000a_Non-project related publications, presentations, workshops, advisory boards, participation in FDA meetings, etc._x000a_Strategy/Consulting_x000a_Develops and maintains client relationships._x000a_Understands pharmaceutical industry/FDA structure._x000a_Identifies scientific methods/plans that help clients meet their goals as well as those that will not help clients meet their goals._x000a_Provides scientifically rigorous deliverables that best help clients meet their objectives._x000a_Helps clients prepare for regulatory meetings and attend regulatory meetings with clients as requested._x000a_Financial &amp; Business Development_x000a_Brings in proposal leads._x000a_Writes proposals and managing proposal writing process._x000a_Closes sales._x000a_Meets annual target utilization rate of 70%, unless otherwise specified._x000a_Project Management_x000a_Manages internal timelines to ensure that deliverables meet external client timelines._x000a_Manages internal budget/staff hours per project not to exceed contracted budget._x000a_Manages scope creep or out of scope work._x000a_Manages legal/contracting issues._x000a_PCR Operations Support_x000a_Supervises mid- level scientific staff._x000a_Develops and presents internal scientific trainings._x000a_Participates in staff recruitment efforts (phone screening, interviewing, attending presentations, etc.)._x000a_Conforms to SOPs and other Evidera/PPD requirements._x000a_Actively supports new product development and scientific innovation._x000a_Education and Experience Requirements_x000a_Doctorate in a life sciences or social sciences discipline (psychology, epidemiology, health services, public health, etc…) and more than one year experience in relevant field; Previous consulting experience is preferred_x000a_Master’s degree in a life sciences or social sciences discipline (psychology, epidemiology, health services, public health, etc…) and more than 5 years’ experience in relevant field; Previous consulting experience is preferred_x000a_Computer programming or software skills required for position_x000a_MS Word, PPT, Excel; familiarity with SAS or similar data analysis software._x000a_Specific skills or knowledge required for position_x000a_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_x000a__x000a_About Evidera:_x000a_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_x000a__x000a_Perks:_x000a_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_x000a_Evidera’s Core Competencies:_x000a_Customer Focus_x000a_Initiative_x000a_Teamwork_x000a_Problem Solving/Judgment_x000a_Accountability_x000a_If you resonate with our core competencies and want to contribute to research and consulting services driven by world-class science and thought leadership, then please submit your application – we’d love to hear from you._x000a_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
    <n v="3.8"/>
    <s v="Evidera_x000a_"/>
    <s v="Bethesda, MD"/>
    <s v="Bethesda, MD"/>
    <s v="501 to 1000 "/>
    <n v="2013"/>
    <s v="Subsidiary or Business Segment"/>
    <s v="Biotech &amp; Pharmaceuticals"/>
    <s v="Biotech &amp; Pharmaceuticals"/>
    <s v="$100 to $500 million (USD)"/>
    <s v="IQVIA, ICON"/>
    <s v="101"/>
    <s v="101"/>
    <x v="3"/>
    <x v="60"/>
    <x v="17"/>
    <s v="501 "/>
    <n v="1000"/>
    <s v="Maryland"/>
  </r>
  <r>
    <n v="192"/>
    <s v="Principal Data Scientist"/>
    <s v="$56K-$97K "/>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Principal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_x000a_For our Principal Data Scientist you will additionally be accountable for:_x000a_Developing novel data science and machine learning solutions where off-the-shelf methodologies do not fit._x000a_Leading small (2-3 person) data science projects of defined scope._x000a_Coaching/mentoring junior data scientists and others to drive the development of data science as an AZ capability._x000a_Education, Qualifications, Skills and Experience_x000a__x000a_Essential for our Principal Data Scientist_x000a_MSc degree in rigorous quantitative science (such as mathematics, computer science, engineering)_x000a_Extensive hands-on experience applying data science tools in practice._x000a_Practical software development skills in standard data science tools (such as R or python)_x000a_Extensive knowledge of mathematical modelling and statistical modelling techniques and drive to continue to learn and develop these skills_x000a_Outstanding communication, business analysis and consultancy_x000a_Desirable_x000a_PhD degree in rigorous quantitative science (such as mathematics, computer science, engineering)._x000a_Experience within the pharmaceutical industry._x000a_In-depth experience of working in a global organization with complex/geographical context"/>
    <n v="4"/>
    <s v="AstraZeneca_x000a_"/>
    <s v="Gaithersburg, MD"/>
    <s v="Cambridge, United Kingdom"/>
    <s v="10000+ "/>
    <n v="1913"/>
    <s v="Company - Public"/>
    <s v="Biotech &amp; Pharmaceuticals"/>
    <s v="Biotech &amp; Pharmaceuticals"/>
    <s v="$10+ billion (USD)"/>
    <s v="Roche, GlaxoSmithKline, Novartis"/>
    <s v="101"/>
    <s v="101"/>
    <x v="0"/>
    <x v="59"/>
    <x v="17"/>
    <s v="10000+ "/>
    <m/>
    <s v="Maryland"/>
  </r>
  <r>
    <n v="215"/>
    <s v="AI Ops Data Scientist"/>
    <s v="$79K-$106K "/>
    <s v="Company_x000a__x000a_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_x000a__x000a_Role_x000a__x000a_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_x000a__x000a_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_x000a__x000a_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_x000a__x000a_Key Accountabilities_x000a_Liaise with R&amp;D data scientists to understand their challenges and work with them to help productionise models and algorithms._x000a_Be part of the development roadmap to build and operationalise our data science environment, platforms and tooling._x000a_Support any external opportunities, through close partnership and engagement such as Benevolent.AI collaboration._x000a_Deployment of systems, applications and tooling for data science on cloud environments._x000a_Understanding of the necessary guardrails required for different use cases and data sensitivities._x000a_Adapt standard machine learning methods to best exploit modern parallel environments (e.g. distributed clusters, multicore SMP, and GPU)._x000a_Provide the necessary infrastructure and platform to support the deployment and monitoring of ML solutions in production Optimizing solutions for performance and scalability._x000a_Liaise with the Data Engineering team to ensure that the platform and the solutions deployment therein benefit from an optimised and scalable data flow between source systems and analytical models_x000a_Implementing custom machine learning code and developing benchmarking capabilities to monitor drift of any analyses over time._x000a_Understanding of the latest AI webservices and data science tools, from DataBricks to citizen data science tools like Dataiku, C3.AI and Domino. Experience working on regulatory data would be helpful but not essential._x000a_Liaise with other teams to enhance our technological stack, to enable the adoption of the latest advances in Data Processing and AI_x000a_Being an active member of the Data Science team, you will benefit from, and contribute to, our expanding bank of Data Science algorithms and work efficiently with our data science infrastructure._x000a_Testing and assessing the quality of new tools._x000a_Team recruitment, training provision and coaching_x000a_Candidate Knowledge, Skills and Experience_x000a_BSc in Computer Science or related quantitative field or MSc/Ph.D degree in Computer Science or related quantitative field._x000a_More than 2 years of experience and demonstrable deep technical skills in one or more of the following areas: machine learning, recommendation systems, pattern recognition, natural language processing or computer vision._x000a_Experience managing an enterprise platform and service, handling new customer demand and feature requests._x000a_Strong software coding skills, with proficiency in Python and Scala preferred._x000a_Significant experience with AWS cloud environments, working knowledge of Google and Azure platforms. Knowledge of Kubernetes, S3, EC2, Sagemaker, Athena, RDS and Glue is essential. Certification in appropriate areas will be viewed favourably._x000a_Experience with best practice of data transport and storage within cloud system._x000a_Experience building large scale data processing pipelines. e. g. Hadoop/Spark and SQL._x000a_Experience provisioning computational resources in a variety of environments._x000a_Experience with containers and microservice architectures e.g. Kubernetes, Docker and serverless approaches._x000a_Experience with automation strategies e.g. CI/CD, gitops._x000a_Use of Data Science modelling tools e.g. R, Python, SAS and Data Science notebooks (e.g. Jupyter)._x000a_Creative, collaborative, &amp; product focused._x000a_Ability to just get things done."/>
    <n v="4"/>
    <s v="AstraZeneca_x000a_"/>
    <s v="Gaithersburg, MD"/>
    <s v="Cambridge, United Kingdom"/>
    <s v="10000+ "/>
    <n v="1913"/>
    <s v="Company - Public"/>
    <s v="Biotech &amp; Pharmaceuticals"/>
    <s v="Biotech &amp; Pharmaceuticals"/>
    <s v="$10+ billion (USD)"/>
    <s v="Roche, GlaxoSmithKline, Novartis"/>
    <s v="101"/>
    <s v="101"/>
    <x v="0"/>
    <x v="59"/>
    <x v="17"/>
    <s v="10000+ "/>
    <m/>
    <s v="Maryland"/>
  </r>
  <r>
    <n v="231"/>
    <s v="Research Scientist - Patient-Centered Research (Remote)"/>
    <s v="$71K-$123K "/>
    <s v="*This position can be in either of our Evidera offices (Seattle, Bethesda, Waltham, London) or can be based remotely_x000a_Position Summary_x000a_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_x000a_Job Responsibilities_x000a__x000a_Science_x000a_Applies in-depth knowledge of scientific methods, both quantitative and/or qualitative._x000a_Presents scientific work in peer-reviewed journals and at professional meetings._x000a_Provides scientific leadership to team members._x000a_Produces deliverables of high scientific quality._x000a_Advises and implements best methods and scientific innovation in project plans and design._x000a_Highly productive in terms of number and volume of scientific projects responsible for, involved with, and consulting on._x000a_Knowledge of regulatory requirements and guidelines._x000a_Scientific contributions may include:_x000a_Development and delivery of scientific studies and results directly to clients._x000a_Assisting colleagues to optimize study design and implementation when scientist has specific areas of expertise._x000a_Non-project related publications, presentations, workshops, advisory boards, participation in FDA meetings, etc._x000a_Strategy/Consulting_x000a_Develops and maintains client relationships._x000a_Understands pharmaceutical industry/FDA structure._x000a_Identifies scientific methods/plans that help clients meet their goals as well as those that will not help clients meet their goals._x000a_Provides scientifically rigorous deliverables that best help clients meet their objectives._x000a_Helps clients prepare for regulatory meetings and attend regulatory meetings with clients as requested._x000a_Financial &amp; Business Development_x000a_Brings in proposal leads._x000a_Writes proposals and managing proposal writing process._x000a_Closes sales._x000a_Meets annual target utilization rate of 70%, unless otherwise specified._x000a_Project Management_x000a_Manages internal timelines to ensure that deliverables meet external client timelines._x000a_Manages internal budget/staff hours per project not to exceed contracted budget._x000a_Manages scope creep or out of scope work._x000a_Manages legal/contracting issues._x000a_PCR Operations Support_x000a_Supervises mid- level scientific staff._x000a_Develops and presents internal scientific trainings._x000a_Participates in staff recruitment efforts (phone screening, interviewing, attending presentations, etc.)._x000a_Conforms to SOPs and other Evidera/PPD requirements._x000a_Actively supports new product development and scientific innovation._x000a_Education and Experience Requirements_x000a_Doctorate in a life sciences or social sciences discipline (psychology, epidemiology, health services, public health, etc…) and more than one year experience in relevant field; Previous consulting experience is preferred_x000a_Master’s degree in a life sciences or social sciences discipline (psychology, epidemiology, health services, public health, etc…) and more than 5 years’ experience in relevant field; Previous consulting experience is preferred_x000a_Computer programming or software skills required for position_x000a_MS Word, PPT, Excel; familiarity with SAS or similar data analysis software._x000a_Specific skills or knowledge required for position_x000a_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_x000a__x000a_About Evidera:_x000a_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_x000a__x000a_Perks:_x000a_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_x000a_Evidera’s Core Competencies:_x000a_Customer Focus_x000a_Initiative_x000a_Teamwork_x000a_Problem Solving/Judgment_x000a_Accountability_x000a_If you resonate with our core competencies and want to contribute to research and consulting services driven by world-class science and thought leadership, then please submit your application – we’d love to hear from you._x000a_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
    <n v="3.8"/>
    <s v="Evidera_x000a_"/>
    <s v="Bethesda, MD"/>
    <s v="Bethesda, MD"/>
    <s v="501 to 1000 "/>
    <n v="2013"/>
    <s v="Subsidiary or Business Segment"/>
    <s v="Biotech &amp; Pharmaceuticals"/>
    <s v="Biotech &amp; Pharmaceuticals"/>
    <s v="$100 to $500 million (USD)"/>
    <s v="IQVIA, ICON"/>
    <s v="101"/>
    <s v="101"/>
    <x v="3"/>
    <x v="60"/>
    <x v="17"/>
    <s v="501 "/>
    <n v="1000"/>
    <s v="Maryland"/>
  </r>
  <r>
    <n v="352"/>
    <s v="Decision Scientist"/>
    <s v="$122K-$146K "/>
    <s v="Are you passionate about Decision Science?_x000a__x000a_Do you want to resolve ambiguity, spark creativity, and manage complexity in high impact DoD programs?_x000a__x000a_Are you searching for a gratifying work environment where you can grow, learn new skills, and apply the state of the art to cutting edge programs?_x000a__x000a_If so, we're looking for someone like you to join our team at APL._x000a__x000a_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_x000a__x000a_As a systems engineering decision scientist, you will..._x000a_Build and maintain a decision support tool tailored for systems of interest_x000a_Use the decision support tool to help transform a series of unstructured yet interrelated decision opportunities associated with a system development effort into a set of well-reasoned trade-space visualizations_x000a_Present trade-space visualizations to senior leaders to help them quickly build intuition regarding design decisions and their impact across cost, schedule, and performance objectives in the presence of uncertainty_x000a_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_x000a_Structure and coordinate the execution of a confederation of technical models to assess alternatives across a broad set of measures_x000a_Thoughtfully aggregate and synthesize the data from the disparate technical models to uncover patterns, trends, groups, or outliers as related to the full set of objectives and help sponsors realize the full potential of data driven decision making_x000a_Utilize decision science tools to assist decision makers to understand the value and trade-offs of emerging and future cutting edge technologies_x000a_You meet our minimum qualifications for the job if you..._x000a__x000a_•Possess a BS degree in computer science, statistics, applied math, engineering, physics, or a related discipline AND a MS Degree in Engineering Management, Systems Engineering, Decision Science, Data Science, or related discipline_x000a__x000a_•Have 10 years of experience in the defense industry_x000a_•Have an in-depth understanding of decision making best practices for complex, engineered systems in the defense domain_x000a_•Have experience creating informative data visualizations_x000a_•Are willing and able to travel to meetings and sponsor sites_x000a_•Ability to obtain a Secret security clearance. If selected, you will be subject to a government security clearance investigation and must meet the requirements for access to classified information. Eligibility requirements include U.S. citizenship_x000a__x000a_You'll go above and beyond our minimum requirements if you..._x000a__x000a_•Possess a PhD in Engineering Management, Systems Engineering, Decision Science, or Data Science_x000a__x000a_•Have 15 years of experience in the defense industry, interacting with senior leaders, mission analysts, cost analysts, and technologists_x000a_•Have a team-player mindset with strong interpersonal and influencing skills_x000a_•Possess strong written and oral communication skills with a track record of high quality publications and public speaking engagements - effective in a large audience or small group setting_x000a_•Have excellent problem solving skills even when problems are messy and unstructured_x000a_•Have the proven capability to resolve ambiguity, spark creativity, and manage complexity_x000a_•Have experience creating graphical user interfaces and dashboards_x000a_•Have experience managing large data sets_x000a_•Have experience in drawing impactful conclusions about the cost, schedule, and performance of systems from large data sets_x000a__x000a_Why work at APL?_x000a__x000a_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_x000a__x000a_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
    <n v="4.5"/>
    <s v="Johns Hopkins University Applied Physics Laboratory_x000a_"/>
    <s v="Laurel, MD"/>
    <s v="Laurel, MD"/>
    <s v="5001 to 10000 "/>
    <n v="1942"/>
    <s v="Nonprofit Organization"/>
    <s v="Aerospace &amp; Defense"/>
    <s v="Aerospace &amp; Defense"/>
    <s v="$1 to $2 billion (USD)"/>
    <s v="MIT Lincoln Laboratory, Lockheed Martin, Northrop Grumman"/>
    <s v="101"/>
    <s v="101"/>
    <x v="3"/>
    <x v="61"/>
    <x v="17"/>
    <s v="5001 "/>
    <n v="10000"/>
    <s v="Maryland"/>
  </r>
  <r>
    <n v="370"/>
    <s v="AI Ops Data Scientist"/>
    <s v="$112K-$116K "/>
    <s v="Company_x000a__x000a_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_x000a__x000a_Role_x000a__x000a_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_x000a__x000a_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_x000a__x000a_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_x000a__x000a_Key Accountabilities_x000a_Liaise with R&amp;D data scientists to understand their challenges and work with them to help productionise models and algorithms._x000a_Be part of the development roadmap to build and operationalise our data science environment, platforms and tooling._x000a_Support any external opportunities, through close partnership and engagement such as Benevolent.AI collaboration._x000a_Deployment of systems, applications and tooling for data science on cloud environments._x000a_Understanding of the necessary guardrails required for different use cases and data sensitivities._x000a_Adapt standard machine learning methods to best exploit modern parallel environments (e.g. distributed clusters, multicore SMP, and GPU)._x000a_Provide the necessary infrastructure and platform to support the deployment and monitoring of ML solutions in production Optimizing solutions for performance and scalability._x000a_Liaise with the Data Engineering team to ensure that the platform and the solutions deployment therein benefit from an optimised and scalable data flow between source systems and analytical models_x000a_Implementing custom machine learning code and developing benchmarking capabilities to monitor drift of any analyses over time._x000a_Understanding of the latest AI webservices and data science tools, from DataBricks to citizen data science tools like Dataiku, C3.AI and Domino. Experience working on regulatory data would be helpful but not essential._x000a_Liaise with other teams to enhance our technological stack, to enable the adoption of the latest advances in Data Processing and AI_x000a_Being an active member of the Data Science team, you will benefit from, and contribute to, our expanding bank of Data Science algorithms and work efficiently with our data science infrastructure._x000a_Testing and assessing the quality of new tools._x000a_Team recruitment, training provision and coaching_x000a_Candidate Knowledge, Skills and Experience_x000a_BSc in Computer Science or related quantitative field or MSc/Ph.D degree in Computer Science or related quantitative field._x000a_More than 2 years of experience and demonstrable deep technical skills in one or more of the following areas: machine learning, recommendation systems, pattern recognition, natural language processing or computer vision._x000a_Experience managing an enterprise platform and service, handling new customer demand and feature requests._x000a_Strong software coding skills, with proficiency in Python and Scala preferred._x000a_Significant experience with AWS cloud environments, working knowledge of Google and Azure platforms. Knowledge of Kubernetes, S3, EC2, Sagemaker, Athena, RDS and Glue is essential. Certification in appropriate areas will be viewed favourably._x000a_Experience with best practice of data transport and storage within cloud system._x000a_Experience building large scale data processing pipelines. e. g. Hadoop/Spark and SQL._x000a_Experience provisioning computational resources in a variety of environments._x000a_Experience with containers and microservice architectures e.g. Kubernetes, Docker and serverless approaches._x000a_Experience with automation strategies e.g. CI/CD, gitops._x000a_Use of Data Science modelling tools e.g. R, Python, SAS and Data Science notebooks (e.g. Jupyter)._x000a_Creative, collaborative, &amp; product focused._x000a_Ability to just get things done."/>
    <n v="4"/>
    <s v="AstraZeneca_x000a_"/>
    <s v="Gaithersburg, MD"/>
    <s v="Cambridge, United Kingdom"/>
    <s v="10000+ "/>
    <n v="1913"/>
    <s v="Company - Public"/>
    <s v="Biotech &amp; Pharmaceuticals"/>
    <s v="Biotech &amp; Pharmaceuticals"/>
    <s v="$10+ billion (USD)"/>
    <s v="Roche, GlaxoSmithKline, Novartis"/>
    <s v="101"/>
    <s v="101"/>
    <x v="0"/>
    <x v="59"/>
    <x v="17"/>
    <s v="10000+ "/>
    <m/>
    <s v="Maryland"/>
  </r>
  <r>
    <n v="433"/>
    <s v="Data Scientist"/>
    <s v="$79K-$133K "/>
    <s v="Job Description_x000a_Key responsibilities/duties include:_x000a_Build, implement and maintain predictive models through their full lifecycle._x000a_Identify patterns &amp; trends in data, and provides insights to enhance business decision making._x000a_Identify challenges and opportunities from client strategy discussions and taking ownership of solution._x000a_Set up and monitor monthly model recalibration process._x000a_Generate complex ad-hoc analyses combining disparate concepts or creating new approaches._x000a_Design and create new analytic procedures &amp; automation._x000a_Review corporate model scoring QC._x000a_Review corporate data transformation QC._x000a_Education and Experience:_x000a_MS/PHD in a quantitative discipline or BS in a quantitative discipline with commensurate experience_x000a_Regular SQL use for querying data_x000a_Experience programming with at least one language_x000a_Use of statistical software (e.g., R, Python)_x000a_Experience with Tableau (or other data visualization platform)_x000a_Experience with Excel_x000a_Financial or insurance industry experience strongly preferred_x000a_3-5 years of Database Marketing and Data Mining experience_x000a_DataLab USA is an equal opportunity employer. All qualified applicants will receive consideration for employment without regard to race, color, religion, sex, sexual orientation, gender identity or national origin._x000a_Company Description_x000a_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_x000a_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_x000a_DataLab’s success comes from the diversity of our teammates educational, professional and personal backgrounds. Together we form a team guided by our shared passions:_x000a_Curiosity - insatiable drive for answers_x000a_Innovation - constant tinkering in search of a better mousetrap_x000a_Data - the home of all answers_x000a_Passion – intense enthusiasm for success_x000a_This allows DataLab to not only win for our clients but also in multiple data mining competitions:_x000a_DMA Analytics Challenge, six-time winner_x000a_NCDM, two-time winner_x000a_ICDM winner_x000a_KDD Cup winner"/>
    <n v="3.6"/>
    <s v="DataLab USA_x000a_"/>
    <s v="Germantown, MD"/>
    <s v="Germantown, MD"/>
    <s v="51 to 200 "/>
    <n v="-1"/>
    <s v="Company - Private"/>
    <s v="IT Services"/>
    <s v="Information Technology"/>
    <s v="Unknown / Non-Applicable"/>
    <s v="Acxiom, Merkle, Epsilon (North Carolina)"/>
    <s v="101"/>
    <s v="101"/>
    <x v="0"/>
    <x v="62"/>
    <x v="17"/>
    <s v="51 "/>
    <n v="200"/>
    <s v="Maryland"/>
  </r>
  <r>
    <n v="484"/>
    <s v="Decision Scientist"/>
    <s v="$31K-$56K "/>
    <s v="Are you passionate about Decision Science?_x000a__x000a_Do you want to resolve ambiguity, spark creativity, and manage complexity in high impact DoD programs?_x000a__x000a_Are you searching for a gratifying work environment where you can grow, learn new skills, and apply the state of the art to cutting edge programs?_x000a__x000a_If so, we're looking for someone like you to join our team at APL._x000a__x000a_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_x000a__x000a_As a systems engineering decision scientist, you will..._x000a_Build and maintain a decision support tool tailored for systems of interest_x000a_Use the decision support tool to help transform a series of unstructured yet interrelated decision opportunities associated with a system development effort into a set of well-reasoned trade-space visualizations_x000a_Present trade-space visualizations to senior leaders to help them quickly build intuition regarding design decisions and their impact across cost, schedule, and performance objectives in the presence of uncertainty_x000a_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_x000a_Structure and coordinate the execution of a confederation of technical models to assess alternatives across a broad set of measures_x000a_Thoughtfully aggregate and synthesize the data from the disparate technical models to uncover patterns, trends, groups, or outliers as related to the full set of objectives and help sponsors realize the full potential of data driven decision making_x000a_Utilize decision science tools to assist decision makers to understand the value and trade-offs of emerging and future cutting edge technologies_x000a_You meet our minimum qualifications for the job if you..._x000a__x000a_•Possess a BS degree in computer science, statistics, applied math, engineering, physics, or a related discipline AND a MS Degree in Engineering Management, Systems Engineering, Decision Science, Data Science, or related discipline_x000a__x000a_•Have 10 years of experience in the defense industry_x000a_•Have an in-depth understanding of decision making best practices for complex, engineered systems in the defense domain_x000a_•Have experience creating informative data visualizations_x000a_•Are willing and able to travel to meetings and sponsor sites_x000a_•Ability to obtain a Secret security clearance. If selected, you will be subject to a government security clearance investigation and must meet the requirements for access to classified information. Eligibility requirements include U.S. citizenship_x000a__x000a_You'll go above and beyond our minimum requirements if you..._x000a__x000a_•Possess a PhD in Engineering Management, Systems Engineering, Decision Science, or Data Science_x000a__x000a_•Have 15 years of experience in the defense industry, interacting with senior leaders, mission analysts, cost analysts, and technologists_x000a_•Have a team-player mindset with strong interpersonal and influencing skills_x000a_•Possess strong written and oral communication skills with a track record of high quality publications and public speaking engagements - effective in a large audience or small group setting_x000a_•Have excellent problem solving skills even when problems are messy and unstructured_x000a_•Have the proven capability to resolve ambiguity, spark creativity, and manage complexity_x000a_•Have experience creating graphical user interfaces and dashboards_x000a_•Have experience managing large data sets_x000a_•Have experience in drawing impactful conclusions about the cost, schedule, and performance of systems from large data sets_x000a__x000a_Why work at APL?_x000a__x000a_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_x000a__x000a_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
    <n v="4.5"/>
    <s v="Johns Hopkins University Applied Physics Laboratory_x000a_"/>
    <s v="Laurel, MD"/>
    <s v="Laurel, MD"/>
    <s v="5001 to 10000 "/>
    <n v="1942"/>
    <s v="Nonprofit Organization"/>
    <s v="Aerospace &amp; Defense"/>
    <s v="Aerospace &amp; Defense"/>
    <s v="$1 to $2 billion (USD)"/>
    <s v="MIT Lincoln Laboratory, Lockheed Martin, Northrop Grumman"/>
    <s v="101"/>
    <s v="101"/>
    <x v="3"/>
    <x v="61"/>
    <x v="17"/>
    <s v="5001 "/>
    <n v="10000"/>
    <s v="Maryland"/>
  </r>
  <r>
    <n v="591"/>
    <s v="Patient Safety- Associate Data Scientist"/>
    <s v="$80K-$132K "/>
    <s v="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_x000a__x000a_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_x000a__x000a_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_x000a__x000a_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_x000a__x000a_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_x000a__x000a_What youll do_x000a_Implement analytic solutions to solve patient safety problems_x000a_Use applied statistics, machine learning, and software skills to deliver key insights form data or build self-service tools_x000a_Collaborate closely with the Patient Safety CoE and therapeutic area teams to develop an understanding of priorities and early insight into changing needs_x000a_Apply data wrangling by extracting, transforming, cleaning, and integrating relevant data for model development_x000a_Using expert knowledge of public and proprietary content sources, develop complex search strategies and analyse information to provide insight for regulatory, pharmacovigilance and drug safety experts._x000a_Act proactively and reactively to respond rapidly to safety related queries from internal colleagues and external partners including Regulators._x000a_Essential for the role_x000a_Expertise in programming languages, especially R/ Python and SQL._x000a_Understanding of widely used statistical methods and machine learning algorithms_x000a_Experience visual analytics tools, cloud computing, and version control_x000a_Proven record of implementing analytical solutions to address research/business problems._x000a_Experience of working in a matrix environment with multiple stakeholders_x000a_Excellent written and verbal communication skills_x000a_Desirable for the role_x000a_Prior experience of working in a pharmaceutical or biotechnology company_x000a_Familiarity with clinical, safety, and real-world data_x000a_Familiarity with deep learning algorithms applied to natural language processing_x000a_Experience of enabling innovation and managing change involving many stakeholders_x000a_Highly developed analytical and conceptual thinking, with the ability to understand multiple, complex business needs and to prioritize them_x000a_Why AstraZeneca?_x000a__x000a_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_x000a_So, whats next!_x000a_Are you already imagining yourself joining our team? Good, because we cant wait to hear from you._x000a_Are you ready to bring new ideas and fresh thinking to the table? Brilliant! We have one seat available and we hope its yours._x000a_If youre curious to know more then please reach out to arvind.mathur@astrazeneca.com._x000a_Where can I find out more?_x000a__x000a_Our Social Media, Follow AstraZeneca on LinkedIn https://www.linkedin.com/company/1603/_x000a__x000a_Follow AstraZeneca on Facebook https://www.facebook.com/astrazenecacareers/_x000a__x000a_Follow AstraZeneca on Instagram https://www.instagram.com/astrazeneca_careers/?hl=en"/>
    <n v="4"/>
    <s v="AstraZeneca_x000a_"/>
    <s v="Gaithersburg, MD"/>
    <s v="Cambridge, United Kingdom"/>
    <s v="10000+ "/>
    <n v="1913"/>
    <s v="Company - Public"/>
    <s v="Biotech &amp; Pharmaceuticals"/>
    <s v="Biotech &amp; Pharmaceuticals"/>
    <s v="$10+ billion (USD)"/>
    <s v="Roche, GlaxoSmithKline, Novartis"/>
    <s v="101"/>
    <s v="101"/>
    <x v="0"/>
    <x v="59"/>
    <x v="17"/>
    <s v="10000+ "/>
    <m/>
    <s v="Maryland"/>
  </r>
  <r>
    <n v="602"/>
    <s v="Decision Scientist"/>
    <s v="$80K-$132K "/>
    <s v="Are you passionate about Decision Science?_x000a__x000a_Do you want to resolve ambiguity, spark creativity, and manage complexity in high impact DoD programs?_x000a__x000a_Are you searching for a gratifying work environment where you can grow, learn new skills, and apply the state of the art to cutting edge programs?_x000a__x000a_If so, we're looking for someone like you to join our team at APL._x000a__x000a_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_x000a__x000a_As a systems engineering decision scientist, you will..._x000a_Build and maintain a decision support tool tailored for systems of interest_x000a_Use the decision support tool to help transform a series of unstructured yet interrelated decision opportunities associated with a system development effort into a set of well-reasoned trade-space visualizations_x000a_Present trade-space visualizations to senior leaders to help them quickly build intuition regarding design decisions and their impact across cost, schedule, and performance objectives in the presence of uncertainty_x000a_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_x000a_Structure and coordinate the execution of a confederation of technical models to assess alternatives across a broad set of measures_x000a_Thoughtfully aggregate and synthesize the data from the disparate technical models to uncover patterns, trends, groups, or outliers as related to the full set of objectives and help sponsors realize the full potential of data driven decision making_x000a_Utilize decision science tools to assist decision makers to understand the value and trade-offs of emerging and future cutting edge technologies_x000a_You meet our minimum qualifications for the job if you..._x000a__x000a_•Possess a BS degree in computer science, statistics, applied math, engineering, physics, or a related discipline AND a MS Degree in Engineering Management, Systems Engineering, Decision Science, Data Science, or related discipline_x000a__x000a_•Have 10 years of experience in the defense industry_x000a_•Have an in-depth understanding of decision making best practices for complex, engineered systems in the defense domain_x000a_•Have experience creating informative data visualizations_x000a_•Are willing and able to travel to meetings and sponsor sites_x000a_•Ability to obtain a Secret security clearance. If selected, you will be subject to a government security clearance investigation and must meet the requirements for access to classified information. Eligibility requirements include U.S. citizenship_x000a__x000a_You'll go above and beyond our minimum requirements if you..._x000a__x000a_•Possess a PhD in Engineering Management, Systems Engineering, Decision Science, or Data Science_x000a__x000a_•Have 15 years of experience in the defense industry, interacting with senior leaders, mission analysts, cost analysts, and technologists_x000a_•Have a team-player mindset with strong interpersonal and influencing skills_x000a_•Possess strong written and oral communication skills with a track record of high quality publications and public speaking engagements - effective in a large audience or small group setting_x000a_•Have excellent problem solving skills even when problems are messy and unstructured_x000a_•Have the proven capability to resolve ambiguity, spark creativity, and manage complexity_x000a_•Have experience creating graphical user interfaces and dashboards_x000a_•Have experience managing large data sets_x000a_•Have experience in drawing impactful conclusions about the cost, schedule, and performance of systems from large data sets_x000a__x000a_Why work at APL?_x000a__x000a_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_x000a__x000a_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
    <n v="4.5"/>
    <s v="Johns Hopkins University Applied Physics Laboratory_x000a_"/>
    <s v="Laurel, MD"/>
    <s v="Laurel, MD"/>
    <s v="5001 to 10000 "/>
    <n v="1942"/>
    <s v="Nonprofit Organization"/>
    <s v="Aerospace &amp; Defense"/>
    <s v="Aerospace &amp; Defense"/>
    <s v="$1 to $2 billion (USD)"/>
    <s v="MIT Lincoln Laboratory, Lockheed Martin, Northrop Grumman"/>
    <s v="101"/>
    <s v="101"/>
    <x v="3"/>
    <x v="61"/>
    <x v="17"/>
    <s v="5001 "/>
    <n v="10000"/>
    <s v="Maryland"/>
  </r>
  <r>
    <n v="651"/>
    <s v="AI Ops Data Scientist"/>
    <s v="$92K-$155K "/>
    <s v="Company_x000a__x000a_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_x000a__x000a_Role_x000a__x000a_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_x000a__x000a_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_x000a__x000a_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_x000a__x000a_Key Accountabilities_x000a_Liaise with R&amp;D data scientists to understand their challenges and work with them to help productionise models and algorithms._x000a_Be part of the development roadmap to build and operationalise our data science environment, platforms and tooling._x000a_Support any external opportunities, through close partnership and engagement such as Benevolent.AI collaboration._x000a_Deployment of systems, applications and tooling for data science on cloud environments._x000a_Understanding of the necessary guardrails required for different use cases and data sensitivities._x000a_Adapt standard machine learning methods to best exploit modern parallel environments (e.g. distributed clusters, multicore SMP, and GPU)._x000a_Provide the necessary infrastructure and platform to support the deployment and monitoring of ML solutions in production Optimizing solutions for performance and scalability._x000a_Liaise with the Data Engineering team to ensure that the platform and the solutions deployment therein benefit from an optimised and scalable data flow between source systems and analytical models_x000a_Implementing custom machine learning code and developing benchmarking capabilities to monitor drift of any analyses over time._x000a_Understanding of the latest AI webservices and data science tools, from DataBricks to citizen data science tools like Dataiku, C3.AI and Domino. Experience working on regulatory data would be helpful but not essential._x000a_Liaise with other teams to enhance our technological stack, to enable the adoption of the latest advances in Data Processing and AI_x000a_Being an active member of the Data Science team, you will benefit from, and contribute to, our expanding bank of Data Science algorithms and work efficiently with our data science infrastructure._x000a_Testing and assessing the quality of new tools._x000a_Team recruitment, training provision and coaching_x000a_Candidate Knowledge, Skills and Experience_x000a_BSc in Computer Science or related quantitative field or MSc/Ph.D degree in Computer Science or related quantitative field._x000a_More than 2 years of experience and demonstrable deep technical skills in one or more of the following areas: machine learning, recommendation systems, pattern recognition, natural language processing or computer vision._x000a_Experience managing an enterprise platform and service, handling new customer demand and feature requests._x000a_Strong software coding skills, with proficiency in Python and Scala preferred._x000a_Significant experience with AWS cloud environments, working knowledge of Google and Azure platforms. Knowledge of Kubernetes, S3, EC2, Sagemaker, Athena, RDS and Glue is essential. Certification in appropriate areas will be viewed favourably._x000a_Experience with best practice of data transport and storage within cloud system._x000a_Experience building large scale data processing pipelines. e. g. Hadoop/Spark and SQL._x000a_Experience provisioning computational resources in a variety of environments._x000a_Experience with containers and microservice architectures e.g. Kubernetes, Docker and serverless approaches._x000a_Experience with automation strategies e.g. CI/CD, gitops._x000a_Use of Data Science modelling tools e.g. R, Python, SAS and Data Science notebooks (e.g. Jupyter)._x000a_Creative, collaborative, &amp; product focused._x000a_Ability to just get things done."/>
    <n v="4"/>
    <s v="AstraZeneca_x000a_"/>
    <s v="Gaithersburg, MD"/>
    <s v="Cambridge, United Kingdom"/>
    <s v="10000+ "/>
    <n v="1913"/>
    <s v="Company - Public"/>
    <s v="Biotech &amp; Pharmaceuticals"/>
    <s v="Biotech &amp; Pharmaceuticals"/>
    <s v="$10+ billion (USD)"/>
    <s v="Roche, GlaxoSmithKline, Novartis"/>
    <s v="101"/>
    <s v="101"/>
    <x v="0"/>
    <x v="59"/>
    <x v="17"/>
    <s v="10000+ "/>
    <m/>
    <s v="Maryland"/>
  </r>
  <r>
    <n v="315"/>
    <s v="Data Scientist"/>
    <s v="$145K-$225K"/>
    <s v="Who we are_x000a_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_x000a__x000a_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_x000a_How You'll Make An Impact_x000a_You will contribute to building and improving the precision of our prediction models, such as CTR/CR prediction or user engagement scoring._x000a_Contribute to the development of a high-performance marketing product for the retail industry._x000a_Optimize precision in our models, used in to rank our ads in real time within 10ms._x000a_Gather and analyze data to extract valuable information relevant to prediction models._x000a_Identify key prediction problems and propose innovating solutions._x000a_Report, visualize and communicate results._x000a_Contribute to the exploration and creation of new scientific understanding._x000a_Work closely to satisfy stakeholders on other Product as well as other R&amp;D teams to net our clients optimal performance results._x000a_What We're Looking For_x000a_BS/MS in Data Science, Computer Science, Statistics, or a related field._x000a_2+ years of experience dealing with big datasets using tools that run on Hadoop._x000a_2+ years of programming experience, in Python or another language (C#, Java, C++ or other scripting languages are all good)._x000a_Experience developing and extending systems of moderate complexity_x000a_A passion for shipping quality high-performance code_x000a_A strong sense of ownership and a dislike for passing the buck_x000a_A problem solver, a fixer, and a creative technologist. We believe data analytics is a talent and a passion, not just a skill_x000a_A strong communicator and a team player who can work efficiently with others_x000a_Bonus Skills_x000a_Practical experience writing Map/Reduce, Spark or Hive/Presto or using a machine learning frameworks like TensorFlow._x000a_Familiarity with Java, or Scala_x000a_Experience working with product owners to understand and implement business requirements_x000a_A demonstrated track record of taking initiative and acting as a leader_x000a_Experience working well in a very fast-paced and continuously changing environment_x000a_Engineering In Ann Arbor_x000a_Engineering Driven Organization_x000a_Industry Leading Technology_x000a_Opportunity to Learn and Grow_x000a_Talented &amp; Welcoming Team_x000a_Fun &amp; Supportive Culture_x000a_Amazing Downtown Ann Arbor Office_x000a_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_x000a__x000a_About Ann Arbor Office: http://labs.criteo.com/aacareers/_x000a_About Engineering at Criteo: http://labs.criteo.com/_x000a__x000a_At Criteo, we dare to be different. We believe that diversity fuels innovation and creates an energy that can be seen and felt all over Criteo. We champion different perspectives and are committed to creating a workplace where all Criteos are heard and feel a sense of belonging._x000a__x000a_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quot;Apply&quot; button you expressly give your consent."/>
    <n v="3.9"/>
    <s v="Criteo_x000a_"/>
    <s v="Ann Arbor, MI"/>
    <s v="Paris, France"/>
    <s v="1001 to 5000 "/>
    <n v="2005"/>
    <s v="Company - Public"/>
    <s v="Internet"/>
    <s v="Information Technology"/>
    <s v="$2 to $5 billion (USD)"/>
    <s v="MediaMath, Conversant, AppNexus"/>
    <s v="101"/>
    <s v="101"/>
    <x v="0"/>
    <x v="63"/>
    <x v="18"/>
    <s v="1001 "/>
    <n v="5000"/>
    <s v="Michigan"/>
  </r>
  <r>
    <n v="423"/>
    <s v="Data Scientist"/>
    <s v="$124K-$198K "/>
    <s v="Who we are_x000a_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_x000a__x000a_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_x000a_How You'll Make An Impact_x000a_You will contribute to building and improving the precision of our prediction models, such as CTR/CR prediction or user engagement scoring._x000a_Contribute to the development of a high-performance marketing product for the retail industry._x000a_Optimize precision in our models, used in to rank our ads in real time within 10ms._x000a_Gather and analyze data to extract valuable information relevant to prediction models._x000a_Identify key prediction problems and propose innovating solutions._x000a_Report, visualize and communicate results._x000a_Contribute to the exploration and creation of new scientific understanding._x000a_Work closely to satisfy stakeholders on other Product as well as other R&amp;D teams to net our clients optimal performance results._x000a_What We're Looking For_x000a_BS/MS in Data Science, Computer Science, Statistics, or a related field._x000a_2+ years of experience dealing with big datasets using tools that run on Hadoop._x000a_2+ years of programming experience, in Python or another language (C#, Java, C++ or other scripting languages are all good)._x000a_Experience developing and extending systems of moderate complexity_x000a_A passion for shipping quality high-performance code_x000a_A strong sense of ownership and a dislike for passing the buck_x000a_A problem solver, a fixer, and a creative technologist. We believe data analytics is a talent and a passion, not just a skill_x000a_A strong communicator and a team player who can work efficiently with others_x000a_Bonus Skills_x000a_Practical experience writing Map/Reduce, Spark or Hive/Presto or using a machine learning frameworks like TensorFlow._x000a_Familiarity with Java, or Scala_x000a_Experience working with product owners to understand and implement business requirements_x000a_A demonstrated track record of taking initiative and acting as a leader_x000a_Experience working well in a very fast-paced and continuously changing environment_x000a_Engineering In Ann Arbor_x000a_Engineering Driven Organization_x000a_Industry Leading Technology_x000a_Opportunity to Learn and Grow_x000a_Talented &amp; Welcoming Team_x000a_Fun &amp; Supportive Culture_x000a_Amazing Downtown Ann Arbor Office_x000a_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_x000a__x000a_About Ann Arbor Office: http://labs.criteo.com/aacareers/_x000a_About Engineering at Criteo: http://labs.criteo.com/_x000a__x000a_At Criteo, we dare to be different. We believe that diversity fuels innovation and creates an energy that can be seen and felt all over Criteo. We champion different perspectives and are committed to creating a workplace where all Criteos are heard and feel a sense of belonging._x000a__x000a_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quot;Apply&quot; button you expressly give your consent."/>
    <n v="3.9"/>
    <s v="Criteo_x000a_"/>
    <s v="Ann Arbor, MI"/>
    <s v="Paris, France"/>
    <s v="1001 to 5000 "/>
    <n v="2005"/>
    <s v="Company - Public"/>
    <s v="Internet"/>
    <s v="Information Technology"/>
    <s v="$2 to $5 billion (USD)"/>
    <s v="MediaMath, Conversant, AppNexus"/>
    <s v="101"/>
    <s v="101"/>
    <x v="0"/>
    <x v="63"/>
    <x v="18"/>
    <s v="1001 "/>
    <n v="5000"/>
    <s v="Michigan"/>
  </r>
  <r>
    <n v="164"/>
    <s v="Computational Scientist"/>
    <s v="$101K-$165K "/>
    <s v="Type of Requisition:_x000a__x000a_Regular_x000a__x000a_Clearance Level Must Currently Possess:_x000a__x000a_Secret_x000a__x000a_Clearance Level Must Be Able to Obtain:_x000a__x000a_Suitability:_x000a__x000a_No Suitability Required_x000a__x000a_Public Trust/Other Required:_x000a__x000a_None_x000a__x000a_Job Family:_x000a__x000a_Scientists_x000a__x000a_Job Description:_x000a__x000a_At GDIT, people are our differentiator. As an HPC (High Performance Computing) Computational Scientist you will be trusted to support our HPCMP PET program with locations across the USA._x000a__x000a_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_x000a__x000a_We currently have a position in Vicksburg, MS for a Computational Scientist._x000a__x000a_You will join teams of computational experts representing a critical mass of expertise in key areas of support for the HPCMP. These teams provide deep technical expertise in high performance computing HPC that can be applied to a diverse range of scientific disciplines._x000a__x000a_Duties may include the following;_x000a_Software Refactoring to Optimize Performance for Emerging Architectures_x000a_High Performance Data Analytics (HPDA): Technical support for customer projects that span the range of computational disciplines that require data analytical tools and methods._x000a_Emerging Hardware (HW) Exploration: Supporting the evaluation of emerging hardware for potential deployment_x000a_Technical Skills should include the following:_x000a_Experience with one or more prominent simulation codes._x000a_Expertise with multiple common scientific computing programming languages and programming models._x000a_Experience with Linux on large scale systems._x000a_Extensive knowledge of HPC and parallel programming techniques (e.g. MPI, OpenMP), in multiple physical science domains._x000a_EDUCATION &amp; EXPERIENCE_x000a_Bachelor of Science or higher preferred_x000a_3+ years of experience with HPC science or engineering programs_x000a_Must be a US citizen and be eligible for a DoD clearance_x000a_#GDITPRIORITY_x000a__x000a_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_x000a__x000a_&quot;_x000a__x000a_Scheduled Weekly Hours:_x000a__x000a_40_x000a__x000a_Travel Required:_x000a__x000a_Telecommuting Options:_x000a__x000a_Work Location:_x000a__x000a_USA MS Vicksburg_x000a__x000a_Additional Work Locations: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
    <n v="3.4"/>
    <s v="General Dynamics Information Technology_x000a_"/>
    <s v="Vicksburg, MS"/>
    <s v="Fairfax, VA"/>
    <s v="10000+ "/>
    <n v="1996"/>
    <s v="Subsidiary or Business Segment"/>
    <s v="IT Services"/>
    <s v="Information Technology"/>
    <s v="$10+ billion (USD)"/>
    <s v="SAIC, Leidos, Northrop Grumman"/>
    <s v="101"/>
    <s v="101"/>
    <x v="3"/>
    <x v="64"/>
    <x v="19"/>
    <s v="10000+ "/>
    <m/>
    <s v="Mississippi"/>
  </r>
  <r>
    <n v="146"/>
    <s v="Data Scientist"/>
    <s v="$90K-$109K "/>
    <s v="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_x000a_Essential Functions and Responsibilities_x000a_Performs data mining and data cleansing tasks._x000a_Prepare datasets for modeling through balancing and validation._x000a_Produces predictive models which enable the creation of rating plans and evaluation of risk._x000a_Assists decision makers with studies that evaluate new business models to evaluate customers’ profitability including customers and/or risk segmentation, retention and lifetime value modeling._x000a_Communicates to diverse audiences, including technical and non-technical._x000a_Manages projects of moderate complexity._x000a_Supports modeling requests made by other departments._x000a_Works closely with others to gain strong understanding of insurance concepts and processes._x000a_Perform other job-related duties as assigned._x000a_Qualifications and Education_x000a_Broad thinker with the ability to synthesize information from various sources and apply that information to concrete business problems. Strong decision-making skills._x000a_Solid skills and training in predictive modeling, data mining and other quantitative and research analytics (, Multivariate Analysis, Bayesian Methods, Generalized Linear Models, Non-Linear Models, Decision Trees, Non- Parametric estimation etc.)._x000a_Strong programming ability in SAS, SQL, R or other programming languages and proficiency in scripting languages and ability to build code and algorithms to tackle statistical problems._x000a_Excellent written and oral communication and presentation skills._x000a_Self-starter and strong individual contributor._x000a_Solid understanding of database principles and experience working with large databases._x000a_Knowledge of auto insurance will be a plus._x000a_1 or more years of experience developing and implementing multivariate predictive models using GLM and other statistical methods._x000a_Masters in economics, statistics, or related field required, PhD preferred._x000a_About the Company_x000a_The Plymouth Rock Company and its affiliated group of companies write and manage over $1.4 billion in personal and commercial auto and homeowner’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A-/Excellent”."/>
    <n v="3.4"/>
    <s v="Plymouth Rock Assurance_x000a_"/>
    <s v="Woodbridge, NJ"/>
    <s v="Boston, MA"/>
    <s v="1001 to 5000 "/>
    <n v="1982"/>
    <s v="Company - Private"/>
    <s v="Insurance Carriers"/>
    <s v="Insurance"/>
    <s v="$10 to $25 million (USD)"/>
    <s v="Arbella Insurance, Safety Insurance"/>
    <s v="101"/>
    <s v="101"/>
    <x v="0"/>
    <x v="65"/>
    <x v="20"/>
    <s v="1001 "/>
    <n v="5000"/>
    <s v="New Jersey"/>
  </r>
  <r>
    <n v="120"/>
    <s v="Data Scientist"/>
    <s v="$99K-$132K "/>
    <s v="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_x000a_Position Summary:_x000a__x000a_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_x000a__x000a_Responsibilities:_x000a_Applies analytic methodologies and principles to address client needs._x000a_Applies analytic techniques in the evaluation of project objectives and contributes to the implementation of strategic direction._x000a_Performs analyst functions including data collection, interviewing, data cleansing, data modeling, project testing, and creation of performance measurements to support project objectives._x000a_Performs data collection, interviewing, data cleansing, data modeling, project testing, and creation of performance measurements to support project objectives._x000a_Required Knowledge, Skills and Experience:_x000a_Excellent analytical skills_x000a_Experience using SQL, Python, and R languages for statistical analysis_x000a_Experience using Tableau Desktop, Prep Builder and Reader for the generation, sustainment and viewing of data visualization dashboards_x000a_Experience in ETL, specifically with data resident on SharePoint_x000a_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_x000a_Education &amp; Certification Requirements:_x000a_Four year degree or a Master's Degree in Computer Science, Business, Management or related field_x000a_Preferred Skills:_x000a_Creative thinker_x000a_Strong communication skills_x000a_Proficient in MS Office suite of tools, specifically MS Excel._x000a_Excellent team skills._x000a_Experience or understanding of AF or DoD processes, data and systems_x000a_Disclaimer:_x000a_The above statements are intended to describe the general nature and level of work performed by employees assigned to this classification. They are not intended to be construed as an exhaustive list of all responsibilities, duties and skills required of personnel so classified._x000a__x000a_Work Environment:_x000a_The work environment characteristics described here are representative of those an employee encounters while performing the essential functions of this job. Reasonable accommodations may be made to enable individuals with disabilities to perform the essential functions_x000a_All work will be performed in an office environment._x000a_Physical Requirements:_x000a_The physical demands described here are representative of those that must be met by an employee to successfully perform the essential functions of this job. Reasonable accommodations may be made to enable individuals with disabilities to perform the essential functions._x000a_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_x000a_Citizenship: United States_x000a_Security Clearance: NACI background will be required_x000a_Percent of Travel Required: Up to 10%_x000a_FLSA Status: Full-time, Exempt_x000a_Benefits:_x000a_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_x000a__x000a_TACG is an Equal Opportunity Employer. All qualified applicants will receive consideration for employment without regard to race, color, religion, sex, pregnancy, sexual orientation, gender identity, national origin, age, protected veteran status, or disability status."/>
    <n v="4.5"/>
    <s v="TACG Solutions_x000a_"/>
    <s v="Dayton, OH"/>
    <s v="Beavercreek, OH"/>
    <s v="51 to 200 "/>
    <n v="2006"/>
    <s v="Company - Private"/>
    <s v="Consulting"/>
    <s v="Business Services"/>
    <s v="Unknown / Non-Applicable"/>
    <s v="Copper River Shared Services, Chenega Corporation, Deloitte"/>
    <s v="101"/>
    <s v="101"/>
    <x v="0"/>
    <x v="66"/>
    <x v="21"/>
    <s v="51 "/>
    <n v="200"/>
    <s v="Ohio"/>
  </r>
  <r>
    <n v="252"/>
    <s v="Data Scientist"/>
    <s v="$90K-$124K "/>
    <s v="Equal Employment Opportunity_x000a__x000a_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_x000a__x000a_As a 100 year old Fortune 250 company whom has always been on the forefront of technology, we have more content to work with than most, and we have many of our industry's best and brightest professionals to learn from and partner with across many potential career paths._x000a__x000a_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_x000a__x000a_This position reports to the Director of Business Reporting &amp; Analytics, and as part of the Enterprise Performance Management &amp; Analytics team, this position supports all levels of management at corporate, groups and divisions, across multiple functional areas and countries._x000a__x000a_Essential Functions:_x000a_• Subject Matter Expert in a defined functional area or areas._x000a_• Create, maintain and report out on a monthly, quarterly and annual basis, key metrics for defined areas of expertise._x000a_•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_x000a_• Identify and investigate trends that warrant deeper analysis, and advise decision makers of implications and potential corrective actions._x000a_• Develop and manage data quality and normalization and attribution models and metrics needed to make multiple disparate data sources usable for data mining and other analytical uses_x000a_• Monitor and adapt models to changing business needs_x000a_• Define and provide input for experiment design and quantitative analysis within area of expertise._x000a_• Support Ad hoc requests as a leader, advisor or contributing team member for key projects as needed_x000a_• Manage the integration of key external data sources into our enterprise data repositories for use by all analytics teams and report writers across the enterprise_x000a_• Design and manage pattern databases for use in predictive modeling and other data mining analysis_x000a_• Conform with and contribute to Enterprise Performance Management &amp; Analytics governance processes and policies_x000a__x000a_Qualifications:_x000a_7-10 Years of experience applying advanced analytics and data mining methods that impact business results in area of expertise._x000a_Bachelor’s Degree in Physics, Data Science, Statistics, Econometrics, Mathematics, Operations - Management or other quantitative discipline. PhD or Master's Degree preferred._x000a_Skilled in data mining, feature engineering, machine learning and advanced statistical analysis in a business setting._x000a_Proficient with data wrangling, working with large data sets of varying quality, structured &amp;_x000a_un-structured to solve business challenges._x000a_Proficient in Statistical Software (R, Python, SPSS, SAS, Stata), Java, SQL, Microsoft Office, and other tools and data types._x000a_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_x000a__x000a_(“Minority/Female/Disability/Veteran/VEVRAA Federal Contractor”)_x000a__x000a_If you would like more information about Equal Employment Opportunity as an applicant under the law, please go to http://www.eeoc.gov/employers/upload/eeoc_self_print_poster.pdf_x000a_and http://www1.eeoc.gov/employers/upload/eeoc_gina_supplement.pdf"/>
    <n v="3.3"/>
    <s v="Parker Hannifin_x000a_"/>
    <s v="Cleveland, OH"/>
    <s v="Cleveland, OH"/>
    <s v="10000+ "/>
    <n v="1917"/>
    <s v="Company - Public"/>
    <s v="Industrial Manufacturing"/>
    <s v="Manufacturing"/>
    <s v="$10+ billion (USD)"/>
    <s v="Eaton, SMC Corporation, Bosch Rexroth"/>
    <s v="101"/>
    <s v="101"/>
    <x v="0"/>
    <x v="67"/>
    <x v="21"/>
    <s v="10000+ "/>
    <m/>
    <s v="Ohio"/>
  </r>
  <r>
    <n v="336"/>
    <s v="Data Scientist"/>
    <s v="$79K-$147K "/>
    <s v="Requisition Number: 69506_x000a_Company Name: DRG Inc_x000a_Service Line: 1UVM - DRG Utility Vegetation Management_x000a_Employment Type: Regular_x000a_Job Type: Full Time_x000a_Education Level Required: Bachelors_x000a_Work Experience Required: 1 - 2 years_x000a_Relocation Available: [[relocation]]_x000a_Travel Expectations: Up to 25%_x000a__x000a_DAVEY RESOURCE GROUP, a Division of The Davey Tree Expert Company, has opportunities as an Information Technology Programmer. Davey is a leader in the tree care, utility line clearing and forestry consulting industries, throughout the US and Canada._x000a__x000a_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_x000a__x000a_TYPICAL FUNCTIONS:_x000a__x000a_● Conducts statistical modeling and experiment design, and tests and validates predictive models._x000a__x000a_● Builds web prototypes and performs data visualization._x000a__x000a_● Conducts scalable data research on and off the cloud._x000a__x000a_● Develops customized algorithms to solve analytical problems with incomplete data sets, and implements automated processes for efficiently producing scale models. ● Collaborates with database engineers and other scientists to develop, refine, and scale data management and analytics procedures, systems, workflows,_x000a__x000a_best practices, and other issues._x000a__x000a_● Implements new or enhanced software designed to access and handle data more efficiently._x000a__x000a_● Trains the data management team on new or updated procedures._x000a__x000a_● Writes and implements quality procedures._x000a__x000a_EDUCATION AND QUALIFICATIONS_x000a__x000a_● Four year degree in Computer Science, Statistics, Mathematics, or related discipline or an equivalent combination of education and experience in a similar position_x000a__x000a_● Strong skills and capabilities in at least one of the following areas of expertise:_x000a__x000a_○ Probability and Statistics_x000a__x000a_○ Programming experience with Python, R, SQL_x000a__x000a_○ Data Wrangling and Database Management_x000a__x000a_○ Ability to provide Data Visualizations, Reports and Conclusion analysis, as well as effective communication and presentations_x000a__x000a_○ Experience with Machine Learning / Deep Learning is a plus_x000a__x000a_● Technical certification and licensing as required_x000a__x000a_● Understanding of GIT and Source Control practices is a plus_x000a__x000a_● Knowledge of Geographic Information Systems concepts is a plus_x000a__x000a_● Interacting with RESTful APIs are a strong plus_x000a__x000a_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_x000a__x000a_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_x000a__x000a_If you need any assistance at any time please contact us at 1-800-445-8733 ext. 1108 or at ed.help@davey.com."/>
    <n v="3.3"/>
    <s v="The Davey Tree Expert Company_x000a_"/>
    <s v="Kent, OH"/>
    <s v="Kent, OH"/>
    <s v="10000+ "/>
    <n v="1880"/>
    <s v="Self-employed"/>
    <s v="Timber Operations"/>
    <s v="Agriculture &amp; Forestry"/>
    <s v="$1 to $2 billion (USD)"/>
    <s v="ACRT Services, Bartlett Tree Experts"/>
    <s v="101"/>
    <s v="101"/>
    <x v="0"/>
    <x v="68"/>
    <x v="21"/>
    <s v="10000+ "/>
    <m/>
    <s v="Ohio"/>
  </r>
  <r>
    <n v="455"/>
    <s v="Data Scientist"/>
    <s v="$69K-$116K "/>
    <s v="Requisition Number: 69506_x000a_Company Name: DRG Inc_x000a_Service Line: 1UVM - DRG Utility Vegetation Management_x000a_Employment Type: Regular_x000a_Job Type: Full Time_x000a_Education Level Required: Bachelors_x000a_Work Experience Required: 1 - 2 years_x000a_Relocation Available: [[relocation]]_x000a_Travel Expectations: Up to 25%_x000a__x000a_DAVEY RESOURCE GROUP, a Division of The Davey Tree Expert Company, has opportunities as an Information Technology Programmer. Davey is a leader in the tree care, utility line clearing and forestry consulting industries, throughout the US and Canada._x000a__x000a_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_x000a__x000a_TYPICAL FUNCTIONS:_x000a__x000a_● Conducts statistical modeling and experiment design, and tests and validates predictive models._x000a__x000a_● Builds web prototypes and performs data visualization._x000a__x000a_● Conducts scalable data research on and off the cloud._x000a__x000a_● Develops customized algorithms to solve analytical problems with incomplete data sets, and implements automated processes for efficiently producing scale models. ● Collaborates with database engineers and other scientists to develop, refine, and scale data management and analytics procedures, systems, workflows,_x000a__x000a_best practices, and other issues._x000a__x000a_● Implements new or enhanced software designed to access and handle data more efficiently._x000a__x000a_● Trains the data management team on new or updated procedures._x000a__x000a_● Writes and implements quality procedures._x000a__x000a_EDUCATION AND QUALIFICATIONS_x000a__x000a_● Four year degree in Computer Science, Statistics, Mathematics, or related discipline or an equivalent combination of education and experience in a similar position_x000a__x000a_● Strong skills and capabilities in at least one of the following areas of expertise:_x000a__x000a_○ Probability and Statistics_x000a__x000a_○ Programming experience with Python, R, SQL_x000a__x000a_○ Data Wrangling and Database Management_x000a__x000a_○ Ability to provide Data Visualizations, Reports and Conclusion analysis, as well as effective communication and presentations_x000a__x000a_○ Experience with Machine Learning / Deep Learning is a plus_x000a__x000a_● Technical certification and licensing as required_x000a__x000a_● Understanding of GIT and Source Control practices is a plus_x000a__x000a_● Knowledge of Geographic Information Systems concepts is a plus_x000a__x000a_● Interacting with RESTful APIs are a strong plus_x000a__x000a_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_x000a__x000a_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_x000a__x000a_If you need any assistance at any time please contact us at 1-800-445-8733 ext. 1108 or at ed.help@davey.com."/>
    <n v="3.3"/>
    <s v="The Davey Tree Expert Company_x000a_"/>
    <s v="Kent, OH"/>
    <s v="Kent, OH"/>
    <s v="10000+ "/>
    <n v="1880"/>
    <s v="Self-employed"/>
    <s v="Timber Operations"/>
    <s v="Agriculture &amp; Forestry"/>
    <s v="$1 to $2 billion (USD)"/>
    <s v="ACRT Services, Bartlett Tree Experts"/>
    <s v="101"/>
    <s v="101"/>
    <x v="0"/>
    <x v="68"/>
    <x v="21"/>
    <s v="10000+ "/>
    <m/>
    <s v="Ohio"/>
  </r>
  <r>
    <n v="523"/>
    <s v="COMPUTER SCIENTIST - ENGINEER - RESEARCH COMPUTER SCIENTIST - SIGNAL PROCESSING"/>
    <s v="$212K-$331K "/>
    <s v="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_x000a__x000a__x000a_Education/Experience:_x000a__x000a__x000a_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_x000a__x000a__x000a_Special Considerations:_x000a__x000a__x000a_Work assignment is in Dayton, Ohio. Applicant selected will be subject to a government security investigation and must meet eligibility requirements for access to classified information. Applicant must be a U.S. citizen._x000a__x000a_Job Locations: Dayton, Ohio_x000a__x000a__x000a_For more information about this division, visit the Defense &amp; Intelligence Solutions home page._x000a__x000a_An Equal Employment Opportunity/Affirmative Action Employer_x000a_Race/Color/Religion/Sex/Sexual Orientation/Gender Identity/National Origin/Disabled/Veteran_x000a_Committed to Diversity in the Workplace"/>
    <n v="3.9"/>
    <s v="Southwest Research Institute_x000a_"/>
    <s v="Dayton, OH"/>
    <s v="San Antonio, TX"/>
    <s v="1001 to 5000 "/>
    <n v="1947"/>
    <s v="Nonprofit Organization"/>
    <s v="Research &amp; Development"/>
    <s v="Business Services"/>
    <s v="$500 million to $1 billion (USD)"/>
    <s v="Los Alamos National Laboratory, Battelle, SRI International"/>
    <s v="101"/>
    <s v="101"/>
    <x v="3"/>
    <x v="66"/>
    <x v="21"/>
    <s v="1001 "/>
    <n v="5000"/>
    <s v="Ohio"/>
  </r>
  <r>
    <n v="214"/>
    <s v="ENGINEER - COMPUTER SCIENTIST - RESEARCH COMPUTER SCIENTIST - SIGNAL PROCESSING - SAN ANTONIO OR"/>
    <s v="$79K-$106K "/>
    <s v="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_x000a__x000a__x000a_Education/Experience:_x000a__x000a__x000a_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 | Oklahoma City, Oklahoma_x000a__x000a__x000a_For more information about this division, visit the Defense &amp; Intelligence Solutions home page._x000a__x000a_An Equal Employment Opportunity/Affirmative Action Employer_x000a_Race/Color/Religion/Sex/Sexual Orientation/Gender Identity/National Origin/Disabled/Veteran_x000a_Committed to Diversity in the Workplace"/>
    <n v="3.9"/>
    <s v="Southwest Research Institute_x000a_"/>
    <s v="Oklahoma City, OK"/>
    <s v="San Antonio, TX"/>
    <s v="1001 to 5000 "/>
    <n v="1947"/>
    <s v="Nonprofit Organization"/>
    <s v="Research &amp; Development"/>
    <s v="Business Services"/>
    <s v="$500 million to $1 billion (USD)"/>
    <s v="Los Alamos National Laboratory, Battelle, SRI International"/>
    <s v="101"/>
    <s v="101"/>
    <x v="3"/>
    <x v="69"/>
    <x v="22"/>
    <s v="1001 "/>
    <n v="5000"/>
    <s v="Oklahoma"/>
  </r>
  <r>
    <n v="367"/>
    <s v="ENGINEER - COMPUTER SCIENTIST - RESEARCH COMPUTER SCIENTIST - SIGNAL PROCESSING - SAN ANTONIO OR"/>
    <s v="$112K-$116K "/>
    <s v="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_x000a__x000a__x000a_Education/Experience:_x000a__x000a__x000a_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 | Oklahoma City, Oklahoma_x000a__x000a__x000a_For more information about this division, visit the Defense &amp; Intelligence Solutions home page._x000a__x000a_An Equal Employment Opportunity/Affirmative Action Employer_x000a_Race/Color/Religion/Sex/Sexual Orientation/Gender Identity/National Origin/Disabled/Veteran_x000a_Committed to Diversity in the Workplace"/>
    <n v="3.9"/>
    <s v="Southwest Research Institute_x000a_"/>
    <s v="Oklahoma City, OK"/>
    <s v="San Antonio, TX"/>
    <s v="1001 to 5000 "/>
    <n v="1947"/>
    <s v="Nonprofit Organization"/>
    <s v="Research &amp; Development"/>
    <s v="Business Services"/>
    <s v="$500 million to $1 billion (USD)"/>
    <s v="Los Alamos National Laboratory, Battelle, SRI International"/>
    <s v="101"/>
    <s v="101"/>
    <x v="3"/>
    <x v="69"/>
    <x v="22"/>
    <s v="1001 "/>
    <n v="5000"/>
    <s v="Oklahoma"/>
  </r>
  <r>
    <n v="516"/>
    <s v="ENGINEER - COMPUTER SCIENTIST - RESEARCH COMPUTER SCIENTIST - SIGNAL PROCESSING - SAN ANTONIO OR"/>
    <s v="$212K-$331K "/>
    <s v="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_x000a__x000a__x000a_Education/Experience:_x000a__x000a__x000a_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 | Oklahoma City, Oklahoma_x000a__x000a__x000a_For more information about this division, visit the Defense &amp; Intelligence Solutions home page._x000a__x000a_An Equal Employment Opportunity/Affirmative Action Employer_x000a_Race/Color/Religion/Sex/Sexual Orientation/Gender Identity/National Origin/Disabled/Veteran_x000a_Committed to Diversity in the Workplace"/>
    <n v="3.9"/>
    <s v="Southwest Research Institute_x000a_"/>
    <s v="Oklahoma City, OK"/>
    <s v="San Antonio, TX"/>
    <s v="1001 to 5000 "/>
    <n v="1947"/>
    <s v="Nonprofit Organization"/>
    <s v="Research &amp; Development"/>
    <s v="Business Services"/>
    <s v="$500 million to $1 billion (USD)"/>
    <s v="Los Alamos National Laboratory, Battelle, SRI International"/>
    <s v="101"/>
    <s v="101"/>
    <x v="3"/>
    <x v="69"/>
    <x v="22"/>
    <s v="1001 "/>
    <n v="5000"/>
    <s v="Oklahoma"/>
  </r>
  <r>
    <n v="647"/>
    <s v="ENGINEER - COMPUTER SCIENTIST - RESEARCH COMPUTER SCIENTIST - SIGNAL PROCESSING - SAN ANTONIO OR"/>
    <s v="$92K-$155K "/>
    <s v="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_x000a__x000a__x000a_Education/Experience:_x000a__x000a__x000a_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 | Oklahoma City, Oklahoma_x000a__x000a__x000a_For more information about this division, visit the Defense &amp; Intelligence Solutions home page._x000a__x000a_An Equal Employment Opportunity/Affirmative Action Employer_x000a_Race/Color/Religion/Sex/Sexual Orientation/Gender Identity/National Origin/Disabled/Veteran_x000a_Committed to Diversity in the Workplace"/>
    <n v="3.9"/>
    <s v="Southwest Research Institute_x000a_"/>
    <s v="Oklahoma City, OK"/>
    <s v="San Antonio, TX"/>
    <s v="1001 to 5000 "/>
    <n v="1947"/>
    <s v="Nonprofit Organization"/>
    <s v="Research &amp; Development"/>
    <s v="Business Services"/>
    <s v="$500 million to $1 billion (USD)"/>
    <s v="Los Alamos National Laboratory, Battelle, SRI International"/>
    <s v="101"/>
    <s v="101"/>
    <x v="3"/>
    <x v="69"/>
    <x v="22"/>
    <s v="1001 "/>
    <n v="5000"/>
    <s v="Oklahoma"/>
  </r>
  <r>
    <n v="553"/>
    <s v="Software Engineer - Machine Learning &amp; Data Science (Applied Intelligence Services Team)"/>
    <s v="$128K-$201K "/>
    <s v="Please note that visa sponsorship is not available for this position. Position can be located in our Portland, OR offices or Remote from your home office in the U.S._x000a__x000a_Your Opportunity_x000a__x000a__x000a_We are the Applied Intelligence Services team. We are a blend of pure engineering (JVM languages) and applied research (Python, Statistical Methods, and Machine Learning)._x000a__x000a_We are currently working on Proactive Detection - part of our AIOps solution. Our team focuses on detecting and analyzing anomalous behavior. We provide tools to help customers analyze these issues and reduce the mean time to resolution._x000a__x000a_Work our team has shipped includes time series dynamic baselines alerting, outlier alerting, NRQL query facet suggestion, Error Profiles, and Proactive Detection._x000a__x000a_Our ideal candidate is someone who can strengthen our team with their knowledge and passion of data science and machine learning techniques to build outstanding products that delight our customers._x000a__x000a_In addition, we are looking for a mix of proficiencies that will help make our team and product even stronger:_x000a_You are excited about collaborating with product managers, product designers and technical support engineers_x000a_You have experience working with engineers, product managers, and UX researchers and designers to frame problems within business and product context_x000a_You have an attitude and aptitude for learning new technologies_x000a_You understand the value of having clear and updated documentation and you have experience maintaining documentation for internal and external customers_x000a_You are excited about maintaining a work-life balance that enables you to thrive by using flex time-off, twelve weeks of paid parental leave, and our DataNerds4Good volunteer time off program_x000a_What You’ll Do_x000a__x000a__x000a_Our ideal candidate is someone who can help strengthen our team with their statistics and data science skills, and who has a passion for software engineering. In this role you will:_x000a_Research, develop, and prototype statistical and data science solutions to model our customers production systems, to detect and help explain unusual behavior_x000a_Work collaboratively on a small team of engineers to ship reliable data science and ML solutions at scale_x000a_Own our product, from concept to operations. We ship high-quality software and ensure our services are reliable_x000a_Your Qualifications_x000a__x000a__x000a_Must-haves:_x000a_Applied statistics skills, specifically time series analysis and forecasting._x000a_Knowledge of machine learning techniques and algorithms_x000a_Understanding of Computer Science fundamentals_x000a_Proficiency with one or more object-oriented programming languages including but not limited to: Java, Python, or C/C++; If you are not already proficient, you should have some basics and be interested in learning Java, Kotlin, and Python, as our products are built with them_x000a_Nice-to-haves:_x000a_Experience with any of the following:_x000a_Scikit-learn, matplotlib_x000a_React, TypeScript_x000a_Docker, GraphQL_x000a_Experience with supporting the products you build 24/7 with DevOps practices_x000a_Our Office_x000a__x000a__x000a_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all while maintaining the energy, agility and fun of a start-up._x000a__x000a_About Us_x000a__x000a__x000a_New Relic (NYSE: NEWR) is the industry’s largest and most comprehensive cloud-based instrumentation platform built to create more perfect software. The world’s best software and DevOps teams rely on New Relic to move faster, make better decisions and create best-in-class digital experiences. If you run software, you need to run New Relic. We’re proudly trusted by more than 50% of the Fortune 100._x000a__x000a_Founded in 2008, we’re a global company focused on building a culture where all employees feel a deep sense of belonging, where every ‘Relic’ can bring their whole self to work and feel supported and empowered to thrive. We’re consistently recognized as a distinguished employer and are committed to building world-class products and an award winning culture. For more information, visit newrelic.com._x000a__x000a_Our Hiring Process_x000a__x000a__x000a_In compliance with applicable law, all persons hired will be required to verify identity and eligibility to work and to complete employment eligibility verification. Note: Our stewardship of the data of thousands of customers’ means that a criminal background check is required to join New Relic._x000a__x000a_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_x000a__x000a_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_x000a__x000a_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_x000a__x000a_Interested in the details of our privacy policy? Read more here: https://newrelic.com/termsandconditions/applicant-privacy-policy_x000a__x000a_#LI-SP1"/>
    <n v="4.7"/>
    <s v="New Relic_x000a_"/>
    <s v="Portland, OR"/>
    <s v="San Francisco, CA"/>
    <s v="1001 to 5000 "/>
    <n v="2008"/>
    <s v="Company - Public"/>
    <s v="Computer Hardware &amp; Software"/>
    <s v="Information Technology"/>
    <s v="$100 to $500 million (USD)"/>
    <s v="AppDynamics, Datadog, Dynatrace"/>
    <s v="101"/>
    <s v="101"/>
    <x v="4"/>
    <x v="70"/>
    <x v="23"/>
    <s v="1001 "/>
    <n v="5000"/>
    <s v="Oregon"/>
  </r>
  <r>
    <n v="169"/>
    <s v="Sr Data Analyst"/>
    <s v="$101K-$165K "/>
    <s v="Position location: Lake Mary, FLorBlue Bell, PA_x000a__x000a_Position Summary_x000a_The Senior Data Analyst drives pharma client analytics solutions for United BioSource Corporation (UBC), supporting many of the world’s largest pharmaceutical companies to improve patient lives, support drug safety programs, and help manage new Clinical studies._x000a__x000a_Responsibilities_x000a__x000a_· Build and continually improve Tableau dashboard offerings for business partners._x000a__x000a_· Monitor and analyze business performance, providing targeted dashboards and recommendations for operational improvement._x000a__x000a_· Serve as Subject Matter Expert (SME) for business data, systems and processes under team’s area of support._x000a__x000a_· Write and edit SQL code to ensure data is pulled optimally._x000a__x000a_Required Qualifications_x000a__x000a_· BS in a technical field (BI, Analytics, Data Science, IS, Computer Science, etc)._x000a__x000a_· Advanced SQL skills._x000a__x000a_· Advanced dashboard design skills, including 2+ years of experience with a dashboard toolset (Tableau, Qlik, Domo, Birst, etc)._x000a__x000a_· 2+ years of data analysis experience._x000a__x000a_· Excellent communication and presentation ability._x000a__x000a_· Excellent project management skills._x000a__x000a_· Highly self-motivated._x000a__x000a_Preferred Qualifications_x000a__x000a_· MS in a Data-related field (BI, Analytics, Data Science, etc)._x000a__x000a_· Expert-level SQL skills_x000a__x000a_· Expert-level Tableau skills._x000a__x000a_· Advanced R skills._x000a__x000a_· Healthcare (ideally pharma) experience._x000a__x000a_·Minimal travel is required (_x000a__x000a_#LI-SF1"/>
    <n v="2.2999999999999998"/>
    <s v="United BioSource_x000a_"/>
    <s v="Blue Bell, PA"/>
    <s v="Blue Bell, PA"/>
    <s v="1001 to 5000 "/>
    <n v="2003"/>
    <s v="Other Organization"/>
    <s v="Biotech &amp; Pharmaceuticals"/>
    <s v="Biotech &amp; Pharmaceuticals"/>
    <s v="$100 to $500 million (USD)"/>
    <s v="Covance, ICON"/>
    <s v="101"/>
    <s v="101"/>
    <x v="2"/>
    <x v="71"/>
    <x v="24"/>
    <s v="1001 "/>
    <n v="5000"/>
    <s v="Pennsylvania"/>
  </r>
  <r>
    <n v="594"/>
    <s v="Data Scientist"/>
    <s v="$80K-$132K "/>
    <s v="Site Name: USA - Pennsylvania - Upper Providence_x000a_Posted Date: Jun 8 2020_x000a__x000a_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_x000a_Understand the science, collaborate with various groups within GSK and enable and support of our data driven approach to science_x000a_Help develop dashboards to visualize data and information and self-service dashboard interfaces_x000a_Contribute to streamlining and automating data and information flows during experimental studies including creation of ELN templates, information transfer during study setup, data extraction from instrumentation and transferring data to our LIMS_x000a_Design and implement robust systems with an eye on long-term maintenance and support_x000a_Why you?_x000a_Basic Qualifications:_x000a__x000a__x000a_We are looking for professionals with these required skills to achieve our goals:_x000a_B.S. with 4 years experience or M.S. with 1 year of experience in computer science, bioinformatics, computational biology, biomedical engineering, chemical engineering or relevant experience_x000a_Experience with Data Visualization Software (dashboard creation and data source management)_x000a_Experience in the following languages/tools: Python, Java, Visual Basic, SQL, R, Matlab, Spotfire and Tableau_x000a_Relational Databases (working with views, stored procedure and tables) and familiarity with Hadoop and MongoDB._x000a_Experience with agile software development and software version control best practices_x000a_Preferred Qualifications:_x000a__x000a__x000a_If you have the following characteristics, it would be a plus:_x000a_Familiarity interfacing DAQs and instrumentation using Python or Visual Basic_x000a_Familiarity with data science tools and concepts_x000a_Science or engineering background and interest_x000a_Why GSK?_x000a_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u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n v="3.9"/>
    <s v="GSK_x000a_"/>
    <s v="Collegeville, PA"/>
    <s v="Brentford, United Kingdom"/>
    <s v="10000+ "/>
    <n v="1830"/>
    <s v="Company - Public"/>
    <s v="Biotech &amp; Pharmaceuticals"/>
    <s v="Biotech &amp; Pharmaceuticals"/>
    <s v="$10+ billion (USD)"/>
    <s v="Pfizer, AstraZeneca, Merck"/>
    <s v="101"/>
    <s v="101"/>
    <x v="0"/>
    <x v="72"/>
    <x v="24"/>
    <s v="10000+ "/>
    <m/>
    <s v="Pennsylvania"/>
  </r>
  <r>
    <n v="626"/>
    <s v="Data Scientist/Data Analytics Practitioner"/>
    <s v="$87K-$141K "/>
    <s v="Responsibilities_x000a__x000a__x000a_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_x000a__x000a_The selected individual will be an integral member of Noblis’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_x000a__x000a_Typical duties and responsibilities include:_x000a_Support local and federal law enforcement agencies by exploring, identifing, and investigating patterns in their temporal, geo-spatial, and contextual data_x000a_Exploit identified patterns in the design and implementation of tools that support local and federal law enforcement missions_x000a_Communicate findings to analysis team and law enforcement leadership_x000a_Client Engagement_x000a_•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_x000a_Qualifications_x000a__x000a__x000a_Required Qualifications:_x000a_Bachelor's Degree in a STEM field such as: computer science, statistics, electrical engineering, mechanical engineering, computer engineering, mathematics, and physics_x000a_Minimum 3 years of experience working in any of the fields related to data science such as: statistical modeling, information retrieval, graph analysis, data mining, machine learning, image processing, computer vision, and/or geo-spatial analytics_x000a_Ability to work with datasets of different sizes and formats. The ideal candidate will have a strong understanding of data preprocessing (e.g., ETL, data munging, and cleaning), analysis, and visualization techniques_x000a_Statistical analysis and modeling in Python (SciPy, NumPy, NetworkX, scikit-learn) or other similar toolkits_x000a_Strong collaboration and communication skills. Ability to present material to audiences of differing technical aptitude_x000a_Comfortable working in both Linux and Windows environments_x000a_Clearance: Active TS with the ability to obtain an SCI_x000a_Highly Desired:_x000a_Familiar with neural networks, cluster analysis, decision trees, collaborative filtering, and geo-spatial analysis. Understanding and application of feature engineering, extraction and reduction_x000a_Experience with rapid-prototyping, algorithm development, implementation, application, and adaptation from free open-source software (FOSS) projects_x000a_Familiar with software engineering and development best practices (agile software development)_x000a_Overview_x000a__x000a__x000a_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_x000a__x000a_Why work at a Noblis company?_x000a__x000a_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_x000a__x000a_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
    <n v="4"/>
    <s v="Noblis_x000a_"/>
    <s v="Bridgeport, WV"/>
    <s v="Reston, VA"/>
    <s v="1001 to 5000 "/>
    <n v="1996"/>
    <s v="Nonprofit Organization"/>
    <s v="Consulting"/>
    <s v="Business Services"/>
    <s v="$100 to $500 million (USD)"/>
    <s v="Booz Allen Hamilton, SAIC, LMI"/>
    <s v="101"/>
    <s v="101"/>
    <x v="0"/>
    <x v="73"/>
    <x v="25"/>
    <s v="1001 "/>
    <n v="5000"/>
    <s v="West Virgini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08"/>
    <n v="99453.703703703708"/>
    <n v="148481.48148148149"/>
  </r>
  <r>
    <x v="1"/>
    <n v="10"/>
    <n v="90600"/>
    <n v="125000"/>
  </r>
  <r>
    <x v="2"/>
    <n v="16"/>
    <n v="95062.5"/>
    <n v="146875"/>
  </r>
  <r>
    <x v="3"/>
    <n v="25"/>
    <n v="98960"/>
    <n v="146240"/>
  </r>
  <r>
    <x v="4"/>
    <n v="7"/>
    <n v="93857.142857142855"/>
    <n v="144285.7142857142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38"/>
    <n v="153657.89473684211"/>
    <n v="101052.63157894736"/>
  </r>
  <r>
    <x v="1"/>
    <n v="20"/>
    <n v="143800"/>
    <n v="100350"/>
  </r>
  <r>
    <x v="2"/>
    <n v="15"/>
    <n v="126000"/>
    <n v="83266.666666666672"/>
  </r>
  <r>
    <x v="3"/>
    <n v="45"/>
    <n v="148711.11111111112"/>
    <n v="96222.222222222219"/>
  </r>
  <r>
    <x v="4"/>
    <n v="24"/>
    <n v="141500"/>
    <n v="96666.666666666657"/>
  </r>
  <r>
    <x v="5"/>
    <n v="2"/>
    <n v="110500"/>
    <n v="73000"/>
  </r>
  <r>
    <x v="6"/>
    <n v="19"/>
    <n v="147894.73684210525"/>
    <n v="105473.68421052632"/>
  </r>
  <r>
    <x v="7"/>
    <n v="3"/>
    <n v="192666.66666666666"/>
    <n v="134333.333333333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5A0202-EAD9-4194-9335-F7C9DD99AA33}" name="PivotTable6" cacheId="1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S3:T54" firstHeaderRow="1" firstDataRow="1" firstDataCol="1" rowPageCount="1" colPageCount="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6">
        <item x="2"/>
        <item x="1"/>
        <item x="0"/>
        <item x="4"/>
        <item x="3"/>
        <item t="default"/>
      </items>
    </pivotField>
    <pivotField axis="axisRow" showAll="0" sortType="ascending">
      <items count="75">
        <item x="37"/>
        <item x="63"/>
        <item x="42"/>
        <item x="46"/>
        <item x="7"/>
        <item x="34"/>
        <item x="60"/>
        <item x="71"/>
        <item x="6"/>
        <item x="73"/>
        <item x="14"/>
        <item x="2"/>
        <item x="56"/>
        <item x="12"/>
        <item x="52"/>
        <item x="24"/>
        <item x="51"/>
        <item x="67"/>
        <item x="72"/>
        <item x="5"/>
        <item x="66"/>
        <item x="32"/>
        <item x="29"/>
        <item x="27"/>
        <item x="55"/>
        <item x="36"/>
        <item x="19"/>
        <item x="59"/>
        <item x="62"/>
        <item x="23"/>
        <item x="39"/>
        <item x="58"/>
        <item x="3"/>
        <item x="31"/>
        <item x="68"/>
        <item x="61"/>
        <item x="57"/>
        <item x="18"/>
        <item x="49"/>
        <item x="26"/>
        <item x="45"/>
        <item x="54"/>
        <item x="0"/>
        <item x="1"/>
        <item x="53"/>
        <item x="69"/>
        <item x="43"/>
        <item x="47"/>
        <item x="20"/>
        <item x="50"/>
        <item x="35"/>
        <item x="21"/>
        <item x="70"/>
        <item x="48"/>
        <item x="15"/>
        <item x="25"/>
        <item x="33"/>
        <item x="28"/>
        <item x="30"/>
        <item x="38"/>
        <item x="16"/>
        <item x="9"/>
        <item x="11"/>
        <item x="17"/>
        <item x="13"/>
        <item x="10"/>
        <item x="22"/>
        <item x="64"/>
        <item x="4"/>
        <item x="41"/>
        <item x="8"/>
        <item x="40"/>
        <item x="44"/>
        <item x="65"/>
        <item t="default"/>
      </items>
      <autoSortScope>
        <pivotArea dataOnly="0" outline="0" fieldPosition="0">
          <references count="1">
            <reference field="4294967294" count="1" selected="0">
              <x v="0"/>
            </reference>
          </references>
        </pivotArea>
      </autoSortScope>
    </pivotField>
    <pivotField showAll="0">
      <items count="27">
        <item x="2"/>
        <item x="5"/>
        <item x="9"/>
        <item x="8"/>
        <item x="11"/>
        <item x="12"/>
        <item x="15"/>
        <item x="16"/>
        <item x="13"/>
        <item x="1"/>
        <item x="17"/>
        <item x="18"/>
        <item x="4"/>
        <item x="19"/>
        <item x="14"/>
        <item x="20"/>
        <item x="0"/>
        <item x="21"/>
        <item x="22"/>
        <item x="23"/>
        <item x="24"/>
        <item x="7"/>
        <item x="3"/>
        <item x="6"/>
        <item x="10"/>
        <item x="25"/>
        <item t="default"/>
      </items>
    </pivotField>
    <pivotField showAll="0"/>
    <pivotField showAll="0"/>
    <pivotField showAll="0"/>
  </pivotFields>
  <rowFields count="1">
    <field x="18"/>
  </rowFields>
  <rowItems count="51">
    <i>
      <x v="37"/>
    </i>
    <i>
      <x/>
    </i>
    <i>
      <x v="38"/>
    </i>
    <i>
      <x v="36"/>
    </i>
    <i>
      <x v="33"/>
    </i>
    <i>
      <x v="73"/>
    </i>
    <i>
      <x v="9"/>
    </i>
    <i>
      <x v="5"/>
    </i>
    <i>
      <x v="14"/>
    </i>
    <i>
      <x v="4"/>
    </i>
    <i>
      <x v="17"/>
    </i>
    <i>
      <x v="41"/>
    </i>
    <i>
      <x v="20"/>
    </i>
    <i>
      <x v="44"/>
    </i>
    <i>
      <x v="26"/>
    </i>
    <i>
      <x v="46"/>
    </i>
    <i>
      <x v="30"/>
    </i>
    <i>
      <x v="47"/>
    </i>
    <i>
      <x v="10"/>
    </i>
    <i>
      <x v="48"/>
    </i>
    <i>
      <x v="18"/>
    </i>
    <i>
      <x v="50"/>
    </i>
    <i>
      <x v="28"/>
    </i>
    <i>
      <x v="51"/>
    </i>
    <i>
      <x v="16"/>
    </i>
    <i>
      <x v="54"/>
    </i>
    <i>
      <x v="71"/>
    </i>
    <i>
      <x v="63"/>
    </i>
    <i>
      <x v="22"/>
    </i>
    <i>
      <x v="70"/>
    </i>
    <i>
      <x v="1"/>
    </i>
    <i>
      <x v="65"/>
    </i>
    <i>
      <x v="68"/>
    </i>
    <i>
      <x v="34"/>
    </i>
    <i>
      <x v="8"/>
    </i>
    <i>
      <x v="58"/>
    </i>
    <i>
      <x v="55"/>
    </i>
    <i>
      <x v="3"/>
    </i>
    <i>
      <x v="64"/>
    </i>
    <i>
      <x v="43"/>
    </i>
    <i>
      <x v="21"/>
    </i>
    <i>
      <x v="11"/>
    </i>
    <i>
      <x v="56"/>
    </i>
    <i>
      <x v="29"/>
    </i>
    <i>
      <x v="61"/>
    </i>
    <i>
      <x v="15"/>
    </i>
    <i>
      <x v="39"/>
    </i>
    <i>
      <x v="69"/>
    </i>
    <i>
      <x v="27"/>
    </i>
    <i>
      <x v="42"/>
    </i>
    <i>
      <x v="62"/>
    </i>
  </rowItems>
  <colItems count="1">
    <i/>
  </colItems>
  <pageFields count="1">
    <pageField fld="17" item="2" hier="-1"/>
  </pageFields>
  <dataFields count="1">
    <dataField name="Count of Role Type" fld="17"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CB5D94-A095-45B9-B443-FDB7C7AC3FA2}"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3:Q12" firstHeaderRow="1" firstDataRow="1" firstDataCol="1"/>
  <pivotFields count="4">
    <pivotField axis="axisRow" showAll="0">
      <items count="9">
        <item x="7"/>
        <item x="3"/>
        <item x="0"/>
        <item x="2"/>
        <item x="6"/>
        <item x="4"/>
        <item x="1"/>
        <item x="5"/>
        <item t="default"/>
      </items>
    </pivotField>
    <pivotField showAll="0"/>
    <pivotField dataField="1" showAll="0"/>
    <pivotField showAll="0"/>
  </pivotFields>
  <rowFields count="1">
    <field x="0"/>
  </rowFields>
  <rowItems count="9">
    <i>
      <x/>
    </i>
    <i>
      <x v="1"/>
    </i>
    <i>
      <x v="2"/>
    </i>
    <i>
      <x v="3"/>
    </i>
    <i>
      <x v="4"/>
    </i>
    <i>
      <x v="5"/>
    </i>
    <i>
      <x v="6"/>
    </i>
    <i>
      <x v="7"/>
    </i>
    <i t="grand">
      <x/>
    </i>
  </rowItems>
  <colItems count="1">
    <i/>
  </colItems>
  <dataFields count="1">
    <dataField name="Sum of avg max"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82307F-2C88-4D50-B4F0-D0B7D7560E7D}"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3:N9" firstHeaderRow="0" firstDataRow="1" firstDataCol="1"/>
  <pivotFields count="4">
    <pivotField axis="axisRow" showAll="0">
      <items count="6">
        <item x="2"/>
        <item x="1"/>
        <item x="0"/>
        <item x="4"/>
        <item x="3"/>
        <item t="default"/>
      </items>
    </pivotField>
    <pivotField showAll="0"/>
    <pivotField dataField="1"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Sum of avgMinSal" fld="2" baseField="0" baseItem="0"/>
    <dataField name="Sum of avgMaxSal"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172429-F4E6-4353-88DD-08960EA7EA20}" name="PivotTable3" cacheId="1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I3:J11" firstHeaderRow="1" firstDataRow="1" firstDataCol="1"/>
  <pivotFields count="4">
    <pivotField axis="axisRow" showAll="0" sortType="ascending">
      <items count="9">
        <item x="7"/>
        <item x="3"/>
        <item x="0"/>
        <item x="2"/>
        <item x="6"/>
        <item x="4"/>
        <item x="1"/>
        <item x="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0"/>
  </rowFields>
  <rowItems count="8">
    <i>
      <x v="7"/>
    </i>
    <i>
      <x v="3"/>
    </i>
    <i>
      <x v="5"/>
    </i>
    <i>
      <x v="6"/>
    </i>
    <i>
      <x v="4"/>
    </i>
    <i>
      <x v="1"/>
    </i>
    <i>
      <x v="2"/>
    </i>
    <i>
      <x/>
    </i>
  </rowItems>
  <colItems count="1">
    <i/>
  </colItems>
  <dataFields count="1">
    <dataField name="Sum of avg max"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2BF194-3C61-49D1-8620-BC5AE9C96622}" name="PivotTable2" cacheId="1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F3:G8" firstHeaderRow="1" firstDataRow="1" firstDataCol="1"/>
  <pivotFields count="4">
    <pivotField axis="axisRow" showAll="0" sortType="ascending">
      <items count="6">
        <item x="2"/>
        <item x="1"/>
        <item x="0"/>
        <item x="4"/>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0"/>
  </rowFields>
  <rowItems count="5">
    <i>
      <x v="1"/>
    </i>
    <i>
      <x v="3"/>
    </i>
    <i>
      <x v="4"/>
    </i>
    <i>
      <x/>
    </i>
    <i>
      <x v="2"/>
    </i>
  </rowItems>
  <colItems count="1">
    <i/>
  </colItems>
  <dataFields count="1">
    <dataField name="Sum of avgMaxSal"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0CC842-8E02-4924-ACE2-C0D1E4AFFE77}" name="PivotTable1" cacheId="1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B3:C54" firstHeaderRow="1" firstDataRow="1" firstDataCol="1" rowPageCount="1" colPageCount="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multipleItemSelectionAllowed="1" showAll="0">
      <items count="6">
        <item h="1" x="2"/>
        <item h="1" x="1"/>
        <item x="0"/>
        <item h="1" x="4"/>
        <item h="1" x="3"/>
        <item t="default"/>
      </items>
    </pivotField>
    <pivotField axis="axisRow" showAll="0" sortType="ascending">
      <items count="75">
        <item x="37"/>
        <item x="63"/>
        <item x="42"/>
        <item x="46"/>
        <item x="7"/>
        <item x="34"/>
        <item x="60"/>
        <item x="71"/>
        <item x="6"/>
        <item x="73"/>
        <item x="14"/>
        <item x="2"/>
        <item x="56"/>
        <item x="12"/>
        <item x="52"/>
        <item x="24"/>
        <item x="51"/>
        <item x="67"/>
        <item x="72"/>
        <item x="5"/>
        <item x="66"/>
        <item x="32"/>
        <item x="29"/>
        <item x="27"/>
        <item x="55"/>
        <item x="36"/>
        <item x="19"/>
        <item x="59"/>
        <item x="62"/>
        <item x="23"/>
        <item x="39"/>
        <item x="58"/>
        <item x="3"/>
        <item x="31"/>
        <item x="68"/>
        <item x="61"/>
        <item x="57"/>
        <item x="18"/>
        <item x="49"/>
        <item x="26"/>
        <item x="45"/>
        <item x="54"/>
        <item x="0"/>
        <item x="1"/>
        <item x="53"/>
        <item x="69"/>
        <item x="43"/>
        <item x="47"/>
        <item x="20"/>
        <item x="50"/>
        <item x="35"/>
        <item x="21"/>
        <item x="70"/>
        <item x="48"/>
        <item x="15"/>
        <item x="25"/>
        <item x="33"/>
        <item x="28"/>
        <item x="30"/>
        <item x="38"/>
        <item x="16"/>
        <item x="9"/>
        <item x="11"/>
        <item x="17"/>
        <item x="13"/>
        <item x="10"/>
        <item x="22"/>
        <item x="64"/>
        <item x="4"/>
        <item x="41"/>
        <item x="8"/>
        <item x="40"/>
        <item x="44"/>
        <item x="6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8"/>
  </rowFields>
  <rowItems count="51">
    <i>
      <x v="37"/>
    </i>
    <i>
      <x/>
    </i>
    <i>
      <x v="38"/>
    </i>
    <i>
      <x v="36"/>
    </i>
    <i>
      <x v="33"/>
    </i>
    <i>
      <x v="73"/>
    </i>
    <i>
      <x v="9"/>
    </i>
    <i>
      <x v="5"/>
    </i>
    <i>
      <x v="14"/>
    </i>
    <i>
      <x v="4"/>
    </i>
    <i>
      <x v="17"/>
    </i>
    <i>
      <x v="41"/>
    </i>
    <i>
      <x v="20"/>
    </i>
    <i>
      <x v="44"/>
    </i>
    <i>
      <x v="26"/>
    </i>
    <i>
      <x v="46"/>
    </i>
    <i>
      <x v="30"/>
    </i>
    <i>
      <x v="47"/>
    </i>
    <i>
      <x v="10"/>
    </i>
    <i>
      <x v="48"/>
    </i>
    <i>
      <x v="18"/>
    </i>
    <i>
      <x v="50"/>
    </i>
    <i>
      <x v="28"/>
    </i>
    <i>
      <x v="51"/>
    </i>
    <i>
      <x v="16"/>
    </i>
    <i>
      <x v="54"/>
    </i>
    <i>
      <x v="71"/>
    </i>
    <i>
      <x v="63"/>
    </i>
    <i>
      <x v="22"/>
    </i>
    <i>
      <x v="70"/>
    </i>
    <i>
      <x v="1"/>
    </i>
    <i>
      <x v="65"/>
    </i>
    <i>
      <x v="68"/>
    </i>
    <i>
      <x v="34"/>
    </i>
    <i>
      <x v="8"/>
    </i>
    <i>
      <x v="58"/>
    </i>
    <i>
      <x v="55"/>
    </i>
    <i>
      <x v="3"/>
    </i>
    <i>
      <x v="64"/>
    </i>
    <i>
      <x v="43"/>
    </i>
    <i>
      <x v="21"/>
    </i>
    <i>
      <x v="11"/>
    </i>
    <i>
      <x v="56"/>
    </i>
    <i>
      <x v="29"/>
    </i>
    <i>
      <x v="61"/>
    </i>
    <i>
      <x v="15"/>
    </i>
    <i>
      <x v="39"/>
    </i>
    <i>
      <x v="69"/>
    </i>
    <i>
      <x v="27"/>
    </i>
    <i>
      <x v="42"/>
    </i>
    <i>
      <x v="62"/>
    </i>
  </rowItems>
  <colItems count="1">
    <i/>
  </colItems>
  <pageFields count="1">
    <pageField fld="17" hier="-1"/>
  </pageFields>
  <dataFields count="1">
    <dataField name="Count of Role Type"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4" xr16:uid="{AABC45B1-808E-4039-B261-EA5B289E3CD3}" autoFormatId="16" applyNumberFormats="0" applyBorderFormats="0" applyFontFormats="0" applyPatternFormats="0" applyAlignmentFormats="0" applyWidthHeightFormats="0">
  <queryTableRefresh nextId="3">
    <queryTableFields count="2">
      <queryTableField id="1" name="Full Name" tableColumnId="1"/>
      <queryTableField id="2" name="2-letter USPS"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6" xr16:uid="{5949DFBC-B1BA-4E20-B426-6818AE24F0F9}" autoFormatId="16" applyNumberFormats="0" applyBorderFormats="0" applyFontFormats="0" applyPatternFormats="0" applyAlignmentFormats="0" applyWidthHeightFormats="0">
  <queryTableRefresh nextId="26">
    <queryTableFields count="25">
      <queryTableField id="1" name="index" tableColumnId="1"/>
      <queryTableField id="2" name="Job Title" tableColumnId="2"/>
      <queryTableField id="3" name="Salary Estimate" tableColumnId="3"/>
      <queryTableField id="4" name="Job Description" tableColumnId="4"/>
      <queryTableField id="5" name="Rating" tableColumnId="5"/>
      <queryTableField id="6" name="Company Name" tableColumnId="6"/>
      <queryTableField id="7" name="Location" tableColumnId="7"/>
      <queryTableField id="8" name="Headquarters" tableColumnId="8"/>
      <queryTableField id="9" name="Size" tableColumnId="9"/>
      <queryTableField id="10" name="Founded" tableColumnId="10"/>
      <queryTableField id="11" name="Type of ownership" tableColumnId="11"/>
      <queryTableField id="12" name="Industry" tableColumnId="12"/>
      <queryTableField id="13" name="Sector" tableColumnId="13"/>
      <queryTableField id="14" name="Revenue" tableColumnId="14"/>
      <queryTableField id="15" name="Competitors" tableColumnId="15"/>
      <queryTableField id="16" name="Min Sal" tableColumnId="16"/>
      <queryTableField id="17" name="Max Sal" tableColumnId="17"/>
      <queryTableField id="18" name="Role Type" tableColumnId="18"/>
      <queryTableField id="19" name="Location Correction.1" tableColumnId="19"/>
      <queryTableField id="20" name="State Abbreviations" tableColumnId="20"/>
      <queryTableField id="21" name="MinCompanySize" tableColumnId="21"/>
      <queryTableField id="22" name="MaxpanySize" tableColumnId="22"/>
      <queryTableField id="23" name="states.Full Name" tableColumnId="23"/>
      <queryTableField id="24" name="minSal" tableColumnId="24"/>
      <queryTableField id="25" name="maxSal" tableColumnId="2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2" xr16:uid="{294A19ED-9EC8-4B0F-982A-25E45FA00E33}" autoFormatId="16" applyNumberFormats="0" applyBorderFormats="0" applyFontFormats="0" applyPatternFormats="0" applyAlignmentFormats="0" applyWidthHeightFormats="0">
  <queryTableRefresh nextId="5">
    <queryTableFields count="4">
      <queryTableField id="1" name="Role Type" tableColumnId="1"/>
      <queryTableField id="2" name="Count" tableColumnId="2"/>
      <queryTableField id="3" name="avgMinSal" tableColumnId="3"/>
      <queryTableField id="4" name="avgMaxSal"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3" xr16:uid="{1BFF4398-BF74-4A05-AB60-A2C4B4B3114D}" autoFormatId="16" applyNumberFormats="0" applyBorderFormats="0" applyFontFormats="0" applyPatternFormats="0" applyAlignmentFormats="0" applyWidthHeightFormats="0">
  <queryTableRefresh nextId="5">
    <queryTableFields count="4">
      <queryTableField id="1" name="states.Full Name" tableColumnId="1"/>
      <queryTableField id="2" name="Count" tableColumnId="2"/>
      <queryTableField id="3" name="avg min sal" tableColumnId="3"/>
      <queryTableField id="4" name="avg max sal"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1" xr16:uid="{42EAA68C-B79F-4E5F-A78A-8C8FA142BDE5}" autoFormatId="16" applyNumberFormats="0" applyBorderFormats="0" applyFontFormats="0" applyPatternFormats="0" applyAlignmentFormats="0" applyWidthHeightFormats="0">
  <queryTableRefresh nextId="5">
    <queryTableFields count="4">
      <queryTableField id="1" name="Size" tableColumnId="1"/>
      <queryTableField id="2" name="Count" tableColumnId="2"/>
      <queryTableField id="3" name="avg max" tableColumnId="3"/>
      <queryTableField id="4" name="avg min" tableColumnId="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5" xr16:uid="{95298599-BEA7-4BDD-BCEA-C4FCD4B19073}" autoFormatId="16" applyNumberFormats="0" applyBorderFormats="0" applyFontFormats="0" applyPatternFormats="0" applyAlignmentFormats="0" applyWidthHeightFormats="0">
  <queryTableRefresh nextId="16">
    <queryTableFields count="15">
      <queryTableField id="1" name="index" tableColumnId="1"/>
      <queryTableField id="2" name="Job Title" tableColumnId="2"/>
      <queryTableField id="3" name="Salary Estimate" tableColumnId="3"/>
      <queryTableField id="4" name="Job Description" tableColumnId="4"/>
      <queryTableField id="5" name="Rating" tableColumnId="5"/>
      <queryTableField id="6" name="Company Name" tableColumnId="6"/>
      <queryTableField id="7" name="Location" tableColumnId="7"/>
      <queryTableField id="8" name="Headquarters" tableColumnId="8"/>
      <queryTableField id="9" name="Size" tableColumnId="9"/>
      <queryTableField id="10" name="Founded" tableColumnId="10"/>
      <queryTableField id="11" name="Type of ownership" tableColumnId="11"/>
      <queryTableField id="12" name="Industry" tableColumnId="12"/>
      <queryTableField id="13" name="Sector" tableColumnId="13"/>
      <queryTableField id="14" name="Revenue" tableColumnId="14"/>
      <queryTableField id="15" name="Competitors"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Type" xr10:uid="{531F2192-74A6-445D-A8EF-6F7FF94317C9}" sourceName="Role Type">
  <pivotTables>
    <pivotTable tabId="8" name="PivotTable6"/>
  </pivotTables>
  <data>
    <tabular pivotCacheId="1368358825">
      <items count="5">
        <i x="2"/>
        <i x="1"/>
        <i x="0" s="1"/>
        <i x="4"/>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xr10:uid="{04F30EF3-BA97-4973-B5C2-D088B241B61E}" cache="Slicer_Role_Type" caption="Role Typ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9EFB7E-6A6A-4B73-8F77-09A1A0CABDC1}" name="states" displayName="states" ref="A1:B1000" tableType="queryTable" totalsRowShown="0">
  <autoFilter ref="A1:B1000" xr:uid="{539EFB7E-6A6A-4B73-8F77-09A1A0CABDC1}"/>
  <tableColumns count="2">
    <tableColumn id="1" xr3:uid="{43AFDF5F-9FF1-4D02-9F9E-461690BB303D}" uniqueName="1" name="Full Name" queryTableFieldId="1" dataDxfId="35"/>
    <tableColumn id="2" xr3:uid="{D7E24D21-1E65-4318-B836-5A828C216BE1}" uniqueName="2" name="2-letter USPS" queryTableFieldId="2" dataDxfId="3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9D4E8C5-B569-4DB9-867A-9C99C36C5D52}" name="Uncleaned_DS_jobs__2" displayName="Uncleaned_DS_jobs__2" ref="A1:Y167" tableType="queryTable" totalsRowShown="0">
  <autoFilter ref="A1:Y167" xr:uid="{19D4E8C5-B569-4DB9-867A-9C99C36C5D52}"/>
  <tableColumns count="25">
    <tableColumn id="1" xr3:uid="{2CD22F89-8F51-403D-904B-8C62DC5AB59F}" uniqueName="1" name="index" queryTableFieldId="1"/>
    <tableColumn id="2" xr3:uid="{DEC406AA-8C8C-424E-8F68-E9BFB04D894A}" uniqueName="2" name="Job Title" queryTableFieldId="2" dataDxfId="33"/>
    <tableColumn id="3" xr3:uid="{4E3B1952-7720-49E5-83E3-657ECD7026AC}" uniqueName="3" name="Salary Estimate" queryTableFieldId="3" dataDxfId="32"/>
    <tableColumn id="4" xr3:uid="{98DAD4BC-8184-4BE5-B746-D73C88D21B20}" uniqueName="4" name="Job Description" queryTableFieldId="4" dataDxfId="31"/>
    <tableColumn id="5" xr3:uid="{6CEBC518-8AE3-4847-90B9-2E2C72FAB8C0}" uniqueName="5" name="Rating" queryTableFieldId="5"/>
    <tableColumn id="6" xr3:uid="{E45EA2C6-C90C-4FDF-BA59-06A3E57B655D}" uniqueName="6" name="Company Name" queryTableFieldId="6" dataDxfId="30"/>
    <tableColumn id="7" xr3:uid="{30E7613B-AA55-461D-9400-B66D8C7EC31A}" uniqueName="7" name="Location" queryTableFieldId="7" dataDxfId="29"/>
    <tableColumn id="8" xr3:uid="{D08F9FFA-F13F-45ED-82F1-352405CEEF28}" uniqueName="8" name="Headquarters" queryTableFieldId="8" dataDxfId="28"/>
    <tableColumn id="9" xr3:uid="{578F4F81-C1E6-411A-85CB-4D4157C944A6}" uniqueName="9" name="Size" queryTableFieldId="9" dataDxfId="27"/>
    <tableColumn id="10" xr3:uid="{EAF7798F-642C-4F8B-9B6D-D5E990C1161C}" uniqueName="10" name="Founded" queryTableFieldId="10"/>
    <tableColumn id="11" xr3:uid="{C8F18C57-C207-4D18-9B52-EBB495996F9D}" uniqueName="11" name="Type of ownership" queryTableFieldId="11" dataDxfId="26"/>
    <tableColumn id="12" xr3:uid="{9E011BC8-B5E3-4708-B706-E5560800DE7F}" uniqueName="12" name="Industry" queryTableFieldId="12" dataDxfId="25"/>
    <tableColumn id="13" xr3:uid="{285F4FFD-9521-45AB-AFB9-CFFDE5E1C925}" uniqueName="13" name="Sector" queryTableFieldId="13" dataDxfId="24"/>
    <tableColumn id="14" xr3:uid="{479172C6-F86B-493A-A52D-3F59B27E3D99}" uniqueName="14" name="Revenue" queryTableFieldId="14" dataDxfId="23"/>
    <tableColumn id="15" xr3:uid="{FBA3BCE7-1114-4900-9663-F011C74F038A}" uniqueName="15" name="Competitors" queryTableFieldId="15" dataDxfId="22"/>
    <tableColumn id="16" xr3:uid="{937CD088-59D3-4AFC-A4C0-5E0147E65970}" uniqueName="16" name="Min Sal" queryTableFieldId="16" dataDxfId="21"/>
    <tableColumn id="17" xr3:uid="{4DDBC3A1-ED61-4621-81C5-807044AAF0AA}" uniqueName="17" name="Max Sal" queryTableFieldId="17" dataDxfId="20"/>
    <tableColumn id="18" xr3:uid="{D7623972-2E81-421F-B355-8490997DBD59}" uniqueName="18" name="Role Type" queryTableFieldId="18" dataDxfId="19"/>
    <tableColumn id="19" xr3:uid="{9739E9A8-3FCD-411E-AD93-67C6E19BB29E}" uniqueName="19" name="Location Correction.1" queryTableFieldId="19" dataDxfId="18"/>
    <tableColumn id="20" xr3:uid="{2099FB3F-7AC0-4EE3-A723-5472A1317889}" uniqueName="20" name="State Abbreviations" queryTableFieldId="20" dataDxfId="17"/>
    <tableColumn id="21" xr3:uid="{EC677EC6-4AF8-48F3-A7FE-312DE4AC4497}" uniqueName="21" name="MinCompanySize" queryTableFieldId="21" dataDxfId="16"/>
    <tableColumn id="22" xr3:uid="{4B76F263-B4AB-43DB-B906-8B950DB5E70E}" uniqueName="22" name="MaxpanySize" queryTableFieldId="22"/>
    <tableColumn id="23" xr3:uid="{523CB152-689D-4F99-A035-10CEF83C4F19}" uniqueName="23" name="states.Full Name" queryTableFieldId="23" dataDxfId="15"/>
    <tableColumn id="24" xr3:uid="{CF2261CA-2034-4FD6-BF20-ECAD2F457FBD}" uniqueName="24" name="minSal" queryTableFieldId="24"/>
    <tableColumn id="25" xr3:uid="{F83D3E6B-1A60-4D97-BD1C-6075399ACC8A}" uniqueName="25" name="maxSal" queryTableFieldId="2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9EF2895-3219-4181-B88C-6387BBCF16C0}" name="Sal_By_Role_Type_dup_1" displayName="Sal_By_Role_Type_dup_1" ref="A1:D6" tableType="queryTable" totalsRowShown="0">
  <autoFilter ref="A1:D6" xr:uid="{59EF2895-3219-4181-B88C-6387BBCF16C0}"/>
  <tableColumns count="4">
    <tableColumn id="1" xr3:uid="{558D6CEF-A3F3-4542-B4D5-8EF46035D675}" uniqueName="1" name="Role Type" queryTableFieldId="1" dataDxfId="14"/>
    <tableColumn id="2" xr3:uid="{FBF4599E-0684-4177-99AB-0D755B4BB540}" uniqueName="2" name="Count" queryTableFieldId="2"/>
    <tableColumn id="3" xr3:uid="{785C8280-906A-4A75-8F22-9DBED5C0117D}" uniqueName="3" name="avgMinSal" queryTableFieldId="3"/>
    <tableColumn id="4" xr3:uid="{5EAC1C26-1619-46A6-B9D8-71056B996F8F}" uniqueName="4" name="avgMaxSal"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E684EE2-CBC3-4DFB-B138-8E789775BAEB}" name="Sal_By_State_ref_1" displayName="Sal_By_State_ref_1" ref="A1:D27" tableType="queryTable" totalsRowShown="0">
  <autoFilter ref="A1:D27" xr:uid="{2E684EE2-CBC3-4DFB-B138-8E789775BAEB}"/>
  <tableColumns count="4">
    <tableColumn id="1" xr3:uid="{BF78FF62-E252-4B7E-851D-E0C3C31CC0BF}" uniqueName="1" name="states.Full Name" queryTableFieldId="1" dataDxfId="13"/>
    <tableColumn id="2" xr3:uid="{D45511BD-71B5-4CB0-A511-05C4589E25C7}" uniqueName="2" name="Count" queryTableFieldId="2"/>
    <tableColumn id="3" xr3:uid="{53A70040-8416-436B-AC83-771913A4A01C}" uniqueName="3" name="avg min sal" queryTableFieldId="3"/>
    <tableColumn id="4" xr3:uid="{10A120AB-87CE-4B8C-804F-EC3B629D3224}" uniqueName="4" name="avg max sal"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12697F0-477A-4E56-9695-C0F07EE35B4B}" name="Sal_By_Role_Size_ref_1" displayName="Sal_By_Role_Size_ref_1" ref="A1:D9" tableType="queryTable" totalsRowShown="0">
  <autoFilter ref="A1:D9" xr:uid="{512697F0-477A-4E56-9695-C0F07EE35B4B}"/>
  <tableColumns count="4">
    <tableColumn id="1" xr3:uid="{A14A2C6A-52EE-4D70-9936-3C1C02FA7C62}" uniqueName="1" name="Size" queryTableFieldId="1" dataDxfId="12"/>
    <tableColumn id="2" xr3:uid="{0A4273FE-641A-447B-B6A5-0EB855610C5C}" uniqueName="2" name="Count" queryTableFieldId="2"/>
    <tableColumn id="3" xr3:uid="{75228FAB-571D-440D-8D20-472BFF7AD3B8}" uniqueName="3" name="avg max" queryTableFieldId="3"/>
    <tableColumn id="4" xr3:uid="{E994D2D6-3E89-427F-A7BF-2827455F0C3E}" uniqueName="4" name="avg min" queryTableField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ED6615-D726-41F9-95BC-1296AB0BFC31}" name="Uncleaned_DS_jobs" displayName="Uncleaned_DS_jobs" ref="A1:O673" tableType="queryTable" totalsRowShown="0">
  <autoFilter ref="A1:O673" xr:uid="{FDED6615-D726-41F9-95BC-1296AB0BFC31}"/>
  <tableColumns count="15">
    <tableColumn id="1" xr3:uid="{B33C1DB5-3B28-4718-8503-48E93CABCC7E}" uniqueName="1" name="index" queryTableFieldId="1"/>
    <tableColumn id="2" xr3:uid="{E21ACF73-2AE5-4F5C-8955-82331634D541}" uniqueName="2" name="Job Title" queryTableFieldId="2" dataDxfId="11"/>
    <tableColumn id="3" xr3:uid="{2BCCC10B-44BB-4C98-B677-A992E5252EF1}" uniqueName="3" name="Salary Estimate" queryTableFieldId="3" dataDxfId="10"/>
    <tableColumn id="4" xr3:uid="{898F6EB8-01BD-44F5-A2B4-412A60CBC6BF}" uniqueName="4" name="Job Description" queryTableFieldId="4" dataDxfId="9"/>
    <tableColumn id="5" xr3:uid="{5243A4AB-EA34-47EE-8042-8A828C45BDF5}" uniqueName="5" name="Rating" queryTableFieldId="5"/>
    <tableColumn id="6" xr3:uid="{79213F4B-31E6-40E3-B699-7087239D81B6}" uniqueName="6" name="Company Name" queryTableFieldId="6" dataDxfId="8"/>
    <tableColumn id="7" xr3:uid="{3B519D66-74F6-4ABD-9BD8-AF30B7586FC1}" uniqueName="7" name="Location" queryTableFieldId="7" dataDxfId="7"/>
    <tableColumn id="8" xr3:uid="{7A3E8FE0-497B-41C6-95BE-0845E10401EE}" uniqueName="8" name="Headquarters" queryTableFieldId="8" dataDxfId="6"/>
    <tableColumn id="9" xr3:uid="{9740D441-3186-4F6B-B397-3EBAC332A79F}" uniqueName="9" name="Size" queryTableFieldId="9" dataDxfId="5"/>
    <tableColumn id="10" xr3:uid="{3D0F76DB-8FF3-4146-A5FD-EBC34C80B964}" uniqueName="10" name="Founded" queryTableFieldId="10"/>
    <tableColumn id="11" xr3:uid="{8E36B369-207E-419E-BAF3-7133ADA49E49}" uniqueName="11" name="Type of ownership" queryTableFieldId="11" dataDxfId="4"/>
    <tableColumn id="12" xr3:uid="{A46DA064-3002-48F3-801A-32DDFC8D1613}" uniqueName="12" name="Industry" queryTableFieldId="12" dataDxfId="3"/>
    <tableColumn id="13" xr3:uid="{09C7CE0C-35C2-4648-A6DF-2FA2EE988ACD}" uniqueName="13" name="Sector" queryTableFieldId="13" dataDxfId="2"/>
    <tableColumn id="14" xr3:uid="{4E40B938-536A-47AF-ABF2-974CF3A8EEC9}" uniqueName="14" name="Revenue" queryTableFieldId="14" dataDxfId="1"/>
    <tableColumn id="15" xr3:uid="{E2616362-5B60-4690-A24B-695B20D985E3}" uniqueName="15" name="Competitors" queryTableFieldId="1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1C0FB-B501-48C2-A922-DE7B4C649600}">
  <dimension ref="A1:B52"/>
  <sheetViews>
    <sheetView workbookViewId="0"/>
  </sheetViews>
  <sheetFormatPr defaultRowHeight="14.4" x14ac:dyDescent="0.3"/>
  <cols>
    <col min="1" max="1" width="17.33203125" bestFit="1" customWidth="1"/>
    <col min="2" max="2" width="14.21875" bestFit="1" customWidth="1"/>
  </cols>
  <sheetData>
    <row r="1" spans="1:2" x14ac:dyDescent="0.3">
      <c r="A1" t="s">
        <v>1663</v>
      </c>
      <c r="B1" t="s">
        <v>1664</v>
      </c>
    </row>
    <row r="2" spans="1:2" x14ac:dyDescent="0.3">
      <c r="A2" t="s">
        <v>1665</v>
      </c>
      <c r="B2" t="s">
        <v>1666</v>
      </c>
    </row>
    <row r="3" spans="1:2" x14ac:dyDescent="0.3">
      <c r="A3" t="s">
        <v>1667</v>
      </c>
      <c r="B3" t="s">
        <v>1668</v>
      </c>
    </row>
    <row r="4" spans="1:2" x14ac:dyDescent="0.3">
      <c r="A4" t="s">
        <v>1669</v>
      </c>
      <c r="B4" t="s">
        <v>1670</v>
      </c>
    </row>
    <row r="5" spans="1:2" x14ac:dyDescent="0.3">
      <c r="A5" t="s">
        <v>1671</v>
      </c>
      <c r="B5" t="s">
        <v>1672</v>
      </c>
    </row>
    <row r="6" spans="1:2" x14ac:dyDescent="0.3">
      <c r="A6" t="s">
        <v>1554</v>
      </c>
      <c r="B6" t="s">
        <v>1673</v>
      </c>
    </row>
    <row r="7" spans="1:2" x14ac:dyDescent="0.3">
      <c r="A7" t="s">
        <v>1674</v>
      </c>
      <c r="B7" t="s">
        <v>1675</v>
      </c>
    </row>
    <row r="8" spans="1:2" x14ac:dyDescent="0.3">
      <c r="A8" t="s">
        <v>1676</v>
      </c>
      <c r="B8" t="s">
        <v>1677</v>
      </c>
    </row>
    <row r="9" spans="1:2" x14ac:dyDescent="0.3">
      <c r="A9" t="s">
        <v>1678</v>
      </c>
      <c r="B9" t="s">
        <v>1679</v>
      </c>
    </row>
    <row r="10" spans="1:2" x14ac:dyDescent="0.3">
      <c r="A10" t="s">
        <v>1680</v>
      </c>
      <c r="B10" t="s">
        <v>1681</v>
      </c>
    </row>
    <row r="11" spans="1:2" x14ac:dyDescent="0.3">
      <c r="A11" t="s">
        <v>1682</v>
      </c>
      <c r="B11" t="s">
        <v>1683</v>
      </c>
    </row>
    <row r="12" spans="1:2" x14ac:dyDescent="0.3">
      <c r="A12" t="s">
        <v>1684</v>
      </c>
      <c r="B12" t="s">
        <v>1685</v>
      </c>
    </row>
    <row r="13" spans="1:2" x14ac:dyDescent="0.3">
      <c r="A13" t="s">
        <v>1686</v>
      </c>
      <c r="B13" t="s">
        <v>1687</v>
      </c>
    </row>
    <row r="14" spans="1:2" x14ac:dyDescent="0.3">
      <c r="A14" t="s">
        <v>1688</v>
      </c>
      <c r="B14" t="s">
        <v>1689</v>
      </c>
    </row>
    <row r="15" spans="1:2" x14ac:dyDescent="0.3">
      <c r="A15" t="s">
        <v>1690</v>
      </c>
      <c r="B15" t="s">
        <v>1691</v>
      </c>
    </row>
    <row r="16" spans="1:2" x14ac:dyDescent="0.3">
      <c r="A16" t="s">
        <v>1692</v>
      </c>
      <c r="B16" t="s">
        <v>1693</v>
      </c>
    </row>
    <row r="17" spans="1:2" x14ac:dyDescent="0.3">
      <c r="A17" t="s">
        <v>1694</v>
      </c>
      <c r="B17" t="s">
        <v>1695</v>
      </c>
    </row>
    <row r="18" spans="1:2" x14ac:dyDescent="0.3">
      <c r="A18" t="s">
        <v>1696</v>
      </c>
      <c r="B18" t="s">
        <v>1697</v>
      </c>
    </row>
    <row r="19" spans="1:2" x14ac:dyDescent="0.3">
      <c r="A19" t="s">
        <v>1698</v>
      </c>
      <c r="B19" t="s">
        <v>1699</v>
      </c>
    </row>
    <row r="20" spans="1:2" x14ac:dyDescent="0.3">
      <c r="A20" t="s">
        <v>1700</v>
      </c>
      <c r="B20" t="s">
        <v>1701</v>
      </c>
    </row>
    <row r="21" spans="1:2" x14ac:dyDescent="0.3">
      <c r="A21" t="s">
        <v>1702</v>
      </c>
      <c r="B21" t="s">
        <v>1703</v>
      </c>
    </row>
    <row r="22" spans="1:2" x14ac:dyDescent="0.3">
      <c r="A22" t="s">
        <v>1704</v>
      </c>
      <c r="B22" t="s">
        <v>1705</v>
      </c>
    </row>
    <row r="23" spans="1:2" x14ac:dyDescent="0.3">
      <c r="A23" t="s">
        <v>1706</v>
      </c>
      <c r="B23" t="s">
        <v>1707</v>
      </c>
    </row>
    <row r="24" spans="1:2" x14ac:dyDescent="0.3">
      <c r="A24" t="s">
        <v>1708</v>
      </c>
      <c r="B24" t="s">
        <v>1709</v>
      </c>
    </row>
    <row r="25" spans="1:2" x14ac:dyDescent="0.3">
      <c r="A25" t="s">
        <v>1710</v>
      </c>
      <c r="B25" t="s">
        <v>1711</v>
      </c>
    </row>
    <row r="26" spans="1:2" x14ac:dyDescent="0.3">
      <c r="A26" t="s">
        <v>1712</v>
      </c>
      <c r="B26" t="s">
        <v>1713</v>
      </c>
    </row>
    <row r="27" spans="1:2" x14ac:dyDescent="0.3">
      <c r="A27" t="s">
        <v>1714</v>
      </c>
      <c r="B27" t="s">
        <v>1715</v>
      </c>
    </row>
    <row r="28" spans="1:2" x14ac:dyDescent="0.3">
      <c r="A28" t="s">
        <v>1716</v>
      </c>
      <c r="B28" t="s">
        <v>1717</v>
      </c>
    </row>
    <row r="29" spans="1:2" x14ac:dyDescent="0.3">
      <c r="A29" t="s">
        <v>1718</v>
      </c>
      <c r="B29" t="s">
        <v>1719</v>
      </c>
    </row>
    <row r="30" spans="1:2" x14ac:dyDescent="0.3">
      <c r="A30" t="s">
        <v>1720</v>
      </c>
      <c r="B30" t="s">
        <v>1721</v>
      </c>
    </row>
    <row r="31" spans="1:2" x14ac:dyDescent="0.3">
      <c r="A31" t="s">
        <v>1722</v>
      </c>
      <c r="B31" t="s">
        <v>1723</v>
      </c>
    </row>
    <row r="32" spans="1:2" x14ac:dyDescent="0.3">
      <c r="A32" t="s">
        <v>430</v>
      </c>
      <c r="B32" t="s">
        <v>1724</v>
      </c>
    </row>
    <row r="33" spans="1:2" x14ac:dyDescent="0.3">
      <c r="A33" t="s">
        <v>1725</v>
      </c>
      <c r="B33" t="s">
        <v>1726</v>
      </c>
    </row>
    <row r="34" spans="1:2" x14ac:dyDescent="0.3">
      <c r="A34" t="s">
        <v>1727</v>
      </c>
      <c r="B34" t="s">
        <v>1728</v>
      </c>
    </row>
    <row r="35" spans="1:2" x14ac:dyDescent="0.3">
      <c r="A35" t="s">
        <v>1729</v>
      </c>
      <c r="B35" t="s">
        <v>1730</v>
      </c>
    </row>
    <row r="36" spans="1:2" x14ac:dyDescent="0.3">
      <c r="A36" t="s">
        <v>1731</v>
      </c>
      <c r="B36" t="s">
        <v>1732</v>
      </c>
    </row>
    <row r="37" spans="1:2" x14ac:dyDescent="0.3">
      <c r="A37" t="s">
        <v>1733</v>
      </c>
      <c r="B37" t="s">
        <v>1734</v>
      </c>
    </row>
    <row r="38" spans="1:2" x14ac:dyDescent="0.3">
      <c r="A38" t="s">
        <v>1735</v>
      </c>
      <c r="B38" t="s">
        <v>1736</v>
      </c>
    </row>
    <row r="39" spans="1:2" x14ac:dyDescent="0.3">
      <c r="A39" t="s">
        <v>1737</v>
      </c>
      <c r="B39" t="s">
        <v>1738</v>
      </c>
    </row>
    <row r="40" spans="1:2" x14ac:dyDescent="0.3">
      <c r="A40" t="s">
        <v>1739</v>
      </c>
      <c r="B40" t="s">
        <v>1740</v>
      </c>
    </row>
    <row r="41" spans="1:2" x14ac:dyDescent="0.3">
      <c r="A41" t="s">
        <v>1741</v>
      </c>
      <c r="B41" t="s">
        <v>1742</v>
      </c>
    </row>
    <row r="42" spans="1:2" x14ac:dyDescent="0.3">
      <c r="A42" t="s">
        <v>1743</v>
      </c>
      <c r="B42" t="s">
        <v>1744</v>
      </c>
    </row>
    <row r="43" spans="1:2" x14ac:dyDescent="0.3">
      <c r="A43" t="s">
        <v>1745</v>
      </c>
      <c r="B43" t="s">
        <v>1746</v>
      </c>
    </row>
    <row r="44" spans="1:2" x14ac:dyDescent="0.3">
      <c r="A44" t="s">
        <v>1747</v>
      </c>
      <c r="B44" t="s">
        <v>1748</v>
      </c>
    </row>
    <row r="45" spans="1:2" x14ac:dyDescent="0.3">
      <c r="A45" t="s">
        <v>818</v>
      </c>
      <c r="B45" t="s">
        <v>1749</v>
      </c>
    </row>
    <row r="46" spans="1:2" x14ac:dyDescent="0.3">
      <c r="A46" t="s">
        <v>410</v>
      </c>
      <c r="B46" t="s">
        <v>1750</v>
      </c>
    </row>
    <row r="47" spans="1:2" x14ac:dyDescent="0.3">
      <c r="A47" t="s">
        <v>1751</v>
      </c>
      <c r="B47" t="s">
        <v>1752</v>
      </c>
    </row>
    <row r="48" spans="1:2" x14ac:dyDescent="0.3">
      <c r="A48" t="s">
        <v>1753</v>
      </c>
      <c r="B48" t="s">
        <v>1754</v>
      </c>
    </row>
    <row r="49" spans="1:2" x14ac:dyDescent="0.3">
      <c r="A49" t="s">
        <v>1755</v>
      </c>
      <c r="B49" t="s">
        <v>1756</v>
      </c>
    </row>
    <row r="50" spans="1:2" x14ac:dyDescent="0.3">
      <c r="A50" t="s">
        <v>1757</v>
      </c>
      <c r="B50" t="s">
        <v>1758</v>
      </c>
    </row>
    <row r="51" spans="1:2" x14ac:dyDescent="0.3">
      <c r="A51" t="s">
        <v>1759</v>
      </c>
      <c r="B51" t="s">
        <v>1760</v>
      </c>
    </row>
    <row r="52" spans="1:2" x14ac:dyDescent="0.3">
      <c r="A52" t="s">
        <v>1761</v>
      </c>
      <c r="B52" t="s">
        <v>1762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AB8DA-9F51-4DB6-B808-3AFA8B77CB8B}">
  <dimension ref="A1:Y167"/>
  <sheetViews>
    <sheetView topLeftCell="A2" workbookViewId="0">
      <selection activeCell="B13" sqref="A2:Y167"/>
    </sheetView>
  </sheetViews>
  <sheetFormatPr defaultRowHeight="14.4" x14ac:dyDescent="0.3"/>
  <cols>
    <col min="1" max="1" width="7.77734375" bestFit="1" customWidth="1"/>
    <col min="2" max="2" width="80.88671875" bestFit="1" customWidth="1"/>
    <col min="3" max="3" width="16.109375" bestFit="1" customWidth="1"/>
    <col min="4" max="4" width="80.88671875" bestFit="1" customWidth="1"/>
    <col min="5" max="5" width="8.5546875" bestFit="1" customWidth="1"/>
    <col min="6" max="6" width="44" bestFit="1" customWidth="1"/>
    <col min="7" max="7" width="16.21875" bestFit="1" customWidth="1"/>
    <col min="8" max="8" width="23.77734375" bestFit="1" customWidth="1"/>
    <col min="9" max="9" width="13.21875" bestFit="1" customWidth="1"/>
    <col min="10" max="10" width="10.6640625" bestFit="1" customWidth="1"/>
    <col min="11" max="11" width="26.5546875" bestFit="1" customWidth="1"/>
    <col min="12" max="12" width="35.21875" bestFit="1" customWidth="1"/>
    <col min="13" max="13" width="23.109375" bestFit="1" customWidth="1"/>
    <col min="14" max="14" width="26.33203125" bestFit="1" customWidth="1"/>
    <col min="15" max="15" width="80.88671875" bestFit="1" customWidth="1"/>
    <col min="16" max="16" width="9.44140625" bestFit="1" customWidth="1"/>
    <col min="17" max="17" width="9.77734375" bestFit="1" customWidth="1"/>
    <col min="18" max="18" width="23.109375" bestFit="1" customWidth="1"/>
    <col min="19" max="19" width="21.44140625" bestFit="1" customWidth="1"/>
    <col min="20" max="20" width="19.88671875" bestFit="1" customWidth="1"/>
    <col min="21" max="21" width="18" bestFit="1" customWidth="1"/>
    <col min="22" max="22" width="14.33203125" bestFit="1" customWidth="1"/>
    <col min="23" max="23" width="17.33203125" bestFit="1" customWidth="1"/>
    <col min="24" max="24" width="8.88671875" bestFit="1" customWidth="1"/>
    <col min="25" max="25" width="9.21875" bestFit="1" customWidth="1"/>
  </cols>
  <sheetData>
    <row r="1" spans="1:25" x14ac:dyDescent="0.3">
      <c r="A1" t="s">
        <v>0</v>
      </c>
      <c r="B1" t="s">
        <v>1</v>
      </c>
      <c r="C1" t="s">
        <v>2</v>
      </c>
      <c r="D1" t="s">
        <v>3</v>
      </c>
      <c r="E1" t="s">
        <v>4</v>
      </c>
      <c r="F1" t="s">
        <v>5</v>
      </c>
      <c r="G1" t="s">
        <v>6</v>
      </c>
      <c r="H1" t="s">
        <v>7</v>
      </c>
      <c r="I1" t="s">
        <v>8</v>
      </c>
      <c r="J1" t="s">
        <v>9</v>
      </c>
      <c r="K1" t="s">
        <v>10</v>
      </c>
      <c r="L1" t="s">
        <v>11</v>
      </c>
      <c r="M1" t="s">
        <v>12</v>
      </c>
      <c r="N1" t="s">
        <v>13</v>
      </c>
      <c r="O1" t="s">
        <v>14</v>
      </c>
      <c r="P1" t="s">
        <v>1763</v>
      </c>
      <c r="Q1" t="s">
        <v>1764</v>
      </c>
      <c r="R1" t="s">
        <v>1660</v>
      </c>
      <c r="S1" t="s">
        <v>1765</v>
      </c>
      <c r="T1" t="s">
        <v>1766</v>
      </c>
      <c r="U1" t="s">
        <v>1767</v>
      </c>
      <c r="V1" t="s">
        <v>1768</v>
      </c>
      <c r="W1" t="s">
        <v>1769</v>
      </c>
      <c r="X1" t="s">
        <v>1992</v>
      </c>
      <c r="Y1" t="s">
        <v>1993</v>
      </c>
    </row>
    <row r="2" spans="1:25" x14ac:dyDescent="0.3">
      <c r="A2">
        <v>0</v>
      </c>
      <c r="B2" t="s">
        <v>15</v>
      </c>
      <c r="C2" t="s">
        <v>1770</v>
      </c>
      <c r="D2" t="s">
        <v>17</v>
      </c>
      <c r="E2">
        <v>3.1</v>
      </c>
      <c r="F2" t="s">
        <v>1771</v>
      </c>
      <c r="G2" t="s">
        <v>19</v>
      </c>
      <c r="H2" t="s">
        <v>19</v>
      </c>
      <c r="I2" t="s">
        <v>1772</v>
      </c>
      <c r="J2">
        <v>1993</v>
      </c>
      <c r="K2" t="s">
        <v>21</v>
      </c>
      <c r="L2" t="s">
        <v>22</v>
      </c>
      <c r="M2" t="s">
        <v>23</v>
      </c>
      <c r="N2" t="s">
        <v>24</v>
      </c>
      <c r="O2" t="s">
        <v>25</v>
      </c>
      <c r="P2" t="s">
        <v>1773</v>
      </c>
      <c r="Q2" t="s">
        <v>1773</v>
      </c>
      <c r="R2" t="s">
        <v>26</v>
      </c>
      <c r="S2" t="s">
        <v>1727</v>
      </c>
      <c r="T2" t="s">
        <v>1728</v>
      </c>
      <c r="U2" t="s">
        <v>1774</v>
      </c>
      <c r="V2">
        <v>5000</v>
      </c>
      <c r="W2" t="s">
        <v>1727</v>
      </c>
      <c r="X2">
        <v>137</v>
      </c>
      <c r="Y2">
        <v>171</v>
      </c>
    </row>
    <row r="3" spans="1:25" x14ac:dyDescent="0.3">
      <c r="A3">
        <v>4</v>
      </c>
      <c r="B3" t="s">
        <v>26</v>
      </c>
      <c r="C3" t="s">
        <v>1770</v>
      </c>
      <c r="D3" t="s">
        <v>51</v>
      </c>
      <c r="E3">
        <v>2.9</v>
      </c>
      <c r="F3" t="s">
        <v>1775</v>
      </c>
      <c r="G3" t="s">
        <v>19</v>
      </c>
      <c r="H3" t="s">
        <v>19</v>
      </c>
      <c r="I3" t="s">
        <v>1776</v>
      </c>
      <c r="J3">
        <v>1998</v>
      </c>
      <c r="K3" t="s">
        <v>54</v>
      </c>
      <c r="L3" t="s">
        <v>55</v>
      </c>
      <c r="M3" t="s">
        <v>34</v>
      </c>
      <c r="N3" t="s">
        <v>24</v>
      </c>
      <c r="O3" t="s">
        <v>56</v>
      </c>
      <c r="P3" t="s">
        <v>1773</v>
      </c>
      <c r="Q3" t="s">
        <v>1773</v>
      </c>
      <c r="R3" t="s">
        <v>26</v>
      </c>
      <c r="S3" t="s">
        <v>1727</v>
      </c>
      <c r="T3" t="s">
        <v>1728</v>
      </c>
      <c r="U3" t="s">
        <v>1777</v>
      </c>
      <c r="V3">
        <v>200</v>
      </c>
      <c r="W3" t="s">
        <v>1727</v>
      </c>
      <c r="X3">
        <v>137</v>
      </c>
      <c r="Y3">
        <v>171</v>
      </c>
    </row>
    <row r="4" spans="1:25" x14ac:dyDescent="0.3">
      <c r="A4">
        <v>21</v>
      </c>
      <c r="B4" t="s">
        <v>145</v>
      </c>
      <c r="C4" t="s">
        <v>1770</v>
      </c>
      <c r="D4" t="s">
        <v>146</v>
      </c>
      <c r="E4">
        <v>4.3</v>
      </c>
      <c r="F4" t="s">
        <v>1778</v>
      </c>
      <c r="G4" t="s">
        <v>19</v>
      </c>
      <c r="H4" t="s">
        <v>19</v>
      </c>
      <c r="I4" t="s">
        <v>1776</v>
      </c>
      <c r="J4">
        <v>2011</v>
      </c>
      <c r="K4" t="s">
        <v>54</v>
      </c>
      <c r="L4" t="s">
        <v>124</v>
      </c>
      <c r="M4" t="s">
        <v>61</v>
      </c>
      <c r="N4" t="s">
        <v>42</v>
      </c>
      <c r="O4" t="s">
        <v>148</v>
      </c>
      <c r="P4" t="s">
        <v>1773</v>
      </c>
      <c r="Q4" t="s">
        <v>1773</v>
      </c>
      <c r="R4" t="s">
        <v>26</v>
      </c>
      <c r="S4" t="s">
        <v>1727</v>
      </c>
      <c r="T4" t="s">
        <v>1728</v>
      </c>
      <c r="U4" t="s">
        <v>1777</v>
      </c>
      <c r="V4">
        <v>200</v>
      </c>
      <c r="W4" t="s">
        <v>1727</v>
      </c>
      <c r="X4">
        <v>137</v>
      </c>
      <c r="Y4">
        <v>171</v>
      </c>
    </row>
    <row r="5" spans="1:25" x14ac:dyDescent="0.3">
      <c r="A5">
        <v>76</v>
      </c>
      <c r="B5" t="s">
        <v>350</v>
      </c>
      <c r="C5" t="s">
        <v>1779</v>
      </c>
      <c r="D5" t="s">
        <v>351</v>
      </c>
      <c r="E5">
        <v>3.1</v>
      </c>
      <c r="F5" t="s">
        <v>1771</v>
      </c>
      <c r="G5" t="s">
        <v>19</v>
      </c>
      <c r="H5" t="s">
        <v>19</v>
      </c>
      <c r="I5" t="s">
        <v>1772</v>
      </c>
      <c r="J5">
        <v>1993</v>
      </c>
      <c r="K5" t="s">
        <v>21</v>
      </c>
      <c r="L5" t="s">
        <v>22</v>
      </c>
      <c r="M5" t="s">
        <v>23</v>
      </c>
      <c r="N5" t="s">
        <v>24</v>
      </c>
      <c r="O5" t="s">
        <v>25</v>
      </c>
      <c r="P5" t="s">
        <v>1773</v>
      </c>
      <c r="Q5" t="s">
        <v>1773</v>
      </c>
      <c r="R5" t="s">
        <v>190</v>
      </c>
      <c r="S5" t="s">
        <v>1727</v>
      </c>
      <c r="T5" t="s">
        <v>1728</v>
      </c>
      <c r="U5" t="s">
        <v>1774</v>
      </c>
      <c r="V5">
        <v>5000</v>
      </c>
      <c r="W5" t="s">
        <v>1727</v>
      </c>
      <c r="X5">
        <v>79</v>
      </c>
      <c r="Y5">
        <v>131</v>
      </c>
    </row>
    <row r="6" spans="1:25" x14ac:dyDescent="0.3">
      <c r="A6">
        <v>78</v>
      </c>
      <c r="B6" t="s">
        <v>26</v>
      </c>
      <c r="C6" t="s">
        <v>1779</v>
      </c>
      <c r="D6" t="s">
        <v>356</v>
      </c>
      <c r="E6">
        <v>2.9</v>
      </c>
      <c r="F6" t="s">
        <v>1780</v>
      </c>
      <c r="G6" t="s">
        <v>19</v>
      </c>
      <c r="H6" t="s">
        <v>358</v>
      </c>
      <c r="I6" t="s">
        <v>1781</v>
      </c>
      <c r="J6">
        <v>1985</v>
      </c>
      <c r="K6" t="s">
        <v>54</v>
      </c>
      <c r="L6" t="s">
        <v>22</v>
      </c>
      <c r="M6" t="s">
        <v>23</v>
      </c>
      <c r="N6" t="s">
        <v>24</v>
      </c>
      <c r="O6" t="s">
        <v>359</v>
      </c>
      <c r="P6" t="s">
        <v>1773</v>
      </c>
      <c r="Q6" t="s">
        <v>1773</v>
      </c>
      <c r="R6" t="s">
        <v>26</v>
      </c>
      <c r="S6" t="s">
        <v>1727</v>
      </c>
      <c r="T6" t="s">
        <v>1728</v>
      </c>
      <c r="U6" t="s">
        <v>1782</v>
      </c>
      <c r="V6">
        <v>500</v>
      </c>
      <c r="W6" t="s">
        <v>1727</v>
      </c>
      <c r="X6">
        <v>79</v>
      </c>
      <c r="Y6">
        <v>131</v>
      </c>
    </row>
    <row r="7" spans="1:25" x14ac:dyDescent="0.3">
      <c r="A7">
        <v>194</v>
      </c>
      <c r="B7" t="s">
        <v>701</v>
      </c>
      <c r="C7" t="s">
        <v>1783</v>
      </c>
      <c r="D7" t="s">
        <v>702</v>
      </c>
      <c r="E7">
        <v>4</v>
      </c>
      <c r="F7" t="s">
        <v>1784</v>
      </c>
      <c r="G7" t="s">
        <v>19</v>
      </c>
      <c r="H7" t="s">
        <v>368</v>
      </c>
      <c r="I7" t="s">
        <v>1785</v>
      </c>
      <c r="J7">
        <v>1913</v>
      </c>
      <c r="K7" t="s">
        <v>32</v>
      </c>
      <c r="L7" t="s">
        <v>68</v>
      </c>
      <c r="M7" t="s">
        <v>68</v>
      </c>
      <c r="N7" t="s">
        <v>69</v>
      </c>
      <c r="O7" t="s">
        <v>369</v>
      </c>
      <c r="P7" t="s">
        <v>1773</v>
      </c>
      <c r="Q7" t="s">
        <v>1773</v>
      </c>
      <c r="R7" t="s">
        <v>26</v>
      </c>
      <c r="S7" t="s">
        <v>1727</v>
      </c>
      <c r="T7" t="s">
        <v>1728</v>
      </c>
      <c r="U7" t="s">
        <v>1785</v>
      </c>
      <c r="W7" t="s">
        <v>1727</v>
      </c>
      <c r="X7">
        <v>56</v>
      </c>
      <c r="Y7">
        <v>97</v>
      </c>
    </row>
    <row r="8" spans="1:25" x14ac:dyDescent="0.3">
      <c r="A8">
        <v>221</v>
      </c>
      <c r="B8" t="s">
        <v>145</v>
      </c>
      <c r="C8" t="s">
        <v>1786</v>
      </c>
      <c r="D8" t="s">
        <v>146</v>
      </c>
      <c r="E8">
        <v>4.3</v>
      </c>
      <c r="F8" t="s">
        <v>1778</v>
      </c>
      <c r="G8" t="s">
        <v>19</v>
      </c>
      <c r="H8" t="s">
        <v>19</v>
      </c>
      <c r="I8" t="s">
        <v>1776</v>
      </c>
      <c r="J8">
        <v>2011</v>
      </c>
      <c r="K8" t="s">
        <v>54</v>
      </c>
      <c r="L8" t="s">
        <v>124</v>
      </c>
      <c r="M8" t="s">
        <v>61</v>
      </c>
      <c r="N8" t="s">
        <v>42</v>
      </c>
      <c r="O8" t="s">
        <v>148</v>
      </c>
      <c r="P8" t="s">
        <v>1773</v>
      </c>
      <c r="Q8" t="s">
        <v>1773</v>
      </c>
      <c r="R8" t="s">
        <v>26</v>
      </c>
      <c r="S8" t="s">
        <v>1727</v>
      </c>
      <c r="T8" t="s">
        <v>1728</v>
      </c>
      <c r="U8" t="s">
        <v>1777</v>
      </c>
      <c r="V8">
        <v>200</v>
      </c>
      <c r="W8" t="s">
        <v>1727</v>
      </c>
      <c r="X8">
        <v>71</v>
      </c>
      <c r="Y8">
        <v>123</v>
      </c>
    </row>
    <row r="9" spans="1:25" x14ac:dyDescent="0.3">
      <c r="A9">
        <v>253</v>
      </c>
      <c r="B9" t="s">
        <v>26</v>
      </c>
      <c r="C9" t="s">
        <v>1787</v>
      </c>
      <c r="D9" t="s">
        <v>862</v>
      </c>
      <c r="E9">
        <v>4.0999999999999996</v>
      </c>
      <c r="F9" t="s">
        <v>1788</v>
      </c>
      <c r="G9" t="s">
        <v>19</v>
      </c>
      <c r="H9" t="s">
        <v>112</v>
      </c>
      <c r="I9" t="s">
        <v>1772</v>
      </c>
      <c r="J9">
        <v>1935</v>
      </c>
      <c r="K9" t="s">
        <v>54</v>
      </c>
      <c r="L9" t="s">
        <v>41</v>
      </c>
      <c r="M9" t="s">
        <v>34</v>
      </c>
      <c r="N9" t="s">
        <v>24</v>
      </c>
      <c r="O9" t="s">
        <v>864</v>
      </c>
      <c r="P9" t="s">
        <v>1773</v>
      </c>
      <c r="Q9" t="s">
        <v>1773</v>
      </c>
      <c r="R9" t="s">
        <v>26</v>
      </c>
      <c r="S9" t="s">
        <v>1727</v>
      </c>
      <c r="T9" t="s">
        <v>1728</v>
      </c>
      <c r="U9" t="s">
        <v>1774</v>
      </c>
      <c r="V9">
        <v>5000</v>
      </c>
      <c r="W9" t="s">
        <v>1727</v>
      </c>
      <c r="X9">
        <v>90</v>
      </c>
      <c r="Y9">
        <v>124</v>
      </c>
    </row>
    <row r="10" spans="1:25" x14ac:dyDescent="0.3">
      <c r="A10">
        <v>286</v>
      </c>
      <c r="B10" t="s">
        <v>701</v>
      </c>
      <c r="C10" t="s">
        <v>1789</v>
      </c>
      <c r="D10" t="s">
        <v>702</v>
      </c>
      <c r="E10">
        <v>4</v>
      </c>
      <c r="F10" t="s">
        <v>1784</v>
      </c>
      <c r="G10" t="s">
        <v>19</v>
      </c>
      <c r="H10" t="s">
        <v>368</v>
      </c>
      <c r="I10" t="s">
        <v>1785</v>
      </c>
      <c r="J10">
        <v>1913</v>
      </c>
      <c r="K10" t="s">
        <v>32</v>
      </c>
      <c r="L10" t="s">
        <v>68</v>
      </c>
      <c r="M10" t="s">
        <v>68</v>
      </c>
      <c r="N10" t="s">
        <v>69</v>
      </c>
      <c r="O10" t="s">
        <v>369</v>
      </c>
      <c r="P10" t="s">
        <v>1773</v>
      </c>
      <c r="Q10" t="s">
        <v>1773</v>
      </c>
      <c r="R10" t="s">
        <v>26</v>
      </c>
      <c r="S10" t="s">
        <v>1727</v>
      </c>
      <c r="T10" t="s">
        <v>1728</v>
      </c>
      <c r="U10" t="s">
        <v>1785</v>
      </c>
      <c r="W10" t="s">
        <v>1727</v>
      </c>
      <c r="X10">
        <v>141</v>
      </c>
      <c r="Y10">
        <v>225</v>
      </c>
    </row>
    <row r="11" spans="1:25" x14ac:dyDescent="0.3">
      <c r="A11">
        <v>558</v>
      </c>
      <c r="B11" t="s">
        <v>1475</v>
      </c>
      <c r="C11" t="s">
        <v>1790</v>
      </c>
      <c r="D11" t="s">
        <v>1476</v>
      </c>
      <c r="E11">
        <v>3.8</v>
      </c>
      <c r="F11" t="s">
        <v>1791</v>
      </c>
      <c r="G11" t="s">
        <v>19</v>
      </c>
      <c r="H11" t="s">
        <v>1478</v>
      </c>
      <c r="I11" t="s">
        <v>1776</v>
      </c>
      <c r="J11">
        <v>1996</v>
      </c>
      <c r="K11" t="s">
        <v>21</v>
      </c>
      <c r="L11" t="s">
        <v>41</v>
      </c>
      <c r="M11" t="s">
        <v>34</v>
      </c>
      <c r="N11" t="s">
        <v>165</v>
      </c>
      <c r="O11" t="s">
        <v>1479</v>
      </c>
      <c r="P11" t="s">
        <v>1773</v>
      </c>
      <c r="Q11" t="s">
        <v>1773</v>
      </c>
      <c r="R11" t="s">
        <v>219</v>
      </c>
      <c r="S11" t="s">
        <v>1727</v>
      </c>
      <c r="T11" t="s">
        <v>1728</v>
      </c>
      <c r="U11" t="s">
        <v>1777</v>
      </c>
      <c r="V11">
        <v>200</v>
      </c>
      <c r="W11" t="s">
        <v>1727</v>
      </c>
      <c r="X11">
        <v>128</v>
      </c>
      <c r="Y11">
        <v>201</v>
      </c>
    </row>
    <row r="12" spans="1:25" x14ac:dyDescent="0.3">
      <c r="A12">
        <v>588</v>
      </c>
      <c r="B12" t="s">
        <v>500</v>
      </c>
      <c r="C12" t="s">
        <v>1792</v>
      </c>
      <c r="D12" t="s">
        <v>1530</v>
      </c>
      <c r="E12">
        <v>2.9</v>
      </c>
      <c r="F12" t="s">
        <v>1775</v>
      </c>
      <c r="G12" t="s">
        <v>19</v>
      </c>
      <c r="H12" t="s">
        <v>19</v>
      </c>
      <c r="I12" t="s">
        <v>1776</v>
      </c>
      <c r="J12">
        <v>1998</v>
      </c>
      <c r="K12" t="s">
        <v>54</v>
      </c>
      <c r="L12" t="s">
        <v>55</v>
      </c>
      <c r="M12" t="s">
        <v>34</v>
      </c>
      <c r="N12" t="s">
        <v>24</v>
      </c>
      <c r="O12" t="s">
        <v>56</v>
      </c>
      <c r="P12" t="s">
        <v>1773</v>
      </c>
      <c r="Q12" t="s">
        <v>1773</v>
      </c>
      <c r="R12" t="s">
        <v>190</v>
      </c>
      <c r="S12" t="s">
        <v>1727</v>
      </c>
      <c r="T12" t="s">
        <v>1728</v>
      </c>
      <c r="U12" t="s">
        <v>1777</v>
      </c>
      <c r="V12">
        <v>200</v>
      </c>
      <c r="W12" t="s">
        <v>1727</v>
      </c>
      <c r="X12">
        <v>138</v>
      </c>
      <c r="Y12">
        <v>158</v>
      </c>
    </row>
    <row r="13" spans="1:25" x14ac:dyDescent="0.3">
      <c r="A13">
        <v>3</v>
      </c>
      <c r="B13" t="s">
        <v>26</v>
      </c>
      <c r="C13" t="s">
        <v>1770</v>
      </c>
      <c r="D13" t="s">
        <v>43</v>
      </c>
      <c r="E13">
        <v>3.5</v>
      </c>
      <c r="F13" t="s">
        <v>1793</v>
      </c>
      <c r="G13" t="s">
        <v>45</v>
      </c>
      <c r="H13" t="s">
        <v>46</v>
      </c>
      <c r="I13" t="s">
        <v>1794</v>
      </c>
      <c r="J13">
        <v>2000</v>
      </c>
      <c r="K13" t="s">
        <v>32</v>
      </c>
      <c r="L13" t="s">
        <v>48</v>
      </c>
      <c r="M13" t="s">
        <v>49</v>
      </c>
      <c r="N13" t="s">
        <v>42</v>
      </c>
      <c r="O13" t="s">
        <v>50</v>
      </c>
      <c r="P13" t="s">
        <v>1773</v>
      </c>
      <c r="Q13" t="s">
        <v>1773</v>
      </c>
      <c r="R13" t="s">
        <v>26</v>
      </c>
      <c r="S13" t="s">
        <v>1795</v>
      </c>
      <c r="T13" t="s">
        <v>1707</v>
      </c>
      <c r="U13" t="s">
        <v>1796</v>
      </c>
      <c r="V13">
        <v>1000</v>
      </c>
      <c r="W13" t="s">
        <v>1706</v>
      </c>
      <c r="X13">
        <v>137</v>
      </c>
      <c r="Y13">
        <v>171</v>
      </c>
    </row>
    <row r="14" spans="1:25" x14ac:dyDescent="0.3">
      <c r="A14">
        <v>51</v>
      </c>
      <c r="B14" t="s">
        <v>26</v>
      </c>
      <c r="C14" t="s">
        <v>1797</v>
      </c>
      <c r="D14" t="s">
        <v>253</v>
      </c>
      <c r="E14">
        <v>3.7</v>
      </c>
      <c r="F14" t="s">
        <v>1798</v>
      </c>
      <c r="G14" t="s">
        <v>65</v>
      </c>
      <c r="H14" t="s">
        <v>255</v>
      </c>
      <c r="I14" t="s">
        <v>1785</v>
      </c>
      <c r="J14">
        <v>1781</v>
      </c>
      <c r="K14" t="s">
        <v>32</v>
      </c>
      <c r="L14" t="s">
        <v>68</v>
      </c>
      <c r="M14" t="s">
        <v>68</v>
      </c>
      <c r="N14" t="s">
        <v>69</v>
      </c>
      <c r="O14" t="s">
        <v>256</v>
      </c>
      <c r="P14" t="s">
        <v>1773</v>
      </c>
      <c r="Q14" t="s">
        <v>1773</v>
      </c>
      <c r="R14" t="s">
        <v>26</v>
      </c>
      <c r="S14" t="s">
        <v>1799</v>
      </c>
      <c r="T14" t="s">
        <v>1707</v>
      </c>
      <c r="U14" t="s">
        <v>1785</v>
      </c>
      <c r="W14" t="s">
        <v>1706</v>
      </c>
      <c r="X14">
        <v>75</v>
      </c>
      <c r="Y14">
        <v>131</v>
      </c>
    </row>
    <row r="15" spans="1:25" x14ac:dyDescent="0.3">
      <c r="A15">
        <v>74</v>
      </c>
      <c r="B15" t="s">
        <v>341</v>
      </c>
      <c r="C15" t="s">
        <v>1779</v>
      </c>
      <c r="D15" t="s">
        <v>342</v>
      </c>
      <c r="E15">
        <v>4.9000000000000004</v>
      </c>
      <c r="F15" t="s">
        <v>1800</v>
      </c>
      <c r="G15" t="s">
        <v>344</v>
      </c>
      <c r="H15" t="s">
        <v>344</v>
      </c>
      <c r="I15" t="s">
        <v>1781</v>
      </c>
      <c r="J15">
        <v>1974</v>
      </c>
      <c r="K15" t="s">
        <v>54</v>
      </c>
      <c r="L15" t="s">
        <v>68</v>
      </c>
      <c r="M15" t="s">
        <v>68</v>
      </c>
      <c r="N15" t="s">
        <v>24</v>
      </c>
      <c r="O15" t="s">
        <v>345</v>
      </c>
      <c r="P15" t="s">
        <v>1773</v>
      </c>
      <c r="Q15" t="s">
        <v>1773</v>
      </c>
      <c r="R15" t="s">
        <v>1662</v>
      </c>
      <c r="S15" t="s">
        <v>1801</v>
      </c>
      <c r="T15" t="s">
        <v>1707</v>
      </c>
      <c r="U15" t="s">
        <v>1782</v>
      </c>
      <c r="V15">
        <v>500</v>
      </c>
      <c r="W15" t="s">
        <v>1706</v>
      </c>
      <c r="X15">
        <v>79</v>
      </c>
      <c r="Y15">
        <v>131</v>
      </c>
    </row>
    <row r="16" spans="1:25" x14ac:dyDescent="0.3">
      <c r="A16">
        <v>189</v>
      </c>
      <c r="B16" t="s">
        <v>685</v>
      </c>
      <c r="C16" t="s">
        <v>1783</v>
      </c>
      <c r="D16" t="s">
        <v>686</v>
      </c>
      <c r="E16">
        <v>3.6</v>
      </c>
      <c r="F16" t="s">
        <v>1802</v>
      </c>
      <c r="G16" t="s">
        <v>688</v>
      </c>
      <c r="H16" t="s">
        <v>688</v>
      </c>
      <c r="I16" t="s">
        <v>689</v>
      </c>
      <c r="J16">
        <v>1995</v>
      </c>
      <c r="K16" t="s">
        <v>302</v>
      </c>
      <c r="L16" t="s">
        <v>55</v>
      </c>
      <c r="M16" t="s">
        <v>34</v>
      </c>
      <c r="N16" t="s">
        <v>24</v>
      </c>
      <c r="O16" t="s">
        <v>690</v>
      </c>
      <c r="P16" t="s">
        <v>1773</v>
      </c>
      <c r="Q16" t="s">
        <v>1773</v>
      </c>
      <c r="R16" t="s">
        <v>26</v>
      </c>
      <c r="S16" t="s">
        <v>1803</v>
      </c>
      <c r="T16" t="s">
        <v>1707</v>
      </c>
      <c r="U16" t="s">
        <v>689</v>
      </c>
      <c r="W16" t="s">
        <v>1706</v>
      </c>
      <c r="X16">
        <v>56</v>
      </c>
      <c r="Y16">
        <v>97</v>
      </c>
    </row>
    <row r="17" spans="1:25" x14ac:dyDescent="0.3">
      <c r="A17">
        <v>210</v>
      </c>
      <c r="B17" t="s">
        <v>26</v>
      </c>
      <c r="C17" t="s">
        <v>1804</v>
      </c>
      <c r="D17" t="s">
        <v>750</v>
      </c>
      <c r="E17">
        <v>3.4</v>
      </c>
      <c r="F17" t="s">
        <v>1805</v>
      </c>
      <c r="G17" t="s">
        <v>45</v>
      </c>
      <c r="H17" t="s">
        <v>421</v>
      </c>
      <c r="I17" t="s">
        <v>1781</v>
      </c>
      <c r="J17">
        <v>1990</v>
      </c>
      <c r="K17" t="s">
        <v>302</v>
      </c>
      <c r="L17" t="s">
        <v>287</v>
      </c>
      <c r="M17" t="s">
        <v>34</v>
      </c>
      <c r="N17" t="s">
        <v>42</v>
      </c>
      <c r="O17" t="s">
        <v>752</v>
      </c>
      <c r="P17" t="s">
        <v>1773</v>
      </c>
      <c r="Q17" t="s">
        <v>1773</v>
      </c>
      <c r="R17" t="s">
        <v>26</v>
      </c>
      <c r="S17" t="s">
        <v>1795</v>
      </c>
      <c r="T17" t="s">
        <v>1707</v>
      </c>
      <c r="U17" t="s">
        <v>1782</v>
      </c>
      <c r="V17">
        <v>500</v>
      </c>
      <c r="W17" t="s">
        <v>1706</v>
      </c>
      <c r="X17">
        <v>79</v>
      </c>
      <c r="Y17">
        <v>106</v>
      </c>
    </row>
    <row r="18" spans="1:25" x14ac:dyDescent="0.3">
      <c r="A18">
        <v>245</v>
      </c>
      <c r="B18" t="s">
        <v>26</v>
      </c>
      <c r="C18" t="s">
        <v>1787</v>
      </c>
      <c r="D18" t="s">
        <v>833</v>
      </c>
      <c r="E18">
        <v>3.7</v>
      </c>
      <c r="F18" t="s">
        <v>1806</v>
      </c>
      <c r="G18" t="s">
        <v>65</v>
      </c>
      <c r="H18" t="s">
        <v>835</v>
      </c>
      <c r="I18" t="s">
        <v>1785</v>
      </c>
      <c r="J18">
        <v>1973</v>
      </c>
      <c r="K18" t="s">
        <v>32</v>
      </c>
      <c r="L18" t="s">
        <v>68</v>
      </c>
      <c r="M18" t="s">
        <v>68</v>
      </c>
      <c r="N18" t="s">
        <v>69</v>
      </c>
      <c r="O18" t="s">
        <v>836</v>
      </c>
      <c r="P18" t="s">
        <v>1773</v>
      </c>
      <c r="Q18" t="s">
        <v>1773</v>
      </c>
      <c r="R18" t="s">
        <v>26</v>
      </c>
      <c r="S18" t="s">
        <v>1799</v>
      </c>
      <c r="T18" t="s">
        <v>1707</v>
      </c>
      <c r="U18" t="s">
        <v>1785</v>
      </c>
      <c r="W18" t="s">
        <v>1706</v>
      </c>
      <c r="X18">
        <v>90</v>
      </c>
      <c r="Y18">
        <v>124</v>
      </c>
    </row>
    <row r="19" spans="1:25" x14ac:dyDescent="0.3">
      <c r="A19">
        <v>261</v>
      </c>
      <c r="B19" t="s">
        <v>685</v>
      </c>
      <c r="C19" t="s">
        <v>1787</v>
      </c>
      <c r="D19" t="s">
        <v>686</v>
      </c>
      <c r="E19">
        <v>3.6</v>
      </c>
      <c r="F19" t="s">
        <v>1802</v>
      </c>
      <c r="G19" t="s">
        <v>688</v>
      </c>
      <c r="H19" t="s">
        <v>688</v>
      </c>
      <c r="I19" t="s">
        <v>689</v>
      </c>
      <c r="J19">
        <v>1995</v>
      </c>
      <c r="K19" t="s">
        <v>302</v>
      </c>
      <c r="L19" t="s">
        <v>55</v>
      </c>
      <c r="M19" t="s">
        <v>34</v>
      </c>
      <c r="N19" t="s">
        <v>24</v>
      </c>
      <c r="O19" t="s">
        <v>690</v>
      </c>
      <c r="P19" t="s">
        <v>1773</v>
      </c>
      <c r="Q19" t="s">
        <v>1773</v>
      </c>
      <c r="R19" t="s">
        <v>26</v>
      </c>
      <c r="S19" t="s">
        <v>1803</v>
      </c>
      <c r="T19" t="s">
        <v>1707</v>
      </c>
      <c r="U19" t="s">
        <v>689</v>
      </c>
      <c r="W19" t="s">
        <v>1706</v>
      </c>
      <c r="X19">
        <v>90</v>
      </c>
      <c r="Y19">
        <v>124</v>
      </c>
    </row>
    <row r="20" spans="1:25" x14ac:dyDescent="0.3">
      <c r="A20">
        <v>271</v>
      </c>
      <c r="B20" t="s">
        <v>897</v>
      </c>
      <c r="C20" t="s">
        <v>1807</v>
      </c>
      <c r="D20" t="s">
        <v>898</v>
      </c>
      <c r="E20">
        <v>4.0999999999999996</v>
      </c>
      <c r="F20" t="s">
        <v>1808</v>
      </c>
      <c r="G20" t="s">
        <v>900</v>
      </c>
      <c r="H20" t="s">
        <v>900</v>
      </c>
      <c r="I20" t="s">
        <v>1772</v>
      </c>
      <c r="J20">
        <v>1981</v>
      </c>
      <c r="K20" t="s">
        <v>32</v>
      </c>
      <c r="L20" t="s">
        <v>68</v>
      </c>
      <c r="M20" t="s">
        <v>68</v>
      </c>
      <c r="N20" t="s">
        <v>42</v>
      </c>
      <c r="O20" t="s">
        <v>901</v>
      </c>
      <c r="P20" t="s">
        <v>1773</v>
      </c>
      <c r="Q20" t="s">
        <v>1773</v>
      </c>
      <c r="R20" t="s">
        <v>1662</v>
      </c>
      <c r="S20" t="s">
        <v>1809</v>
      </c>
      <c r="T20" t="s">
        <v>1707</v>
      </c>
      <c r="U20" t="s">
        <v>1774</v>
      </c>
      <c r="V20">
        <v>5000</v>
      </c>
      <c r="W20" t="s">
        <v>1706</v>
      </c>
      <c r="X20">
        <v>91</v>
      </c>
      <c r="Y20">
        <v>150</v>
      </c>
    </row>
    <row r="21" spans="1:25" x14ac:dyDescent="0.3">
      <c r="A21">
        <v>328</v>
      </c>
      <c r="B21" t="s">
        <v>26</v>
      </c>
      <c r="C21" t="s">
        <v>1810</v>
      </c>
      <c r="D21" t="s">
        <v>1035</v>
      </c>
      <c r="E21">
        <v>3.4</v>
      </c>
      <c r="F21" t="s">
        <v>1811</v>
      </c>
      <c r="G21" t="s">
        <v>39</v>
      </c>
      <c r="H21" t="s">
        <v>1037</v>
      </c>
      <c r="I21" t="s">
        <v>1776</v>
      </c>
      <c r="J21">
        <v>1984</v>
      </c>
      <c r="K21" t="s">
        <v>54</v>
      </c>
      <c r="L21" t="s">
        <v>60</v>
      </c>
      <c r="M21" t="s">
        <v>61</v>
      </c>
      <c r="N21" t="s">
        <v>404</v>
      </c>
      <c r="O21" t="s">
        <v>1038</v>
      </c>
      <c r="P21" t="s">
        <v>1773</v>
      </c>
      <c r="Q21" t="s">
        <v>1773</v>
      </c>
      <c r="R21" t="s">
        <v>26</v>
      </c>
      <c r="S21" t="s">
        <v>1812</v>
      </c>
      <c r="T21" t="s">
        <v>1707</v>
      </c>
      <c r="U21" t="s">
        <v>1777</v>
      </c>
      <c r="V21">
        <v>200</v>
      </c>
      <c r="W21" t="s">
        <v>1706</v>
      </c>
      <c r="X21">
        <v>79</v>
      </c>
      <c r="Y21">
        <v>147</v>
      </c>
    </row>
    <row r="22" spans="1:25" x14ac:dyDescent="0.3">
      <c r="A22">
        <v>365</v>
      </c>
      <c r="B22" t="s">
        <v>26</v>
      </c>
      <c r="C22" t="s">
        <v>1813</v>
      </c>
      <c r="D22" t="s">
        <v>253</v>
      </c>
      <c r="E22">
        <v>3.7</v>
      </c>
      <c r="F22" t="s">
        <v>1798</v>
      </c>
      <c r="G22" t="s">
        <v>65</v>
      </c>
      <c r="H22" t="s">
        <v>255</v>
      </c>
      <c r="I22" t="s">
        <v>1785</v>
      </c>
      <c r="J22">
        <v>1781</v>
      </c>
      <c r="K22" t="s">
        <v>32</v>
      </c>
      <c r="L22" t="s">
        <v>68</v>
      </c>
      <c r="M22" t="s">
        <v>68</v>
      </c>
      <c r="N22" t="s">
        <v>69</v>
      </c>
      <c r="O22" t="s">
        <v>256</v>
      </c>
      <c r="P22" t="s">
        <v>1773</v>
      </c>
      <c r="Q22" t="s">
        <v>1773</v>
      </c>
      <c r="R22" t="s">
        <v>26</v>
      </c>
      <c r="S22" t="s">
        <v>1799</v>
      </c>
      <c r="T22" t="s">
        <v>1707</v>
      </c>
      <c r="U22" t="s">
        <v>1785</v>
      </c>
      <c r="W22" t="s">
        <v>1706</v>
      </c>
      <c r="X22">
        <v>112</v>
      </c>
      <c r="Y22">
        <v>116</v>
      </c>
    </row>
    <row r="23" spans="1:25" x14ac:dyDescent="0.3">
      <c r="A23">
        <v>492</v>
      </c>
      <c r="B23" t="s">
        <v>26</v>
      </c>
      <c r="C23" t="s">
        <v>1814</v>
      </c>
      <c r="D23" t="s">
        <v>750</v>
      </c>
      <c r="E23">
        <v>3.4</v>
      </c>
      <c r="F23" t="s">
        <v>1805</v>
      </c>
      <c r="G23" t="s">
        <v>45</v>
      </c>
      <c r="H23" t="s">
        <v>421</v>
      </c>
      <c r="I23" t="s">
        <v>1781</v>
      </c>
      <c r="J23">
        <v>1990</v>
      </c>
      <c r="K23" t="s">
        <v>302</v>
      </c>
      <c r="L23" t="s">
        <v>287</v>
      </c>
      <c r="M23" t="s">
        <v>34</v>
      </c>
      <c r="N23" t="s">
        <v>42</v>
      </c>
      <c r="O23" t="s">
        <v>752</v>
      </c>
      <c r="P23" t="s">
        <v>1773</v>
      </c>
      <c r="Q23" t="s">
        <v>1773</v>
      </c>
      <c r="R23" t="s">
        <v>26</v>
      </c>
      <c r="S23" t="s">
        <v>1795</v>
      </c>
      <c r="T23" t="s">
        <v>1707</v>
      </c>
      <c r="U23" t="s">
        <v>1782</v>
      </c>
      <c r="V23">
        <v>500</v>
      </c>
      <c r="W23" t="s">
        <v>1706</v>
      </c>
      <c r="X23">
        <v>95</v>
      </c>
      <c r="Y23">
        <v>119</v>
      </c>
    </row>
    <row r="24" spans="1:25" x14ac:dyDescent="0.3">
      <c r="A24">
        <v>583</v>
      </c>
      <c r="B24" t="s">
        <v>1520</v>
      </c>
      <c r="C24" t="s">
        <v>1792</v>
      </c>
      <c r="D24" t="s">
        <v>1521</v>
      </c>
      <c r="E24">
        <v>3.3</v>
      </c>
      <c r="F24" t="s">
        <v>1815</v>
      </c>
      <c r="G24" t="s">
        <v>72</v>
      </c>
      <c r="H24" t="s">
        <v>72</v>
      </c>
      <c r="I24" t="s">
        <v>1816</v>
      </c>
      <c r="J24">
        <v>1958</v>
      </c>
      <c r="K24" t="s">
        <v>21</v>
      </c>
      <c r="L24" t="s">
        <v>119</v>
      </c>
      <c r="M24" t="s">
        <v>99</v>
      </c>
      <c r="N24" t="s">
        <v>35</v>
      </c>
      <c r="O24" t="s">
        <v>546</v>
      </c>
      <c r="P24" t="s">
        <v>1773</v>
      </c>
      <c r="Q24" t="s">
        <v>1773</v>
      </c>
      <c r="R24" t="s">
        <v>26</v>
      </c>
      <c r="S24" t="s">
        <v>1817</v>
      </c>
      <c r="T24" t="s">
        <v>1707</v>
      </c>
      <c r="U24" t="s">
        <v>1818</v>
      </c>
      <c r="V24">
        <v>10000</v>
      </c>
      <c r="W24" t="s">
        <v>1706</v>
      </c>
      <c r="X24">
        <v>138</v>
      </c>
      <c r="Y24">
        <v>158</v>
      </c>
    </row>
    <row r="25" spans="1:25" x14ac:dyDescent="0.3">
      <c r="A25">
        <v>614</v>
      </c>
      <c r="B25" t="s">
        <v>26</v>
      </c>
      <c r="C25" t="s">
        <v>1819</v>
      </c>
      <c r="D25" t="s">
        <v>1567</v>
      </c>
      <c r="E25">
        <v>3.2</v>
      </c>
      <c r="F25" t="s">
        <v>1820</v>
      </c>
      <c r="G25" t="s">
        <v>1569</v>
      </c>
      <c r="H25" t="s">
        <v>493</v>
      </c>
      <c r="I25" t="s">
        <v>1785</v>
      </c>
      <c r="J25">
        <v>1853</v>
      </c>
      <c r="K25" t="s">
        <v>54</v>
      </c>
      <c r="L25" t="s">
        <v>22</v>
      </c>
      <c r="M25" t="s">
        <v>23</v>
      </c>
      <c r="N25" t="s">
        <v>69</v>
      </c>
      <c r="O25" t="s">
        <v>1570</v>
      </c>
      <c r="P25" t="s">
        <v>1773</v>
      </c>
      <c r="Q25" t="s">
        <v>1773</v>
      </c>
      <c r="R25" t="s">
        <v>26</v>
      </c>
      <c r="S25" t="s">
        <v>1821</v>
      </c>
      <c r="T25" t="s">
        <v>1707</v>
      </c>
      <c r="U25" t="s">
        <v>1785</v>
      </c>
      <c r="W25" t="s">
        <v>1706</v>
      </c>
      <c r="X25">
        <v>87</v>
      </c>
      <c r="Y25">
        <v>141</v>
      </c>
    </row>
    <row r="26" spans="1:25" x14ac:dyDescent="0.3">
      <c r="A26">
        <v>666</v>
      </c>
      <c r="B26" t="s">
        <v>26</v>
      </c>
      <c r="C26" t="s">
        <v>1822</v>
      </c>
      <c r="D26" t="s">
        <v>1647</v>
      </c>
      <c r="E26">
        <v>4</v>
      </c>
      <c r="F26" t="s">
        <v>1823</v>
      </c>
      <c r="G26" t="s">
        <v>39</v>
      </c>
      <c r="H26" t="s">
        <v>65</v>
      </c>
      <c r="I26" t="s">
        <v>1772</v>
      </c>
      <c r="J26">
        <v>2010</v>
      </c>
      <c r="K26" t="s">
        <v>32</v>
      </c>
      <c r="L26" t="s">
        <v>68</v>
      </c>
      <c r="M26" t="s">
        <v>68</v>
      </c>
      <c r="N26" t="s">
        <v>42</v>
      </c>
      <c r="O26" t="s">
        <v>1649</v>
      </c>
      <c r="P26" t="s">
        <v>1773</v>
      </c>
      <c r="Q26" t="s">
        <v>1773</v>
      </c>
      <c r="R26" t="s">
        <v>26</v>
      </c>
      <c r="S26" t="s">
        <v>1812</v>
      </c>
      <c r="T26" t="s">
        <v>1707</v>
      </c>
      <c r="U26" t="s">
        <v>1774</v>
      </c>
      <c r="V26">
        <v>5000</v>
      </c>
      <c r="W26" t="s">
        <v>1706</v>
      </c>
      <c r="X26">
        <v>105</v>
      </c>
      <c r="Y26">
        <v>167</v>
      </c>
    </row>
    <row r="27" spans="1:25" x14ac:dyDescent="0.3">
      <c r="A27">
        <v>8</v>
      </c>
      <c r="B27" t="s">
        <v>75</v>
      </c>
      <c r="C27" t="s">
        <v>1770</v>
      </c>
      <c r="D27" t="s">
        <v>76</v>
      </c>
      <c r="E27">
        <v>4.4000000000000004</v>
      </c>
      <c r="F27" t="s">
        <v>1824</v>
      </c>
      <c r="G27" t="s">
        <v>78</v>
      </c>
      <c r="H27" t="s">
        <v>79</v>
      </c>
      <c r="I27" t="s">
        <v>1816</v>
      </c>
      <c r="J27">
        <v>1983</v>
      </c>
      <c r="K27" t="s">
        <v>32</v>
      </c>
      <c r="L27" t="s">
        <v>60</v>
      </c>
      <c r="M27" t="s">
        <v>61</v>
      </c>
      <c r="N27" t="s">
        <v>80</v>
      </c>
      <c r="O27" t="s">
        <v>81</v>
      </c>
      <c r="P27" t="s">
        <v>1773</v>
      </c>
      <c r="Q27" t="s">
        <v>1773</v>
      </c>
      <c r="R27" t="s">
        <v>26</v>
      </c>
      <c r="S27" t="s">
        <v>1825</v>
      </c>
      <c r="T27" t="s">
        <v>1673</v>
      </c>
      <c r="U27" t="s">
        <v>1818</v>
      </c>
      <c r="V27">
        <v>10000</v>
      </c>
      <c r="W27" t="s">
        <v>1554</v>
      </c>
      <c r="X27">
        <v>137</v>
      </c>
      <c r="Y27">
        <v>171</v>
      </c>
    </row>
    <row r="28" spans="1:25" x14ac:dyDescent="0.3">
      <c r="A28">
        <v>39</v>
      </c>
      <c r="B28" t="s">
        <v>214</v>
      </c>
      <c r="C28" t="s">
        <v>1797</v>
      </c>
      <c r="D28" t="s">
        <v>215</v>
      </c>
      <c r="E28">
        <v>3.4</v>
      </c>
      <c r="F28" t="s">
        <v>1826</v>
      </c>
      <c r="G28" t="s">
        <v>217</v>
      </c>
      <c r="H28" t="s">
        <v>217</v>
      </c>
      <c r="I28" t="s">
        <v>1794</v>
      </c>
      <c r="J28">
        <v>1966</v>
      </c>
      <c r="K28" t="s">
        <v>54</v>
      </c>
      <c r="L28" t="s">
        <v>124</v>
      </c>
      <c r="M28" t="s">
        <v>61</v>
      </c>
      <c r="N28" t="s">
        <v>42</v>
      </c>
      <c r="O28" t="s">
        <v>218</v>
      </c>
      <c r="P28" t="s">
        <v>1773</v>
      </c>
      <c r="Q28" t="s">
        <v>1773</v>
      </c>
      <c r="R28" t="s">
        <v>26</v>
      </c>
      <c r="S28" t="s">
        <v>1827</v>
      </c>
      <c r="T28" t="s">
        <v>1673</v>
      </c>
      <c r="U28" t="s">
        <v>1796</v>
      </c>
      <c r="V28">
        <v>1000</v>
      </c>
      <c r="W28" t="s">
        <v>1554</v>
      </c>
      <c r="X28">
        <v>75</v>
      </c>
      <c r="Y28">
        <v>131</v>
      </c>
    </row>
    <row r="29" spans="1:25" x14ac:dyDescent="0.3">
      <c r="A29">
        <v>52</v>
      </c>
      <c r="B29" t="s">
        <v>26</v>
      </c>
      <c r="C29" t="s">
        <v>1797</v>
      </c>
      <c r="D29" t="s">
        <v>257</v>
      </c>
      <c r="E29">
        <v>4</v>
      </c>
      <c r="F29" t="s">
        <v>1828</v>
      </c>
      <c r="G29" t="s">
        <v>144</v>
      </c>
      <c r="H29" t="s">
        <v>259</v>
      </c>
      <c r="I29" t="s">
        <v>1794</v>
      </c>
      <c r="J29">
        <v>2012</v>
      </c>
      <c r="K29" t="s">
        <v>54</v>
      </c>
      <c r="L29" t="s">
        <v>85</v>
      </c>
      <c r="M29" t="s">
        <v>61</v>
      </c>
      <c r="N29" t="s">
        <v>24</v>
      </c>
      <c r="O29" t="s">
        <v>260</v>
      </c>
      <c r="P29" t="s">
        <v>1773</v>
      </c>
      <c r="Q29" t="s">
        <v>1773</v>
      </c>
      <c r="R29" t="s">
        <v>26</v>
      </c>
      <c r="S29" t="s">
        <v>1829</v>
      </c>
      <c r="T29" t="s">
        <v>1673</v>
      </c>
      <c r="U29" t="s">
        <v>1796</v>
      </c>
      <c r="V29">
        <v>1000</v>
      </c>
      <c r="W29" t="s">
        <v>1554</v>
      </c>
      <c r="X29">
        <v>75</v>
      </c>
      <c r="Y29">
        <v>131</v>
      </c>
    </row>
    <row r="30" spans="1:25" x14ac:dyDescent="0.3">
      <c r="A30">
        <v>57</v>
      </c>
      <c r="B30" t="s">
        <v>275</v>
      </c>
      <c r="C30" t="s">
        <v>1797</v>
      </c>
      <c r="D30" t="s">
        <v>276</v>
      </c>
      <c r="E30">
        <v>4.0999999999999996</v>
      </c>
      <c r="F30" t="s">
        <v>1830</v>
      </c>
      <c r="G30" t="s">
        <v>144</v>
      </c>
      <c r="H30" t="s">
        <v>144</v>
      </c>
      <c r="I30" t="s">
        <v>1772</v>
      </c>
      <c r="J30">
        <v>2006</v>
      </c>
      <c r="K30" t="s">
        <v>32</v>
      </c>
      <c r="L30" t="s">
        <v>124</v>
      </c>
      <c r="M30" t="s">
        <v>61</v>
      </c>
      <c r="N30" t="s">
        <v>80</v>
      </c>
      <c r="O30" t="s">
        <v>278</v>
      </c>
      <c r="P30" t="s">
        <v>1773</v>
      </c>
      <c r="Q30" t="s">
        <v>1773</v>
      </c>
      <c r="R30" t="s">
        <v>26</v>
      </c>
      <c r="S30" t="s">
        <v>1829</v>
      </c>
      <c r="T30" t="s">
        <v>1673</v>
      </c>
      <c r="U30" t="s">
        <v>1774</v>
      </c>
      <c r="V30">
        <v>5000</v>
      </c>
      <c r="W30" t="s">
        <v>1554</v>
      </c>
      <c r="X30">
        <v>75</v>
      </c>
      <c r="Y30">
        <v>131</v>
      </c>
    </row>
    <row r="31" spans="1:25" x14ac:dyDescent="0.3">
      <c r="A31">
        <v>58</v>
      </c>
      <c r="B31" t="s">
        <v>26</v>
      </c>
      <c r="C31" t="s">
        <v>1797</v>
      </c>
      <c r="D31" t="s">
        <v>279</v>
      </c>
      <c r="E31">
        <v>3.2</v>
      </c>
      <c r="F31" t="s">
        <v>1831</v>
      </c>
      <c r="G31" t="s">
        <v>144</v>
      </c>
      <c r="H31" t="s">
        <v>144</v>
      </c>
      <c r="I31" t="s">
        <v>1772</v>
      </c>
      <c r="J31">
        <v>2011</v>
      </c>
      <c r="K31" t="s">
        <v>54</v>
      </c>
      <c r="L31" t="s">
        <v>281</v>
      </c>
      <c r="M31" t="s">
        <v>282</v>
      </c>
      <c r="N31" t="s">
        <v>24</v>
      </c>
      <c r="O31" t="s">
        <v>283</v>
      </c>
      <c r="P31" t="s">
        <v>1773</v>
      </c>
      <c r="Q31" t="s">
        <v>1773</v>
      </c>
      <c r="R31" t="s">
        <v>26</v>
      </c>
      <c r="S31" t="s">
        <v>1829</v>
      </c>
      <c r="T31" t="s">
        <v>1673</v>
      </c>
      <c r="U31" t="s">
        <v>1774</v>
      </c>
      <c r="V31">
        <v>5000</v>
      </c>
      <c r="W31" t="s">
        <v>1554</v>
      </c>
      <c r="X31">
        <v>75</v>
      </c>
      <c r="Y31">
        <v>131</v>
      </c>
    </row>
    <row r="32" spans="1:25" x14ac:dyDescent="0.3">
      <c r="A32">
        <v>64</v>
      </c>
      <c r="B32" t="s">
        <v>298</v>
      </c>
      <c r="C32" t="s">
        <v>1779</v>
      </c>
      <c r="D32" t="s">
        <v>299</v>
      </c>
      <c r="E32">
        <v>3.8</v>
      </c>
      <c r="F32" t="s">
        <v>1832</v>
      </c>
      <c r="G32" t="s">
        <v>301</v>
      </c>
      <c r="H32" t="s">
        <v>301</v>
      </c>
      <c r="I32" t="s">
        <v>1781</v>
      </c>
      <c r="J32">
        <v>1986</v>
      </c>
      <c r="K32" t="s">
        <v>302</v>
      </c>
      <c r="L32" t="s">
        <v>303</v>
      </c>
      <c r="M32" t="s">
        <v>49</v>
      </c>
      <c r="N32" t="s">
        <v>42</v>
      </c>
      <c r="O32" t="s">
        <v>304</v>
      </c>
      <c r="P32" t="s">
        <v>1773</v>
      </c>
      <c r="Q32" t="s">
        <v>1773</v>
      </c>
      <c r="R32" t="s">
        <v>219</v>
      </c>
      <c r="S32" t="s">
        <v>1833</v>
      </c>
      <c r="T32" t="s">
        <v>1673</v>
      </c>
      <c r="U32" t="s">
        <v>1782</v>
      </c>
      <c r="V32">
        <v>500</v>
      </c>
      <c r="W32" t="s">
        <v>1554</v>
      </c>
      <c r="X32">
        <v>79</v>
      </c>
      <c r="Y32">
        <v>131</v>
      </c>
    </row>
    <row r="33" spans="1:25" x14ac:dyDescent="0.3">
      <c r="A33">
        <v>67</v>
      </c>
      <c r="B33" t="s">
        <v>26</v>
      </c>
      <c r="C33" t="s">
        <v>1779</v>
      </c>
      <c r="D33" t="s">
        <v>310</v>
      </c>
      <c r="E33">
        <v>4</v>
      </c>
      <c r="F33" t="s">
        <v>1834</v>
      </c>
      <c r="G33" t="s">
        <v>259</v>
      </c>
      <c r="H33" t="s">
        <v>312</v>
      </c>
      <c r="I33" t="s">
        <v>1772</v>
      </c>
      <c r="J33">
        <v>2006</v>
      </c>
      <c r="K33" t="s">
        <v>54</v>
      </c>
      <c r="L33" t="s">
        <v>85</v>
      </c>
      <c r="M33" t="s">
        <v>61</v>
      </c>
      <c r="N33" t="s">
        <v>195</v>
      </c>
      <c r="O33" t="s">
        <v>313</v>
      </c>
      <c r="P33" t="s">
        <v>1773</v>
      </c>
      <c r="Q33" t="s">
        <v>1773</v>
      </c>
      <c r="R33" t="s">
        <v>26</v>
      </c>
      <c r="S33" t="s">
        <v>1835</v>
      </c>
      <c r="T33" t="s">
        <v>1673</v>
      </c>
      <c r="U33" t="s">
        <v>1774</v>
      </c>
      <c r="V33">
        <v>5000</v>
      </c>
      <c r="W33" t="s">
        <v>1554</v>
      </c>
      <c r="X33">
        <v>79</v>
      </c>
      <c r="Y33">
        <v>131</v>
      </c>
    </row>
    <row r="34" spans="1:25" x14ac:dyDescent="0.3">
      <c r="A34">
        <v>69</v>
      </c>
      <c r="B34" t="s">
        <v>317</v>
      </c>
      <c r="C34" t="s">
        <v>1779</v>
      </c>
      <c r="D34" t="s">
        <v>318</v>
      </c>
      <c r="E34">
        <v>2.5</v>
      </c>
      <c r="F34" t="s">
        <v>1836</v>
      </c>
      <c r="G34" t="s">
        <v>320</v>
      </c>
      <c r="H34" t="s">
        <v>320</v>
      </c>
      <c r="I34" t="s">
        <v>1837</v>
      </c>
      <c r="J34">
        <v>-1</v>
      </c>
      <c r="K34" t="s">
        <v>54</v>
      </c>
      <c r="L34" t="s">
        <v>68</v>
      </c>
      <c r="M34" t="s">
        <v>68</v>
      </c>
      <c r="N34" t="s">
        <v>24</v>
      </c>
      <c r="O34" t="s">
        <v>321</v>
      </c>
      <c r="P34" t="s">
        <v>1773</v>
      </c>
      <c r="Q34" t="s">
        <v>1773</v>
      </c>
      <c r="R34" t="s">
        <v>26</v>
      </c>
      <c r="S34" t="s">
        <v>1838</v>
      </c>
      <c r="T34" t="s">
        <v>1673</v>
      </c>
      <c r="U34" t="s">
        <v>1839</v>
      </c>
      <c r="V34">
        <v>50</v>
      </c>
      <c r="W34" t="s">
        <v>1554</v>
      </c>
      <c r="X34">
        <v>79</v>
      </c>
      <c r="Y34">
        <v>131</v>
      </c>
    </row>
    <row r="35" spans="1:25" x14ac:dyDescent="0.3">
      <c r="A35">
        <v>85</v>
      </c>
      <c r="B35" t="s">
        <v>384</v>
      </c>
      <c r="C35" t="s">
        <v>1779</v>
      </c>
      <c r="D35" t="s">
        <v>385</v>
      </c>
      <c r="E35">
        <v>4</v>
      </c>
      <c r="F35" t="s">
        <v>1840</v>
      </c>
      <c r="G35" t="s">
        <v>144</v>
      </c>
      <c r="H35" t="s">
        <v>144</v>
      </c>
      <c r="I35" t="s">
        <v>1772</v>
      </c>
      <c r="J35">
        <v>2010</v>
      </c>
      <c r="K35" t="s">
        <v>54</v>
      </c>
      <c r="L35" t="s">
        <v>124</v>
      </c>
      <c r="M35" t="s">
        <v>61</v>
      </c>
      <c r="N35" t="s">
        <v>24</v>
      </c>
      <c r="O35" t="s">
        <v>387</v>
      </c>
      <c r="P35" t="s">
        <v>1773</v>
      </c>
      <c r="Q35" t="s">
        <v>1773</v>
      </c>
      <c r="R35" t="s">
        <v>1662</v>
      </c>
      <c r="S35" t="s">
        <v>1829</v>
      </c>
      <c r="T35" t="s">
        <v>1673</v>
      </c>
      <c r="U35" t="s">
        <v>1774</v>
      </c>
      <c r="V35">
        <v>5000</v>
      </c>
      <c r="W35" t="s">
        <v>1554</v>
      </c>
      <c r="X35">
        <v>79</v>
      </c>
      <c r="Y35">
        <v>131</v>
      </c>
    </row>
    <row r="36" spans="1:25" x14ac:dyDescent="0.3">
      <c r="A36">
        <v>95</v>
      </c>
      <c r="B36" t="s">
        <v>75</v>
      </c>
      <c r="C36" t="s">
        <v>1841</v>
      </c>
      <c r="D36" t="s">
        <v>76</v>
      </c>
      <c r="E36">
        <v>4.4000000000000004</v>
      </c>
      <c r="F36" t="s">
        <v>1824</v>
      </c>
      <c r="G36" t="s">
        <v>78</v>
      </c>
      <c r="H36" t="s">
        <v>79</v>
      </c>
      <c r="I36" t="s">
        <v>1816</v>
      </c>
      <c r="J36">
        <v>1983</v>
      </c>
      <c r="K36" t="s">
        <v>32</v>
      </c>
      <c r="L36" t="s">
        <v>60</v>
      </c>
      <c r="M36" t="s">
        <v>61</v>
      </c>
      <c r="N36" t="s">
        <v>80</v>
      </c>
      <c r="O36" t="s">
        <v>81</v>
      </c>
      <c r="P36" t="s">
        <v>1773</v>
      </c>
      <c r="Q36" t="s">
        <v>1773</v>
      </c>
      <c r="R36" t="s">
        <v>26</v>
      </c>
      <c r="S36" t="s">
        <v>1825</v>
      </c>
      <c r="T36" t="s">
        <v>1673</v>
      </c>
      <c r="U36" t="s">
        <v>1818</v>
      </c>
      <c r="V36">
        <v>10000</v>
      </c>
      <c r="W36" t="s">
        <v>1554</v>
      </c>
      <c r="X36">
        <v>99</v>
      </c>
      <c r="Y36">
        <v>132</v>
      </c>
    </row>
    <row r="37" spans="1:25" x14ac:dyDescent="0.3">
      <c r="A37">
        <v>104</v>
      </c>
      <c r="B37" t="s">
        <v>441</v>
      </c>
      <c r="C37" t="s">
        <v>1841</v>
      </c>
      <c r="D37" t="s">
        <v>442</v>
      </c>
      <c r="E37">
        <v>4.4000000000000004</v>
      </c>
      <c r="F37" t="s">
        <v>1824</v>
      </c>
      <c r="G37" t="s">
        <v>78</v>
      </c>
      <c r="H37" t="s">
        <v>79</v>
      </c>
      <c r="I37" t="s">
        <v>1816</v>
      </c>
      <c r="J37">
        <v>1983</v>
      </c>
      <c r="K37" t="s">
        <v>32</v>
      </c>
      <c r="L37" t="s">
        <v>60</v>
      </c>
      <c r="M37" t="s">
        <v>61</v>
      </c>
      <c r="N37" t="s">
        <v>80</v>
      </c>
      <c r="O37" t="s">
        <v>81</v>
      </c>
      <c r="P37" t="s">
        <v>1773</v>
      </c>
      <c r="Q37" t="s">
        <v>1773</v>
      </c>
      <c r="R37" t="s">
        <v>26</v>
      </c>
      <c r="S37" t="s">
        <v>1825</v>
      </c>
      <c r="T37" t="s">
        <v>1673</v>
      </c>
      <c r="U37" t="s">
        <v>1818</v>
      </c>
      <c r="V37">
        <v>10000</v>
      </c>
      <c r="W37" t="s">
        <v>1554</v>
      </c>
      <c r="X37">
        <v>99</v>
      </c>
      <c r="Y37">
        <v>132</v>
      </c>
    </row>
    <row r="38" spans="1:25" x14ac:dyDescent="0.3">
      <c r="A38">
        <v>160</v>
      </c>
      <c r="B38" t="s">
        <v>26</v>
      </c>
      <c r="C38" t="s">
        <v>1842</v>
      </c>
      <c r="D38" t="s">
        <v>596</v>
      </c>
      <c r="E38">
        <v>4.5</v>
      </c>
      <c r="F38" t="s">
        <v>1843</v>
      </c>
      <c r="G38" t="s">
        <v>144</v>
      </c>
      <c r="H38" t="s">
        <v>144</v>
      </c>
      <c r="I38" t="s">
        <v>1781</v>
      </c>
      <c r="J38">
        <v>2006</v>
      </c>
      <c r="K38" t="s">
        <v>54</v>
      </c>
      <c r="L38" t="s">
        <v>60</v>
      </c>
      <c r="M38" t="s">
        <v>61</v>
      </c>
      <c r="N38" t="s">
        <v>42</v>
      </c>
      <c r="O38" t="s">
        <v>598</v>
      </c>
      <c r="P38" t="s">
        <v>1773</v>
      </c>
      <c r="Q38" t="s">
        <v>1773</v>
      </c>
      <c r="R38" t="s">
        <v>26</v>
      </c>
      <c r="S38" t="s">
        <v>1829</v>
      </c>
      <c r="T38" t="s">
        <v>1673</v>
      </c>
      <c r="U38" t="s">
        <v>1782</v>
      </c>
      <c r="V38">
        <v>500</v>
      </c>
      <c r="W38" t="s">
        <v>1554</v>
      </c>
      <c r="X38">
        <v>101</v>
      </c>
      <c r="Y38">
        <v>165</v>
      </c>
    </row>
    <row r="39" spans="1:25" x14ac:dyDescent="0.3">
      <c r="A39">
        <v>172</v>
      </c>
      <c r="B39" t="s">
        <v>26</v>
      </c>
      <c r="C39" t="s">
        <v>1842</v>
      </c>
      <c r="D39" t="s">
        <v>635</v>
      </c>
      <c r="E39">
        <v>4.7</v>
      </c>
      <c r="F39" t="s">
        <v>1844</v>
      </c>
      <c r="G39" t="s">
        <v>329</v>
      </c>
      <c r="H39" t="s">
        <v>329</v>
      </c>
      <c r="I39" t="s">
        <v>1781</v>
      </c>
      <c r="J39">
        <v>2009</v>
      </c>
      <c r="K39" t="s">
        <v>54</v>
      </c>
      <c r="L39" t="s">
        <v>85</v>
      </c>
      <c r="M39" t="s">
        <v>61</v>
      </c>
      <c r="N39" t="s">
        <v>42</v>
      </c>
      <c r="O39" t="s">
        <v>637</v>
      </c>
      <c r="P39" t="s">
        <v>1773</v>
      </c>
      <c r="Q39" t="s">
        <v>1773</v>
      </c>
      <c r="R39" t="s">
        <v>26</v>
      </c>
      <c r="S39" t="s">
        <v>1845</v>
      </c>
      <c r="T39" t="s">
        <v>1673</v>
      </c>
      <c r="U39" t="s">
        <v>1782</v>
      </c>
      <c r="V39">
        <v>500</v>
      </c>
      <c r="W39" t="s">
        <v>1554</v>
      </c>
      <c r="X39">
        <v>101</v>
      </c>
      <c r="Y39">
        <v>165</v>
      </c>
    </row>
    <row r="40" spans="1:25" x14ac:dyDescent="0.3">
      <c r="A40">
        <v>174</v>
      </c>
      <c r="B40" t="s">
        <v>219</v>
      </c>
      <c r="C40" t="s">
        <v>1842</v>
      </c>
      <c r="D40" t="s">
        <v>641</v>
      </c>
      <c r="E40">
        <v>3.3</v>
      </c>
      <c r="F40" t="s">
        <v>1846</v>
      </c>
      <c r="G40" t="s">
        <v>78</v>
      </c>
      <c r="H40" t="s">
        <v>78</v>
      </c>
      <c r="I40" t="s">
        <v>1772</v>
      </c>
      <c r="J40">
        <v>1953</v>
      </c>
      <c r="K40" t="s">
        <v>302</v>
      </c>
      <c r="L40" t="s">
        <v>412</v>
      </c>
      <c r="M40" t="s">
        <v>171</v>
      </c>
      <c r="N40" t="s">
        <v>35</v>
      </c>
      <c r="O40" t="s">
        <v>643</v>
      </c>
      <c r="P40" t="s">
        <v>1773</v>
      </c>
      <c r="Q40" t="s">
        <v>1773</v>
      </c>
      <c r="R40" t="s">
        <v>219</v>
      </c>
      <c r="S40" t="s">
        <v>1825</v>
      </c>
      <c r="T40" t="s">
        <v>1673</v>
      </c>
      <c r="U40" t="s">
        <v>1774</v>
      </c>
      <c r="V40">
        <v>5000</v>
      </c>
      <c r="W40" t="s">
        <v>1554</v>
      </c>
      <c r="X40">
        <v>101</v>
      </c>
      <c r="Y40">
        <v>165</v>
      </c>
    </row>
    <row r="41" spans="1:25" x14ac:dyDescent="0.3">
      <c r="A41">
        <v>186</v>
      </c>
      <c r="B41" t="s">
        <v>673</v>
      </c>
      <c r="C41" t="s">
        <v>1783</v>
      </c>
      <c r="D41" t="s">
        <v>674</v>
      </c>
      <c r="E41">
        <v>3.9</v>
      </c>
      <c r="F41" t="s">
        <v>1847</v>
      </c>
      <c r="G41" t="s">
        <v>676</v>
      </c>
      <c r="H41" t="s">
        <v>676</v>
      </c>
      <c r="I41" t="s">
        <v>1794</v>
      </c>
      <c r="J41">
        <v>2004</v>
      </c>
      <c r="K41" t="s">
        <v>32</v>
      </c>
      <c r="L41" t="s">
        <v>68</v>
      </c>
      <c r="M41" t="s">
        <v>68</v>
      </c>
      <c r="N41" t="s">
        <v>42</v>
      </c>
      <c r="O41" t="s">
        <v>677</v>
      </c>
      <c r="P41" t="s">
        <v>1773</v>
      </c>
      <c r="Q41" t="s">
        <v>1773</v>
      </c>
      <c r="R41" t="s">
        <v>1662</v>
      </c>
      <c r="S41" t="s">
        <v>1848</v>
      </c>
      <c r="T41" t="s">
        <v>1673</v>
      </c>
      <c r="U41" t="s">
        <v>1796</v>
      </c>
      <c r="V41">
        <v>1000</v>
      </c>
      <c r="W41" t="s">
        <v>1554</v>
      </c>
      <c r="X41">
        <v>56</v>
      </c>
      <c r="Y41">
        <v>97</v>
      </c>
    </row>
    <row r="42" spans="1:25" x14ac:dyDescent="0.3">
      <c r="A42">
        <v>259</v>
      </c>
      <c r="B42" t="s">
        <v>878</v>
      </c>
      <c r="C42" t="s">
        <v>1787</v>
      </c>
      <c r="D42" t="s">
        <v>879</v>
      </c>
      <c r="E42">
        <v>2.9</v>
      </c>
      <c r="F42" t="s">
        <v>1775</v>
      </c>
      <c r="G42" t="s">
        <v>694</v>
      </c>
      <c r="H42" t="s">
        <v>19</v>
      </c>
      <c r="I42" t="s">
        <v>1776</v>
      </c>
      <c r="J42">
        <v>1998</v>
      </c>
      <c r="K42" t="s">
        <v>54</v>
      </c>
      <c r="L42" t="s">
        <v>55</v>
      </c>
      <c r="M42" t="s">
        <v>34</v>
      </c>
      <c r="N42" t="s">
        <v>24</v>
      </c>
      <c r="O42" t="s">
        <v>56</v>
      </c>
      <c r="P42" t="s">
        <v>1773</v>
      </c>
      <c r="Q42" t="s">
        <v>1773</v>
      </c>
      <c r="R42" t="s">
        <v>190</v>
      </c>
      <c r="S42" t="s">
        <v>1849</v>
      </c>
      <c r="T42" t="s">
        <v>1673</v>
      </c>
      <c r="U42" t="s">
        <v>1777</v>
      </c>
      <c r="V42">
        <v>200</v>
      </c>
      <c r="W42" t="s">
        <v>1554</v>
      </c>
      <c r="X42">
        <v>90</v>
      </c>
      <c r="Y42">
        <v>124</v>
      </c>
    </row>
    <row r="43" spans="1:25" x14ac:dyDescent="0.3">
      <c r="A43">
        <v>268</v>
      </c>
      <c r="B43" t="s">
        <v>26</v>
      </c>
      <c r="C43" t="s">
        <v>1807</v>
      </c>
      <c r="D43" t="s">
        <v>891</v>
      </c>
      <c r="E43">
        <v>3.5</v>
      </c>
      <c r="F43" t="s">
        <v>1850</v>
      </c>
      <c r="G43" t="s">
        <v>694</v>
      </c>
      <c r="H43" t="s">
        <v>694</v>
      </c>
      <c r="I43" t="s">
        <v>1785</v>
      </c>
      <c r="J43">
        <v>1995</v>
      </c>
      <c r="K43" t="s">
        <v>32</v>
      </c>
      <c r="L43" t="s">
        <v>124</v>
      </c>
      <c r="M43" t="s">
        <v>61</v>
      </c>
      <c r="N43" t="s">
        <v>69</v>
      </c>
      <c r="O43" t="s">
        <v>893</v>
      </c>
      <c r="P43" t="s">
        <v>1773</v>
      </c>
      <c r="Q43" t="s">
        <v>1773</v>
      </c>
      <c r="R43" t="s">
        <v>26</v>
      </c>
      <c r="S43" t="s">
        <v>1849</v>
      </c>
      <c r="T43" t="s">
        <v>1673</v>
      </c>
      <c r="U43" t="s">
        <v>1785</v>
      </c>
      <c r="W43" t="s">
        <v>1554</v>
      </c>
      <c r="X43">
        <v>91</v>
      </c>
      <c r="Y43">
        <v>150</v>
      </c>
    </row>
    <row r="44" spans="1:25" x14ac:dyDescent="0.3">
      <c r="A44">
        <v>275</v>
      </c>
      <c r="B44" t="s">
        <v>26</v>
      </c>
      <c r="C44" t="s">
        <v>1807</v>
      </c>
      <c r="D44" t="s">
        <v>908</v>
      </c>
      <c r="E44">
        <v>4.7</v>
      </c>
      <c r="F44" t="s">
        <v>1851</v>
      </c>
      <c r="G44" t="s">
        <v>910</v>
      </c>
      <c r="H44" t="s">
        <v>910</v>
      </c>
      <c r="I44" t="s">
        <v>1772</v>
      </c>
      <c r="J44">
        <v>1952</v>
      </c>
      <c r="K44" t="s">
        <v>99</v>
      </c>
      <c r="L44" t="s">
        <v>119</v>
      </c>
      <c r="M44" t="s">
        <v>99</v>
      </c>
      <c r="N44" t="s">
        <v>35</v>
      </c>
      <c r="O44" t="s">
        <v>911</v>
      </c>
      <c r="P44" t="s">
        <v>1773</v>
      </c>
      <c r="Q44" t="s">
        <v>1773</v>
      </c>
      <c r="R44" t="s">
        <v>26</v>
      </c>
      <c r="S44" t="s">
        <v>1852</v>
      </c>
      <c r="T44" t="s">
        <v>1673</v>
      </c>
      <c r="U44" t="s">
        <v>1774</v>
      </c>
      <c r="V44">
        <v>5000</v>
      </c>
      <c r="W44" t="s">
        <v>1554</v>
      </c>
      <c r="X44">
        <v>91</v>
      </c>
      <c r="Y44">
        <v>150</v>
      </c>
    </row>
    <row r="45" spans="1:25" x14ac:dyDescent="0.3">
      <c r="A45">
        <v>283</v>
      </c>
      <c r="B45" t="s">
        <v>214</v>
      </c>
      <c r="C45" t="s">
        <v>1789</v>
      </c>
      <c r="D45" t="s">
        <v>215</v>
      </c>
      <c r="E45">
        <v>3.4</v>
      </c>
      <c r="F45" t="s">
        <v>1826</v>
      </c>
      <c r="G45" t="s">
        <v>217</v>
      </c>
      <c r="H45" t="s">
        <v>217</v>
      </c>
      <c r="I45" t="s">
        <v>1794</v>
      </c>
      <c r="J45">
        <v>1966</v>
      </c>
      <c r="K45" t="s">
        <v>54</v>
      </c>
      <c r="L45" t="s">
        <v>124</v>
      </c>
      <c r="M45" t="s">
        <v>61</v>
      </c>
      <c r="N45" t="s">
        <v>42</v>
      </c>
      <c r="O45" t="s">
        <v>218</v>
      </c>
      <c r="P45" t="s">
        <v>1773</v>
      </c>
      <c r="Q45" t="s">
        <v>1773</v>
      </c>
      <c r="R45" t="s">
        <v>26</v>
      </c>
      <c r="S45" t="s">
        <v>1827</v>
      </c>
      <c r="T45" t="s">
        <v>1673</v>
      </c>
      <c r="U45" t="s">
        <v>1796</v>
      </c>
      <c r="V45">
        <v>1000</v>
      </c>
      <c r="W45" t="s">
        <v>1554</v>
      </c>
      <c r="X45">
        <v>141</v>
      </c>
      <c r="Y45">
        <v>225</v>
      </c>
    </row>
    <row r="46" spans="1:25" x14ac:dyDescent="0.3">
      <c r="A46">
        <v>293</v>
      </c>
      <c r="B46" t="s">
        <v>26</v>
      </c>
      <c r="C46" t="s">
        <v>1789</v>
      </c>
      <c r="D46" t="s">
        <v>948</v>
      </c>
      <c r="E46">
        <v>3.7</v>
      </c>
      <c r="F46" t="s">
        <v>1853</v>
      </c>
      <c r="G46" t="s">
        <v>144</v>
      </c>
      <c r="H46" t="s">
        <v>19</v>
      </c>
      <c r="I46" t="s">
        <v>1772</v>
      </c>
      <c r="J46">
        <v>1993</v>
      </c>
      <c r="K46" t="s">
        <v>32</v>
      </c>
      <c r="L46" t="s">
        <v>469</v>
      </c>
      <c r="M46" t="s">
        <v>470</v>
      </c>
      <c r="N46" t="s">
        <v>35</v>
      </c>
      <c r="O46" t="s">
        <v>950</v>
      </c>
      <c r="P46" t="s">
        <v>1773</v>
      </c>
      <c r="Q46" t="s">
        <v>1773</v>
      </c>
      <c r="R46" t="s">
        <v>26</v>
      </c>
      <c r="S46" t="s">
        <v>1829</v>
      </c>
      <c r="T46" t="s">
        <v>1673</v>
      </c>
      <c r="U46" t="s">
        <v>1774</v>
      </c>
      <c r="V46">
        <v>5000</v>
      </c>
      <c r="W46" t="s">
        <v>1554</v>
      </c>
      <c r="X46">
        <v>141</v>
      </c>
      <c r="Y46">
        <v>225</v>
      </c>
    </row>
    <row r="47" spans="1:25" x14ac:dyDescent="0.3">
      <c r="A47">
        <v>340</v>
      </c>
      <c r="B47" t="s">
        <v>1071</v>
      </c>
      <c r="C47" t="s">
        <v>1810</v>
      </c>
      <c r="D47" t="s">
        <v>1072</v>
      </c>
      <c r="E47">
        <v>3.8</v>
      </c>
      <c r="F47" t="s">
        <v>1832</v>
      </c>
      <c r="G47" t="s">
        <v>301</v>
      </c>
      <c r="H47" t="s">
        <v>301</v>
      </c>
      <c r="I47" t="s">
        <v>1781</v>
      </c>
      <c r="J47">
        <v>1986</v>
      </c>
      <c r="K47" t="s">
        <v>302</v>
      </c>
      <c r="L47" t="s">
        <v>303</v>
      </c>
      <c r="M47" t="s">
        <v>49</v>
      </c>
      <c r="N47" t="s">
        <v>42</v>
      </c>
      <c r="O47" t="s">
        <v>304</v>
      </c>
      <c r="P47" t="s">
        <v>1773</v>
      </c>
      <c r="Q47" t="s">
        <v>1773</v>
      </c>
      <c r="R47" t="s">
        <v>219</v>
      </c>
      <c r="S47" t="s">
        <v>1833</v>
      </c>
      <c r="T47" t="s">
        <v>1673</v>
      </c>
      <c r="U47" t="s">
        <v>1782</v>
      </c>
      <c r="V47">
        <v>500</v>
      </c>
      <c r="W47" t="s">
        <v>1554</v>
      </c>
      <c r="X47">
        <v>79</v>
      </c>
      <c r="Y47">
        <v>147</v>
      </c>
    </row>
    <row r="48" spans="1:25" x14ac:dyDescent="0.3">
      <c r="A48">
        <v>343</v>
      </c>
      <c r="B48" t="s">
        <v>26</v>
      </c>
      <c r="C48" t="s">
        <v>1854</v>
      </c>
      <c r="D48" t="s">
        <v>257</v>
      </c>
      <c r="E48">
        <v>4</v>
      </c>
      <c r="F48" t="s">
        <v>1828</v>
      </c>
      <c r="G48" t="s">
        <v>259</v>
      </c>
      <c r="H48" t="s">
        <v>259</v>
      </c>
      <c r="I48" t="s">
        <v>1794</v>
      </c>
      <c r="J48">
        <v>2012</v>
      </c>
      <c r="K48" t="s">
        <v>54</v>
      </c>
      <c r="L48" t="s">
        <v>85</v>
      </c>
      <c r="M48" t="s">
        <v>61</v>
      </c>
      <c r="N48" t="s">
        <v>24</v>
      </c>
      <c r="O48" t="s">
        <v>260</v>
      </c>
      <c r="P48" t="s">
        <v>1773</v>
      </c>
      <c r="Q48" t="s">
        <v>1773</v>
      </c>
      <c r="R48" t="s">
        <v>26</v>
      </c>
      <c r="S48" t="s">
        <v>1835</v>
      </c>
      <c r="T48" t="s">
        <v>1673</v>
      </c>
      <c r="U48" t="s">
        <v>1796</v>
      </c>
      <c r="V48">
        <v>1000</v>
      </c>
      <c r="W48" t="s">
        <v>1554</v>
      </c>
      <c r="X48">
        <v>122</v>
      </c>
      <c r="Y48">
        <v>146</v>
      </c>
    </row>
    <row r="49" spans="1:25" x14ac:dyDescent="0.3">
      <c r="A49">
        <v>347</v>
      </c>
      <c r="B49" t="s">
        <v>1082</v>
      </c>
      <c r="C49" t="s">
        <v>1854</v>
      </c>
      <c r="D49" t="s">
        <v>1083</v>
      </c>
      <c r="E49">
        <v>3.5</v>
      </c>
      <c r="F49" t="s">
        <v>1855</v>
      </c>
      <c r="G49" t="s">
        <v>694</v>
      </c>
      <c r="H49" t="s">
        <v>694</v>
      </c>
      <c r="I49" t="s">
        <v>1785</v>
      </c>
      <c r="J49">
        <v>1970</v>
      </c>
      <c r="K49" t="s">
        <v>32</v>
      </c>
      <c r="L49" t="s">
        <v>60</v>
      </c>
      <c r="M49" t="s">
        <v>61</v>
      </c>
      <c r="N49" t="s">
        <v>69</v>
      </c>
      <c r="O49" t="s">
        <v>1085</v>
      </c>
      <c r="P49" t="s">
        <v>1773</v>
      </c>
      <c r="Q49" t="s">
        <v>1773</v>
      </c>
      <c r="R49" t="s">
        <v>190</v>
      </c>
      <c r="S49" t="s">
        <v>1849</v>
      </c>
      <c r="T49" t="s">
        <v>1673</v>
      </c>
      <c r="U49" t="s">
        <v>1785</v>
      </c>
      <c r="W49" t="s">
        <v>1554</v>
      </c>
      <c r="X49">
        <v>122</v>
      </c>
      <c r="Y49">
        <v>146</v>
      </c>
    </row>
    <row r="50" spans="1:25" x14ac:dyDescent="0.3">
      <c r="A50">
        <v>391</v>
      </c>
      <c r="B50" t="s">
        <v>1165</v>
      </c>
      <c r="C50" t="s">
        <v>1856</v>
      </c>
      <c r="D50" t="s">
        <v>1166</v>
      </c>
      <c r="E50">
        <v>4.0999999999999996</v>
      </c>
      <c r="F50" t="s">
        <v>1857</v>
      </c>
      <c r="G50" t="s">
        <v>943</v>
      </c>
      <c r="H50" t="s">
        <v>1168</v>
      </c>
      <c r="I50" t="s">
        <v>1816</v>
      </c>
      <c r="J50">
        <v>1981</v>
      </c>
      <c r="K50" t="s">
        <v>32</v>
      </c>
      <c r="L50" t="s">
        <v>60</v>
      </c>
      <c r="M50" t="s">
        <v>61</v>
      </c>
      <c r="N50" t="s">
        <v>35</v>
      </c>
      <c r="O50" t="s">
        <v>1169</v>
      </c>
      <c r="P50" t="s">
        <v>1773</v>
      </c>
      <c r="Q50" t="s">
        <v>1773</v>
      </c>
      <c r="R50" t="s">
        <v>26</v>
      </c>
      <c r="S50" t="s">
        <v>1858</v>
      </c>
      <c r="T50" t="s">
        <v>1673</v>
      </c>
      <c r="U50" t="s">
        <v>1818</v>
      </c>
      <c r="V50">
        <v>10000</v>
      </c>
      <c r="W50" t="s">
        <v>1554</v>
      </c>
      <c r="X50">
        <v>110</v>
      </c>
      <c r="Y50">
        <v>163</v>
      </c>
    </row>
    <row r="51" spans="1:25" x14ac:dyDescent="0.3">
      <c r="A51">
        <v>406</v>
      </c>
      <c r="B51" t="s">
        <v>275</v>
      </c>
      <c r="C51" t="s">
        <v>1859</v>
      </c>
      <c r="D51" t="s">
        <v>276</v>
      </c>
      <c r="E51">
        <v>4.0999999999999996</v>
      </c>
      <c r="F51" t="s">
        <v>1830</v>
      </c>
      <c r="G51" t="s">
        <v>144</v>
      </c>
      <c r="H51" t="s">
        <v>144</v>
      </c>
      <c r="I51" t="s">
        <v>1772</v>
      </c>
      <c r="J51">
        <v>2006</v>
      </c>
      <c r="K51" t="s">
        <v>32</v>
      </c>
      <c r="L51" t="s">
        <v>124</v>
      </c>
      <c r="M51" t="s">
        <v>61</v>
      </c>
      <c r="N51" t="s">
        <v>80</v>
      </c>
      <c r="O51" t="s">
        <v>278</v>
      </c>
      <c r="P51" t="s">
        <v>1773</v>
      </c>
      <c r="Q51" t="s">
        <v>1773</v>
      </c>
      <c r="R51" t="s">
        <v>26</v>
      </c>
      <c r="S51" t="s">
        <v>1829</v>
      </c>
      <c r="T51" t="s">
        <v>1673</v>
      </c>
      <c r="U51" t="s">
        <v>1774</v>
      </c>
      <c r="V51">
        <v>5000</v>
      </c>
      <c r="W51" t="s">
        <v>1554</v>
      </c>
      <c r="X51">
        <v>124</v>
      </c>
      <c r="Y51">
        <v>198</v>
      </c>
    </row>
    <row r="52" spans="1:25" x14ac:dyDescent="0.3">
      <c r="A52">
        <v>407</v>
      </c>
      <c r="B52" t="s">
        <v>26</v>
      </c>
      <c r="C52" t="s">
        <v>1859</v>
      </c>
      <c r="D52" t="s">
        <v>279</v>
      </c>
      <c r="E52">
        <v>3.2</v>
      </c>
      <c r="F52" t="s">
        <v>1831</v>
      </c>
      <c r="G52" t="s">
        <v>144</v>
      </c>
      <c r="H52" t="s">
        <v>144</v>
      </c>
      <c r="I52" t="s">
        <v>1772</v>
      </c>
      <c r="J52">
        <v>2011</v>
      </c>
      <c r="K52" t="s">
        <v>54</v>
      </c>
      <c r="L52" t="s">
        <v>281</v>
      </c>
      <c r="M52" t="s">
        <v>282</v>
      </c>
      <c r="N52" t="s">
        <v>24</v>
      </c>
      <c r="O52" t="s">
        <v>283</v>
      </c>
      <c r="P52" t="s">
        <v>1773</v>
      </c>
      <c r="Q52" t="s">
        <v>1773</v>
      </c>
      <c r="R52" t="s">
        <v>26</v>
      </c>
      <c r="S52" t="s">
        <v>1829</v>
      </c>
      <c r="T52" t="s">
        <v>1673</v>
      </c>
      <c r="U52" t="s">
        <v>1774</v>
      </c>
      <c r="V52">
        <v>5000</v>
      </c>
      <c r="W52" t="s">
        <v>1554</v>
      </c>
      <c r="X52">
        <v>124</v>
      </c>
      <c r="Y52">
        <v>198</v>
      </c>
    </row>
    <row r="53" spans="1:25" x14ac:dyDescent="0.3">
      <c r="A53">
        <v>417</v>
      </c>
      <c r="B53" t="s">
        <v>26</v>
      </c>
      <c r="C53" t="s">
        <v>1859</v>
      </c>
      <c r="D53" t="s">
        <v>1234</v>
      </c>
      <c r="E53">
        <v>3.7</v>
      </c>
      <c r="F53" t="s">
        <v>1860</v>
      </c>
      <c r="G53" t="s">
        <v>1236</v>
      </c>
      <c r="H53" t="s">
        <v>88</v>
      </c>
      <c r="I53" t="s">
        <v>1785</v>
      </c>
      <c r="J53">
        <v>1914</v>
      </c>
      <c r="K53" t="s">
        <v>32</v>
      </c>
      <c r="L53" t="s">
        <v>41</v>
      </c>
      <c r="M53" t="s">
        <v>34</v>
      </c>
      <c r="N53" t="s">
        <v>133</v>
      </c>
      <c r="O53" t="s">
        <v>1237</v>
      </c>
      <c r="P53" t="s">
        <v>1773</v>
      </c>
      <c r="Q53" t="s">
        <v>1773</v>
      </c>
      <c r="R53" t="s">
        <v>26</v>
      </c>
      <c r="S53" t="s">
        <v>1861</v>
      </c>
      <c r="T53" t="s">
        <v>1673</v>
      </c>
      <c r="U53" t="s">
        <v>1785</v>
      </c>
      <c r="W53" t="s">
        <v>1554</v>
      </c>
      <c r="X53">
        <v>124</v>
      </c>
      <c r="Y53">
        <v>198</v>
      </c>
    </row>
    <row r="54" spans="1:25" x14ac:dyDescent="0.3">
      <c r="A54">
        <v>463</v>
      </c>
      <c r="B54" t="s">
        <v>1071</v>
      </c>
      <c r="C54" t="s">
        <v>1862</v>
      </c>
      <c r="D54" t="s">
        <v>1072</v>
      </c>
      <c r="E54">
        <v>3.8</v>
      </c>
      <c r="F54" t="s">
        <v>1832</v>
      </c>
      <c r="G54" t="s">
        <v>301</v>
      </c>
      <c r="H54" t="s">
        <v>301</v>
      </c>
      <c r="I54" t="s">
        <v>1781</v>
      </c>
      <c r="J54">
        <v>1986</v>
      </c>
      <c r="K54" t="s">
        <v>302</v>
      </c>
      <c r="L54" t="s">
        <v>303</v>
      </c>
      <c r="M54" t="s">
        <v>49</v>
      </c>
      <c r="N54" t="s">
        <v>42</v>
      </c>
      <c r="O54" t="s">
        <v>304</v>
      </c>
      <c r="P54" t="s">
        <v>1773</v>
      </c>
      <c r="Q54" t="s">
        <v>1773</v>
      </c>
      <c r="R54" t="s">
        <v>219</v>
      </c>
      <c r="S54" t="s">
        <v>1833</v>
      </c>
      <c r="T54" t="s">
        <v>1673</v>
      </c>
      <c r="U54" t="s">
        <v>1782</v>
      </c>
      <c r="V54">
        <v>500</v>
      </c>
      <c r="W54" t="s">
        <v>1554</v>
      </c>
      <c r="X54">
        <v>69</v>
      </c>
      <c r="Y54">
        <v>116</v>
      </c>
    </row>
    <row r="55" spans="1:25" x14ac:dyDescent="0.3">
      <c r="A55">
        <v>468</v>
      </c>
      <c r="B55" t="s">
        <v>26</v>
      </c>
      <c r="C55" t="s">
        <v>1863</v>
      </c>
      <c r="D55" t="s">
        <v>310</v>
      </c>
      <c r="E55">
        <v>4</v>
      </c>
      <c r="F55" t="s">
        <v>1834</v>
      </c>
      <c r="G55" t="s">
        <v>259</v>
      </c>
      <c r="H55" t="s">
        <v>312</v>
      </c>
      <c r="I55" t="s">
        <v>1772</v>
      </c>
      <c r="J55">
        <v>2006</v>
      </c>
      <c r="K55" t="s">
        <v>54</v>
      </c>
      <c r="L55" t="s">
        <v>85</v>
      </c>
      <c r="M55" t="s">
        <v>61</v>
      </c>
      <c r="N55" t="s">
        <v>195</v>
      </c>
      <c r="O55" t="s">
        <v>313</v>
      </c>
      <c r="P55" t="s">
        <v>1773</v>
      </c>
      <c r="Q55" t="s">
        <v>1773</v>
      </c>
      <c r="R55" t="s">
        <v>26</v>
      </c>
      <c r="S55" t="s">
        <v>1835</v>
      </c>
      <c r="T55" t="s">
        <v>1673</v>
      </c>
      <c r="U55" t="s">
        <v>1774</v>
      </c>
      <c r="V55">
        <v>5000</v>
      </c>
      <c r="W55" t="s">
        <v>1554</v>
      </c>
      <c r="X55">
        <v>31</v>
      </c>
      <c r="Y55">
        <v>56</v>
      </c>
    </row>
    <row r="56" spans="1:25" x14ac:dyDescent="0.3">
      <c r="A56">
        <v>472</v>
      </c>
      <c r="B56" t="s">
        <v>1082</v>
      </c>
      <c r="C56" t="s">
        <v>1863</v>
      </c>
      <c r="D56" t="s">
        <v>1083</v>
      </c>
      <c r="E56">
        <v>3.5</v>
      </c>
      <c r="F56" t="s">
        <v>1855</v>
      </c>
      <c r="G56" t="s">
        <v>694</v>
      </c>
      <c r="H56" t="s">
        <v>694</v>
      </c>
      <c r="I56" t="s">
        <v>1785</v>
      </c>
      <c r="J56">
        <v>1970</v>
      </c>
      <c r="K56" t="s">
        <v>32</v>
      </c>
      <c r="L56" t="s">
        <v>60</v>
      </c>
      <c r="M56" t="s">
        <v>61</v>
      </c>
      <c r="N56" t="s">
        <v>69</v>
      </c>
      <c r="O56" t="s">
        <v>1085</v>
      </c>
      <c r="P56" t="s">
        <v>1773</v>
      </c>
      <c r="Q56" t="s">
        <v>1773</v>
      </c>
      <c r="R56" t="s">
        <v>190</v>
      </c>
      <c r="S56" t="s">
        <v>1849</v>
      </c>
      <c r="T56" t="s">
        <v>1673</v>
      </c>
      <c r="U56" t="s">
        <v>1785</v>
      </c>
      <c r="W56" t="s">
        <v>1554</v>
      </c>
      <c r="X56">
        <v>31</v>
      </c>
      <c r="Y56">
        <v>56</v>
      </c>
    </row>
    <row r="57" spans="1:25" x14ac:dyDescent="0.3">
      <c r="A57">
        <v>482</v>
      </c>
      <c r="B57" t="s">
        <v>26</v>
      </c>
      <c r="C57" t="s">
        <v>1863</v>
      </c>
      <c r="D57" t="s">
        <v>1353</v>
      </c>
      <c r="E57">
        <v>3.9</v>
      </c>
      <c r="F57" t="s">
        <v>1864</v>
      </c>
      <c r="G57" t="s">
        <v>144</v>
      </c>
      <c r="H57" t="s">
        <v>1355</v>
      </c>
      <c r="I57" t="s">
        <v>1772</v>
      </c>
      <c r="J57">
        <v>1995</v>
      </c>
      <c r="K57" t="s">
        <v>302</v>
      </c>
      <c r="L57" t="s">
        <v>287</v>
      </c>
      <c r="M57" t="s">
        <v>34</v>
      </c>
      <c r="N57" t="s">
        <v>80</v>
      </c>
      <c r="O57" t="s">
        <v>1356</v>
      </c>
      <c r="P57" t="s">
        <v>1773</v>
      </c>
      <c r="Q57" t="s">
        <v>1773</v>
      </c>
      <c r="R57" t="s">
        <v>26</v>
      </c>
      <c r="S57" t="s">
        <v>1829</v>
      </c>
      <c r="T57" t="s">
        <v>1673</v>
      </c>
      <c r="U57" t="s">
        <v>1774</v>
      </c>
      <c r="V57">
        <v>5000</v>
      </c>
      <c r="W57" t="s">
        <v>1554</v>
      </c>
      <c r="X57">
        <v>31</v>
      </c>
      <c r="Y57">
        <v>56</v>
      </c>
    </row>
    <row r="58" spans="1:25" x14ac:dyDescent="0.3">
      <c r="A58">
        <v>493</v>
      </c>
      <c r="B58" t="s">
        <v>26</v>
      </c>
      <c r="C58" t="s">
        <v>1814</v>
      </c>
      <c r="D58" t="s">
        <v>1367</v>
      </c>
      <c r="E58">
        <v>3.5</v>
      </c>
      <c r="F58" t="s">
        <v>1865</v>
      </c>
      <c r="G58" t="s">
        <v>144</v>
      </c>
      <c r="H58" t="s">
        <v>144</v>
      </c>
      <c r="I58" t="s">
        <v>1785</v>
      </c>
      <c r="J58">
        <v>1969</v>
      </c>
      <c r="K58" t="s">
        <v>32</v>
      </c>
      <c r="L58" t="s">
        <v>1369</v>
      </c>
      <c r="M58" t="s">
        <v>74</v>
      </c>
      <c r="N58" t="s">
        <v>69</v>
      </c>
      <c r="O58" t="s">
        <v>1370</v>
      </c>
      <c r="P58" t="s">
        <v>1773</v>
      </c>
      <c r="Q58" t="s">
        <v>1773</v>
      </c>
      <c r="R58" t="s">
        <v>26</v>
      </c>
      <c r="S58" t="s">
        <v>1829</v>
      </c>
      <c r="T58" t="s">
        <v>1673</v>
      </c>
      <c r="U58" t="s">
        <v>1785</v>
      </c>
      <c r="W58" t="s">
        <v>1554</v>
      </c>
      <c r="X58">
        <v>95</v>
      </c>
      <c r="Y58">
        <v>119</v>
      </c>
    </row>
    <row r="59" spans="1:25" x14ac:dyDescent="0.3">
      <c r="A59">
        <v>508</v>
      </c>
      <c r="B59" t="s">
        <v>1389</v>
      </c>
      <c r="C59" t="s">
        <v>1866</v>
      </c>
      <c r="D59" t="s">
        <v>1391</v>
      </c>
      <c r="E59">
        <v>4.0999999999999996</v>
      </c>
      <c r="F59" t="s">
        <v>1867</v>
      </c>
      <c r="G59" t="s">
        <v>870</v>
      </c>
      <c r="H59" t="s">
        <v>66</v>
      </c>
      <c r="I59" t="s">
        <v>1785</v>
      </c>
      <c r="J59">
        <v>1896</v>
      </c>
      <c r="K59" t="s">
        <v>32</v>
      </c>
      <c r="L59" t="s">
        <v>68</v>
      </c>
      <c r="M59" t="s">
        <v>68</v>
      </c>
      <c r="N59" t="s">
        <v>69</v>
      </c>
      <c r="O59" t="s">
        <v>1393</v>
      </c>
      <c r="P59" t="s">
        <v>1773</v>
      </c>
      <c r="Q59" t="s">
        <v>1773</v>
      </c>
      <c r="R59" t="s">
        <v>26</v>
      </c>
      <c r="S59" t="s">
        <v>1868</v>
      </c>
      <c r="T59" t="s">
        <v>1673</v>
      </c>
      <c r="U59" t="s">
        <v>1785</v>
      </c>
      <c r="W59" t="s">
        <v>1554</v>
      </c>
      <c r="X59">
        <v>212</v>
      </c>
      <c r="Y59">
        <v>331</v>
      </c>
    </row>
    <row r="60" spans="1:25" x14ac:dyDescent="0.3">
      <c r="A60">
        <v>535</v>
      </c>
      <c r="B60" t="s">
        <v>1443</v>
      </c>
      <c r="C60" t="s">
        <v>1869</v>
      </c>
      <c r="D60" t="s">
        <v>1444</v>
      </c>
      <c r="E60">
        <v>4.0999999999999996</v>
      </c>
      <c r="F60" t="s">
        <v>1870</v>
      </c>
      <c r="G60" t="s">
        <v>259</v>
      </c>
      <c r="H60" t="s">
        <v>511</v>
      </c>
      <c r="I60" t="s">
        <v>1785</v>
      </c>
      <c r="J60">
        <v>1976</v>
      </c>
      <c r="K60" t="s">
        <v>32</v>
      </c>
      <c r="L60" t="s">
        <v>60</v>
      </c>
      <c r="M60" t="s">
        <v>61</v>
      </c>
      <c r="N60" t="s">
        <v>69</v>
      </c>
      <c r="O60" t="s">
        <v>1446</v>
      </c>
      <c r="P60" t="s">
        <v>1773</v>
      </c>
      <c r="Q60" t="s">
        <v>1773</v>
      </c>
      <c r="R60" t="s">
        <v>222</v>
      </c>
      <c r="S60" t="s">
        <v>1835</v>
      </c>
      <c r="T60" t="s">
        <v>1673</v>
      </c>
      <c r="U60" t="s">
        <v>1785</v>
      </c>
      <c r="W60" t="s">
        <v>1554</v>
      </c>
      <c r="X60">
        <v>66</v>
      </c>
      <c r="Y60">
        <v>112</v>
      </c>
    </row>
    <row r="61" spans="1:25" x14ac:dyDescent="0.3">
      <c r="A61">
        <v>557</v>
      </c>
      <c r="B61" t="s">
        <v>26</v>
      </c>
      <c r="C61" t="s">
        <v>1790</v>
      </c>
      <c r="D61" t="s">
        <v>1472</v>
      </c>
      <c r="E61">
        <v>3.3</v>
      </c>
      <c r="F61" t="s">
        <v>1871</v>
      </c>
      <c r="G61" t="s">
        <v>78</v>
      </c>
      <c r="H61" t="s">
        <v>78</v>
      </c>
      <c r="I61" t="s">
        <v>1794</v>
      </c>
      <c r="J61">
        <v>1972</v>
      </c>
      <c r="K61" t="s">
        <v>54</v>
      </c>
      <c r="L61" t="s">
        <v>22</v>
      </c>
      <c r="M61" t="s">
        <v>23</v>
      </c>
      <c r="N61" t="s">
        <v>102</v>
      </c>
      <c r="O61" t="s">
        <v>1474</v>
      </c>
      <c r="P61" t="s">
        <v>1773</v>
      </c>
      <c r="Q61" t="s">
        <v>1773</v>
      </c>
      <c r="R61" t="s">
        <v>26</v>
      </c>
      <c r="S61" t="s">
        <v>1825</v>
      </c>
      <c r="T61" t="s">
        <v>1673</v>
      </c>
      <c r="U61" t="s">
        <v>1796</v>
      </c>
      <c r="V61">
        <v>1000</v>
      </c>
      <c r="W61" t="s">
        <v>1554</v>
      </c>
      <c r="X61">
        <v>128</v>
      </c>
      <c r="Y61">
        <v>201</v>
      </c>
    </row>
    <row r="62" spans="1:25" x14ac:dyDescent="0.3">
      <c r="A62">
        <v>572</v>
      </c>
      <c r="B62" t="s">
        <v>1503</v>
      </c>
      <c r="C62" t="s">
        <v>1792</v>
      </c>
      <c r="D62" t="s">
        <v>1504</v>
      </c>
      <c r="E62">
        <v>4.2</v>
      </c>
      <c r="F62" t="s">
        <v>1872</v>
      </c>
      <c r="G62" t="s">
        <v>1506</v>
      </c>
      <c r="H62" t="s">
        <v>1506</v>
      </c>
      <c r="I62" t="s">
        <v>1794</v>
      </c>
      <c r="J62">
        <v>1971</v>
      </c>
      <c r="K62" t="s">
        <v>32</v>
      </c>
      <c r="L62" t="s">
        <v>176</v>
      </c>
      <c r="M62" t="s">
        <v>176</v>
      </c>
      <c r="N62" t="s">
        <v>42</v>
      </c>
      <c r="O62" t="s">
        <v>1507</v>
      </c>
      <c r="P62" t="s">
        <v>1773</v>
      </c>
      <c r="Q62" t="s">
        <v>1773</v>
      </c>
      <c r="R62" t="s">
        <v>222</v>
      </c>
      <c r="S62" t="s">
        <v>1873</v>
      </c>
      <c r="T62" t="s">
        <v>1673</v>
      </c>
      <c r="U62" t="s">
        <v>1796</v>
      </c>
      <c r="V62">
        <v>1000</v>
      </c>
      <c r="W62" t="s">
        <v>1554</v>
      </c>
      <c r="X62">
        <v>138</v>
      </c>
      <c r="Y62">
        <v>158</v>
      </c>
    </row>
    <row r="63" spans="1:25" x14ac:dyDescent="0.3">
      <c r="A63">
        <v>589</v>
      </c>
      <c r="B63" t="s">
        <v>1531</v>
      </c>
      <c r="C63" t="s">
        <v>1792</v>
      </c>
      <c r="D63" t="s">
        <v>1532</v>
      </c>
      <c r="E63">
        <v>3.8</v>
      </c>
      <c r="F63" t="s">
        <v>1874</v>
      </c>
      <c r="G63" t="s">
        <v>910</v>
      </c>
      <c r="H63" t="s">
        <v>1534</v>
      </c>
      <c r="I63" t="s">
        <v>1785</v>
      </c>
      <c r="J63">
        <v>1949</v>
      </c>
      <c r="K63" t="s">
        <v>99</v>
      </c>
      <c r="L63" t="s">
        <v>119</v>
      </c>
      <c r="M63" t="s">
        <v>99</v>
      </c>
      <c r="N63" t="s">
        <v>80</v>
      </c>
      <c r="O63" t="s">
        <v>1535</v>
      </c>
      <c r="P63" t="s">
        <v>1773</v>
      </c>
      <c r="Q63" t="s">
        <v>1773</v>
      </c>
      <c r="R63" t="s">
        <v>1662</v>
      </c>
      <c r="S63" t="s">
        <v>1852</v>
      </c>
      <c r="T63" t="s">
        <v>1673</v>
      </c>
      <c r="U63" t="s">
        <v>1785</v>
      </c>
      <c r="W63" t="s">
        <v>1554</v>
      </c>
      <c r="X63">
        <v>138</v>
      </c>
      <c r="Y63">
        <v>158</v>
      </c>
    </row>
    <row r="64" spans="1:25" x14ac:dyDescent="0.3">
      <c r="A64">
        <v>645</v>
      </c>
      <c r="B64" t="s">
        <v>1626</v>
      </c>
      <c r="C64" t="s">
        <v>1875</v>
      </c>
      <c r="D64" t="s">
        <v>1627</v>
      </c>
      <c r="E64">
        <v>4.0999999999999996</v>
      </c>
      <c r="F64" t="s">
        <v>1870</v>
      </c>
      <c r="G64" t="s">
        <v>259</v>
      </c>
      <c r="H64" t="s">
        <v>511</v>
      </c>
      <c r="I64" t="s">
        <v>1785</v>
      </c>
      <c r="J64">
        <v>1976</v>
      </c>
      <c r="K64" t="s">
        <v>32</v>
      </c>
      <c r="L64" t="s">
        <v>60</v>
      </c>
      <c r="M64" t="s">
        <v>61</v>
      </c>
      <c r="N64" t="s">
        <v>69</v>
      </c>
      <c r="O64" t="s">
        <v>1446</v>
      </c>
      <c r="P64" t="s">
        <v>1773</v>
      </c>
      <c r="Q64" t="s">
        <v>1773</v>
      </c>
      <c r="R64" t="s">
        <v>222</v>
      </c>
      <c r="S64" t="s">
        <v>1835</v>
      </c>
      <c r="T64" t="s">
        <v>1673</v>
      </c>
      <c r="U64" t="s">
        <v>1785</v>
      </c>
      <c r="W64" t="s">
        <v>1554</v>
      </c>
      <c r="X64">
        <v>92</v>
      </c>
      <c r="Y64">
        <v>155</v>
      </c>
    </row>
    <row r="65" spans="1:25" x14ac:dyDescent="0.3">
      <c r="A65">
        <v>10</v>
      </c>
      <c r="B65" t="s">
        <v>26</v>
      </c>
      <c r="C65" t="s">
        <v>1770</v>
      </c>
      <c r="D65" t="s">
        <v>86</v>
      </c>
      <c r="E65">
        <v>4.5</v>
      </c>
      <c r="F65" t="s">
        <v>1876</v>
      </c>
      <c r="G65" t="s">
        <v>30</v>
      </c>
      <c r="H65" t="s">
        <v>88</v>
      </c>
      <c r="I65" t="s">
        <v>1794</v>
      </c>
      <c r="J65">
        <v>2012</v>
      </c>
      <c r="K65" t="s">
        <v>54</v>
      </c>
      <c r="L65" t="s">
        <v>85</v>
      </c>
      <c r="M65" t="s">
        <v>61</v>
      </c>
      <c r="N65" t="s">
        <v>42</v>
      </c>
      <c r="O65" t="s">
        <v>89</v>
      </c>
      <c r="P65" t="s">
        <v>1773</v>
      </c>
      <c r="Q65" t="s">
        <v>1773</v>
      </c>
      <c r="R65" t="s">
        <v>26</v>
      </c>
      <c r="S65" t="s">
        <v>1877</v>
      </c>
      <c r="T65" t="s">
        <v>1754</v>
      </c>
      <c r="U65" t="s">
        <v>1796</v>
      </c>
      <c r="V65">
        <v>1000</v>
      </c>
      <c r="W65" t="s">
        <v>1753</v>
      </c>
      <c r="X65">
        <v>137</v>
      </c>
      <c r="Y65">
        <v>171</v>
      </c>
    </row>
    <row r="66" spans="1:25" x14ac:dyDescent="0.3">
      <c r="A66">
        <v>109</v>
      </c>
      <c r="B66" t="s">
        <v>26</v>
      </c>
      <c r="C66" t="s">
        <v>1841</v>
      </c>
      <c r="D66" t="s">
        <v>458</v>
      </c>
      <c r="E66">
        <v>3.7</v>
      </c>
      <c r="F66" t="s">
        <v>1878</v>
      </c>
      <c r="G66" t="s">
        <v>29</v>
      </c>
      <c r="H66" t="s">
        <v>416</v>
      </c>
      <c r="I66" t="s">
        <v>1785</v>
      </c>
      <c r="J66">
        <v>2013</v>
      </c>
      <c r="K66" t="s">
        <v>32</v>
      </c>
      <c r="L66" t="s">
        <v>85</v>
      </c>
      <c r="M66" t="s">
        <v>61</v>
      </c>
      <c r="N66" t="s">
        <v>404</v>
      </c>
      <c r="O66" t="s">
        <v>460</v>
      </c>
      <c r="P66" t="s">
        <v>1773</v>
      </c>
      <c r="Q66" t="s">
        <v>1773</v>
      </c>
      <c r="R66" t="s">
        <v>26</v>
      </c>
      <c r="S66" t="s">
        <v>1879</v>
      </c>
      <c r="T66" t="s">
        <v>1754</v>
      </c>
      <c r="U66" t="s">
        <v>1785</v>
      </c>
      <c r="W66" t="s">
        <v>1753</v>
      </c>
      <c r="X66">
        <v>99</v>
      </c>
      <c r="Y66">
        <v>132</v>
      </c>
    </row>
    <row r="67" spans="1:25" x14ac:dyDescent="0.3">
      <c r="A67">
        <v>114</v>
      </c>
      <c r="B67" t="s">
        <v>26</v>
      </c>
      <c r="C67" t="s">
        <v>1841</v>
      </c>
      <c r="D67" t="s">
        <v>478</v>
      </c>
      <c r="E67">
        <v>4</v>
      </c>
      <c r="F67" t="s">
        <v>1880</v>
      </c>
      <c r="G67" t="s">
        <v>416</v>
      </c>
      <c r="H67" t="s">
        <v>416</v>
      </c>
      <c r="I67" t="s">
        <v>1772</v>
      </c>
      <c r="J67">
        <v>1996</v>
      </c>
      <c r="K67" t="s">
        <v>21</v>
      </c>
      <c r="L67" t="s">
        <v>41</v>
      </c>
      <c r="M67" t="s">
        <v>34</v>
      </c>
      <c r="N67" t="s">
        <v>42</v>
      </c>
      <c r="O67" t="s">
        <v>480</v>
      </c>
      <c r="P67" t="s">
        <v>1773</v>
      </c>
      <c r="Q67" t="s">
        <v>1773</v>
      </c>
      <c r="R67" t="s">
        <v>26</v>
      </c>
      <c r="S67" t="s">
        <v>1881</v>
      </c>
      <c r="T67" t="s">
        <v>1754</v>
      </c>
      <c r="U67" t="s">
        <v>1774</v>
      </c>
      <c r="V67">
        <v>5000</v>
      </c>
      <c r="W67" t="s">
        <v>1753</v>
      </c>
      <c r="X67">
        <v>99</v>
      </c>
      <c r="Y67">
        <v>132</v>
      </c>
    </row>
    <row r="68" spans="1:25" x14ac:dyDescent="0.3">
      <c r="A68">
        <v>122</v>
      </c>
      <c r="B68" t="s">
        <v>241</v>
      </c>
      <c r="C68" t="s">
        <v>1841</v>
      </c>
      <c r="D68" t="s">
        <v>503</v>
      </c>
      <c r="E68">
        <v>4.5</v>
      </c>
      <c r="F68" t="s">
        <v>1876</v>
      </c>
      <c r="G68" t="s">
        <v>30</v>
      </c>
      <c r="H68" t="s">
        <v>88</v>
      </c>
      <c r="I68" t="s">
        <v>1794</v>
      </c>
      <c r="J68">
        <v>2012</v>
      </c>
      <c r="K68" t="s">
        <v>54</v>
      </c>
      <c r="L68" t="s">
        <v>85</v>
      </c>
      <c r="M68" t="s">
        <v>61</v>
      </c>
      <c r="N68" t="s">
        <v>42</v>
      </c>
      <c r="O68" t="s">
        <v>89</v>
      </c>
      <c r="P68" t="s">
        <v>1773</v>
      </c>
      <c r="Q68" t="s">
        <v>1773</v>
      </c>
      <c r="R68" t="s">
        <v>26</v>
      </c>
      <c r="S68" t="s">
        <v>1877</v>
      </c>
      <c r="T68" t="s">
        <v>1754</v>
      </c>
      <c r="U68" t="s">
        <v>1796</v>
      </c>
      <c r="V68">
        <v>1000</v>
      </c>
      <c r="W68" t="s">
        <v>1753</v>
      </c>
      <c r="X68">
        <v>99</v>
      </c>
      <c r="Y68">
        <v>132</v>
      </c>
    </row>
    <row r="69" spans="1:25" x14ac:dyDescent="0.3">
      <c r="A69">
        <v>143</v>
      </c>
      <c r="B69" t="s">
        <v>543</v>
      </c>
      <c r="C69" t="s">
        <v>1882</v>
      </c>
      <c r="D69" t="s">
        <v>544</v>
      </c>
      <c r="E69">
        <v>3.3</v>
      </c>
      <c r="F69" t="s">
        <v>1815</v>
      </c>
      <c r="G69" t="s">
        <v>179</v>
      </c>
      <c r="H69" t="s">
        <v>72</v>
      </c>
      <c r="I69" t="s">
        <v>1816</v>
      </c>
      <c r="J69">
        <v>1958</v>
      </c>
      <c r="K69" t="s">
        <v>21</v>
      </c>
      <c r="L69" t="s">
        <v>119</v>
      </c>
      <c r="M69" t="s">
        <v>99</v>
      </c>
      <c r="N69" t="s">
        <v>35</v>
      </c>
      <c r="O69" t="s">
        <v>546</v>
      </c>
      <c r="P69" t="s">
        <v>1773</v>
      </c>
      <c r="Q69" t="s">
        <v>1773</v>
      </c>
      <c r="R69" t="s">
        <v>26</v>
      </c>
      <c r="S69" t="s">
        <v>1883</v>
      </c>
      <c r="T69" t="s">
        <v>1754</v>
      </c>
      <c r="U69" t="s">
        <v>1818</v>
      </c>
      <c r="V69">
        <v>10000</v>
      </c>
      <c r="W69" t="s">
        <v>1753</v>
      </c>
      <c r="X69">
        <v>90</v>
      </c>
      <c r="Y69">
        <v>109</v>
      </c>
    </row>
    <row r="70" spans="1:25" x14ac:dyDescent="0.3">
      <c r="A70">
        <v>156</v>
      </c>
      <c r="B70" t="s">
        <v>26</v>
      </c>
      <c r="C70" t="s">
        <v>1842</v>
      </c>
      <c r="D70" t="s">
        <v>86</v>
      </c>
      <c r="E70">
        <v>4.5</v>
      </c>
      <c r="F70" t="s">
        <v>1876</v>
      </c>
      <c r="G70" t="s">
        <v>30</v>
      </c>
      <c r="H70" t="s">
        <v>88</v>
      </c>
      <c r="I70" t="s">
        <v>1794</v>
      </c>
      <c r="J70">
        <v>2012</v>
      </c>
      <c r="K70" t="s">
        <v>54</v>
      </c>
      <c r="L70" t="s">
        <v>85</v>
      </c>
      <c r="M70" t="s">
        <v>61</v>
      </c>
      <c r="N70" t="s">
        <v>42</v>
      </c>
      <c r="O70" t="s">
        <v>89</v>
      </c>
      <c r="P70" t="s">
        <v>1773</v>
      </c>
      <c r="Q70" t="s">
        <v>1773</v>
      </c>
      <c r="R70" t="s">
        <v>26</v>
      </c>
      <c r="S70" t="s">
        <v>1877</v>
      </c>
      <c r="T70" t="s">
        <v>1754</v>
      </c>
      <c r="U70" t="s">
        <v>1796</v>
      </c>
      <c r="V70">
        <v>1000</v>
      </c>
      <c r="W70" t="s">
        <v>1753</v>
      </c>
      <c r="X70">
        <v>101</v>
      </c>
      <c r="Y70">
        <v>165</v>
      </c>
    </row>
    <row r="71" spans="1:25" x14ac:dyDescent="0.3">
      <c r="A71">
        <v>188</v>
      </c>
      <c r="B71" t="s">
        <v>681</v>
      </c>
      <c r="C71" t="s">
        <v>1783</v>
      </c>
      <c r="D71" t="s">
        <v>682</v>
      </c>
      <c r="E71">
        <v>4.2</v>
      </c>
      <c r="F71" t="s">
        <v>1884</v>
      </c>
      <c r="G71" t="s">
        <v>30</v>
      </c>
      <c r="H71" t="s">
        <v>30</v>
      </c>
      <c r="I71" t="s">
        <v>1781</v>
      </c>
      <c r="J71">
        <v>2010</v>
      </c>
      <c r="K71" t="s">
        <v>54</v>
      </c>
      <c r="L71" t="s">
        <v>93</v>
      </c>
      <c r="M71" t="s">
        <v>61</v>
      </c>
      <c r="N71" t="s">
        <v>195</v>
      </c>
      <c r="O71" t="s">
        <v>684</v>
      </c>
      <c r="P71" t="s">
        <v>1773</v>
      </c>
      <c r="Q71" t="s">
        <v>1773</v>
      </c>
      <c r="R71" t="s">
        <v>1662</v>
      </c>
      <c r="S71" t="s">
        <v>1877</v>
      </c>
      <c r="T71" t="s">
        <v>1754</v>
      </c>
      <c r="U71" t="s">
        <v>1782</v>
      </c>
      <c r="V71">
        <v>500</v>
      </c>
      <c r="W71" t="s">
        <v>1753</v>
      </c>
      <c r="X71">
        <v>56</v>
      </c>
      <c r="Y71">
        <v>97</v>
      </c>
    </row>
    <row r="72" spans="1:25" x14ac:dyDescent="0.3">
      <c r="A72">
        <v>202</v>
      </c>
      <c r="B72" t="s">
        <v>222</v>
      </c>
      <c r="C72" t="s">
        <v>1804</v>
      </c>
      <c r="D72" t="s">
        <v>721</v>
      </c>
      <c r="E72">
        <v>3.7</v>
      </c>
      <c r="F72" t="s">
        <v>1885</v>
      </c>
      <c r="G72" t="s">
        <v>723</v>
      </c>
      <c r="H72" t="s">
        <v>724</v>
      </c>
      <c r="I72" t="s">
        <v>1794</v>
      </c>
      <c r="J72">
        <v>1954</v>
      </c>
      <c r="K72" t="s">
        <v>32</v>
      </c>
      <c r="L72" t="s">
        <v>176</v>
      </c>
      <c r="M72" t="s">
        <v>176</v>
      </c>
      <c r="N72" t="s">
        <v>42</v>
      </c>
      <c r="O72" t="s">
        <v>725</v>
      </c>
      <c r="P72" t="s">
        <v>1773</v>
      </c>
      <c r="Q72" t="s">
        <v>1773</v>
      </c>
      <c r="R72" t="s">
        <v>222</v>
      </c>
      <c r="S72" t="s">
        <v>1886</v>
      </c>
      <c r="T72" t="s">
        <v>1754</v>
      </c>
      <c r="U72" t="s">
        <v>1796</v>
      </c>
      <c r="V72">
        <v>1000</v>
      </c>
      <c r="W72" t="s">
        <v>1753</v>
      </c>
      <c r="X72">
        <v>79</v>
      </c>
      <c r="Y72">
        <v>106</v>
      </c>
    </row>
    <row r="73" spans="1:25" x14ac:dyDescent="0.3">
      <c r="A73">
        <v>206</v>
      </c>
      <c r="B73" t="s">
        <v>733</v>
      </c>
      <c r="C73" t="s">
        <v>1804</v>
      </c>
      <c r="D73" t="s">
        <v>734</v>
      </c>
      <c r="E73">
        <v>4.5</v>
      </c>
      <c r="F73" t="s">
        <v>1876</v>
      </c>
      <c r="G73" t="s">
        <v>30</v>
      </c>
      <c r="H73" t="s">
        <v>88</v>
      </c>
      <c r="I73" t="s">
        <v>1794</v>
      </c>
      <c r="J73">
        <v>2012</v>
      </c>
      <c r="K73" t="s">
        <v>54</v>
      </c>
      <c r="L73" t="s">
        <v>85</v>
      </c>
      <c r="M73" t="s">
        <v>61</v>
      </c>
      <c r="N73" t="s">
        <v>42</v>
      </c>
      <c r="O73" t="s">
        <v>89</v>
      </c>
      <c r="P73" t="s">
        <v>1773</v>
      </c>
      <c r="Q73" t="s">
        <v>1773</v>
      </c>
      <c r="R73" t="s">
        <v>1662</v>
      </c>
      <c r="S73" t="s">
        <v>1877</v>
      </c>
      <c r="T73" t="s">
        <v>1754</v>
      </c>
      <c r="U73" t="s">
        <v>1796</v>
      </c>
      <c r="V73">
        <v>1000</v>
      </c>
      <c r="W73" t="s">
        <v>1753</v>
      </c>
      <c r="X73">
        <v>79</v>
      </c>
      <c r="Y73">
        <v>106</v>
      </c>
    </row>
    <row r="74" spans="1:25" x14ac:dyDescent="0.3">
      <c r="A74">
        <v>216</v>
      </c>
      <c r="B74" t="s">
        <v>766</v>
      </c>
      <c r="C74" t="s">
        <v>1804</v>
      </c>
      <c r="D74" t="s">
        <v>767</v>
      </c>
      <c r="E74">
        <v>4.3</v>
      </c>
      <c r="F74" t="s">
        <v>1887</v>
      </c>
      <c r="G74" t="s">
        <v>723</v>
      </c>
      <c r="H74" t="s">
        <v>416</v>
      </c>
      <c r="I74" t="s">
        <v>1794</v>
      </c>
      <c r="J74">
        <v>2010</v>
      </c>
      <c r="K74" t="s">
        <v>54</v>
      </c>
      <c r="L74" t="s">
        <v>93</v>
      </c>
      <c r="M74" t="s">
        <v>61</v>
      </c>
      <c r="N74" t="s">
        <v>42</v>
      </c>
      <c r="O74" t="s">
        <v>769</v>
      </c>
      <c r="P74" t="s">
        <v>1773</v>
      </c>
      <c r="Q74" t="s">
        <v>1773</v>
      </c>
      <c r="R74" t="s">
        <v>219</v>
      </c>
      <c r="S74" t="s">
        <v>1886</v>
      </c>
      <c r="T74" t="s">
        <v>1754</v>
      </c>
      <c r="U74" t="s">
        <v>1796</v>
      </c>
      <c r="V74">
        <v>1000</v>
      </c>
      <c r="W74" t="s">
        <v>1753</v>
      </c>
      <c r="X74">
        <v>79</v>
      </c>
      <c r="Y74">
        <v>106</v>
      </c>
    </row>
    <row r="75" spans="1:25" x14ac:dyDescent="0.3">
      <c r="A75">
        <v>257</v>
      </c>
      <c r="B75" t="s">
        <v>681</v>
      </c>
      <c r="C75" t="s">
        <v>1787</v>
      </c>
      <c r="D75" t="s">
        <v>682</v>
      </c>
      <c r="E75">
        <v>4.2</v>
      </c>
      <c r="F75" t="s">
        <v>1884</v>
      </c>
      <c r="G75" t="s">
        <v>30</v>
      </c>
      <c r="H75" t="s">
        <v>30</v>
      </c>
      <c r="I75" t="s">
        <v>1781</v>
      </c>
      <c r="J75">
        <v>2010</v>
      </c>
      <c r="K75" t="s">
        <v>54</v>
      </c>
      <c r="L75" t="s">
        <v>93</v>
      </c>
      <c r="M75" t="s">
        <v>61</v>
      </c>
      <c r="N75" t="s">
        <v>195</v>
      </c>
      <c r="O75" t="s">
        <v>684</v>
      </c>
      <c r="P75" t="s">
        <v>1773</v>
      </c>
      <c r="Q75" t="s">
        <v>1773</v>
      </c>
      <c r="R75" t="s">
        <v>1662</v>
      </c>
      <c r="S75" t="s">
        <v>1877</v>
      </c>
      <c r="T75" t="s">
        <v>1754</v>
      </c>
      <c r="U75" t="s">
        <v>1782</v>
      </c>
      <c r="V75">
        <v>500</v>
      </c>
      <c r="W75" t="s">
        <v>1753</v>
      </c>
      <c r="X75">
        <v>90</v>
      </c>
      <c r="Y75">
        <v>124</v>
      </c>
    </row>
    <row r="76" spans="1:25" x14ac:dyDescent="0.3">
      <c r="A76">
        <v>277</v>
      </c>
      <c r="B76" t="s">
        <v>26</v>
      </c>
      <c r="C76" t="s">
        <v>1807</v>
      </c>
      <c r="D76" t="s">
        <v>916</v>
      </c>
      <c r="E76">
        <v>3.6</v>
      </c>
      <c r="F76" t="s">
        <v>1888</v>
      </c>
      <c r="G76" t="s">
        <v>30</v>
      </c>
      <c r="H76" t="s">
        <v>918</v>
      </c>
      <c r="I76" t="s">
        <v>1785</v>
      </c>
      <c r="J76">
        <v>1947</v>
      </c>
      <c r="K76" t="s">
        <v>32</v>
      </c>
      <c r="L76" t="s">
        <v>919</v>
      </c>
      <c r="M76" t="s">
        <v>34</v>
      </c>
      <c r="N76" t="s">
        <v>69</v>
      </c>
      <c r="O76" t="s">
        <v>920</v>
      </c>
      <c r="P76" t="s">
        <v>1773</v>
      </c>
      <c r="Q76" t="s">
        <v>1773</v>
      </c>
      <c r="R76" t="s">
        <v>26</v>
      </c>
      <c r="S76" t="s">
        <v>1877</v>
      </c>
      <c r="T76" t="s">
        <v>1754</v>
      </c>
      <c r="U76" t="s">
        <v>1785</v>
      </c>
      <c r="W76" t="s">
        <v>1753</v>
      </c>
      <c r="X76">
        <v>91</v>
      </c>
      <c r="Y76">
        <v>150</v>
      </c>
    </row>
    <row r="77" spans="1:25" x14ac:dyDescent="0.3">
      <c r="A77">
        <v>321</v>
      </c>
      <c r="B77" t="s">
        <v>1021</v>
      </c>
      <c r="C77" t="s">
        <v>1889</v>
      </c>
      <c r="D77" t="s">
        <v>1022</v>
      </c>
      <c r="E77">
        <v>3.9</v>
      </c>
      <c r="F77" t="s">
        <v>1890</v>
      </c>
      <c r="G77" t="s">
        <v>976</v>
      </c>
      <c r="H77" t="s">
        <v>1024</v>
      </c>
      <c r="I77" t="s">
        <v>1785</v>
      </c>
      <c r="J77">
        <v>1830</v>
      </c>
      <c r="K77" t="s">
        <v>32</v>
      </c>
      <c r="L77" t="s">
        <v>68</v>
      </c>
      <c r="M77" t="s">
        <v>68</v>
      </c>
      <c r="N77" t="s">
        <v>69</v>
      </c>
      <c r="O77" t="s">
        <v>1025</v>
      </c>
      <c r="P77" t="s">
        <v>1773</v>
      </c>
      <c r="Q77" t="s">
        <v>1773</v>
      </c>
      <c r="R77" t="s">
        <v>1662</v>
      </c>
      <c r="S77" t="s">
        <v>1891</v>
      </c>
      <c r="T77" t="s">
        <v>1754</v>
      </c>
      <c r="U77" t="s">
        <v>1785</v>
      </c>
      <c r="W77" t="s">
        <v>1753</v>
      </c>
      <c r="X77">
        <v>145</v>
      </c>
      <c r="Y77">
        <v>225</v>
      </c>
    </row>
    <row r="78" spans="1:25" x14ac:dyDescent="0.3">
      <c r="A78">
        <v>330</v>
      </c>
      <c r="B78" t="s">
        <v>222</v>
      </c>
      <c r="C78" t="s">
        <v>1810</v>
      </c>
      <c r="D78" t="s">
        <v>721</v>
      </c>
      <c r="E78">
        <v>3.7</v>
      </c>
      <c r="F78" t="s">
        <v>1885</v>
      </c>
      <c r="G78" t="s">
        <v>723</v>
      </c>
      <c r="H78" t="s">
        <v>724</v>
      </c>
      <c r="I78" t="s">
        <v>1794</v>
      </c>
      <c r="J78">
        <v>1954</v>
      </c>
      <c r="K78" t="s">
        <v>32</v>
      </c>
      <c r="L78" t="s">
        <v>176</v>
      </c>
      <c r="M78" t="s">
        <v>176</v>
      </c>
      <c r="N78" t="s">
        <v>42</v>
      </c>
      <c r="O78" t="s">
        <v>725</v>
      </c>
      <c r="P78" t="s">
        <v>1773</v>
      </c>
      <c r="Q78" t="s">
        <v>1773</v>
      </c>
      <c r="R78" t="s">
        <v>222</v>
      </c>
      <c r="S78" t="s">
        <v>1886</v>
      </c>
      <c r="T78" t="s">
        <v>1754</v>
      </c>
      <c r="U78" t="s">
        <v>1796</v>
      </c>
      <c r="V78">
        <v>1000</v>
      </c>
      <c r="W78" t="s">
        <v>1753</v>
      </c>
      <c r="X78">
        <v>79</v>
      </c>
      <c r="Y78">
        <v>147</v>
      </c>
    </row>
    <row r="79" spans="1:25" x14ac:dyDescent="0.3">
      <c r="A79">
        <v>337</v>
      </c>
      <c r="B79" t="s">
        <v>26</v>
      </c>
      <c r="C79" t="s">
        <v>1810</v>
      </c>
      <c r="D79" t="s">
        <v>1060</v>
      </c>
      <c r="E79">
        <v>4.5999999999999996</v>
      </c>
      <c r="F79" t="s">
        <v>1892</v>
      </c>
      <c r="G79" t="s">
        <v>416</v>
      </c>
      <c r="H79" t="s">
        <v>29</v>
      </c>
      <c r="I79" t="s">
        <v>1794</v>
      </c>
      <c r="J79">
        <v>1999</v>
      </c>
      <c r="K79" t="s">
        <v>54</v>
      </c>
      <c r="L79" t="s">
        <v>176</v>
      </c>
      <c r="M79" t="s">
        <v>176</v>
      </c>
      <c r="N79" t="s">
        <v>42</v>
      </c>
      <c r="O79" t="s">
        <v>1062</v>
      </c>
      <c r="P79" t="s">
        <v>1773</v>
      </c>
      <c r="Q79" t="s">
        <v>1773</v>
      </c>
      <c r="R79" t="s">
        <v>26</v>
      </c>
      <c r="S79" t="s">
        <v>1881</v>
      </c>
      <c r="T79" t="s">
        <v>1754</v>
      </c>
      <c r="U79" t="s">
        <v>1796</v>
      </c>
      <c r="V79">
        <v>1000</v>
      </c>
      <c r="W79" t="s">
        <v>1753</v>
      </c>
      <c r="X79">
        <v>79</v>
      </c>
      <c r="Y79">
        <v>147</v>
      </c>
    </row>
    <row r="80" spans="1:25" x14ac:dyDescent="0.3">
      <c r="A80">
        <v>350</v>
      </c>
      <c r="B80" t="s">
        <v>26</v>
      </c>
      <c r="C80" t="s">
        <v>1854</v>
      </c>
      <c r="D80" t="s">
        <v>1091</v>
      </c>
      <c r="E80">
        <v>4.7</v>
      </c>
      <c r="F80" t="s">
        <v>1893</v>
      </c>
      <c r="G80" t="s">
        <v>29</v>
      </c>
      <c r="H80" t="s">
        <v>486</v>
      </c>
      <c r="I80" t="s">
        <v>1781</v>
      </c>
      <c r="J80">
        <v>2002</v>
      </c>
      <c r="K80" t="s">
        <v>302</v>
      </c>
      <c r="L80" t="s">
        <v>60</v>
      </c>
      <c r="M80" t="s">
        <v>61</v>
      </c>
      <c r="N80" t="s">
        <v>42</v>
      </c>
      <c r="O80" t="s">
        <v>1093</v>
      </c>
      <c r="P80" t="s">
        <v>1773</v>
      </c>
      <c r="Q80" t="s">
        <v>1773</v>
      </c>
      <c r="R80" t="s">
        <v>26</v>
      </c>
      <c r="S80" t="s">
        <v>1879</v>
      </c>
      <c r="T80" t="s">
        <v>1754</v>
      </c>
      <c r="U80" t="s">
        <v>1782</v>
      </c>
      <c r="V80">
        <v>500</v>
      </c>
      <c r="W80" t="s">
        <v>1753</v>
      </c>
      <c r="X80">
        <v>122</v>
      </c>
      <c r="Y80">
        <v>146</v>
      </c>
    </row>
    <row r="81" spans="1:25" x14ac:dyDescent="0.3">
      <c r="A81">
        <v>379</v>
      </c>
      <c r="B81" t="s">
        <v>26</v>
      </c>
      <c r="C81" t="s">
        <v>1813</v>
      </c>
      <c r="D81" t="s">
        <v>1144</v>
      </c>
      <c r="E81">
        <v>3.7</v>
      </c>
      <c r="F81" t="s">
        <v>1894</v>
      </c>
      <c r="G81" t="s">
        <v>179</v>
      </c>
      <c r="H81" t="s">
        <v>1037</v>
      </c>
      <c r="I81" t="s">
        <v>1816</v>
      </c>
      <c r="J81">
        <v>1908</v>
      </c>
      <c r="K81" t="s">
        <v>302</v>
      </c>
      <c r="L81" t="s">
        <v>100</v>
      </c>
      <c r="M81" t="s">
        <v>101</v>
      </c>
      <c r="N81" t="s">
        <v>24</v>
      </c>
      <c r="O81" t="s">
        <v>1146</v>
      </c>
      <c r="P81" t="s">
        <v>1773</v>
      </c>
      <c r="Q81" t="s">
        <v>1773</v>
      </c>
      <c r="R81" t="s">
        <v>26</v>
      </c>
      <c r="S81" t="s">
        <v>1883</v>
      </c>
      <c r="T81" t="s">
        <v>1754</v>
      </c>
      <c r="U81" t="s">
        <v>1818</v>
      </c>
      <c r="V81">
        <v>10000</v>
      </c>
      <c r="W81" t="s">
        <v>1753</v>
      </c>
      <c r="X81">
        <v>112</v>
      </c>
      <c r="Y81">
        <v>116</v>
      </c>
    </row>
    <row r="82" spans="1:25" x14ac:dyDescent="0.3">
      <c r="A82">
        <v>400</v>
      </c>
      <c r="B82" t="s">
        <v>616</v>
      </c>
      <c r="C82" t="s">
        <v>1856</v>
      </c>
      <c r="D82" t="s">
        <v>1190</v>
      </c>
      <c r="E82">
        <v>4.5</v>
      </c>
      <c r="F82" t="s">
        <v>1876</v>
      </c>
      <c r="G82" t="s">
        <v>30</v>
      </c>
      <c r="H82" t="s">
        <v>88</v>
      </c>
      <c r="I82" t="s">
        <v>1794</v>
      </c>
      <c r="J82">
        <v>2012</v>
      </c>
      <c r="K82" t="s">
        <v>54</v>
      </c>
      <c r="L82" t="s">
        <v>85</v>
      </c>
      <c r="M82" t="s">
        <v>61</v>
      </c>
      <c r="N82" t="s">
        <v>42</v>
      </c>
      <c r="O82" t="s">
        <v>89</v>
      </c>
      <c r="P82" t="s">
        <v>1773</v>
      </c>
      <c r="Q82" t="s">
        <v>1773</v>
      </c>
      <c r="R82" t="s">
        <v>219</v>
      </c>
      <c r="S82" t="s">
        <v>1877</v>
      </c>
      <c r="T82" t="s">
        <v>1754</v>
      </c>
      <c r="U82" t="s">
        <v>1796</v>
      </c>
      <c r="V82">
        <v>1000</v>
      </c>
      <c r="W82" t="s">
        <v>1753</v>
      </c>
      <c r="X82">
        <v>110</v>
      </c>
      <c r="Y82">
        <v>163</v>
      </c>
    </row>
    <row r="83" spans="1:25" x14ac:dyDescent="0.3">
      <c r="A83">
        <v>453</v>
      </c>
      <c r="B83" t="s">
        <v>26</v>
      </c>
      <c r="C83" t="s">
        <v>1862</v>
      </c>
      <c r="D83" t="s">
        <v>1307</v>
      </c>
      <c r="E83">
        <v>4.4000000000000004</v>
      </c>
      <c r="F83" t="s">
        <v>1895</v>
      </c>
      <c r="G83" t="s">
        <v>180</v>
      </c>
      <c r="H83" t="s">
        <v>611</v>
      </c>
      <c r="I83" t="s">
        <v>1776</v>
      </c>
      <c r="J83">
        <v>2007</v>
      </c>
      <c r="K83" t="s">
        <v>54</v>
      </c>
      <c r="L83" t="s">
        <v>41</v>
      </c>
      <c r="M83" t="s">
        <v>34</v>
      </c>
      <c r="N83" t="s">
        <v>165</v>
      </c>
      <c r="O83" t="s">
        <v>1309</v>
      </c>
      <c r="P83" t="s">
        <v>1773</v>
      </c>
      <c r="Q83" t="s">
        <v>1773</v>
      </c>
      <c r="R83" t="s">
        <v>26</v>
      </c>
      <c r="S83" t="s">
        <v>1896</v>
      </c>
      <c r="T83" t="s">
        <v>1754</v>
      </c>
      <c r="U83" t="s">
        <v>1777</v>
      </c>
      <c r="V83">
        <v>200</v>
      </c>
      <c r="W83" t="s">
        <v>1753</v>
      </c>
      <c r="X83">
        <v>69</v>
      </c>
      <c r="Y83">
        <v>116</v>
      </c>
    </row>
    <row r="84" spans="1:25" x14ac:dyDescent="0.3">
      <c r="A84">
        <v>480</v>
      </c>
      <c r="B84" t="s">
        <v>26</v>
      </c>
      <c r="C84" t="s">
        <v>1863</v>
      </c>
      <c r="D84" t="s">
        <v>1091</v>
      </c>
      <c r="E84">
        <v>4.7</v>
      </c>
      <c r="F84" t="s">
        <v>1893</v>
      </c>
      <c r="G84" t="s">
        <v>29</v>
      </c>
      <c r="H84" t="s">
        <v>486</v>
      </c>
      <c r="I84" t="s">
        <v>1781</v>
      </c>
      <c r="J84">
        <v>2002</v>
      </c>
      <c r="K84" t="s">
        <v>302</v>
      </c>
      <c r="L84" t="s">
        <v>60</v>
      </c>
      <c r="M84" t="s">
        <v>61</v>
      </c>
      <c r="N84" t="s">
        <v>42</v>
      </c>
      <c r="O84" t="s">
        <v>1093</v>
      </c>
      <c r="P84" t="s">
        <v>1773</v>
      </c>
      <c r="Q84" t="s">
        <v>1773</v>
      </c>
      <c r="R84" t="s">
        <v>26</v>
      </c>
      <c r="S84" t="s">
        <v>1879</v>
      </c>
      <c r="T84" t="s">
        <v>1754</v>
      </c>
      <c r="U84" t="s">
        <v>1782</v>
      </c>
      <c r="V84">
        <v>500</v>
      </c>
      <c r="W84" t="s">
        <v>1753</v>
      </c>
      <c r="X84">
        <v>31</v>
      </c>
      <c r="Y84">
        <v>56</v>
      </c>
    </row>
    <row r="85" spans="1:25" x14ac:dyDescent="0.3">
      <c r="A85">
        <v>538</v>
      </c>
      <c r="B85" t="s">
        <v>766</v>
      </c>
      <c r="C85" t="s">
        <v>1869</v>
      </c>
      <c r="D85" t="s">
        <v>767</v>
      </c>
      <c r="E85">
        <v>4.3</v>
      </c>
      <c r="F85" t="s">
        <v>1887</v>
      </c>
      <c r="G85" t="s">
        <v>723</v>
      </c>
      <c r="H85" t="s">
        <v>416</v>
      </c>
      <c r="I85" t="s">
        <v>1794</v>
      </c>
      <c r="J85">
        <v>2010</v>
      </c>
      <c r="K85" t="s">
        <v>54</v>
      </c>
      <c r="L85" t="s">
        <v>93</v>
      </c>
      <c r="M85" t="s">
        <v>61</v>
      </c>
      <c r="N85" t="s">
        <v>42</v>
      </c>
      <c r="O85" t="s">
        <v>769</v>
      </c>
      <c r="P85" t="s">
        <v>1773</v>
      </c>
      <c r="Q85" t="s">
        <v>1773</v>
      </c>
      <c r="R85" t="s">
        <v>219</v>
      </c>
      <c r="S85" t="s">
        <v>1886</v>
      </c>
      <c r="T85" t="s">
        <v>1754</v>
      </c>
      <c r="U85" t="s">
        <v>1796</v>
      </c>
      <c r="V85">
        <v>1000</v>
      </c>
      <c r="W85" t="s">
        <v>1753</v>
      </c>
      <c r="X85">
        <v>66</v>
      </c>
      <c r="Y85">
        <v>112</v>
      </c>
    </row>
    <row r="86" spans="1:25" x14ac:dyDescent="0.3">
      <c r="A86">
        <v>541</v>
      </c>
      <c r="B86" t="s">
        <v>26</v>
      </c>
      <c r="C86" t="s">
        <v>1869</v>
      </c>
      <c r="D86" t="s">
        <v>1144</v>
      </c>
      <c r="E86">
        <v>3.7</v>
      </c>
      <c r="F86" t="s">
        <v>1894</v>
      </c>
      <c r="G86" t="s">
        <v>179</v>
      </c>
      <c r="H86" t="s">
        <v>1037</v>
      </c>
      <c r="I86" t="s">
        <v>1816</v>
      </c>
      <c r="J86">
        <v>1908</v>
      </c>
      <c r="K86" t="s">
        <v>302</v>
      </c>
      <c r="L86" t="s">
        <v>100</v>
      </c>
      <c r="M86" t="s">
        <v>101</v>
      </c>
      <c r="N86" t="s">
        <v>24</v>
      </c>
      <c r="O86" t="s">
        <v>1146</v>
      </c>
      <c r="P86" t="s">
        <v>1773</v>
      </c>
      <c r="Q86" t="s">
        <v>1773</v>
      </c>
      <c r="R86" t="s">
        <v>26</v>
      </c>
      <c r="S86" t="s">
        <v>1883</v>
      </c>
      <c r="T86" t="s">
        <v>1754</v>
      </c>
      <c r="U86" t="s">
        <v>1818</v>
      </c>
      <c r="V86">
        <v>10000</v>
      </c>
      <c r="W86" t="s">
        <v>1753</v>
      </c>
      <c r="X86">
        <v>66</v>
      </c>
      <c r="Y86">
        <v>112</v>
      </c>
    </row>
    <row r="87" spans="1:25" x14ac:dyDescent="0.3">
      <c r="A87">
        <v>569</v>
      </c>
      <c r="B87" t="s">
        <v>1500</v>
      </c>
      <c r="C87" t="s">
        <v>1790</v>
      </c>
      <c r="D87" t="s">
        <v>1501</v>
      </c>
      <c r="E87">
        <v>3.3</v>
      </c>
      <c r="F87" t="s">
        <v>1815</v>
      </c>
      <c r="G87" t="s">
        <v>179</v>
      </c>
      <c r="H87" t="s">
        <v>72</v>
      </c>
      <c r="I87" t="s">
        <v>1816</v>
      </c>
      <c r="J87">
        <v>1958</v>
      </c>
      <c r="K87" t="s">
        <v>21</v>
      </c>
      <c r="L87" t="s">
        <v>119</v>
      </c>
      <c r="M87" t="s">
        <v>99</v>
      </c>
      <c r="N87" t="s">
        <v>35</v>
      </c>
      <c r="O87" t="s">
        <v>546</v>
      </c>
      <c r="P87" t="s">
        <v>1773</v>
      </c>
      <c r="Q87" t="s">
        <v>1773</v>
      </c>
      <c r="R87" t="s">
        <v>26</v>
      </c>
      <c r="S87" t="s">
        <v>1883</v>
      </c>
      <c r="T87" t="s">
        <v>1754</v>
      </c>
      <c r="U87" t="s">
        <v>1818</v>
      </c>
      <c r="V87">
        <v>10000</v>
      </c>
      <c r="W87" t="s">
        <v>1753</v>
      </c>
      <c r="X87">
        <v>128</v>
      </c>
      <c r="Y87">
        <v>201</v>
      </c>
    </row>
    <row r="88" spans="1:25" x14ac:dyDescent="0.3">
      <c r="A88">
        <v>576</v>
      </c>
      <c r="B88" t="s">
        <v>616</v>
      </c>
      <c r="C88" t="s">
        <v>1792</v>
      </c>
      <c r="D88" t="s">
        <v>1190</v>
      </c>
      <c r="E88">
        <v>4.5</v>
      </c>
      <c r="F88" t="s">
        <v>1876</v>
      </c>
      <c r="G88" t="s">
        <v>30</v>
      </c>
      <c r="H88" t="s">
        <v>88</v>
      </c>
      <c r="I88" t="s">
        <v>1794</v>
      </c>
      <c r="J88">
        <v>2012</v>
      </c>
      <c r="K88" t="s">
        <v>54</v>
      </c>
      <c r="L88" t="s">
        <v>85</v>
      </c>
      <c r="M88" t="s">
        <v>61</v>
      </c>
      <c r="N88" t="s">
        <v>42</v>
      </c>
      <c r="O88" t="s">
        <v>89</v>
      </c>
      <c r="P88" t="s">
        <v>1773</v>
      </c>
      <c r="Q88" t="s">
        <v>1773</v>
      </c>
      <c r="R88" t="s">
        <v>219</v>
      </c>
      <c r="S88" t="s">
        <v>1877</v>
      </c>
      <c r="T88" t="s">
        <v>1754</v>
      </c>
      <c r="U88" t="s">
        <v>1796</v>
      </c>
      <c r="V88">
        <v>1000</v>
      </c>
      <c r="W88" t="s">
        <v>1753</v>
      </c>
      <c r="X88">
        <v>138</v>
      </c>
      <c r="Y88">
        <v>158</v>
      </c>
    </row>
    <row r="89" spans="1:25" x14ac:dyDescent="0.3">
      <c r="A89">
        <v>644</v>
      </c>
      <c r="B89" t="s">
        <v>26</v>
      </c>
      <c r="C89" t="s">
        <v>1875</v>
      </c>
      <c r="D89" t="s">
        <v>1623</v>
      </c>
      <c r="E89">
        <v>3.5</v>
      </c>
      <c r="F89" t="s">
        <v>1897</v>
      </c>
      <c r="G89" t="s">
        <v>29</v>
      </c>
      <c r="H89" t="s">
        <v>653</v>
      </c>
      <c r="I89" t="s">
        <v>1785</v>
      </c>
      <c r="J89">
        <v>1962</v>
      </c>
      <c r="K89" t="s">
        <v>32</v>
      </c>
      <c r="L89" t="s">
        <v>176</v>
      </c>
      <c r="M89" t="s">
        <v>176</v>
      </c>
      <c r="N89" t="s">
        <v>80</v>
      </c>
      <c r="O89" t="s">
        <v>1625</v>
      </c>
      <c r="P89" t="s">
        <v>1773</v>
      </c>
      <c r="Q89" t="s">
        <v>1773</v>
      </c>
      <c r="R89" t="s">
        <v>26</v>
      </c>
      <c r="S89" t="s">
        <v>1879</v>
      </c>
      <c r="T89" t="s">
        <v>1754</v>
      </c>
      <c r="U89" t="s">
        <v>1785</v>
      </c>
      <c r="W89" t="s">
        <v>1753</v>
      </c>
      <c r="X89">
        <v>92</v>
      </c>
      <c r="Y89">
        <v>155</v>
      </c>
    </row>
    <row r="90" spans="1:25" x14ac:dyDescent="0.3">
      <c r="A90">
        <v>11</v>
      </c>
      <c r="B90" t="s">
        <v>26</v>
      </c>
      <c r="C90" t="s">
        <v>1770</v>
      </c>
      <c r="D90" t="s">
        <v>90</v>
      </c>
      <c r="E90">
        <v>4.7</v>
      </c>
      <c r="F90" t="s">
        <v>1898</v>
      </c>
      <c r="G90" t="s">
        <v>92</v>
      </c>
      <c r="H90" t="s">
        <v>92</v>
      </c>
      <c r="I90" t="s">
        <v>1776</v>
      </c>
      <c r="J90">
        <v>2016</v>
      </c>
      <c r="K90" t="s">
        <v>54</v>
      </c>
      <c r="L90" t="s">
        <v>93</v>
      </c>
      <c r="M90" t="s">
        <v>61</v>
      </c>
      <c r="N90" t="s">
        <v>24</v>
      </c>
      <c r="O90" t="s">
        <v>94</v>
      </c>
      <c r="P90" t="s">
        <v>1773</v>
      </c>
      <c r="Q90" t="s">
        <v>1773</v>
      </c>
      <c r="R90" t="s">
        <v>26</v>
      </c>
      <c r="S90" t="s">
        <v>1899</v>
      </c>
      <c r="T90" t="s">
        <v>1715</v>
      </c>
      <c r="U90" t="s">
        <v>1777</v>
      </c>
      <c r="V90">
        <v>200</v>
      </c>
      <c r="W90" t="s">
        <v>1714</v>
      </c>
      <c r="X90">
        <v>137</v>
      </c>
      <c r="Y90">
        <v>171</v>
      </c>
    </row>
    <row r="91" spans="1:25" x14ac:dyDescent="0.3">
      <c r="A91">
        <v>82</v>
      </c>
      <c r="B91" t="s">
        <v>190</v>
      </c>
      <c r="C91" t="s">
        <v>1779</v>
      </c>
      <c r="D91" t="s">
        <v>373</v>
      </c>
      <c r="E91">
        <v>4.7</v>
      </c>
      <c r="F91" t="s">
        <v>1900</v>
      </c>
      <c r="G91" t="s">
        <v>92</v>
      </c>
      <c r="H91" t="s">
        <v>375</v>
      </c>
      <c r="I91" t="s">
        <v>1776</v>
      </c>
      <c r="J91">
        <v>1996</v>
      </c>
      <c r="K91" t="s">
        <v>54</v>
      </c>
      <c r="L91" t="s">
        <v>41</v>
      </c>
      <c r="M91" t="s">
        <v>34</v>
      </c>
      <c r="N91" t="s">
        <v>165</v>
      </c>
      <c r="O91" t="s">
        <v>376</v>
      </c>
      <c r="P91" t="s">
        <v>1773</v>
      </c>
      <c r="Q91" t="s">
        <v>1773</v>
      </c>
      <c r="R91" t="s">
        <v>190</v>
      </c>
      <c r="S91" t="s">
        <v>1899</v>
      </c>
      <c r="T91" t="s">
        <v>1715</v>
      </c>
      <c r="U91" t="s">
        <v>1777</v>
      </c>
      <c r="V91">
        <v>200</v>
      </c>
      <c r="W91" t="s">
        <v>1714</v>
      </c>
      <c r="X91">
        <v>79</v>
      </c>
      <c r="Y91">
        <v>131</v>
      </c>
    </row>
    <row r="92" spans="1:25" x14ac:dyDescent="0.3">
      <c r="A92">
        <v>126</v>
      </c>
      <c r="B92" t="s">
        <v>26</v>
      </c>
      <c r="C92" t="s">
        <v>1882</v>
      </c>
      <c r="D92" t="s">
        <v>90</v>
      </c>
      <c r="E92">
        <v>4.7</v>
      </c>
      <c r="F92" t="s">
        <v>1898</v>
      </c>
      <c r="G92" t="s">
        <v>92</v>
      </c>
      <c r="H92" t="s">
        <v>92</v>
      </c>
      <c r="I92" t="s">
        <v>1776</v>
      </c>
      <c r="J92">
        <v>2016</v>
      </c>
      <c r="K92" t="s">
        <v>54</v>
      </c>
      <c r="L92" t="s">
        <v>93</v>
      </c>
      <c r="M92" t="s">
        <v>61</v>
      </c>
      <c r="N92" t="s">
        <v>24</v>
      </c>
      <c r="O92" t="s">
        <v>94</v>
      </c>
      <c r="P92" t="s">
        <v>1773</v>
      </c>
      <c r="Q92" t="s">
        <v>1773</v>
      </c>
      <c r="R92" t="s">
        <v>26</v>
      </c>
      <c r="S92" t="s">
        <v>1899</v>
      </c>
      <c r="T92" t="s">
        <v>1715</v>
      </c>
      <c r="U92" t="s">
        <v>1777</v>
      </c>
      <c r="V92">
        <v>200</v>
      </c>
      <c r="W92" t="s">
        <v>1714</v>
      </c>
      <c r="X92">
        <v>90</v>
      </c>
      <c r="Y92">
        <v>109</v>
      </c>
    </row>
    <row r="93" spans="1:25" x14ac:dyDescent="0.3">
      <c r="A93">
        <v>418</v>
      </c>
      <c r="B93" t="s">
        <v>26</v>
      </c>
      <c r="C93" t="s">
        <v>1859</v>
      </c>
      <c r="D93" t="s">
        <v>1238</v>
      </c>
      <c r="E93">
        <v>3.8</v>
      </c>
      <c r="F93" t="s">
        <v>1901</v>
      </c>
      <c r="G93" t="s">
        <v>1240</v>
      </c>
      <c r="H93" t="s">
        <v>1240</v>
      </c>
      <c r="I93" t="s">
        <v>1816</v>
      </c>
      <c r="J93">
        <v>1898</v>
      </c>
      <c r="K93" t="s">
        <v>54</v>
      </c>
      <c r="L93" t="s">
        <v>919</v>
      </c>
      <c r="M93" t="s">
        <v>34</v>
      </c>
      <c r="N93" t="s">
        <v>35</v>
      </c>
      <c r="O93" t="s">
        <v>1241</v>
      </c>
      <c r="P93" t="s">
        <v>1773</v>
      </c>
      <c r="Q93" t="s">
        <v>1773</v>
      </c>
      <c r="R93" t="s">
        <v>26</v>
      </c>
      <c r="S93" t="s">
        <v>1902</v>
      </c>
      <c r="T93" t="s">
        <v>1715</v>
      </c>
      <c r="U93" t="s">
        <v>1818</v>
      </c>
      <c r="V93">
        <v>10000</v>
      </c>
      <c r="W93" t="s">
        <v>1714</v>
      </c>
      <c r="X93">
        <v>124</v>
      </c>
      <c r="Y93">
        <v>198</v>
      </c>
    </row>
    <row r="94" spans="1:25" x14ac:dyDescent="0.3">
      <c r="A94">
        <v>98</v>
      </c>
      <c r="B94" t="s">
        <v>241</v>
      </c>
      <c r="C94" t="s">
        <v>1841</v>
      </c>
      <c r="D94" t="s">
        <v>419</v>
      </c>
      <c r="E94">
        <v>3.8</v>
      </c>
      <c r="F94" t="s">
        <v>1903</v>
      </c>
      <c r="G94" t="s">
        <v>421</v>
      </c>
      <c r="H94" t="s">
        <v>421</v>
      </c>
      <c r="I94" t="s">
        <v>1776</v>
      </c>
      <c r="J94">
        <v>2009</v>
      </c>
      <c r="K94" t="s">
        <v>54</v>
      </c>
      <c r="L94" t="s">
        <v>55</v>
      </c>
      <c r="M94" t="s">
        <v>34</v>
      </c>
      <c r="N94" t="s">
        <v>161</v>
      </c>
      <c r="O94" t="s">
        <v>422</v>
      </c>
      <c r="P94" t="s">
        <v>1773</v>
      </c>
      <c r="Q94" t="s">
        <v>1773</v>
      </c>
      <c r="R94" t="s">
        <v>26</v>
      </c>
      <c r="S94" t="s">
        <v>1904</v>
      </c>
      <c r="T94" t="s">
        <v>1675</v>
      </c>
      <c r="U94" t="s">
        <v>1777</v>
      </c>
      <c r="V94">
        <v>200</v>
      </c>
      <c r="W94" t="s">
        <v>1674</v>
      </c>
      <c r="X94">
        <v>99</v>
      </c>
      <c r="Y94">
        <v>132</v>
      </c>
    </row>
    <row r="95" spans="1:25" x14ac:dyDescent="0.3">
      <c r="A95">
        <v>386</v>
      </c>
      <c r="B95" t="s">
        <v>1158</v>
      </c>
      <c r="C95" t="s">
        <v>1856</v>
      </c>
      <c r="D95" t="s">
        <v>1159</v>
      </c>
      <c r="E95">
        <v>3.8</v>
      </c>
      <c r="F95" t="s">
        <v>1903</v>
      </c>
      <c r="G95" t="s">
        <v>421</v>
      </c>
      <c r="H95" t="s">
        <v>421</v>
      </c>
      <c r="I95" t="s">
        <v>1776</v>
      </c>
      <c r="J95">
        <v>2009</v>
      </c>
      <c r="K95" t="s">
        <v>54</v>
      </c>
      <c r="L95" t="s">
        <v>55</v>
      </c>
      <c r="M95" t="s">
        <v>34</v>
      </c>
      <c r="N95" t="s">
        <v>161</v>
      </c>
      <c r="O95" t="s">
        <v>422</v>
      </c>
      <c r="P95" t="s">
        <v>1773</v>
      </c>
      <c r="Q95" t="s">
        <v>1773</v>
      </c>
      <c r="R95" t="s">
        <v>26</v>
      </c>
      <c r="S95" t="s">
        <v>1904</v>
      </c>
      <c r="T95" t="s">
        <v>1675</v>
      </c>
      <c r="U95" t="s">
        <v>1777</v>
      </c>
      <c r="V95">
        <v>200</v>
      </c>
      <c r="W95" t="s">
        <v>1674</v>
      </c>
      <c r="X95">
        <v>110</v>
      </c>
      <c r="Y95">
        <v>163</v>
      </c>
    </row>
    <row r="96" spans="1:25" x14ac:dyDescent="0.3">
      <c r="A96">
        <v>652</v>
      </c>
      <c r="B96" t="s">
        <v>241</v>
      </c>
      <c r="C96" t="s">
        <v>1822</v>
      </c>
      <c r="D96" t="s">
        <v>419</v>
      </c>
      <c r="E96">
        <v>3.8</v>
      </c>
      <c r="F96" t="s">
        <v>1903</v>
      </c>
      <c r="G96" t="s">
        <v>421</v>
      </c>
      <c r="H96" t="s">
        <v>421</v>
      </c>
      <c r="I96" t="s">
        <v>1776</v>
      </c>
      <c r="J96">
        <v>2009</v>
      </c>
      <c r="K96" t="s">
        <v>54</v>
      </c>
      <c r="L96" t="s">
        <v>55</v>
      </c>
      <c r="M96" t="s">
        <v>34</v>
      </c>
      <c r="N96" t="s">
        <v>161</v>
      </c>
      <c r="O96" t="s">
        <v>422</v>
      </c>
      <c r="P96" t="s">
        <v>1773</v>
      </c>
      <c r="Q96" t="s">
        <v>1773</v>
      </c>
      <c r="R96" t="s">
        <v>26</v>
      </c>
      <c r="S96" t="s">
        <v>1904</v>
      </c>
      <c r="T96" t="s">
        <v>1675</v>
      </c>
      <c r="U96" t="s">
        <v>1777</v>
      </c>
      <c r="V96">
        <v>200</v>
      </c>
      <c r="W96" t="s">
        <v>1674</v>
      </c>
      <c r="X96">
        <v>105</v>
      </c>
      <c r="Y96">
        <v>167</v>
      </c>
    </row>
    <row r="97" spans="1:25" x14ac:dyDescent="0.3">
      <c r="A97">
        <v>12</v>
      </c>
      <c r="B97" t="s">
        <v>95</v>
      </c>
      <c r="C97" t="s">
        <v>1770</v>
      </c>
      <c r="D97" t="s">
        <v>96</v>
      </c>
      <c r="E97">
        <v>3.7</v>
      </c>
      <c r="F97" t="s">
        <v>1905</v>
      </c>
      <c r="G97" t="s">
        <v>98</v>
      </c>
      <c r="H97" t="s">
        <v>98</v>
      </c>
      <c r="I97" t="s">
        <v>1772</v>
      </c>
      <c r="J97">
        <v>1965</v>
      </c>
      <c r="K97" t="s">
        <v>99</v>
      </c>
      <c r="L97" t="s">
        <v>100</v>
      </c>
      <c r="M97" t="s">
        <v>101</v>
      </c>
      <c r="N97" t="s">
        <v>102</v>
      </c>
      <c r="O97" t="s">
        <v>103</v>
      </c>
      <c r="P97" t="s">
        <v>1773</v>
      </c>
      <c r="Q97" t="s">
        <v>1773</v>
      </c>
      <c r="R97" t="s">
        <v>26</v>
      </c>
      <c r="S97" t="s">
        <v>1906</v>
      </c>
      <c r="T97" t="s">
        <v>1756</v>
      </c>
      <c r="U97" t="s">
        <v>1774</v>
      </c>
      <c r="V97">
        <v>5000</v>
      </c>
      <c r="W97" t="s">
        <v>1755</v>
      </c>
      <c r="X97">
        <v>137</v>
      </c>
      <c r="Y97">
        <v>171</v>
      </c>
    </row>
    <row r="98" spans="1:25" x14ac:dyDescent="0.3">
      <c r="A98">
        <v>177</v>
      </c>
      <c r="B98" t="s">
        <v>95</v>
      </c>
      <c r="C98" t="s">
        <v>1783</v>
      </c>
      <c r="D98" t="s">
        <v>96</v>
      </c>
      <c r="E98">
        <v>3.7</v>
      </c>
      <c r="F98" t="s">
        <v>1905</v>
      </c>
      <c r="G98" t="s">
        <v>98</v>
      </c>
      <c r="H98" t="s">
        <v>98</v>
      </c>
      <c r="I98" t="s">
        <v>1772</v>
      </c>
      <c r="J98">
        <v>1965</v>
      </c>
      <c r="K98" t="s">
        <v>99</v>
      </c>
      <c r="L98" t="s">
        <v>100</v>
      </c>
      <c r="M98" t="s">
        <v>101</v>
      </c>
      <c r="N98" t="s">
        <v>102</v>
      </c>
      <c r="O98" t="s">
        <v>103</v>
      </c>
      <c r="P98" t="s">
        <v>1773</v>
      </c>
      <c r="Q98" t="s">
        <v>1773</v>
      </c>
      <c r="R98" t="s">
        <v>26</v>
      </c>
      <c r="S98" t="s">
        <v>1906</v>
      </c>
      <c r="T98" t="s">
        <v>1756</v>
      </c>
      <c r="U98" t="s">
        <v>1774</v>
      </c>
      <c r="V98">
        <v>5000</v>
      </c>
      <c r="W98" t="s">
        <v>1755</v>
      </c>
      <c r="X98">
        <v>56</v>
      </c>
      <c r="Y98">
        <v>97</v>
      </c>
    </row>
    <row r="99" spans="1:25" x14ac:dyDescent="0.3">
      <c r="A99">
        <v>264</v>
      </c>
      <c r="B99" t="s">
        <v>881</v>
      </c>
      <c r="C99" t="s">
        <v>1807</v>
      </c>
      <c r="D99" t="s">
        <v>882</v>
      </c>
      <c r="E99">
        <v>3.7</v>
      </c>
      <c r="F99" t="s">
        <v>1907</v>
      </c>
      <c r="G99" t="s">
        <v>98</v>
      </c>
      <c r="H99" t="s">
        <v>98</v>
      </c>
      <c r="I99" t="s">
        <v>1772</v>
      </c>
      <c r="J99">
        <v>1965</v>
      </c>
      <c r="K99" t="s">
        <v>99</v>
      </c>
      <c r="L99" t="s">
        <v>100</v>
      </c>
      <c r="M99" t="s">
        <v>101</v>
      </c>
      <c r="N99" t="s">
        <v>102</v>
      </c>
      <c r="O99" t="s">
        <v>103</v>
      </c>
      <c r="P99" t="s">
        <v>1773</v>
      </c>
      <c r="Q99" t="s">
        <v>1773</v>
      </c>
      <c r="R99" t="s">
        <v>26</v>
      </c>
      <c r="S99" t="s">
        <v>1906</v>
      </c>
      <c r="T99" t="s">
        <v>1756</v>
      </c>
      <c r="U99" t="s">
        <v>1774</v>
      </c>
      <c r="V99">
        <v>5000</v>
      </c>
      <c r="W99" t="s">
        <v>1755</v>
      </c>
      <c r="X99">
        <v>91</v>
      </c>
      <c r="Y99">
        <v>150</v>
      </c>
    </row>
    <row r="100" spans="1:25" x14ac:dyDescent="0.3">
      <c r="A100">
        <v>639</v>
      </c>
      <c r="B100" t="s">
        <v>26</v>
      </c>
      <c r="C100" t="s">
        <v>1875</v>
      </c>
      <c r="D100" t="s">
        <v>1612</v>
      </c>
      <c r="E100">
        <v>3</v>
      </c>
      <c r="F100" t="s">
        <v>1908</v>
      </c>
      <c r="G100" t="s">
        <v>201</v>
      </c>
      <c r="H100" t="s">
        <v>1614</v>
      </c>
      <c r="I100" t="s">
        <v>1776</v>
      </c>
      <c r="J100">
        <v>1999</v>
      </c>
      <c r="K100" t="s">
        <v>54</v>
      </c>
      <c r="L100" t="s">
        <v>85</v>
      </c>
      <c r="M100" t="s">
        <v>61</v>
      </c>
      <c r="N100" t="s">
        <v>24</v>
      </c>
      <c r="O100" t="s">
        <v>1615</v>
      </c>
      <c r="P100" t="s">
        <v>1773</v>
      </c>
      <c r="Q100" t="s">
        <v>1773</v>
      </c>
      <c r="R100" t="s">
        <v>26</v>
      </c>
      <c r="S100" t="s">
        <v>1909</v>
      </c>
      <c r="T100" t="s">
        <v>1756</v>
      </c>
      <c r="U100" t="s">
        <v>1777</v>
      </c>
      <c r="V100">
        <v>200</v>
      </c>
      <c r="W100" t="s">
        <v>1755</v>
      </c>
      <c r="X100">
        <v>92</v>
      </c>
      <c r="Y100">
        <v>155</v>
      </c>
    </row>
    <row r="101" spans="1:25" x14ac:dyDescent="0.3">
      <c r="A101">
        <v>18</v>
      </c>
      <c r="B101" t="s">
        <v>128</v>
      </c>
      <c r="C101" t="s">
        <v>1770</v>
      </c>
      <c r="D101" t="s">
        <v>129</v>
      </c>
      <c r="E101">
        <v>4.2</v>
      </c>
      <c r="F101" t="s">
        <v>1910</v>
      </c>
      <c r="G101" t="s">
        <v>131</v>
      </c>
      <c r="H101" t="s">
        <v>132</v>
      </c>
      <c r="I101" t="s">
        <v>1816</v>
      </c>
      <c r="J101">
        <v>1988</v>
      </c>
      <c r="K101" t="s">
        <v>32</v>
      </c>
      <c r="L101" t="s">
        <v>85</v>
      </c>
      <c r="M101" t="s">
        <v>61</v>
      </c>
      <c r="N101" t="s">
        <v>133</v>
      </c>
      <c r="O101" t="s">
        <v>134</v>
      </c>
      <c r="P101" t="s">
        <v>1773</v>
      </c>
      <c r="Q101" t="s">
        <v>1773</v>
      </c>
      <c r="R101" t="s">
        <v>219</v>
      </c>
      <c r="S101" t="s">
        <v>1911</v>
      </c>
      <c r="T101" t="s">
        <v>1749</v>
      </c>
      <c r="U101" t="s">
        <v>1818</v>
      </c>
      <c r="V101">
        <v>10000</v>
      </c>
      <c r="W101" t="s">
        <v>818</v>
      </c>
      <c r="X101">
        <v>137</v>
      </c>
      <c r="Y101">
        <v>171</v>
      </c>
    </row>
    <row r="102" spans="1:25" x14ac:dyDescent="0.3">
      <c r="A102">
        <v>196</v>
      </c>
      <c r="B102" t="s">
        <v>705</v>
      </c>
      <c r="C102" t="s">
        <v>1783</v>
      </c>
      <c r="D102" t="s">
        <v>706</v>
      </c>
      <c r="E102">
        <v>3.8</v>
      </c>
      <c r="F102" t="s">
        <v>1912</v>
      </c>
      <c r="G102" t="s">
        <v>708</v>
      </c>
      <c r="H102" t="s">
        <v>708</v>
      </c>
      <c r="I102" t="s">
        <v>1816</v>
      </c>
      <c r="J102">
        <v>1918</v>
      </c>
      <c r="K102" t="s">
        <v>21</v>
      </c>
      <c r="L102" t="s">
        <v>140</v>
      </c>
      <c r="M102" t="s">
        <v>141</v>
      </c>
      <c r="N102" t="s">
        <v>42</v>
      </c>
      <c r="O102" t="s">
        <v>709</v>
      </c>
      <c r="P102" t="s">
        <v>1773</v>
      </c>
      <c r="Q102" t="s">
        <v>1773</v>
      </c>
      <c r="R102" t="s">
        <v>219</v>
      </c>
      <c r="S102" t="s">
        <v>1913</v>
      </c>
      <c r="T102" t="s">
        <v>1749</v>
      </c>
      <c r="U102" t="s">
        <v>1818</v>
      </c>
      <c r="V102">
        <v>10000</v>
      </c>
      <c r="W102" t="s">
        <v>818</v>
      </c>
      <c r="X102">
        <v>56</v>
      </c>
      <c r="Y102">
        <v>97</v>
      </c>
    </row>
    <row r="103" spans="1:25" x14ac:dyDescent="0.3">
      <c r="A103">
        <v>237</v>
      </c>
      <c r="B103" t="s">
        <v>26</v>
      </c>
      <c r="C103" t="s">
        <v>1786</v>
      </c>
      <c r="D103" t="s">
        <v>816</v>
      </c>
      <c r="E103">
        <v>3.8</v>
      </c>
      <c r="F103" t="s">
        <v>1914</v>
      </c>
      <c r="G103" t="s">
        <v>818</v>
      </c>
      <c r="H103" t="s">
        <v>694</v>
      </c>
      <c r="I103" t="s">
        <v>1785</v>
      </c>
      <c r="J103">
        <v>1998</v>
      </c>
      <c r="K103" t="s">
        <v>32</v>
      </c>
      <c r="L103" t="s">
        <v>124</v>
      </c>
      <c r="M103" t="s">
        <v>61</v>
      </c>
      <c r="N103" t="s">
        <v>69</v>
      </c>
      <c r="O103" t="s">
        <v>819</v>
      </c>
      <c r="P103" t="s">
        <v>1773</v>
      </c>
      <c r="Q103" t="s">
        <v>1773</v>
      </c>
      <c r="R103" t="s">
        <v>26</v>
      </c>
      <c r="S103" t="s">
        <v>1915</v>
      </c>
      <c r="T103" t="s">
        <v>1749</v>
      </c>
      <c r="U103" t="s">
        <v>1785</v>
      </c>
      <c r="W103" t="s">
        <v>818</v>
      </c>
      <c r="X103">
        <v>71</v>
      </c>
      <c r="Y103">
        <v>123</v>
      </c>
    </row>
    <row r="104" spans="1:25" x14ac:dyDescent="0.3">
      <c r="A104">
        <v>311</v>
      </c>
      <c r="B104" t="s">
        <v>705</v>
      </c>
      <c r="C104" t="s">
        <v>1889</v>
      </c>
      <c r="D104" t="s">
        <v>706</v>
      </c>
      <c r="E104">
        <v>3.8</v>
      </c>
      <c r="F104" t="s">
        <v>1912</v>
      </c>
      <c r="G104" t="s">
        <v>708</v>
      </c>
      <c r="H104" t="s">
        <v>708</v>
      </c>
      <c r="I104" t="s">
        <v>1816</v>
      </c>
      <c r="J104">
        <v>1918</v>
      </c>
      <c r="K104" t="s">
        <v>21</v>
      </c>
      <c r="L104" t="s">
        <v>140</v>
      </c>
      <c r="M104" t="s">
        <v>141</v>
      </c>
      <c r="N104" t="s">
        <v>42</v>
      </c>
      <c r="O104" t="s">
        <v>709</v>
      </c>
      <c r="P104" t="s">
        <v>1773</v>
      </c>
      <c r="Q104" t="s">
        <v>1773</v>
      </c>
      <c r="R104" t="s">
        <v>219</v>
      </c>
      <c r="S104" t="s">
        <v>1913</v>
      </c>
      <c r="T104" t="s">
        <v>1749</v>
      </c>
      <c r="U104" t="s">
        <v>1818</v>
      </c>
      <c r="V104">
        <v>10000</v>
      </c>
      <c r="W104" t="s">
        <v>818</v>
      </c>
      <c r="X104">
        <v>145</v>
      </c>
      <c r="Y104">
        <v>225</v>
      </c>
    </row>
    <row r="105" spans="1:25" x14ac:dyDescent="0.3">
      <c r="A105">
        <v>375</v>
      </c>
      <c r="B105" t="s">
        <v>26</v>
      </c>
      <c r="C105" t="s">
        <v>1813</v>
      </c>
      <c r="D105" t="s">
        <v>1131</v>
      </c>
      <c r="E105">
        <v>4.4000000000000004</v>
      </c>
      <c r="F105" t="s">
        <v>1916</v>
      </c>
      <c r="G105" t="s">
        <v>131</v>
      </c>
      <c r="H105" t="s">
        <v>1133</v>
      </c>
      <c r="I105" t="s">
        <v>1772</v>
      </c>
      <c r="J105">
        <v>1989</v>
      </c>
      <c r="K105" t="s">
        <v>54</v>
      </c>
      <c r="L105" t="s">
        <v>287</v>
      </c>
      <c r="M105" t="s">
        <v>34</v>
      </c>
      <c r="N105" t="s">
        <v>42</v>
      </c>
      <c r="O105" t="s">
        <v>1134</v>
      </c>
      <c r="P105" t="s">
        <v>1773</v>
      </c>
      <c r="Q105" t="s">
        <v>1773</v>
      </c>
      <c r="R105" t="s">
        <v>26</v>
      </c>
      <c r="S105" t="s">
        <v>1911</v>
      </c>
      <c r="T105" t="s">
        <v>1749</v>
      </c>
      <c r="U105" t="s">
        <v>1774</v>
      </c>
      <c r="V105">
        <v>5000</v>
      </c>
      <c r="W105" t="s">
        <v>818</v>
      </c>
      <c r="X105">
        <v>112</v>
      </c>
      <c r="Y105">
        <v>116</v>
      </c>
    </row>
    <row r="106" spans="1:25" x14ac:dyDescent="0.3">
      <c r="A106">
        <v>542</v>
      </c>
      <c r="B106" t="s">
        <v>1453</v>
      </c>
      <c r="C106" t="s">
        <v>1869</v>
      </c>
      <c r="D106" t="s">
        <v>1454</v>
      </c>
      <c r="E106">
        <v>3.9</v>
      </c>
      <c r="F106" t="s">
        <v>1917</v>
      </c>
      <c r="G106" t="s">
        <v>762</v>
      </c>
      <c r="H106" t="s">
        <v>762</v>
      </c>
      <c r="I106" t="s">
        <v>1772</v>
      </c>
      <c r="J106">
        <v>1947</v>
      </c>
      <c r="K106" t="s">
        <v>21</v>
      </c>
      <c r="L106" t="s">
        <v>33</v>
      </c>
      <c r="M106" t="s">
        <v>34</v>
      </c>
      <c r="N106" t="s">
        <v>102</v>
      </c>
      <c r="O106" t="s">
        <v>763</v>
      </c>
      <c r="P106" t="s">
        <v>1773</v>
      </c>
      <c r="Q106" t="s">
        <v>1773</v>
      </c>
      <c r="R106" t="s">
        <v>1662</v>
      </c>
      <c r="S106" t="s">
        <v>1918</v>
      </c>
      <c r="T106" t="s">
        <v>1749</v>
      </c>
      <c r="U106" t="s">
        <v>1774</v>
      </c>
      <c r="V106">
        <v>5000</v>
      </c>
      <c r="W106" t="s">
        <v>818</v>
      </c>
      <c r="X106">
        <v>66</v>
      </c>
      <c r="Y106">
        <v>112</v>
      </c>
    </row>
    <row r="107" spans="1:25" x14ac:dyDescent="0.3">
      <c r="A107">
        <v>643</v>
      </c>
      <c r="B107" t="s">
        <v>26</v>
      </c>
      <c r="C107" t="s">
        <v>1875</v>
      </c>
      <c r="D107" t="s">
        <v>1620</v>
      </c>
      <c r="E107">
        <v>3.3</v>
      </c>
      <c r="F107" t="s">
        <v>1919</v>
      </c>
      <c r="G107" t="s">
        <v>849</v>
      </c>
      <c r="H107" t="s">
        <v>849</v>
      </c>
      <c r="I107" t="s">
        <v>1772</v>
      </c>
      <c r="J107">
        <v>1974</v>
      </c>
      <c r="K107" t="s">
        <v>54</v>
      </c>
      <c r="L107" t="s">
        <v>22</v>
      </c>
      <c r="M107" t="s">
        <v>23</v>
      </c>
      <c r="N107" t="s">
        <v>24</v>
      </c>
      <c r="O107" t="s">
        <v>1622</v>
      </c>
      <c r="P107" t="s">
        <v>1773</v>
      </c>
      <c r="Q107" t="s">
        <v>1773</v>
      </c>
      <c r="R107" t="s">
        <v>26</v>
      </c>
      <c r="S107" t="s">
        <v>1920</v>
      </c>
      <c r="T107" t="s">
        <v>1749</v>
      </c>
      <c r="U107" t="s">
        <v>1774</v>
      </c>
      <c r="V107">
        <v>5000</v>
      </c>
      <c r="W107" t="s">
        <v>818</v>
      </c>
      <c r="X107">
        <v>92</v>
      </c>
      <c r="Y107">
        <v>155</v>
      </c>
    </row>
    <row r="108" spans="1:25" x14ac:dyDescent="0.3">
      <c r="A108">
        <v>509</v>
      </c>
      <c r="B108" t="s">
        <v>364</v>
      </c>
      <c r="C108" t="s">
        <v>1866</v>
      </c>
      <c r="D108" t="s">
        <v>1394</v>
      </c>
      <c r="E108">
        <v>4</v>
      </c>
      <c r="F108" t="s">
        <v>1784</v>
      </c>
      <c r="G108" t="s">
        <v>1395</v>
      </c>
      <c r="H108" t="s">
        <v>368</v>
      </c>
      <c r="I108" t="s">
        <v>1785</v>
      </c>
      <c r="J108">
        <v>1913</v>
      </c>
      <c r="K108" t="s">
        <v>32</v>
      </c>
      <c r="L108" t="s">
        <v>68</v>
      </c>
      <c r="M108" t="s">
        <v>68</v>
      </c>
      <c r="N108" t="s">
        <v>69</v>
      </c>
      <c r="O108" t="s">
        <v>369</v>
      </c>
      <c r="P108" t="s">
        <v>1773</v>
      </c>
      <c r="Q108" t="s">
        <v>1773</v>
      </c>
      <c r="R108" t="s">
        <v>26</v>
      </c>
      <c r="S108" t="s">
        <v>1921</v>
      </c>
      <c r="T108" t="s">
        <v>1679</v>
      </c>
      <c r="U108" t="s">
        <v>1785</v>
      </c>
      <c r="W108" t="s">
        <v>1678</v>
      </c>
      <c r="X108">
        <v>212</v>
      </c>
      <c r="Y108">
        <v>331</v>
      </c>
    </row>
    <row r="109" spans="1:25" x14ac:dyDescent="0.3">
      <c r="A109">
        <v>77</v>
      </c>
      <c r="B109" t="s">
        <v>26</v>
      </c>
      <c r="C109" t="s">
        <v>1779</v>
      </c>
      <c r="D109" t="s">
        <v>352</v>
      </c>
      <c r="E109">
        <v>3.5</v>
      </c>
      <c r="F109" t="s">
        <v>1922</v>
      </c>
      <c r="G109" t="s">
        <v>112</v>
      </c>
      <c r="H109" t="s">
        <v>354</v>
      </c>
      <c r="I109" t="s">
        <v>1772</v>
      </c>
      <c r="J109">
        <v>2019</v>
      </c>
      <c r="K109" t="s">
        <v>54</v>
      </c>
      <c r="L109" t="s">
        <v>124</v>
      </c>
      <c r="M109" t="s">
        <v>61</v>
      </c>
      <c r="N109" t="s">
        <v>24</v>
      </c>
      <c r="O109" t="s">
        <v>355</v>
      </c>
      <c r="P109" t="s">
        <v>1773</v>
      </c>
      <c r="Q109" t="s">
        <v>1773</v>
      </c>
      <c r="R109" t="s">
        <v>26</v>
      </c>
      <c r="S109" t="s">
        <v>1755</v>
      </c>
      <c r="T109" t="s">
        <v>1681</v>
      </c>
      <c r="U109" t="s">
        <v>1774</v>
      </c>
      <c r="V109">
        <v>5000</v>
      </c>
      <c r="W109" t="s">
        <v>1680</v>
      </c>
      <c r="X109">
        <v>79</v>
      </c>
      <c r="Y109">
        <v>131</v>
      </c>
    </row>
    <row r="110" spans="1:25" x14ac:dyDescent="0.3">
      <c r="A110">
        <v>99</v>
      </c>
      <c r="B110" t="s">
        <v>423</v>
      </c>
      <c r="C110" t="s">
        <v>1841</v>
      </c>
      <c r="D110" t="s">
        <v>424</v>
      </c>
      <c r="E110">
        <v>3.5</v>
      </c>
      <c r="F110" t="s">
        <v>1923</v>
      </c>
      <c r="G110" t="s">
        <v>112</v>
      </c>
      <c r="H110" t="s">
        <v>112</v>
      </c>
      <c r="I110" t="s">
        <v>1772</v>
      </c>
      <c r="J110">
        <v>1959</v>
      </c>
      <c r="K110" t="s">
        <v>426</v>
      </c>
      <c r="L110" t="s">
        <v>412</v>
      </c>
      <c r="M110" t="s">
        <v>171</v>
      </c>
      <c r="N110" t="s">
        <v>69</v>
      </c>
      <c r="O110" t="s">
        <v>427</v>
      </c>
      <c r="P110" t="s">
        <v>1773</v>
      </c>
      <c r="Q110" t="s">
        <v>1773</v>
      </c>
      <c r="R110" t="s">
        <v>26</v>
      </c>
      <c r="S110" t="s">
        <v>1755</v>
      </c>
      <c r="T110" t="s">
        <v>1681</v>
      </c>
      <c r="U110" t="s">
        <v>1774</v>
      </c>
      <c r="V110">
        <v>5000</v>
      </c>
      <c r="W110" t="s">
        <v>1680</v>
      </c>
      <c r="X110">
        <v>99</v>
      </c>
      <c r="Y110">
        <v>132</v>
      </c>
    </row>
    <row r="111" spans="1:25" x14ac:dyDescent="0.3">
      <c r="A111">
        <v>373</v>
      </c>
      <c r="B111" t="s">
        <v>26</v>
      </c>
      <c r="C111" t="s">
        <v>1813</v>
      </c>
      <c r="D111" t="s">
        <v>1124</v>
      </c>
      <c r="E111">
        <v>4.5</v>
      </c>
      <c r="F111" t="s">
        <v>1924</v>
      </c>
      <c r="G111" t="s">
        <v>112</v>
      </c>
      <c r="H111" t="s">
        <v>1126</v>
      </c>
      <c r="I111" t="s">
        <v>1837</v>
      </c>
      <c r="J111">
        <v>1980</v>
      </c>
      <c r="K111" t="s">
        <v>54</v>
      </c>
      <c r="L111" t="s">
        <v>287</v>
      </c>
      <c r="M111" t="s">
        <v>34</v>
      </c>
      <c r="N111" t="s">
        <v>24</v>
      </c>
      <c r="O111" t="s">
        <v>1127</v>
      </c>
      <c r="P111" t="s">
        <v>1773</v>
      </c>
      <c r="Q111" t="s">
        <v>1773</v>
      </c>
      <c r="R111" t="s">
        <v>26</v>
      </c>
      <c r="S111" t="s">
        <v>1755</v>
      </c>
      <c r="T111" t="s">
        <v>1681</v>
      </c>
      <c r="U111" t="s">
        <v>1839</v>
      </c>
      <c r="V111">
        <v>50</v>
      </c>
      <c r="W111" t="s">
        <v>1680</v>
      </c>
      <c r="X111">
        <v>112</v>
      </c>
      <c r="Y111">
        <v>116</v>
      </c>
    </row>
    <row r="112" spans="1:25" x14ac:dyDescent="0.3">
      <c r="A112">
        <v>396</v>
      </c>
      <c r="B112" t="s">
        <v>26</v>
      </c>
      <c r="C112" t="s">
        <v>1856</v>
      </c>
      <c r="D112" t="s">
        <v>1179</v>
      </c>
      <c r="E112">
        <v>4.3</v>
      </c>
      <c r="F112" t="s">
        <v>1925</v>
      </c>
      <c r="G112" t="s">
        <v>112</v>
      </c>
      <c r="H112" t="s">
        <v>1143</v>
      </c>
      <c r="I112" t="s">
        <v>1794</v>
      </c>
      <c r="J112">
        <v>1996</v>
      </c>
      <c r="K112" t="s">
        <v>54</v>
      </c>
      <c r="L112" t="s">
        <v>93</v>
      </c>
      <c r="M112" t="s">
        <v>61</v>
      </c>
      <c r="N112" t="s">
        <v>42</v>
      </c>
      <c r="O112" t="s">
        <v>1181</v>
      </c>
      <c r="P112" t="s">
        <v>1773</v>
      </c>
      <c r="Q112" t="s">
        <v>1773</v>
      </c>
      <c r="R112" t="s">
        <v>26</v>
      </c>
      <c r="S112" t="s">
        <v>1755</v>
      </c>
      <c r="T112" t="s">
        <v>1681</v>
      </c>
      <c r="U112" t="s">
        <v>1796</v>
      </c>
      <c r="V112">
        <v>1000</v>
      </c>
      <c r="W112" t="s">
        <v>1680</v>
      </c>
      <c r="X112">
        <v>110</v>
      </c>
      <c r="Y112">
        <v>163</v>
      </c>
    </row>
    <row r="113" spans="1:25" x14ac:dyDescent="0.3">
      <c r="A113">
        <v>488</v>
      </c>
      <c r="B113" t="s">
        <v>26</v>
      </c>
      <c r="C113" t="s">
        <v>1814</v>
      </c>
      <c r="D113" t="s">
        <v>352</v>
      </c>
      <c r="E113">
        <v>3.5</v>
      </c>
      <c r="F113" t="s">
        <v>1922</v>
      </c>
      <c r="G113" t="s">
        <v>112</v>
      </c>
      <c r="H113" t="s">
        <v>354</v>
      </c>
      <c r="I113" t="s">
        <v>1772</v>
      </c>
      <c r="J113">
        <v>2019</v>
      </c>
      <c r="K113" t="s">
        <v>54</v>
      </c>
      <c r="L113" t="s">
        <v>124</v>
      </c>
      <c r="M113" t="s">
        <v>61</v>
      </c>
      <c r="N113" t="s">
        <v>24</v>
      </c>
      <c r="O113" t="s">
        <v>355</v>
      </c>
      <c r="P113" t="s">
        <v>1773</v>
      </c>
      <c r="Q113" t="s">
        <v>1773</v>
      </c>
      <c r="R113" t="s">
        <v>26</v>
      </c>
      <c r="S113" t="s">
        <v>1755</v>
      </c>
      <c r="T113" t="s">
        <v>1681</v>
      </c>
      <c r="U113" t="s">
        <v>1774</v>
      </c>
      <c r="V113">
        <v>5000</v>
      </c>
      <c r="W113" t="s">
        <v>1680</v>
      </c>
      <c r="X113">
        <v>95</v>
      </c>
      <c r="Y113">
        <v>119</v>
      </c>
    </row>
    <row r="114" spans="1:25" x14ac:dyDescent="0.3">
      <c r="A114">
        <v>525</v>
      </c>
      <c r="B114" t="s">
        <v>26</v>
      </c>
      <c r="C114" t="s">
        <v>1866</v>
      </c>
      <c r="D114" t="s">
        <v>1124</v>
      </c>
      <c r="E114">
        <v>4.5</v>
      </c>
      <c r="F114" t="s">
        <v>1924</v>
      </c>
      <c r="G114" t="s">
        <v>112</v>
      </c>
      <c r="H114" t="s">
        <v>1126</v>
      </c>
      <c r="I114" t="s">
        <v>1837</v>
      </c>
      <c r="J114">
        <v>1980</v>
      </c>
      <c r="K114" t="s">
        <v>54</v>
      </c>
      <c r="L114" t="s">
        <v>287</v>
      </c>
      <c r="M114" t="s">
        <v>34</v>
      </c>
      <c r="N114" t="s">
        <v>24</v>
      </c>
      <c r="O114" t="s">
        <v>1127</v>
      </c>
      <c r="P114" t="s">
        <v>1773</v>
      </c>
      <c r="Q114" t="s">
        <v>1773</v>
      </c>
      <c r="R114" t="s">
        <v>26</v>
      </c>
      <c r="S114" t="s">
        <v>1755</v>
      </c>
      <c r="T114" t="s">
        <v>1681</v>
      </c>
      <c r="U114" t="s">
        <v>1839</v>
      </c>
      <c r="V114">
        <v>50</v>
      </c>
      <c r="W114" t="s">
        <v>1680</v>
      </c>
      <c r="X114">
        <v>212</v>
      </c>
      <c r="Y114">
        <v>331</v>
      </c>
    </row>
    <row r="115" spans="1:25" x14ac:dyDescent="0.3">
      <c r="A115">
        <v>23</v>
      </c>
      <c r="B115" t="s">
        <v>154</v>
      </c>
      <c r="C115" t="s">
        <v>1770</v>
      </c>
      <c r="D115" t="s">
        <v>155</v>
      </c>
      <c r="E115">
        <v>3.5</v>
      </c>
      <c r="F115" t="s">
        <v>1926</v>
      </c>
      <c r="G115" t="s">
        <v>157</v>
      </c>
      <c r="H115" t="s">
        <v>19</v>
      </c>
      <c r="I115" t="s">
        <v>1816</v>
      </c>
      <c r="J115">
        <v>1860</v>
      </c>
      <c r="K115" t="s">
        <v>54</v>
      </c>
      <c r="L115" t="s">
        <v>22</v>
      </c>
      <c r="M115" t="s">
        <v>23</v>
      </c>
      <c r="N115" t="s">
        <v>133</v>
      </c>
      <c r="O115" t="s">
        <v>158</v>
      </c>
      <c r="P115" t="s">
        <v>1773</v>
      </c>
      <c r="Q115" t="s">
        <v>1773</v>
      </c>
      <c r="R115" t="s">
        <v>1662</v>
      </c>
      <c r="S115" t="s">
        <v>1927</v>
      </c>
      <c r="T115" t="s">
        <v>1760</v>
      </c>
      <c r="U115" t="s">
        <v>1818</v>
      </c>
      <c r="V115">
        <v>10000</v>
      </c>
      <c r="W115" t="s">
        <v>1759</v>
      </c>
      <c r="X115">
        <v>137</v>
      </c>
      <c r="Y115">
        <v>171</v>
      </c>
    </row>
    <row r="116" spans="1:25" x14ac:dyDescent="0.3">
      <c r="A116">
        <v>287</v>
      </c>
      <c r="B116" t="s">
        <v>26</v>
      </c>
      <c r="C116" t="s">
        <v>1789</v>
      </c>
      <c r="D116" t="s">
        <v>935</v>
      </c>
      <c r="E116">
        <v>4.2</v>
      </c>
      <c r="F116" t="s">
        <v>1928</v>
      </c>
      <c r="G116" t="s">
        <v>937</v>
      </c>
      <c r="H116" t="s">
        <v>937</v>
      </c>
      <c r="I116" t="s">
        <v>1785</v>
      </c>
      <c r="J116">
        <v>1917</v>
      </c>
      <c r="K116" t="s">
        <v>32</v>
      </c>
      <c r="L116" t="s">
        <v>794</v>
      </c>
      <c r="M116" t="s">
        <v>49</v>
      </c>
      <c r="N116" t="s">
        <v>133</v>
      </c>
      <c r="O116" t="s">
        <v>938</v>
      </c>
      <c r="P116" t="s">
        <v>1773</v>
      </c>
      <c r="Q116" t="s">
        <v>1773</v>
      </c>
      <c r="R116" t="s">
        <v>26</v>
      </c>
      <c r="S116" t="s">
        <v>1929</v>
      </c>
      <c r="T116" t="s">
        <v>1760</v>
      </c>
      <c r="U116" t="s">
        <v>1785</v>
      </c>
      <c r="W116" t="s">
        <v>1759</v>
      </c>
      <c r="X116">
        <v>141</v>
      </c>
      <c r="Y116">
        <v>225</v>
      </c>
    </row>
    <row r="117" spans="1:25" x14ac:dyDescent="0.3">
      <c r="A117">
        <v>70</v>
      </c>
      <c r="B117" t="s">
        <v>322</v>
      </c>
      <c r="C117" t="s">
        <v>1779</v>
      </c>
      <c r="D117" t="s">
        <v>323</v>
      </c>
      <c r="E117">
        <v>4.2</v>
      </c>
      <c r="F117" t="s">
        <v>1930</v>
      </c>
      <c r="G117" t="s">
        <v>325</v>
      </c>
      <c r="H117" t="s">
        <v>325</v>
      </c>
      <c r="I117" t="s">
        <v>1776</v>
      </c>
      <c r="J117">
        <v>2006</v>
      </c>
      <c r="K117" t="s">
        <v>32</v>
      </c>
      <c r="L117" t="s">
        <v>55</v>
      </c>
      <c r="M117" t="s">
        <v>34</v>
      </c>
      <c r="N117" t="s">
        <v>165</v>
      </c>
      <c r="O117" t="s">
        <v>326</v>
      </c>
      <c r="P117" t="s">
        <v>1773</v>
      </c>
      <c r="Q117" t="s">
        <v>1773</v>
      </c>
      <c r="R117" t="s">
        <v>190</v>
      </c>
      <c r="S117" t="s">
        <v>1931</v>
      </c>
      <c r="T117" t="s">
        <v>1683</v>
      </c>
      <c r="U117" t="s">
        <v>1777</v>
      </c>
      <c r="V117">
        <v>200</v>
      </c>
      <c r="W117" t="s">
        <v>1682</v>
      </c>
      <c r="X117">
        <v>79</v>
      </c>
      <c r="Y117">
        <v>131</v>
      </c>
    </row>
    <row r="118" spans="1:25" x14ac:dyDescent="0.3">
      <c r="A118">
        <v>123</v>
      </c>
      <c r="B118" t="s">
        <v>190</v>
      </c>
      <c r="C118" t="s">
        <v>1841</v>
      </c>
      <c r="D118" t="s">
        <v>323</v>
      </c>
      <c r="E118">
        <v>4.2</v>
      </c>
      <c r="F118" t="s">
        <v>1930</v>
      </c>
      <c r="G118" t="s">
        <v>325</v>
      </c>
      <c r="H118" t="s">
        <v>325</v>
      </c>
      <c r="I118" t="s">
        <v>1776</v>
      </c>
      <c r="J118">
        <v>2006</v>
      </c>
      <c r="K118" t="s">
        <v>32</v>
      </c>
      <c r="L118" t="s">
        <v>55</v>
      </c>
      <c r="M118" t="s">
        <v>34</v>
      </c>
      <c r="N118" t="s">
        <v>165</v>
      </c>
      <c r="O118" t="s">
        <v>326</v>
      </c>
      <c r="P118" t="s">
        <v>1773</v>
      </c>
      <c r="Q118" t="s">
        <v>1773</v>
      </c>
      <c r="R118" t="s">
        <v>190</v>
      </c>
      <c r="S118" t="s">
        <v>1931</v>
      </c>
      <c r="T118" t="s">
        <v>1683</v>
      </c>
      <c r="U118" t="s">
        <v>1777</v>
      </c>
      <c r="V118">
        <v>200</v>
      </c>
      <c r="W118" t="s">
        <v>1682</v>
      </c>
      <c r="X118">
        <v>99</v>
      </c>
      <c r="Y118">
        <v>132</v>
      </c>
    </row>
    <row r="119" spans="1:25" x14ac:dyDescent="0.3">
      <c r="A119">
        <v>128</v>
      </c>
      <c r="B119" t="s">
        <v>190</v>
      </c>
      <c r="C119" t="s">
        <v>1882</v>
      </c>
      <c r="D119" t="s">
        <v>323</v>
      </c>
      <c r="E119">
        <v>4.2</v>
      </c>
      <c r="F119" t="s">
        <v>1930</v>
      </c>
      <c r="G119" t="s">
        <v>325</v>
      </c>
      <c r="H119" t="s">
        <v>325</v>
      </c>
      <c r="I119" t="s">
        <v>1776</v>
      </c>
      <c r="J119">
        <v>2006</v>
      </c>
      <c r="K119" t="s">
        <v>32</v>
      </c>
      <c r="L119" t="s">
        <v>55</v>
      </c>
      <c r="M119" t="s">
        <v>34</v>
      </c>
      <c r="N119" t="s">
        <v>165</v>
      </c>
      <c r="O119" t="s">
        <v>326</v>
      </c>
      <c r="P119" t="s">
        <v>1773</v>
      </c>
      <c r="Q119" t="s">
        <v>1773</v>
      </c>
      <c r="R119" t="s">
        <v>190</v>
      </c>
      <c r="S119" t="s">
        <v>1931</v>
      </c>
      <c r="T119" t="s">
        <v>1683</v>
      </c>
      <c r="U119" t="s">
        <v>1777</v>
      </c>
      <c r="V119">
        <v>200</v>
      </c>
      <c r="W119" t="s">
        <v>1682</v>
      </c>
      <c r="X119">
        <v>90</v>
      </c>
      <c r="Y119">
        <v>109</v>
      </c>
    </row>
    <row r="120" spans="1:25" x14ac:dyDescent="0.3">
      <c r="A120">
        <v>249</v>
      </c>
      <c r="B120" t="s">
        <v>850</v>
      </c>
      <c r="C120" t="s">
        <v>1787</v>
      </c>
      <c r="D120" t="s">
        <v>851</v>
      </c>
      <c r="E120">
        <v>4.2</v>
      </c>
      <c r="F120" t="s">
        <v>1932</v>
      </c>
      <c r="G120" t="s">
        <v>853</v>
      </c>
      <c r="H120" t="s">
        <v>854</v>
      </c>
      <c r="I120" t="s">
        <v>1781</v>
      </c>
      <c r="J120">
        <v>1983</v>
      </c>
      <c r="K120" t="s">
        <v>54</v>
      </c>
      <c r="L120" t="s">
        <v>176</v>
      </c>
      <c r="M120" t="s">
        <v>176</v>
      </c>
      <c r="N120" t="s">
        <v>195</v>
      </c>
      <c r="O120" t="s">
        <v>855</v>
      </c>
      <c r="P120" t="s">
        <v>1773</v>
      </c>
      <c r="Q120" t="s">
        <v>1773</v>
      </c>
      <c r="R120" t="s">
        <v>1662</v>
      </c>
      <c r="S120" t="s">
        <v>1933</v>
      </c>
      <c r="T120" t="s">
        <v>1683</v>
      </c>
      <c r="U120" t="s">
        <v>1782</v>
      </c>
      <c r="V120">
        <v>500</v>
      </c>
      <c r="W120" t="s">
        <v>1682</v>
      </c>
      <c r="X120">
        <v>90</v>
      </c>
      <c r="Y120">
        <v>124</v>
      </c>
    </row>
    <row r="121" spans="1:25" x14ac:dyDescent="0.3">
      <c r="A121">
        <v>452</v>
      </c>
      <c r="B121" t="s">
        <v>1302</v>
      </c>
      <c r="C121" t="s">
        <v>1862</v>
      </c>
      <c r="D121" t="s">
        <v>1303</v>
      </c>
      <c r="E121">
        <v>3.7</v>
      </c>
      <c r="F121" t="s">
        <v>1934</v>
      </c>
      <c r="G121" t="s">
        <v>164</v>
      </c>
      <c r="H121" t="s">
        <v>1305</v>
      </c>
      <c r="I121" t="s">
        <v>1785</v>
      </c>
      <c r="J121">
        <v>1911</v>
      </c>
      <c r="K121" t="s">
        <v>32</v>
      </c>
      <c r="L121" t="s">
        <v>93</v>
      </c>
      <c r="M121" t="s">
        <v>61</v>
      </c>
      <c r="N121" t="s">
        <v>69</v>
      </c>
      <c r="O121" t="s">
        <v>1306</v>
      </c>
      <c r="P121" t="s">
        <v>1773</v>
      </c>
      <c r="Q121" t="s">
        <v>1773</v>
      </c>
      <c r="R121" t="s">
        <v>26</v>
      </c>
      <c r="S121" t="s">
        <v>1935</v>
      </c>
      <c r="T121" t="s">
        <v>1685</v>
      </c>
      <c r="U121" t="s">
        <v>1785</v>
      </c>
      <c r="W121" t="s">
        <v>1684</v>
      </c>
      <c r="X121">
        <v>69</v>
      </c>
      <c r="Y121">
        <v>116</v>
      </c>
    </row>
    <row r="122" spans="1:25" x14ac:dyDescent="0.3">
      <c r="A122">
        <v>607</v>
      </c>
      <c r="B122" t="s">
        <v>26</v>
      </c>
      <c r="C122" t="s">
        <v>1936</v>
      </c>
      <c r="D122" t="s">
        <v>1557</v>
      </c>
      <c r="E122">
        <v>4.2</v>
      </c>
      <c r="F122" t="s">
        <v>1937</v>
      </c>
      <c r="G122" t="s">
        <v>164</v>
      </c>
      <c r="H122" t="s">
        <v>1363</v>
      </c>
      <c r="I122" t="s">
        <v>1785</v>
      </c>
      <c r="J122">
        <v>1999</v>
      </c>
      <c r="K122" t="s">
        <v>54</v>
      </c>
      <c r="L122" t="s">
        <v>93</v>
      </c>
      <c r="M122" t="s">
        <v>61</v>
      </c>
      <c r="N122" t="s">
        <v>35</v>
      </c>
      <c r="O122" t="s">
        <v>1559</v>
      </c>
      <c r="P122" t="s">
        <v>1773</v>
      </c>
      <c r="Q122" t="s">
        <v>1773</v>
      </c>
      <c r="R122" t="s">
        <v>26</v>
      </c>
      <c r="S122" t="s">
        <v>1935</v>
      </c>
      <c r="T122" t="s">
        <v>1685</v>
      </c>
      <c r="U122" t="s">
        <v>1785</v>
      </c>
      <c r="W122" t="s">
        <v>1684</v>
      </c>
      <c r="X122">
        <v>80</v>
      </c>
      <c r="Y122">
        <v>132</v>
      </c>
    </row>
    <row r="123" spans="1:25" x14ac:dyDescent="0.3">
      <c r="A123">
        <v>617</v>
      </c>
      <c r="B123" t="s">
        <v>26</v>
      </c>
      <c r="C123" t="s">
        <v>1819</v>
      </c>
      <c r="D123" t="s">
        <v>1557</v>
      </c>
      <c r="E123">
        <v>4.2</v>
      </c>
      <c r="F123" t="s">
        <v>1937</v>
      </c>
      <c r="G123" t="s">
        <v>164</v>
      </c>
      <c r="H123" t="s">
        <v>1363</v>
      </c>
      <c r="I123" t="s">
        <v>1785</v>
      </c>
      <c r="J123">
        <v>1999</v>
      </c>
      <c r="K123" t="s">
        <v>54</v>
      </c>
      <c r="L123" t="s">
        <v>93</v>
      </c>
      <c r="M123" t="s">
        <v>61</v>
      </c>
      <c r="N123" t="s">
        <v>35</v>
      </c>
      <c r="O123" t="s">
        <v>1559</v>
      </c>
      <c r="P123" t="s">
        <v>1773</v>
      </c>
      <c r="Q123" t="s">
        <v>1773</v>
      </c>
      <c r="R123" t="s">
        <v>26</v>
      </c>
      <c r="S123" t="s">
        <v>1935</v>
      </c>
      <c r="T123" t="s">
        <v>1685</v>
      </c>
      <c r="U123" t="s">
        <v>1785</v>
      </c>
      <c r="W123" t="s">
        <v>1684</v>
      </c>
      <c r="X123">
        <v>87</v>
      </c>
      <c r="Y123">
        <v>141</v>
      </c>
    </row>
    <row r="124" spans="1:25" x14ac:dyDescent="0.3">
      <c r="A124">
        <v>37</v>
      </c>
      <c r="B124" t="s">
        <v>26</v>
      </c>
      <c r="C124" t="s">
        <v>1797</v>
      </c>
      <c r="D124" t="s">
        <v>207</v>
      </c>
      <c r="E124">
        <v>2.7</v>
      </c>
      <c r="F124" t="s">
        <v>1938</v>
      </c>
      <c r="G124" t="s">
        <v>209</v>
      </c>
      <c r="H124" t="s">
        <v>19</v>
      </c>
      <c r="I124" t="s">
        <v>1794</v>
      </c>
      <c r="J124">
        <v>2000</v>
      </c>
      <c r="K124" t="s">
        <v>54</v>
      </c>
      <c r="L124" t="s">
        <v>140</v>
      </c>
      <c r="M124" t="s">
        <v>141</v>
      </c>
      <c r="N124" t="s">
        <v>24</v>
      </c>
      <c r="O124" t="s">
        <v>210</v>
      </c>
      <c r="P124" t="s">
        <v>1773</v>
      </c>
      <c r="Q124" t="s">
        <v>1773</v>
      </c>
      <c r="R124" t="s">
        <v>26</v>
      </c>
      <c r="S124" t="s">
        <v>1939</v>
      </c>
      <c r="T124" t="s">
        <v>1697</v>
      </c>
      <c r="U124" t="s">
        <v>1796</v>
      </c>
      <c r="V124">
        <v>1000</v>
      </c>
      <c r="W124" t="s">
        <v>1696</v>
      </c>
      <c r="X124">
        <v>75</v>
      </c>
      <c r="Y124">
        <v>131</v>
      </c>
    </row>
    <row r="125" spans="1:25" x14ac:dyDescent="0.3">
      <c r="A125">
        <v>41</v>
      </c>
      <c r="B125" t="s">
        <v>222</v>
      </c>
      <c r="C125" t="s">
        <v>1797</v>
      </c>
      <c r="D125" t="s">
        <v>223</v>
      </c>
      <c r="E125">
        <v>3.4</v>
      </c>
      <c r="F125" t="s">
        <v>1940</v>
      </c>
      <c r="G125" t="s">
        <v>225</v>
      </c>
      <c r="H125" t="s">
        <v>39</v>
      </c>
      <c r="I125" t="s">
        <v>1785</v>
      </c>
      <c r="J125">
        <v>1912</v>
      </c>
      <c r="K125" t="s">
        <v>54</v>
      </c>
      <c r="L125" t="s">
        <v>22</v>
      </c>
      <c r="M125" t="s">
        <v>23</v>
      </c>
      <c r="N125" t="s">
        <v>69</v>
      </c>
      <c r="O125" t="s">
        <v>226</v>
      </c>
      <c r="P125" t="s">
        <v>1773</v>
      </c>
      <c r="Q125" t="s">
        <v>1773</v>
      </c>
      <c r="R125" t="s">
        <v>222</v>
      </c>
      <c r="S125" t="s">
        <v>1941</v>
      </c>
      <c r="T125" t="s">
        <v>1723</v>
      </c>
      <c r="U125" t="s">
        <v>1785</v>
      </c>
      <c r="W125" t="s">
        <v>1722</v>
      </c>
      <c r="X125">
        <v>75</v>
      </c>
      <c r="Y125">
        <v>131</v>
      </c>
    </row>
    <row r="126" spans="1:25" x14ac:dyDescent="0.3">
      <c r="A126">
        <v>420</v>
      </c>
      <c r="B126" t="s">
        <v>26</v>
      </c>
      <c r="C126" t="s">
        <v>1859</v>
      </c>
      <c r="D126" t="s">
        <v>1245</v>
      </c>
      <c r="E126">
        <v>3.5</v>
      </c>
      <c r="F126" t="s">
        <v>1942</v>
      </c>
      <c r="G126" t="s">
        <v>1247</v>
      </c>
      <c r="H126" t="s">
        <v>153</v>
      </c>
      <c r="I126" t="s">
        <v>1785</v>
      </c>
      <c r="J126">
        <v>1948</v>
      </c>
      <c r="K126" t="s">
        <v>32</v>
      </c>
      <c r="L126" t="s">
        <v>287</v>
      </c>
      <c r="M126" t="s">
        <v>34</v>
      </c>
      <c r="N126" t="s">
        <v>80</v>
      </c>
      <c r="O126" t="s">
        <v>1248</v>
      </c>
      <c r="P126" t="s">
        <v>1773</v>
      </c>
      <c r="Q126" t="s">
        <v>1773</v>
      </c>
      <c r="R126" t="s">
        <v>26</v>
      </c>
      <c r="S126" t="s">
        <v>1943</v>
      </c>
      <c r="T126" t="s">
        <v>1723</v>
      </c>
      <c r="U126" t="s">
        <v>1785</v>
      </c>
      <c r="W126" t="s">
        <v>1722</v>
      </c>
      <c r="X126">
        <v>124</v>
      </c>
      <c r="Y126">
        <v>198</v>
      </c>
    </row>
    <row r="127" spans="1:25" x14ac:dyDescent="0.3">
      <c r="A127">
        <v>73</v>
      </c>
      <c r="B127" t="s">
        <v>334</v>
      </c>
      <c r="C127" t="s">
        <v>1779</v>
      </c>
      <c r="D127" t="s">
        <v>335</v>
      </c>
      <c r="E127">
        <v>3.7</v>
      </c>
      <c r="F127" t="s">
        <v>1944</v>
      </c>
      <c r="G127" t="s">
        <v>337</v>
      </c>
      <c r="H127" t="s">
        <v>338</v>
      </c>
      <c r="I127" t="s">
        <v>1785</v>
      </c>
      <c r="J127">
        <v>1925</v>
      </c>
      <c r="K127" t="s">
        <v>32</v>
      </c>
      <c r="L127" t="s">
        <v>339</v>
      </c>
      <c r="M127" t="s">
        <v>49</v>
      </c>
      <c r="N127" t="s">
        <v>69</v>
      </c>
      <c r="O127" t="s">
        <v>340</v>
      </c>
      <c r="P127" t="s">
        <v>1773</v>
      </c>
      <c r="Q127" t="s">
        <v>1773</v>
      </c>
      <c r="R127" t="s">
        <v>219</v>
      </c>
      <c r="S127" t="s">
        <v>1945</v>
      </c>
      <c r="T127" t="s">
        <v>1691</v>
      </c>
      <c r="U127" t="s">
        <v>1785</v>
      </c>
      <c r="W127" t="s">
        <v>1690</v>
      </c>
      <c r="X127">
        <v>79</v>
      </c>
      <c r="Y127">
        <v>131</v>
      </c>
    </row>
    <row r="128" spans="1:25" x14ac:dyDescent="0.3">
      <c r="A128">
        <v>170</v>
      </c>
      <c r="B128" t="s">
        <v>26</v>
      </c>
      <c r="C128" t="s">
        <v>1842</v>
      </c>
      <c r="D128" t="s">
        <v>629</v>
      </c>
      <c r="E128">
        <v>3.4</v>
      </c>
      <c r="F128" t="s">
        <v>1946</v>
      </c>
      <c r="G128" t="s">
        <v>84</v>
      </c>
      <c r="H128" t="s">
        <v>631</v>
      </c>
      <c r="I128" t="s">
        <v>1816</v>
      </c>
      <c r="J128">
        <v>1946</v>
      </c>
      <c r="K128" t="s">
        <v>32</v>
      </c>
      <c r="L128" t="s">
        <v>287</v>
      </c>
      <c r="M128" t="s">
        <v>34</v>
      </c>
      <c r="N128" t="s">
        <v>133</v>
      </c>
      <c r="O128" t="s">
        <v>632</v>
      </c>
      <c r="P128" t="s">
        <v>1773</v>
      </c>
      <c r="Q128" t="s">
        <v>1773</v>
      </c>
      <c r="R128" t="s">
        <v>26</v>
      </c>
      <c r="S128" t="s">
        <v>1947</v>
      </c>
      <c r="T128" t="s">
        <v>1691</v>
      </c>
      <c r="U128" t="s">
        <v>1818</v>
      </c>
      <c r="V128">
        <v>10000</v>
      </c>
      <c r="W128" t="s">
        <v>1690</v>
      </c>
      <c r="X128">
        <v>101</v>
      </c>
      <c r="Y128">
        <v>165</v>
      </c>
    </row>
    <row r="129" spans="1:25" x14ac:dyDescent="0.3">
      <c r="A129">
        <v>235</v>
      </c>
      <c r="B129" t="s">
        <v>26</v>
      </c>
      <c r="C129" t="s">
        <v>1786</v>
      </c>
      <c r="D129" t="s">
        <v>807</v>
      </c>
      <c r="E129">
        <v>3.3</v>
      </c>
      <c r="F129" t="s">
        <v>1948</v>
      </c>
      <c r="G129" t="s">
        <v>809</v>
      </c>
      <c r="H129" t="s">
        <v>810</v>
      </c>
      <c r="I129" t="s">
        <v>1785</v>
      </c>
      <c r="J129">
        <v>1971</v>
      </c>
      <c r="K129" t="s">
        <v>32</v>
      </c>
      <c r="L129" t="s">
        <v>811</v>
      </c>
      <c r="M129" t="s">
        <v>514</v>
      </c>
      <c r="N129" t="s">
        <v>35</v>
      </c>
      <c r="O129" t="s">
        <v>812</v>
      </c>
      <c r="P129" t="s">
        <v>1773</v>
      </c>
      <c r="Q129" t="s">
        <v>1773</v>
      </c>
      <c r="R129" t="s">
        <v>26</v>
      </c>
      <c r="S129" t="s">
        <v>1949</v>
      </c>
      <c r="T129" t="s">
        <v>1691</v>
      </c>
      <c r="U129" t="s">
        <v>1785</v>
      </c>
      <c r="W129" t="s">
        <v>1690</v>
      </c>
      <c r="X129">
        <v>71</v>
      </c>
      <c r="Y129">
        <v>123</v>
      </c>
    </row>
    <row r="130" spans="1:25" x14ac:dyDescent="0.3">
      <c r="A130">
        <v>279</v>
      </c>
      <c r="B130" t="s">
        <v>26</v>
      </c>
      <c r="C130" t="s">
        <v>1807</v>
      </c>
      <c r="D130" t="s">
        <v>922</v>
      </c>
      <c r="E130">
        <v>3.3</v>
      </c>
      <c r="F130" t="s">
        <v>1950</v>
      </c>
      <c r="G130" t="s">
        <v>107</v>
      </c>
      <c r="H130" t="s">
        <v>107</v>
      </c>
      <c r="I130" t="s">
        <v>1785</v>
      </c>
      <c r="J130">
        <v>1894</v>
      </c>
      <c r="K130" t="s">
        <v>54</v>
      </c>
      <c r="L130" t="s">
        <v>41</v>
      </c>
      <c r="M130" t="s">
        <v>34</v>
      </c>
      <c r="N130" t="s">
        <v>80</v>
      </c>
      <c r="O130" t="s">
        <v>924</v>
      </c>
      <c r="P130" t="s">
        <v>1773</v>
      </c>
      <c r="Q130" t="s">
        <v>1773</v>
      </c>
      <c r="R130" t="s">
        <v>26</v>
      </c>
      <c r="S130" t="s">
        <v>1951</v>
      </c>
      <c r="T130" t="s">
        <v>1691</v>
      </c>
      <c r="U130" t="s">
        <v>1785</v>
      </c>
      <c r="W130" t="s">
        <v>1690</v>
      </c>
      <c r="X130">
        <v>91</v>
      </c>
      <c r="Y130">
        <v>150</v>
      </c>
    </row>
    <row r="131" spans="1:25" x14ac:dyDescent="0.3">
      <c r="A131">
        <v>634</v>
      </c>
      <c r="B131" t="s">
        <v>26</v>
      </c>
      <c r="C131" t="s">
        <v>1875</v>
      </c>
      <c r="D131" t="s">
        <v>1609</v>
      </c>
      <c r="E131">
        <v>2.5</v>
      </c>
      <c r="F131" t="s">
        <v>1952</v>
      </c>
      <c r="G131" t="s">
        <v>1015</v>
      </c>
      <c r="H131" t="s">
        <v>1015</v>
      </c>
      <c r="I131" t="s">
        <v>1816</v>
      </c>
      <c r="J131">
        <v>1954</v>
      </c>
      <c r="K131" t="s">
        <v>54</v>
      </c>
      <c r="L131" t="s">
        <v>1432</v>
      </c>
      <c r="M131" t="s">
        <v>34</v>
      </c>
      <c r="N131" t="s">
        <v>24</v>
      </c>
      <c r="O131" t="s">
        <v>1611</v>
      </c>
      <c r="P131" t="s">
        <v>1773</v>
      </c>
      <c r="Q131" t="s">
        <v>1773</v>
      </c>
      <c r="R131" t="s">
        <v>26</v>
      </c>
      <c r="S131" t="s">
        <v>1953</v>
      </c>
      <c r="T131" t="s">
        <v>1691</v>
      </c>
      <c r="U131" t="s">
        <v>1818</v>
      </c>
      <c r="V131">
        <v>10000</v>
      </c>
      <c r="W131" t="s">
        <v>1690</v>
      </c>
      <c r="X131">
        <v>92</v>
      </c>
      <c r="Y131">
        <v>155</v>
      </c>
    </row>
    <row r="132" spans="1:25" x14ac:dyDescent="0.3">
      <c r="A132">
        <v>60</v>
      </c>
      <c r="B132" t="s">
        <v>219</v>
      </c>
      <c r="C132" t="s">
        <v>1797</v>
      </c>
      <c r="D132" t="s">
        <v>288</v>
      </c>
      <c r="E132">
        <v>3.8</v>
      </c>
      <c r="F132" t="s">
        <v>1954</v>
      </c>
      <c r="G132" t="s">
        <v>290</v>
      </c>
      <c r="H132" t="s">
        <v>291</v>
      </c>
      <c r="I132" t="s">
        <v>1785</v>
      </c>
      <c r="J132">
        <v>1863</v>
      </c>
      <c r="K132" t="s">
        <v>32</v>
      </c>
      <c r="L132" t="s">
        <v>292</v>
      </c>
      <c r="M132" t="s">
        <v>23</v>
      </c>
      <c r="N132" t="s">
        <v>69</v>
      </c>
      <c r="O132" t="s">
        <v>293</v>
      </c>
      <c r="P132" t="s">
        <v>1773</v>
      </c>
      <c r="Q132" t="s">
        <v>1773</v>
      </c>
      <c r="R132" t="s">
        <v>219</v>
      </c>
      <c r="S132" t="s">
        <v>1955</v>
      </c>
      <c r="T132" t="s">
        <v>1693</v>
      </c>
      <c r="U132" t="s">
        <v>1785</v>
      </c>
      <c r="W132" t="s">
        <v>1692</v>
      </c>
      <c r="X132">
        <v>75</v>
      </c>
      <c r="Y132">
        <v>131</v>
      </c>
    </row>
    <row r="133" spans="1:25" x14ac:dyDescent="0.3">
      <c r="A133">
        <v>75</v>
      </c>
      <c r="B133" t="s">
        <v>219</v>
      </c>
      <c r="C133" t="s">
        <v>1779</v>
      </c>
      <c r="D133" t="s">
        <v>346</v>
      </c>
      <c r="E133">
        <v>3.4</v>
      </c>
      <c r="F133" t="s">
        <v>1956</v>
      </c>
      <c r="G133" t="s">
        <v>348</v>
      </c>
      <c r="H133" t="s">
        <v>348</v>
      </c>
      <c r="I133" t="s">
        <v>1772</v>
      </c>
      <c r="J133">
        <v>2001</v>
      </c>
      <c r="K133" t="s">
        <v>302</v>
      </c>
      <c r="L133" t="s">
        <v>292</v>
      </c>
      <c r="M133" t="s">
        <v>23</v>
      </c>
      <c r="N133" t="s">
        <v>42</v>
      </c>
      <c r="O133" t="s">
        <v>349</v>
      </c>
      <c r="P133" t="s">
        <v>1773</v>
      </c>
      <c r="Q133" t="s">
        <v>1773</v>
      </c>
      <c r="R133" t="s">
        <v>219</v>
      </c>
      <c r="S133" t="s">
        <v>1957</v>
      </c>
      <c r="T133" t="s">
        <v>1693</v>
      </c>
      <c r="U133" t="s">
        <v>1774</v>
      </c>
      <c r="V133">
        <v>5000</v>
      </c>
      <c r="W133" t="s">
        <v>1692</v>
      </c>
      <c r="X133">
        <v>79</v>
      </c>
      <c r="Y133">
        <v>131</v>
      </c>
    </row>
    <row r="134" spans="1:25" x14ac:dyDescent="0.3">
      <c r="A134">
        <v>246</v>
      </c>
      <c r="B134" t="s">
        <v>26</v>
      </c>
      <c r="C134" t="s">
        <v>1787</v>
      </c>
      <c r="D134" t="s">
        <v>837</v>
      </c>
      <c r="E134">
        <v>3.7</v>
      </c>
      <c r="F134" t="s">
        <v>1958</v>
      </c>
      <c r="G134" t="s">
        <v>839</v>
      </c>
      <c r="H134" t="s">
        <v>840</v>
      </c>
      <c r="I134" t="s">
        <v>1785</v>
      </c>
      <c r="J134">
        <v>2011</v>
      </c>
      <c r="K134" t="s">
        <v>32</v>
      </c>
      <c r="L134" t="s">
        <v>841</v>
      </c>
      <c r="M134" t="s">
        <v>282</v>
      </c>
      <c r="N134" t="s">
        <v>69</v>
      </c>
      <c r="O134" t="s">
        <v>842</v>
      </c>
      <c r="P134" t="s">
        <v>1773</v>
      </c>
      <c r="Q134" t="s">
        <v>1773</v>
      </c>
      <c r="R134" t="s">
        <v>26</v>
      </c>
      <c r="S134" t="s">
        <v>1959</v>
      </c>
      <c r="T134" t="s">
        <v>1693</v>
      </c>
      <c r="U134" t="s">
        <v>1785</v>
      </c>
      <c r="W134" t="s">
        <v>1692</v>
      </c>
      <c r="X134">
        <v>90</v>
      </c>
      <c r="Y134">
        <v>124</v>
      </c>
    </row>
    <row r="135" spans="1:25" x14ac:dyDescent="0.3">
      <c r="A135">
        <v>395</v>
      </c>
      <c r="B135" t="s">
        <v>1177</v>
      </c>
      <c r="C135" t="s">
        <v>1856</v>
      </c>
      <c r="D135" t="s">
        <v>1178</v>
      </c>
      <c r="E135">
        <v>3.4</v>
      </c>
      <c r="F135" t="s">
        <v>1940</v>
      </c>
      <c r="G135" t="s">
        <v>454</v>
      </c>
      <c r="H135" t="s">
        <v>39</v>
      </c>
      <c r="I135" t="s">
        <v>1785</v>
      </c>
      <c r="J135">
        <v>1912</v>
      </c>
      <c r="K135" t="s">
        <v>54</v>
      </c>
      <c r="L135" t="s">
        <v>22</v>
      </c>
      <c r="M135" t="s">
        <v>23</v>
      </c>
      <c r="N135" t="s">
        <v>69</v>
      </c>
      <c r="O135" t="s">
        <v>226</v>
      </c>
      <c r="P135" t="s">
        <v>1773</v>
      </c>
      <c r="Q135" t="s">
        <v>1773</v>
      </c>
      <c r="R135" t="s">
        <v>1662</v>
      </c>
      <c r="S135" t="s">
        <v>1960</v>
      </c>
      <c r="T135" t="s">
        <v>1693</v>
      </c>
      <c r="U135" t="s">
        <v>1785</v>
      </c>
      <c r="W135" t="s">
        <v>1692</v>
      </c>
      <c r="X135">
        <v>110</v>
      </c>
      <c r="Y135">
        <v>163</v>
      </c>
    </row>
    <row r="136" spans="1:25" x14ac:dyDescent="0.3">
      <c r="A136">
        <v>80</v>
      </c>
      <c r="B136" t="s">
        <v>364</v>
      </c>
      <c r="C136" t="s">
        <v>1779</v>
      </c>
      <c r="D136" t="s">
        <v>365</v>
      </c>
      <c r="E136">
        <v>4</v>
      </c>
      <c r="F136" t="s">
        <v>1784</v>
      </c>
      <c r="G136" t="s">
        <v>367</v>
      </c>
      <c r="H136" t="s">
        <v>368</v>
      </c>
      <c r="I136" t="s">
        <v>1785</v>
      </c>
      <c r="J136">
        <v>1913</v>
      </c>
      <c r="K136" t="s">
        <v>32</v>
      </c>
      <c r="L136" t="s">
        <v>68</v>
      </c>
      <c r="M136" t="s">
        <v>68</v>
      </c>
      <c r="N136" t="s">
        <v>69</v>
      </c>
      <c r="O136" t="s">
        <v>369</v>
      </c>
      <c r="P136" t="s">
        <v>1773</v>
      </c>
      <c r="Q136" t="s">
        <v>1773</v>
      </c>
      <c r="R136" t="s">
        <v>26</v>
      </c>
      <c r="S136" t="s">
        <v>1961</v>
      </c>
      <c r="T136" t="s">
        <v>1705</v>
      </c>
      <c r="U136" t="s">
        <v>1785</v>
      </c>
      <c r="W136" t="s">
        <v>1704</v>
      </c>
      <c r="X136">
        <v>79</v>
      </c>
      <c r="Y136">
        <v>131</v>
      </c>
    </row>
    <row r="137" spans="1:25" x14ac:dyDescent="0.3">
      <c r="A137">
        <v>90</v>
      </c>
      <c r="B137" t="s">
        <v>399</v>
      </c>
      <c r="C137" t="s">
        <v>1779</v>
      </c>
      <c r="D137" t="s">
        <v>400</v>
      </c>
      <c r="E137">
        <v>4</v>
      </c>
      <c r="F137" t="s">
        <v>1784</v>
      </c>
      <c r="G137" t="s">
        <v>367</v>
      </c>
      <c r="H137" t="s">
        <v>368</v>
      </c>
      <c r="I137" t="s">
        <v>1785</v>
      </c>
      <c r="J137">
        <v>1913</v>
      </c>
      <c r="K137" t="s">
        <v>32</v>
      </c>
      <c r="L137" t="s">
        <v>68</v>
      </c>
      <c r="M137" t="s">
        <v>68</v>
      </c>
      <c r="N137" t="s">
        <v>69</v>
      </c>
      <c r="O137" t="s">
        <v>369</v>
      </c>
      <c r="P137" t="s">
        <v>1773</v>
      </c>
      <c r="Q137" t="s">
        <v>1773</v>
      </c>
      <c r="R137" t="s">
        <v>26</v>
      </c>
      <c r="S137" t="s">
        <v>1961</v>
      </c>
      <c r="T137" t="s">
        <v>1705</v>
      </c>
      <c r="U137" t="s">
        <v>1785</v>
      </c>
      <c r="W137" t="s">
        <v>1704</v>
      </c>
      <c r="X137">
        <v>79</v>
      </c>
      <c r="Y137">
        <v>131</v>
      </c>
    </row>
    <row r="138" spans="1:25" x14ac:dyDescent="0.3">
      <c r="A138">
        <v>119</v>
      </c>
      <c r="B138" t="s">
        <v>190</v>
      </c>
      <c r="C138" t="s">
        <v>1841</v>
      </c>
      <c r="D138" t="s">
        <v>491</v>
      </c>
      <c r="E138">
        <v>4.8</v>
      </c>
      <c r="F138" t="s">
        <v>1962</v>
      </c>
      <c r="G138" t="s">
        <v>493</v>
      </c>
      <c r="H138" t="s">
        <v>493</v>
      </c>
      <c r="I138" t="s">
        <v>1781</v>
      </c>
      <c r="J138">
        <v>2000</v>
      </c>
      <c r="K138" t="s">
        <v>54</v>
      </c>
      <c r="L138" t="s">
        <v>140</v>
      </c>
      <c r="M138" t="s">
        <v>141</v>
      </c>
      <c r="N138" t="s">
        <v>195</v>
      </c>
      <c r="O138" t="s">
        <v>494</v>
      </c>
      <c r="P138" t="s">
        <v>1773</v>
      </c>
      <c r="Q138" t="s">
        <v>1773</v>
      </c>
      <c r="R138" t="s">
        <v>190</v>
      </c>
      <c r="S138" t="s">
        <v>1963</v>
      </c>
      <c r="T138" t="s">
        <v>1705</v>
      </c>
      <c r="U138" t="s">
        <v>1782</v>
      </c>
      <c r="V138">
        <v>500</v>
      </c>
      <c r="W138" t="s">
        <v>1704</v>
      </c>
      <c r="X138">
        <v>99</v>
      </c>
      <c r="Y138">
        <v>132</v>
      </c>
    </row>
    <row r="139" spans="1:25" x14ac:dyDescent="0.3">
      <c r="A139">
        <v>145</v>
      </c>
      <c r="B139" t="s">
        <v>550</v>
      </c>
      <c r="C139" t="s">
        <v>1882</v>
      </c>
      <c r="D139" t="s">
        <v>551</v>
      </c>
      <c r="E139">
        <v>3.8</v>
      </c>
      <c r="F139" t="s">
        <v>1964</v>
      </c>
      <c r="G139" t="s">
        <v>493</v>
      </c>
      <c r="H139" t="s">
        <v>493</v>
      </c>
      <c r="I139" t="s">
        <v>1794</v>
      </c>
      <c r="J139">
        <v>2013</v>
      </c>
      <c r="K139" t="s">
        <v>302</v>
      </c>
      <c r="L139" t="s">
        <v>68</v>
      </c>
      <c r="M139" t="s">
        <v>68</v>
      </c>
      <c r="N139" t="s">
        <v>42</v>
      </c>
      <c r="O139" t="s">
        <v>553</v>
      </c>
      <c r="P139" t="s">
        <v>1773</v>
      </c>
      <c r="Q139" t="s">
        <v>1773</v>
      </c>
      <c r="R139" t="s">
        <v>1662</v>
      </c>
      <c r="S139" t="s">
        <v>1963</v>
      </c>
      <c r="T139" t="s">
        <v>1705</v>
      </c>
      <c r="U139" t="s">
        <v>1796</v>
      </c>
      <c r="V139">
        <v>1000</v>
      </c>
      <c r="W139" t="s">
        <v>1704</v>
      </c>
      <c r="X139">
        <v>90</v>
      </c>
      <c r="Y139">
        <v>109</v>
      </c>
    </row>
    <row r="140" spans="1:25" x14ac:dyDescent="0.3">
      <c r="A140">
        <v>180</v>
      </c>
      <c r="B140" t="s">
        <v>654</v>
      </c>
      <c r="C140" t="s">
        <v>1783</v>
      </c>
      <c r="D140" t="s">
        <v>655</v>
      </c>
      <c r="E140">
        <v>3.8</v>
      </c>
      <c r="F140" t="s">
        <v>1964</v>
      </c>
      <c r="G140" t="s">
        <v>493</v>
      </c>
      <c r="H140" t="s">
        <v>493</v>
      </c>
      <c r="I140" t="s">
        <v>1794</v>
      </c>
      <c r="J140">
        <v>2013</v>
      </c>
      <c r="K140" t="s">
        <v>302</v>
      </c>
      <c r="L140" t="s">
        <v>68</v>
      </c>
      <c r="M140" t="s">
        <v>68</v>
      </c>
      <c r="N140" t="s">
        <v>42</v>
      </c>
      <c r="O140" t="s">
        <v>553</v>
      </c>
      <c r="P140" t="s">
        <v>1773</v>
      </c>
      <c r="Q140" t="s">
        <v>1773</v>
      </c>
      <c r="R140" t="s">
        <v>1662</v>
      </c>
      <c r="S140" t="s">
        <v>1963</v>
      </c>
      <c r="T140" t="s">
        <v>1705</v>
      </c>
      <c r="U140" t="s">
        <v>1796</v>
      </c>
      <c r="V140">
        <v>1000</v>
      </c>
      <c r="W140" t="s">
        <v>1704</v>
      </c>
      <c r="X140">
        <v>56</v>
      </c>
      <c r="Y140">
        <v>97</v>
      </c>
    </row>
    <row r="141" spans="1:25" x14ac:dyDescent="0.3">
      <c r="A141">
        <v>192</v>
      </c>
      <c r="B141" t="s">
        <v>330</v>
      </c>
      <c r="C141" t="s">
        <v>1783</v>
      </c>
      <c r="D141" t="s">
        <v>697</v>
      </c>
      <c r="E141">
        <v>4</v>
      </c>
      <c r="F141" t="s">
        <v>1784</v>
      </c>
      <c r="G141" t="s">
        <v>367</v>
      </c>
      <c r="H141" t="s">
        <v>368</v>
      </c>
      <c r="I141" t="s">
        <v>1785</v>
      </c>
      <c r="J141">
        <v>1913</v>
      </c>
      <c r="K141" t="s">
        <v>32</v>
      </c>
      <c r="L141" t="s">
        <v>68</v>
      </c>
      <c r="M141" t="s">
        <v>68</v>
      </c>
      <c r="N141" t="s">
        <v>69</v>
      </c>
      <c r="O141" t="s">
        <v>369</v>
      </c>
      <c r="P141" t="s">
        <v>1773</v>
      </c>
      <c r="Q141" t="s">
        <v>1773</v>
      </c>
      <c r="R141" t="s">
        <v>26</v>
      </c>
      <c r="S141" t="s">
        <v>1961</v>
      </c>
      <c r="T141" t="s">
        <v>1705</v>
      </c>
      <c r="U141" t="s">
        <v>1785</v>
      </c>
      <c r="W141" t="s">
        <v>1704</v>
      </c>
      <c r="X141">
        <v>56</v>
      </c>
      <c r="Y141">
        <v>97</v>
      </c>
    </row>
    <row r="142" spans="1:25" x14ac:dyDescent="0.3">
      <c r="A142">
        <v>215</v>
      </c>
      <c r="B142" t="s">
        <v>764</v>
      </c>
      <c r="C142" t="s">
        <v>1804</v>
      </c>
      <c r="D142" t="s">
        <v>765</v>
      </c>
      <c r="E142">
        <v>4</v>
      </c>
      <c r="F142" t="s">
        <v>1784</v>
      </c>
      <c r="G142" t="s">
        <v>367</v>
      </c>
      <c r="H142" t="s">
        <v>368</v>
      </c>
      <c r="I142" t="s">
        <v>1785</v>
      </c>
      <c r="J142">
        <v>1913</v>
      </c>
      <c r="K142" t="s">
        <v>32</v>
      </c>
      <c r="L142" t="s">
        <v>68</v>
      </c>
      <c r="M142" t="s">
        <v>68</v>
      </c>
      <c r="N142" t="s">
        <v>69</v>
      </c>
      <c r="O142" t="s">
        <v>369</v>
      </c>
      <c r="P142" t="s">
        <v>1773</v>
      </c>
      <c r="Q142" t="s">
        <v>1773</v>
      </c>
      <c r="R142" t="s">
        <v>26</v>
      </c>
      <c r="S142" t="s">
        <v>1961</v>
      </c>
      <c r="T142" t="s">
        <v>1705</v>
      </c>
      <c r="U142" t="s">
        <v>1785</v>
      </c>
      <c r="W142" t="s">
        <v>1704</v>
      </c>
      <c r="X142">
        <v>79</v>
      </c>
      <c r="Y142">
        <v>106</v>
      </c>
    </row>
    <row r="143" spans="1:25" x14ac:dyDescent="0.3">
      <c r="A143">
        <v>231</v>
      </c>
      <c r="B143" t="s">
        <v>654</v>
      </c>
      <c r="C143" t="s">
        <v>1786</v>
      </c>
      <c r="D143" t="s">
        <v>655</v>
      </c>
      <c r="E143">
        <v>3.8</v>
      </c>
      <c r="F143" t="s">
        <v>1964</v>
      </c>
      <c r="G143" t="s">
        <v>493</v>
      </c>
      <c r="H143" t="s">
        <v>493</v>
      </c>
      <c r="I143" t="s">
        <v>1794</v>
      </c>
      <c r="J143">
        <v>2013</v>
      </c>
      <c r="K143" t="s">
        <v>302</v>
      </c>
      <c r="L143" t="s">
        <v>68</v>
      </c>
      <c r="M143" t="s">
        <v>68</v>
      </c>
      <c r="N143" t="s">
        <v>42</v>
      </c>
      <c r="O143" t="s">
        <v>553</v>
      </c>
      <c r="P143" t="s">
        <v>1773</v>
      </c>
      <c r="Q143" t="s">
        <v>1773</v>
      </c>
      <c r="R143" t="s">
        <v>1662</v>
      </c>
      <c r="S143" t="s">
        <v>1963</v>
      </c>
      <c r="T143" t="s">
        <v>1705</v>
      </c>
      <c r="U143" t="s">
        <v>1796</v>
      </c>
      <c r="V143">
        <v>1000</v>
      </c>
      <c r="W143" t="s">
        <v>1704</v>
      </c>
      <c r="X143">
        <v>71</v>
      </c>
      <c r="Y143">
        <v>123</v>
      </c>
    </row>
    <row r="144" spans="1:25" x14ac:dyDescent="0.3">
      <c r="A144">
        <v>352</v>
      </c>
      <c r="B144" t="s">
        <v>1096</v>
      </c>
      <c r="C144" t="s">
        <v>1854</v>
      </c>
      <c r="D144" t="s">
        <v>1097</v>
      </c>
      <c r="E144">
        <v>4.5</v>
      </c>
      <c r="F144" t="s">
        <v>1965</v>
      </c>
      <c r="G144" t="s">
        <v>1099</v>
      </c>
      <c r="H144" t="s">
        <v>1099</v>
      </c>
      <c r="I144" t="s">
        <v>1816</v>
      </c>
      <c r="J144">
        <v>1942</v>
      </c>
      <c r="K144" t="s">
        <v>21</v>
      </c>
      <c r="L144" t="s">
        <v>176</v>
      </c>
      <c r="M144" t="s">
        <v>176</v>
      </c>
      <c r="N144" t="s">
        <v>35</v>
      </c>
      <c r="O144" t="s">
        <v>1100</v>
      </c>
      <c r="P144" t="s">
        <v>1773</v>
      </c>
      <c r="Q144" t="s">
        <v>1773</v>
      </c>
      <c r="R144" t="s">
        <v>1662</v>
      </c>
      <c r="S144" t="s">
        <v>1966</v>
      </c>
      <c r="T144" t="s">
        <v>1705</v>
      </c>
      <c r="U144" t="s">
        <v>1818</v>
      </c>
      <c r="V144">
        <v>10000</v>
      </c>
      <c r="W144" t="s">
        <v>1704</v>
      </c>
      <c r="X144">
        <v>122</v>
      </c>
      <c r="Y144">
        <v>146</v>
      </c>
    </row>
    <row r="145" spans="1:25" x14ac:dyDescent="0.3">
      <c r="A145">
        <v>370</v>
      </c>
      <c r="B145" t="s">
        <v>764</v>
      </c>
      <c r="C145" t="s">
        <v>1813</v>
      </c>
      <c r="D145" t="s">
        <v>765</v>
      </c>
      <c r="E145">
        <v>4</v>
      </c>
      <c r="F145" t="s">
        <v>1784</v>
      </c>
      <c r="G145" t="s">
        <v>367</v>
      </c>
      <c r="H145" t="s">
        <v>368</v>
      </c>
      <c r="I145" t="s">
        <v>1785</v>
      </c>
      <c r="J145">
        <v>1913</v>
      </c>
      <c r="K145" t="s">
        <v>32</v>
      </c>
      <c r="L145" t="s">
        <v>68</v>
      </c>
      <c r="M145" t="s">
        <v>68</v>
      </c>
      <c r="N145" t="s">
        <v>69</v>
      </c>
      <c r="O145" t="s">
        <v>369</v>
      </c>
      <c r="P145" t="s">
        <v>1773</v>
      </c>
      <c r="Q145" t="s">
        <v>1773</v>
      </c>
      <c r="R145" t="s">
        <v>26</v>
      </c>
      <c r="S145" t="s">
        <v>1961</v>
      </c>
      <c r="T145" t="s">
        <v>1705</v>
      </c>
      <c r="U145" t="s">
        <v>1785</v>
      </c>
      <c r="W145" t="s">
        <v>1704</v>
      </c>
      <c r="X145">
        <v>112</v>
      </c>
      <c r="Y145">
        <v>116</v>
      </c>
    </row>
    <row r="146" spans="1:25" x14ac:dyDescent="0.3">
      <c r="A146">
        <v>433</v>
      </c>
      <c r="B146" t="s">
        <v>26</v>
      </c>
      <c r="C146" t="s">
        <v>1967</v>
      </c>
      <c r="D146" t="s">
        <v>1261</v>
      </c>
      <c r="E146">
        <v>3.6</v>
      </c>
      <c r="F146" t="s">
        <v>1968</v>
      </c>
      <c r="G146" t="s">
        <v>1263</v>
      </c>
      <c r="H146" t="s">
        <v>1263</v>
      </c>
      <c r="I146" t="s">
        <v>1776</v>
      </c>
      <c r="J146">
        <v>-1</v>
      </c>
      <c r="K146" t="s">
        <v>54</v>
      </c>
      <c r="L146" t="s">
        <v>93</v>
      </c>
      <c r="M146" t="s">
        <v>61</v>
      </c>
      <c r="N146" t="s">
        <v>24</v>
      </c>
      <c r="O146" t="s">
        <v>1264</v>
      </c>
      <c r="P146" t="s">
        <v>1773</v>
      </c>
      <c r="Q146" t="s">
        <v>1773</v>
      </c>
      <c r="R146" t="s">
        <v>26</v>
      </c>
      <c r="S146" t="s">
        <v>1969</v>
      </c>
      <c r="T146" t="s">
        <v>1705</v>
      </c>
      <c r="U146" t="s">
        <v>1777</v>
      </c>
      <c r="V146">
        <v>200</v>
      </c>
      <c r="W146" t="s">
        <v>1704</v>
      </c>
      <c r="X146">
        <v>79</v>
      </c>
      <c r="Y146">
        <v>133</v>
      </c>
    </row>
    <row r="147" spans="1:25" x14ac:dyDescent="0.3">
      <c r="A147">
        <v>484</v>
      </c>
      <c r="B147" t="s">
        <v>1096</v>
      </c>
      <c r="C147" t="s">
        <v>1863</v>
      </c>
      <c r="D147" t="s">
        <v>1097</v>
      </c>
      <c r="E147">
        <v>4.5</v>
      </c>
      <c r="F147" t="s">
        <v>1965</v>
      </c>
      <c r="G147" t="s">
        <v>1099</v>
      </c>
      <c r="H147" t="s">
        <v>1099</v>
      </c>
      <c r="I147" t="s">
        <v>1816</v>
      </c>
      <c r="J147">
        <v>1942</v>
      </c>
      <c r="K147" t="s">
        <v>21</v>
      </c>
      <c r="L147" t="s">
        <v>176</v>
      </c>
      <c r="M147" t="s">
        <v>176</v>
      </c>
      <c r="N147" t="s">
        <v>35</v>
      </c>
      <c r="O147" t="s">
        <v>1100</v>
      </c>
      <c r="P147" t="s">
        <v>1773</v>
      </c>
      <c r="Q147" t="s">
        <v>1773</v>
      </c>
      <c r="R147" t="s">
        <v>1662</v>
      </c>
      <c r="S147" t="s">
        <v>1966</v>
      </c>
      <c r="T147" t="s">
        <v>1705</v>
      </c>
      <c r="U147" t="s">
        <v>1818</v>
      </c>
      <c r="V147">
        <v>10000</v>
      </c>
      <c r="W147" t="s">
        <v>1704</v>
      </c>
      <c r="X147">
        <v>31</v>
      </c>
      <c r="Y147">
        <v>56</v>
      </c>
    </row>
    <row r="148" spans="1:25" x14ac:dyDescent="0.3">
      <c r="A148">
        <v>591</v>
      </c>
      <c r="B148" t="s">
        <v>399</v>
      </c>
      <c r="C148" t="s">
        <v>1936</v>
      </c>
      <c r="D148" t="s">
        <v>400</v>
      </c>
      <c r="E148">
        <v>4</v>
      </c>
      <c r="F148" t="s">
        <v>1784</v>
      </c>
      <c r="G148" t="s">
        <v>367</v>
      </c>
      <c r="H148" t="s">
        <v>368</v>
      </c>
      <c r="I148" t="s">
        <v>1785</v>
      </c>
      <c r="J148">
        <v>1913</v>
      </c>
      <c r="K148" t="s">
        <v>32</v>
      </c>
      <c r="L148" t="s">
        <v>68</v>
      </c>
      <c r="M148" t="s">
        <v>68</v>
      </c>
      <c r="N148" t="s">
        <v>69</v>
      </c>
      <c r="O148" t="s">
        <v>369</v>
      </c>
      <c r="P148" t="s">
        <v>1773</v>
      </c>
      <c r="Q148" t="s">
        <v>1773</v>
      </c>
      <c r="R148" t="s">
        <v>26</v>
      </c>
      <c r="S148" t="s">
        <v>1961</v>
      </c>
      <c r="T148" t="s">
        <v>1705</v>
      </c>
      <c r="U148" t="s">
        <v>1785</v>
      </c>
      <c r="W148" t="s">
        <v>1704</v>
      </c>
      <c r="X148">
        <v>80</v>
      </c>
      <c r="Y148">
        <v>132</v>
      </c>
    </row>
    <row r="149" spans="1:25" x14ac:dyDescent="0.3">
      <c r="A149">
        <v>602</v>
      </c>
      <c r="B149" t="s">
        <v>1096</v>
      </c>
      <c r="C149" t="s">
        <v>1936</v>
      </c>
      <c r="D149" t="s">
        <v>1097</v>
      </c>
      <c r="E149">
        <v>4.5</v>
      </c>
      <c r="F149" t="s">
        <v>1965</v>
      </c>
      <c r="G149" t="s">
        <v>1099</v>
      </c>
      <c r="H149" t="s">
        <v>1099</v>
      </c>
      <c r="I149" t="s">
        <v>1816</v>
      </c>
      <c r="J149">
        <v>1942</v>
      </c>
      <c r="K149" t="s">
        <v>21</v>
      </c>
      <c r="L149" t="s">
        <v>176</v>
      </c>
      <c r="M149" t="s">
        <v>176</v>
      </c>
      <c r="N149" t="s">
        <v>35</v>
      </c>
      <c r="O149" t="s">
        <v>1100</v>
      </c>
      <c r="P149" t="s">
        <v>1773</v>
      </c>
      <c r="Q149" t="s">
        <v>1773</v>
      </c>
      <c r="R149" t="s">
        <v>1662</v>
      </c>
      <c r="S149" t="s">
        <v>1966</v>
      </c>
      <c r="T149" t="s">
        <v>1705</v>
      </c>
      <c r="U149" t="s">
        <v>1818</v>
      </c>
      <c r="V149">
        <v>10000</v>
      </c>
      <c r="W149" t="s">
        <v>1704</v>
      </c>
      <c r="X149">
        <v>80</v>
      </c>
      <c r="Y149">
        <v>132</v>
      </c>
    </row>
    <row r="150" spans="1:25" x14ac:dyDescent="0.3">
      <c r="A150">
        <v>651</v>
      </c>
      <c r="B150" t="s">
        <v>764</v>
      </c>
      <c r="C150" t="s">
        <v>1875</v>
      </c>
      <c r="D150" t="s">
        <v>765</v>
      </c>
      <c r="E150">
        <v>4</v>
      </c>
      <c r="F150" t="s">
        <v>1784</v>
      </c>
      <c r="G150" t="s">
        <v>367</v>
      </c>
      <c r="H150" t="s">
        <v>368</v>
      </c>
      <c r="I150" t="s">
        <v>1785</v>
      </c>
      <c r="J150">
        <v>1913</v>
      </c>
      <c r="K150" t="s">
        <v>32</v>
      </c>
      <c r="L150" t="s">
        <v>68</v>
      </c>
      <c r="M150" t="s">
        <v>68</v>
      </c>
      <c r="N150" t="s">
        <v>69</v>
      </c>
      <c r="O150" t="s">
        <v>369</v>
      </c>
      <c r="P150" t="s">
        <v>1773</v>
      </c>
      <c r="Q150" t="s">
        <v>1773</v>
      </c>
      <c r="R150" t="s">
        <v>26</v>
      </c>
      <c r="S150" t="s">
        <v>1961</v>
      </c>
      <c r="T150" t="s">
        <v>1705</v>
      </c>
      <c r="U150" t="s">
        <v>1785</v>
      </c>
      <c r="W150" t="s">
        <v>1704</v>
      </c>
      <c r="X150">
        <v>92</v>
      </c>
      <c r="Y150">
        <v>155</v>
      </c>
    </row>
    <row r="151" spans="1:25" x14ac:dyDescent="0.3">
      <c r="A151">
        <v>315</v>
      </c>
      <c r="B151" t="s">
        <v>26</v>
      </c>
      <c r="C151" t="s">
        <v>1889</v>
      </c>
      <c r="D151" t="s">
        <v>1007</v>
      </c>
      <c r="E151">
        <v>3.9</v>
      </c>
      <c r="F151" t="s">
        <v>1970</v>
      </c>
      <c r="G151" t="s">
        <v>1009</v>
      </c>
      <c r="H151" t="s">
        <v>835</v>
      </c>
      <c r="I151" t="s">
        <v>1772</v>
      </c>
      <c r="J151">
        <v>2005</v>
      </c>
      <c r="K151" t="s">
        <v>32</v>
      </c>
      <c r="L151" t="s">
        <v>124</v>
      </c>
      <c r="M151" t="s">
        <v>61</v>
      </c>
      <c r="N151" t="s">
        <v>80</v>
      </c>
      <c r="O151" t="s">
        <v>1010</v>
      </c>
      <c r="P151" t="s">
        <v>1773</v>
      </c>
      <c r="Q151" t="s">
        <v>1773</v>
      </c>
      <c r="R151" t="s">
        <v>26</v>
      </c>
      <c r="S151" t="s">
        <v>1971</v>
      </c>
      <c r="T151" t="s">
        <v>1709</v>
      </c>
      <c r="U151" t="s">
        <v>1774</v>
      </c>
      <c r="V151">
        <v>5000</v>
      </c>
      <c r="W151" t="s">
        <v>1708</v>
      </c>
      <c r="X151">
        <v>145</v>
      </c>
      <c r="Y151">
        <v>225</v>
      </c>
    </row>
    <row r="152" spans="1:25" x14ac:dyDescent="0.3">
      <c r="A152">
        <v>423</v>
      </c>
      <c r="B152" t="s">
        <v>26</v>
      </c>
      <c r="C152" t="s">
        <v>1859</v>
      </c>
      <c r="D152" t="s">
        <v>1007</v>
      </c>
      <c r="E152">
        <v>3.9</v>
      </c>
      <c r="F152" t="s">
        <v>1970</v>
      </c>
      <c r="G152" t="s">
        <v>1009</v>
      </c>
      <c r="H152" t="s">
        <v>835</v>
      </c>
      <c r="I152" t="s">
        <v>1772</v>
      </c>
      <c r="J152">
        <v>2005</v>
      </c>
      <c r="K152" t="s">
        <v>32</v>
      </c>
      <c r="L152" t="s">
        <v>124</v>
      </c>
      <c r="M152" t="s">
        <v>61</v>
      </c>
      <c r="N152" t="s">
        <v>80</v>
      </c>
      <c r="O152" t="s">
        <v>1010</v>
      </c>
      <c r="P152" t="s">
        <v>1773</v>
      </c>
      <c r="Q152" t="s">
        <v>1773</v>
      </c>
      <c r="R152" t="s">
        <v>26</v>
      </c>
      <c r="S152" t="s">
        <v>1971</v>
      </c>
      <c r="T152" t="s">
        <v>1709</v>
      </c>
      <c r="U152" t="s">
        <v>1774</v>
      </c>
      <c r="V152">
        <v>5000</v>
      </c>
      <c r="W152" t="s">
        <v>1708</v>
      </c>
      <c r="X152">
        <v>124</v>
      </c>
      <c r="Y152">
        <v>198</v>
      </c>
    </row>
    <row r="153" spans="1:25" x14ac:dyDescent="0.3">
      <c r="A153">
        <v>164</v>
      </c>
      <c r="B153" t="s">
        <v>607</v>
      </c>
      <c r="C153" t="s">
        <v>1842</v>
      </c>
      <c r="D153" t="s">
        <v>608</v>
      </c>
      <c r="E153">
        <v>3.4</v>
      </c>
      <c r="F153" t="s">
        <v>1972</v>
      </c>
      <c r="G153" t="s">
        <v>610</v>
      </c>
      <c r="H153" t="s">
        <v>611</v>
      </c>
      <c r="I153" t="s">
        <v>1785</v>
      </c>
      <c r="J153">
        <v>1996</v>
      </c>
      <c r="K153" t="s">
        <v>302</v>
      </c>
      <c r="L153" t="s">
        <v>93</v>
      </c>
      <c r="M153" t="s">
        <v>61</v>
      </c>
      <c r="N153" t="s">
        <v>69</v>
      </c>
      <c r="O153" t="s">
        <v>612</v>
      </c>
      <c r="P153" t="s">
        <v>1773</v>
      </c>
      <c r="Q153" t="s">
        <v>1773</v>
      </c>
      <c r="R153" t="s">
        <v>1662</v>
      </c>
      <c r="S153" t="s">
        <v>1973</v>
      </c>
      <c r="T153" t="s">
        <v>1713</v>
      </c>
      <c r="U153" t="s">
        <v>1785</v>
      </c>
      <c r="W153" t="s">
        <v>1712</v>
      </c>
      <c r="X153">
        <v>101</v>
      </c>
      <c r="Y153">
        <v>165</v>
      </c>
    </row>
    <row r="154" spans="1:25" x14ac:dyDescent="0.3">
      <c r="A154">
        <v>146</v>
      </c>
      <c r="B154" t="s">
        <v>26</v>
      </c>
      <c r="C154" t="s">
        <v>1882</v>
      </c>
      <c r="D154" t="s">
        <v>554</v>
      </c>
      <c r="E154">
        <v>3.4</v>
      </c>
      <c r="F154" t="s">
        <v>1974</v>
      </c>
      <c r="G154" t="s">
        <v>556</v>
      </c>
      <c r="H154" t="s">
        <v>39</v>
      </c>
      <c r="I154" t="s">
        <v>1772</v>
      </c>
      <c r="J154">
        <v>1982</v>
      </c>
      <c r="K154" t="s">
        <v>54</v>
      </c>
      <c r="L154" t="s">
        <v>22</v>
      </c>
      <c r="M154" t="s">
        <v>23</v>
      </c>
      <c r="N154" t="s">
        <v>161</v>
      </c>
      <c r="O154" t="s">
        <v>557</v>
      </c>
      <c r="P154" t="s">
        <v>1773</v>
      </c>
      <c r="Q154" t="s">
        <v>1773</v>
      </c>
      <c r="R154" t="s">
        <v>26</v>
      </c>
      <c r="S154" t="s">
        <v>1975</v>
      </c>
      <c r="T154" t="s">
        <v>1724</v>
      </c>
      <c r="U154" t="s">
        <v>1774</v>
      </c>
      <c r="V154">
        <v>5000</v>
      </c>
      <c r="W154" t="s">
        <v>430</v>
      </c>
      <c r="X154">
        <v>90</v>
      </c>
      <c r="Y154">
        <v>109</v>
      </c>
    </row>
    <row r="155" spans="1:25" x14ac:dyDescent="0.3">
      <c r="A155">
        <v>120</v>
      </c>
      <c r="B155" t="s">
        <v>26</v>
      </c>
      <c r="C155" t="s">
        <v>1841</v>
      </c>
      <c r="D155" t="s">
        <v>495</v>
      </c>
      <c r="E155">
        <v>4.5</v>
      </c>
      <c r="F155" t="s">
        <v>1976</v>
      </c>
      <c r="G155" t="s">
        <v>497</v>
      </c>
      <c r="H155" t="s">
        <v>498</v>
      </c>
      <c r="I155" t="s">
        <v>1776</v>
      </c>
      <c r="J155">
        <v>2006</v>
      </c>
      <c r="K155" t="s">
        <v>54</v>
      </c>
      <c r="L155" t="s">
        <v>41</v>
      </c>
      <c r="M155" t="s">
        <v>34</v>
      </c>
      <c r="N155" t="s">
        <v>24</v>
      </c>
      <c r="O155" t="s">
        <v>499</v>
      </c>
      <c r="P155" t="s">
        <v>1773</v>
      </c>
      <c r="Q155" t="s">
        <v>1773</v>
      </c>
      <c r="R155" t="s">
        <v>26</v>
      </c>
      <c r="S155" t="s">
        <v>1977</v>
      </c>
      <c r="T155" t="s">
        <v>1734</v>
      </c>
      <c r="U155" t="s">
        <v>1777</v>
      </c>
      <c r="V155">
        <v>200</v>
      </c>
      <c r="W155" t="s">
        <v>1733</v>
      </c>
      <c r="X155">
        <v>99</v>
      </c>
      <c r="Y155">
        <v>132</v>
      </c>
    </row>
    <row r="156" spans="1:25" x14ac:dyDescent="0.3">
      <c r="A156">
        <v>252</v>
      </c>
      <c r="B156" t="s">
        <v>26</v>
      </c>
      <c r="C156" t="s">
        <v>1787</v>
      </c>
      <c r="D156" t="s">
        <v>858</v>
      </c>
      <c r="E156">
        <v>3.3</v>
      </c>
      <c r="F156" t="s">
        <v>1978</v>
      </c>
      <c r="G156" t="s">
        <v>860</v>
      </c>
      <c r="H156" t="s">
        <v>860</v>
      </c>
      <c r="I156" t="s">
        <v>1785</v>
      </c>
      <c r="J156">
        <v>1917</v>
      </c>
      <c r="K156" t="s">
        <v>32</v>
      </c>
      <c r="L156" t="s">
        <v>339</v>
      </c>
      <c r="M156" t="s">
        <v>49</v>
      </c>
      <c r="N156" t="s">
        <v>69</v>
      </c>
      <c r="O156" t="s">
        <v>861</v>
      </c>
      <c r="P156" t="s">
        <v>1773</v>
      </c>
      <c r="Q156" t="s">
        <v>1773</v>
      </c>
      <c r="R156" t="s">
        <v>26</v>
      </c>
      <c r="S156" t="s">
        <v>1979</v>
      </c>
      <c r="T156" t="s">
        <v>1734</v>
      </c>
      <c r="U156" t="s">
        <v>1785</v>
      </c>
      <c r="W156" t="s">
        <v>1733</v>
      </c>
      <c r="X156">
        <v>90</v>
      </c>
      <c r="Y156">
        <v>124</v>
      </c>
    </row>
    <row r="157" spans="1:25" x14ac:dyDescent="0.3">
      <c r="A157">
        <v>336</v>
      </c>
      <c r="B157" t="s">
        <v>26</v>
      </c>
      <c r="C157" t="s">
        <v>1810</v>
      </c>
      <c r="D157" t="s">
        <v>1053</v>
      </c>
      <c r="E157">
        <v>3.3</v>
      </c>
      <c r="F157" t="s">
        <v>1980</v>
      </c>
      <c r="G157" t="s">
        <v>1055</v>
      </c>
      <c r="H157" t="s">
        <v>1055</v>
      </c>
      <c r="I157" t="s">
        <v>1785</v>
      </c>
      <c r="J157">
        <v>1880</v>
      </c>
      <c r="K157" t="s">
        <v>1056</v>
      </c>
      <c r="L157" t="s">
        <v>1057</v>
      </c>
      <c r="M157" t="s">
        <v>1058</v>
      </c>
      <c r="N157" t="s">
        <v>35</v>
      </c>
      <c r="O157" t="s">
        <v>1059</v>
      </c>
      <c r="P157" t="s">
        <v>1773</v>
      </c>
      <c r="Q157" t="s">
        <v>1773</v>
      </c>
      <c r="R157" t="s">
        <v>26</v>
      </c>
      <c r="S157" t="s">
        <v>1981</v>
      </c>
      <c r="T157" t="s">
        <v>1734</v>
      </c>
      <c r="U157" t="s">
        <v>1785</v>
      </c>
      <c r="W157" t="s">
        <v>1733</v>
      </c>
      <c r="X157">
        <v>79</v>
      </c>
      <c r="Y157">
        <v>147</v>
      </c>
    </row>
    <row r="158" spans="1:25" x14ac:dyDescent="0.3">
      <c r="A158">
        <v>455</v>
      </c>
      <c r="B158" t="s">
        <v>26</v>
      </c>
      <c r="C158" t="s">
        <v>1862</v>
      </c>
      <c r="D158" t="s">
        <v>1053</v>
      </c>
      <c r="E158">
        <v>3.3</v>
      </c>
      <c r="F158" t="s">
        <v>1980</v>
      </c>
      <c r="G158" t="s">
        <v>1055</v>
      </c>
      <c r="H158" t="s">
        <v>1055</v>
      </c>
      <c r="I158" t="s">
        <v>1785</v>
      </c>
      <c r="J158">
        <v>1880</v>
      </c>
      <c r="K158" t="s">
        <v>1056</v>
      </c>
      <c r="L158" t="s">
        <v>1057</v>
      </c>
      <c r="M158" t="s">
        <v>1058</v>
      </c>
      <c r="N158" t="s">
        <v>35</v>
      </c>
      <c r="O158" t="s">
        <v>1059</v>
      </c>
      <c r="P158" t="s">
        <v>1773</v>
      </c>
      <c r="Q158" t="s">
        <v>1773</v>
      </c>
      <c r="R158" t="s">
        <v>26</v>
      </c>
      <c r="S158" t="s">
        <v>1981</v>
      </c>
      <c r="T158" t="s">
        <v>1734</v>
      </c>
      <c r="U158" t="s">
        <v>1785</v>
      </c>
      <c r="W158" t="s">
        <v>1733</v>
      </c>
      <c r="X158">
        <v>69</v>
      </c>
      <c r="Y158">
        <v>116</v>
      </c>
    </row>
    <row r="159" spans="1:25" x14ac:dyDescent="0.3">
      <c r="A159">
        <v>523</v>
      </c>
      <c r="B159" t="s">
        <v>1425</v>
      </c>
      <c r="C159" t="s">
        <v>1866</v>
      </c>
      <c r="D159" t="s">
        <v>1426</v>
      </c>
      <c r="E159">
        <v>3.9</v>
      </c>
      <c r="F159" t="s">
        <v>1917</v>
      </c>
      <c r="G159" t="s">
        <v>497</v>
      </c>
      <c r="H159" t="s">
        <v>762</v>
      </c>
      <c r="I159" t="s">
        <v>1772</v>
      </c>
      <c r="J159">
        <v>1947</v>
      </c>
      <c r="K159" t="s">
        <v>21</v>
      </c>
      <c r="L159" t="s">
        <v>33</v>
      </c>
      <c r="M159" t="s">
        <v>34</v>
      </c>
      <c r="N159" t="s">
        <v>102</v>
      </c>
      <c r="O159" t="s">
        <v>763</v>
      </c>
      <c r="P159" t="s">
        <v>1773</v>
      </c>
      <c r="Q159" t="s">
        <v>1773</v>
      </c>
      <c r="R159" t="s">
        <v>1662</v>
      </c>
      <c r="S159" t="s">
        <v>1977</v>
      </c>
      <c r="T159" t="s">
        <v>1734</v>
      </c>
      <c r="U159" t="s">
        <v>1774</v>
      </c>
      <c r="V159">
        <v>5000</v>
      </c>
      <c r="W159" t="s">
        <v>1733</v>
      </c>
      <c r="X159">
        <v>212</v>
      </c>
      <c r="Y159">
        <v>331</v>
      </c>
    </row>
    <row r="160" spans="1:25" x14ac:dyDescent="0.3">
      <c r="A160">
        <v>214</v>
      </c>
      <c r="B160" t="s">
        <v>758</v>
      </c>
      <c r="C160" t="s">
        <v>1804</v>
      </c>
      <c r="D160" t="s">
        <v>759</v>
      </c>
      <c r="E160">
        <v>3.9</v>
      </c>
      <c r="F160" t="s">
        <v>1917</v>
      </c>
      <c r="G160" t="s">
        <v>761</v>
      </c>
      <c r="H160" t="s">
        <v>762</v>
      </c>
      <c r="I160" t="s">
        <v>1772</v>
      </c>
      <c r="J160">
        <v>1947</v>
      </c>
      <c r="K160" t="s">
        <v>21</v>
      </c>
      <c r="L160" t="s">
        <v>33</v>
      </c>
      <c r="M160" t="s">
        <v>34</v>
      </c>
      <c r="N160" t="s">
        <v>102</v>
      </c>
      <c r="O160" t="s">
        <v>763</v>
      </c>
      <c r="P160" t="s">
        <v>1773</v>
      </c>
      <c r="Q160" t="s">
        <v>1773</v>
      </c>
      <c r="R160" t="s">
        <v>1662</v>
      </c>
      <c r="S160" t="s">
        <v>1982</v>
      </c>
      <c r="T160" t="s">
        <v>1736</v>
      </c>
      <c r="U160" t="s">
        <v>1774</v>
      </c>
      <c r="V160">
        <v>5000</v>
      </c>
      <c r="W160" t="s">
        <v>1735</v>
      </c>
      <c r="X160">
        <v>79</v>
      </c>
      <c r="Y160">
        <v>106</v>
      </c>
    </row>
    <row r="161" spans="1:25" x14ac:dyDescent="0.3">
      <c r="A161">
        <v>367</v>
      </c>
      <c r="B161" t="s">
        <v>758</v>
      </c>
      <c r="C161" t="s">
        <v>1813</v>
      </c>
      <c r="D161" t="s">
        <v>759</v>
      </c>
      <c r="E161">
        <v>3.9</v>
      </c>
      <c r="F161" t="s">
        <v>1917</v>
      </c>
      <c r="G161" t="s">
        <v>761</v>
      </c>
      <c r="H161" t="s">
        <v>762</v>
      </c>
      <c r="I161" t="s">
        <v>1772</v>
      </c>
      <c r="J161">
        <v>1947</v>
      </c>
      <c r="K161" t="s">
        <v>21</v>
      </c>
      <c r="L161" t="s">
        <v>33</v>
      </c>
      <c r="M161" t="s">
        <v>34</v>
      </c>
      <c r="N161" t="s">
        <v>102</v>
      </c>
      <c r="O161" t="s">
        <v>763</v>
      </c>
      <c r="P161" t="s">
        <v>1773</v>
      </c>
      <c r="Q161" t="s">
        <v>1773</v>
      </c>
      <c r="R161" t="s">
        <v>1662</v>
      </c>
      <c r="S161" t="s">
        <v>1982</v>
      </c>
      <c r="T161" t="s">
        <v>1736</v>
      </c>
      <c r="U161" t="s">
        <v>1774</v>
      </c>
      <c r="V161">
        <v>5000</v>
      </c>
      <c r="W161" t="s">
        <v>1735</v>
      </c>
      <c r="X161">
        <v>112</v>
      </c>
      <c r="Y161">
        <v>116</v>
      </c>
    </row>
    <row r="162" spans="1:25" x14ac:dyDescent="0.3">
      <c r="A162">
        <v>516</v>
      </c>
      <c r="B162" t="s">
        <v>758</v>
      </c>
      <c r="C162" t="s">
        <v>1866</v>
      </c>
      <c r="D162" t="s">
        <v>759</v>
      </c>
      <c r="E162">
        <v>3.9</v>
      </c>
      <c r="F162" t="s">
        <v>1917</v>
      </c>
      <c r="G162" t="s">
        <v>761</v>
      </c>
      <c r="H162" t="s">
        <v>762</v>
      </c>
      <c r="I162" t="s">
        <v>1772</v>
      </c>
      <c r="J162">
        <v>1947</v>
      </c>
      <c r="K162" t="s">
        <v>21</v>
      </c>
      <c r="L162" t="s">
        <v>33</v>
      </c>
      <c r="M162" t="s">
        <v>34</v>
      </c>
      <c r="N162" t="s">
        <v>102</v>
      </c>
      <c r="O162" t="s">
        <v>763</v>
      </c>
      <c r="P162" t="s">
        <v>1773</v>
      </c>
      <c r="Q162" t="s">
        <v>1773</v>
      </c>
      <c r="R162" t="s">
        <v>1662</v>
      </c>
      <c r="S162" t="s">
        <v>1982</v>
      </c>
      <c r="T162" t="s">
        <v>1736</v>
      </c>
      <c r="U162" t="s">
        <v>1774</v>
      </c>
      <c r="V162">
        <v>5000</v>
      </c>
      <c r="W162" t="s">
        <v>1735</v>
      </c>
      <c r="X162">
        <v>212</v>
      </c>
      <c r="Y162">
        <v>331</v>
      </c>
    </row>
    <row r="163" spans="1:25" x14ac:dyDescent="0.3">
      <c r="A163">
        <v>647</v>
      </c>
      <c r="B163" t="s">
        <v>758</v>
      </c>
      <c r="C163" t="s">
        <v>1875</v>
      </c>
      <c r="D163" t="s">
        <v>759</v>
      </c>
      <c r="E163">
        <v>3.9</v>
      </c>
      <c r="F163" t="s">
        <v>1917</v>
      </c>
      <c r="G163" t="s">
        <v>761</v>
      </c>
      <c r="H163" t="s">
        <v>762</v>
      </c>
      <c r="I163" t="s">
        <v>1772</v>
      </c>
      <c r="J163">
        <v>1947</v>
      </c>
      <c r="K163" t="s">
        <v>21</v>
      </c>
      <c r="L163" t="s">
        <v>33</v>
      </c>
      <c r="M163" t="s">
        <v>34</v>
      </c>
      <c r="N163" t="s">
        <v>102</v>
      </c>
      <c r="O163" t="s">
        <v>763</v>
      </c>
      <c r="P163" t="s">
        <v>1773</v>
      </c>
      <c r="Q163" t="s">
        <v>1773</v>
      </c>
      <c r="R163" t="s">
        <v>1662</v>
      </c>
      <c r="S163" t="s">
        <v>1982</v>
      </c>
      <c r="T163" t="s">
        <v>1736</v>
      </c>
      <c r="U163" t="s">
        <v>1774</v>
      </c>
      <c r="V163">
        <v>5000</v>
      </c>
      <c r="W163" t="s">
        <v>1735</v>
      </c>
      <c r="X163">
        <v>92</v>
      </c>
      <c r="Y163">
        <v>155</v>
      </c>
    </row>
    <row r="164" spans="1:25" x14ac:dyDescent="0.3">
      <c r="A164">
        <v>553</v>
      </c>
      <c r="B164" t="s">
        <v>1467</v>
      </c>
      <c r="C164" t="s">
        <v>1790</v>
      </c>
      <c r="D164" t="s">
        <v>1468</v>
      </c>
      <c r="E164">
        <v>4.7</v>
      </c>
      <c r="F164" t="s">
        <v>1983</v>
      </c>
      <c r="G164" t="s">
        <v>1470</v>
      </c>
      <c r="H164" t="s">
        <v>144</v>
      </c>
      <c r="I164" t="s">
        <v>1772</v>
      </c>
      <c r="J164">
        <v>2008</v>
      </c>
      <c r="K164" t="s">
        <v>32</v>
      </c>
      <c r="L164" t="s">
        <v>60</v>
      </c>
      <c r="M164" t="s">
        <v>61</v>
      </c>
      <c r="N164" t="s">
        <v>42</v>
      </c>
      <c r="O164" t="s">
        <v>1471</v>
      </c>
      <c r="P164" t="s">
        <v>1773</v>
      </c>
      <c r="Q164" t="s">
        <v>1773</v>
      </c>
      <c r="R164" t="s">
        <v>222</v>
      </c>
      <c r="S164" t="s">
        <v>1984</v>
      </c>
      <c r="T164" t="s">
        <v>1738</v>
      </c>
      <c r="U164" t="s">
        <v>1774</v>
      </c>
      <c r="V164">
        <v>5000</v>
      </c>
      <c r="W164" t="s">
        <v>1737</v>
      </c>
      <c r="X164">
        <v>128</v>
      </c>
      <c r="Y164">
        <v>201</v>
      </c>
    </row>
    <row r="165" spans="1:25" x14ac:dyDescent="0.3">
      <c r="A165">
        <v>169</v>
      </c>
      <c r="B165" t="s">
        <v>624</v>
      </c>
      <c r="C165" t="s">
        <v>1842</v>
      </c>
      <c r="D165" t="s">
        <v>625</v>
      </c>
      <c r="E165">
        <v>2.2999999999999998</v>
      </c>
      <c r="F165" t="s">
        <v>1985</v>
      </c>
      <c r="G165" t="s">
        <v>627</v>
      </c>
      <c r="H165" t="s">
        <v>627</v>
      </c>
      <c r="I165" t="s">
        <v>1772</v>
      </c>
      <c r="J165">
        <v>2003</v>
      </c>
      <c r="K165" t="s">
        <v>426</v>
      </c>
      <c r="L165" t="s">
        <v>68</v>
      </c>
      <c r="M165" t="s">
        <v>68</v>
      </c>
      <c r="N165" t="s">
        <v>42</v>
      </c>
      <c r="O165" t="s">
        <v>628</v>
      </c>
      <c r="P165" t="s">
        <v>1773</v>
      </c>
      <c r="Q165" t="s">
        <v>1773</v>
      </c>
      <c r="R165" t="s">
        <v>219</v>
      </c>
      <c r="S165" t="s">
        <v>1986</v>
      </c>
      <c r="T165" t="s">
        <v>1740</v>
      </c>
      <c r="U165" t="s">
        <v>1774</v>
      </c>
      <c r="V165">
        <v>5000</v>
      </c>
      <c r="W165" t="s">
        <v>1739</v>
      </c>
      <c r="X165">
        <v>101</v>
      </c>
      <c r="Y165">
        <v>165</v>
      </c>
    </row>
    <row r="166" spans="1:25" x14ac:dyDescent="0.3">
      <c r="A166">
        <v>594</v>
      </c>
      <c r="B166" t="s">
        <v>26</v>
      </c>
      <c r="C166" t="s">
        <v>1936</v>
      </c>
      <c r="D166" t="s">
        <v>1538</v>
      </c>
      <c r="E166">
        <v>3.9</v>
      </c>
      <c r="F166" t="s">
        <v>1890</v>
      </c>
      <c r="G166" t="s">
        <v>1539</v>
      </c>
      <c r="H166" t="s">
        <v>1024</v>
      </c>
      <c r="I166" t="s">
        <v>1785</v>
      </c>
      <c r="J166">
        <v>1830</v>
      </c>
      <c r="K166" t="s">
        <v>32</v>
      </c>
      <c r="L166" t="s">
        <v>68</v>
      </c>
      <c r="M166" t="s">
        <v>68</v>
      </c>
      <c r="N166" t="s">
        <v>69</v>
      </c>
      <c r="O166" t="s">
        <v>1025</v>
      </c>
      <c r="P166" t="s">
        <v>1773</v>
      </c>
      <c r="Q166" t="s">
        <v>1773</v>
      </c>
      <c r="R166" t="s">
        <v>26</v>
      </c>
      <c r="S166" t="s">
        <v>1987</v>
      </c>
      <c r="T166" t="s">
        <v>1740</v>
      </c>
      <c r="U166" t="s">
        <v>1785</v>
      </c>
      <c r="W166" t="s">
        <v>1739</v>
      </c>
      <c r="X166">
        <v>80</v>
      </c>
      <c r="Y166">
        <v>132</v>
      </c>
    </row>
    <row r="167" spans="1:25" x14ac:dyDescent="0.3">
      <c r="A167">
        <v>626</v>
      </c>
      <c r="B167" t="s">
        <v>1597</v>
      </c>
      <c r="C167" t="s">
        <v>1819</v>
      </c>
      <c r="D167" t="s">
        <v>1598</v>
      </c>
      <c r="E167">
        <v>4</v>
      </c>
      <c r="F167" t="s">
        <v>1880</v>
      </c>
      <c r="G167" t="s">
        <v>1599</v>
      </c>
      <c r="H167" t="s">
        <v>416</v>
      </c>
      <c r="I167" t="s">
        <v>1772</v>
      </c>
      <c r="J167">
        <v>1996</v>
      </c>
      <c r="K167" t="s">
        <v>21</v>
      </c>
      <c r="L167" t="s">
        <v>41</v>
      </c>
      <c r="M167" t="s">
        <v>34</v>
      </c>
      <c r="N167" t="s">
        <v>42</v>
      </c>
      <c r="O167" t="s">
        <v>480</v>
      </c>
      <c r="P167" t="s">
        <v>1773</v>
      </c>
      <c r="Q167" t="s">
        <v>1773</v>
      </c>
      <c r="R167" t="s">
        <v>26</v>
      </c>
      <c r="S167" t="s">
        <v>1988</v>
      </c>
      <c r="T167" t="s">
        <v>1758</v>
      </c>
      <c r="U167" t="s">
        <v>1774</v>
      </c>
      <c r="V167">
        <v>5000</v>
      </c>
      <c r="W167" t="s">
        <v>1757</v>
      </c>
      <c r="X167">
        <v>87</v>
      </c>
      <c r="Y167">
        <v>141</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06DA7-F720-4ECE-A198-932CB3170A6E}">
  <dimension ref="A1:D6"/>
  <sheetViews>
    <sheetView workbookViewId="0">
      <selection sqref="A1:D6"/>
    </sheetView>
  </sheetViews>
  <sheetFormatPr defaultRowHeight="14.4" x14ac:dyDescent="0.3"/>
  <cols>
    <col min="1" max="1" width="23.109375" bestFit="1" customWidth="1"/>
    <col min="2" max="2" width="8.33203125" bestFit="1" customWidth="1"/>
    <col min="3" max="3" width="12" bestFit="1" customWidth="1"/>
    <col min="4" max="4" width="12.33203125" bestFit="1" customWidth="1"/>
  </cols>
  <sheetData>
    <row r="1" spans="1:4" x14ac:dyDescent="0.3">
      <c r="A1" t="s">
        <v>1660</v>
      </c>
      <c r="B1" t="s">
        <v>1661</v>
      </c>
      <c r="C1" t="s">
        <v>1994</v>
      </c>
      <c r="D1" t="s">
        <v>1995</v>
      </c>
    </row>
    <row r="2" spans="1:4" x14ac:dyDescent="0.3">
      <c r="A2" t="s">
        <v>26</v>
      </c>
      <c r="B2">
        <v>108</v>
      </c>
      <c r="C2">
        <v>99453.703703703708</v>
      </c>
      <c r="D2">
        <v>148481.48148148149</v>
      </c>
    </row>
    <row r="3" spans="1:4" x14ac:dyDescent="0.3">
      <c r="A3" t="s">
        <v>190</v>
      </c>
      <c r="B3">
        <v>10</v>
      </c>
      <c r="C3">
        <v>90600</v>
      </c>
      <c r="D3">
        <v>125000</v>
      </c>
    </row>
    <row r="4" spans="1:4" x14ac:dyDescent="0.3">
      <c r="A4" t="s">
        <v>219</v>
      </c>
      <c r="B4">
        <v>16</v>
      </c>
      <c r="C4">
        <v>95062.5</v>
      </c>
      <c r="D4">
        <v>146875</v>
      </c>
    </row>
    <row r="5" spans="1:4" x14ac:dyDescent="0.3">
      <c r="A5" t="s">
        <v>1662</v>
      </c>
      <c r="B5">
        <v>25</v>
      </c>
      <c r="C5">
        <v>98960</v>
      </c>
      <c r="D5">
        <v>146240</v>
      </c>
    </row>
    <row r="6" spans="1:4" x14ac:dyDescent="0.3">
      <c r="A6" t="s">
        <v>222</v>
      </c>
      <c r="B6">
        <v>7</v>
      </c>
      <c r="C6">
        <v>93857.142857142855</v>
      </c>
      <c r="D6">
        <v>144285.71428571429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3AF2-361B-4084-BA4C-8837AB167BB7}">
  <dimension ref="A1:D27"/>
  <sheetViews>
    <sheetView workbookViewId="0">
      <selection activeCell="A2" sqref="A2"/>
    </sheetView>
  </sheetViews>
  <sheetFormatPr defaultRowHeight="14.4" x14ac:dyDescent="0.3"/>
  <cols>
    <col min="1" max="1" width="17.33203125" bestFit="1" customWidth="1"/>
    <col min="2" max="2" width="8.33203125" bestFit="1" customWidth="1"/>
    <col min="3" max="3" width="12.5546875" bestFit="1" customWidth="1"/>
    <col min="4" max="4" width="12.88671875" bestFit="1" customWidth="1"/>
  </cols>
  <sheetData>
    <row r="1" spans="1:4" x14ac:dyDescent="0.3">
      <c r="A1" t="s">
        <v>1769</v>
      </c>
      <c r="B1" t="s">
        <v>1661</v>
      </c>
      <c r="C1" t="s">
        <v>1998</v>
      </c>
      <c r="D1" t="s">
        <v>1999</v>
      </c>
    </row>
    <row r="2" spans="1:4" x14ac:dyDescent="0.3">
      <c r="A2" t="s">
        <v>1727</v>
      </c>
      <c r="B2">
        <v>11</v>
      </c>
      <c r="C2">
        <v>56000</v>
      </c>
      <c r="D2">
        <v>225000</v>
      </c>
    </row>
    <row r="3" spans="1:4" x14ac:dyDescent="0.3">
      <c r="A3" t="s">
        <v>1706</v>
      </c>
      <c r="B3">
        <v>14</v>
      </c>
      <c r="C3">
        <v>56000</v>
      </c>
      <c r="D3">
        <v>171000</v>
      </c>
    </row>
    <row r="4" spans="1:4" x14ac:dyDescent="0.3">
      <c r="A4" t="s">
        <v>1554</v>
      </c>
      <c r="B4">
        <v>38</v>
      </c>
      <c r="C4">
        <v>31000</v>
      </c>
      <c r="D4">
        <v>331000</v>
      </c>
    </row>
    <row r="5" spans="1:4" x14ac:dyDescent="0.3">
      <c r="A5" t="s">
        <v>1753</v>
      </c>
      <c r="B5">
        <v>25</v>
      </c>
      <c r="C5">
        <v>31000</v>
      </c>
      <c r="D5">
        <v>225000</v>
      </c>
    </row>
    <row r="6" spans="1:4" x14ac:dyDescent="0.3">
      <c r="A6" t="s">
        <v>1714</v>
      </c>
      <c r="B6">
        <v>4</v>
      </c>
      <c r="C6">
        <v>79000</v>
      </c>
      <c r="D6">
        <v>198000</v>
      </c>
    </row>
    <row r="7" spans="1:4" x14ac:dyDescent="0.3">
      <c r="A7" t="s">
        <v>1674</v>
      </c>
      <c r="B7">
        <v>3</v>
      </c>
      <c r="C7">
        <v>99000</v>
      </c>
      <c r="D7">
        <v>167000</v>
      </c>
    </row>
    <row r="8" spans="1:4" x14ac:dyDescent="0.3">
      <c r="A8" t="s">
        <v>1755</v>
      </c>
      <c r="B8">
        <v>4</v>
      </c>
      <c r="C8">
        <v>56000</v>
      </c>
      <c r="D8">
        <v>171000</v>
      </c>
    </row>
    <row r="9" spans="1:4" x14ac:dyDescent="0.3">
      <c r="A9" t="s">
        <v>818</v>
      </c>
      <c r="B9">
        <v>7</v>
      </c>
      <c r="C9">
        <v>56000</v>
      </c>
      <c r="D9">
        <v>225000</v>
      </c>
    </row>
    <row r="10" spans="1:4" x14ac:dyDescent="0.3">
      <c r="A10" t="s">
        <v>1678</v>
      </c>
      <c r="B10">
        <v>1</v>
      </c>
      <c r="C10">
        <v>212000</v>
      </c>
      <c r="D10">
        <v>331000</v>
      </c>
    </row>
    <row r="11" spans="1:4" x14ac:dyDescent="0.3">
      <c r="A11" t="s">
        <v>1680</v>
      </c>
      <c r="B11">
        <v>6</v>
      </c>
      <c r="C11">
        <v>79000</v>
      </c>
      <c r="D11">
        <v>331000</v>
      </c>
    </row>
    <row r="12" spans="1:4" x14ac:dyDescent="0.3">
      <c r="A12" t="s">
        <v>1759</v>
      </c>
      <c r="B12">
        <v>2</v>
      </c>
      <c r="C12">
        <v>137000</v>
      </c>
      <c r="D12">
        <v>225000</v>
      </c>
    </row>
    <row r="13" spans="1:4" x14ac:dyDescent="0.3">
      <c r="A13" t="s">
        <v>1682</v>
      </c>
      <c r="B13">
        <v>4</v>
      </c>
      <c r="C13">
        <v>79000</v>
      </c>
      <c r="D13">
        <v>132000</v>
      </c>
    </row>
    <row r="14" spans="1:4" x14ac:dyDescent="0.3">
      <c r="A14" t="s">
        <v>1684</v>
      </c>
      <c r="B14">
        <v>3</v>
      </c>
      <c r="C14">
        <v>69000</v>
      </c>
      <c r="D14">
        <v>141000</v>
      </c>
    </row>
    <row r="15" spans="1:4" x14ac:dyDescent="0.3">
      <c r="A15" t="s">
        <v>1696</v>
      </c>
      <c r="B15">
        <v>1</v>
      </c>
      <c r="C15">
        <v>75000</v>
      </c>
      <c r="D15">
        <v>131000</v>
      </c>
    </row>
    <row r="16" spans="1:4" x14ac:dyDescent="0.3">
      <c r="A16" t="s">
        <v>1722</v>
      </c>
      <c r="B16">
        <v>2</v>
      </c>
      <c r="C16">
        <v>75000</v>
      </c>
      <c r="D16">
        <v>198000</v>
      </c>
    </row>
    <row r="17" spans="1:4" x14ac:dyDescent="0.3">
      <c r="A17" t="s">
        <v>1690</v>
      </c>
      <c r="B17">
        <v>5</v>
      </c>
      <c r="C17">
        <v>71000</v>
      </c>
      <c r="D17">
        <v>165000</v>
      </c>
    </row>
    <row r="18" spans="1:4" x14ac:dyDescent="0.3">
      <c r="A18" t="s">
        <v>1692</v>
      </c>
      <c r="B18">
        <v>4</v>
      </c>
      <c r="C18">
        <v>75000</v>
      </c>
      <c r="D18">
        <v>163000</v>
      </c>
    </row>
    <row r="19" spans="1:4" x14ac:dyDescent="0.3">
      <c r="A19" t="s">
        <v>1704</v>
      </c>
      <c r="B19">
        <v>15</v>
      </c>
      <c r="C19">
        <v>31000</v>
      </c>
      <c r="D19">
        <v>155000</v>
      </c>
    </row>
    <row r="20" spans="1:4" x14ac:dyDescent="0.3">
      <c r="A20" t="s">
        <v>1708</v>
      </c>
      <c r="B20">
        <v>2</v>
      </c>
      <c r="C20">
        <v>124000</v>
      </c>
      <c r="D20">
        <v>225000</v>
      </c>
    </row>
    <row r="21" spans="1:4" x14ac:dyDescent="0.3">
      <c r="A21" t="s">
        <v>1712</v>
      </c>
      <c r="B21">
        <v>1</v>
      </c>
      <c r="C21">
        <v>101000</v>
      </c>
      <c r="D21">
        <v>165000</v>
      </c>
    </row>
    <row r="22" spans="1:4" x14ac:dyDescent="0.3">
      <c r="A22" t="s">
        <v>430</v>
      </c>
      <c r="B22">
        <v>1</v>
      </c>
      <c r="C22">
        <v>90000</v>
      </c>
      <c r="D22">
        <v>109000</v>
      </c>
    </row>
    <row r="23" spans="1:4" x14ac:dyDescent="0.3">
      <c r="A23" t="s">
        <v>1733</v>
      </c>
      <c r="B23">
        <v>5</v>
      </c>
      <c r="C23">
        <v>69000</v>
      </c>
      <c r="D23">
        <v>331000</v>
      </c>
    </row>
    <row r="24" spans="1:4" x14ac:dyDescent="0.3">
      <c r="A24" t="s">
        <v>1735</v>
      </c>
      <c r="B24">
        <v>4</v>
      </c>
      <c r="C24">
        <v>79000</v>
      </c>
      <c r="D24">
        <v>331000</v>
      </c>
    </row>
    <row r="25" spans="1:4" x14ac:dyDescent="0.3">
      <c r="A25" t="s">
        <v>1737</v>
      </c>
      <c r="B25">
        <v>1</v>
      </c>
      <c r="C25">
        <v>128000</v>
      </c>
      <c r="D25">
        <v>201000</v>
      </c>
    </row>
    <row r="26" spans="1:4" x14ac:dyDescent="0.3">
      <c r="A26" t="s">
        <v>1739</v>
      </c>
      <c r="B26">
        <v>2</v>
      </c>
      <c r="C26">
        <v>80000</v>
      </c>
      <c r="D26">
        <v>165000</v>
      </c>
    </row>
    <row r="27" spans="1:4" x14ac:dyDescent="0.3">
      <c r="A27" t="s">
        <v>1757</v>
      </c>
      <c r="B27">
        <v>1</v>
      </c>
      <c r="C27">
        <v>87000</v>
      </c>
      <c r="D27">
        <v>141000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31281-7C65-4CF7-AC0A-9CB5CB12AC32}">
  <dimension ref="A1:D9"/>
  <sheetViews>
    <sheetView workbookViewId="0">
      <selection activeCell="A5" sqref="A2:D9"/>
    </sheetView>
  </sheetViews>
  <sheetFormatPr defaultRowHeight="14.4" x14ac:dyDescent="0.3"/>
  <cols>
    <col min="1" max="1" width="13.21875" bestFit="1" customWidth="1"/>
    <col min="2" max="2" width="8.33203125" bestFit="1" customWidth="1"/>
    <col min="3" max="4" width="12" bestFit="1" customWidth="1"/>
  </cols>
  <sheetData>
    <row r="1" spans="1:4" x14ac:dyDescent="0.3">
      <c r="A1" t="s">
        <v>8</v>
      </c>
      <c r="B1" t="s">
        <v>1661</v>
      </c>
      <c r="C1" t="s">
        <v>1996</v>
      </c>
      <c r="D1" t="s">
        <v>1997</v>
      </c>
    </row>
    <row r="2" spans="1:4" x14ac:dyDescent="0.3">
      <c r="A2" t="s">
        <v>1772</v>
      </c>
      <c r="B2">
        <v>38</v>
      </c>
      <c r="C2">
        <v>153657.89473684211</v>
      </c>
      <c r="D2">
        <v>101052.63157894736</v>
      </c>
    </row>
    <row r="3" spans="1:4" x14ac:dyDescent="0.3">
      <c r="A3" t="s">
        <v>1776</v>
      </c>
      <c r="B3">
        <v>20</v>
      </c>
      <c r="C3">
        <v>143800</v>
      </c>
      <c r="D3">
        <v>100350</v>
      </c>
    </row>
    <row r="4" spans="1:4" x14ac:dyDescent="0.3">
      <c r="A4" t="s">
        <v>1781</v>
      </c>
      <c r="B4">
        <v>15</v>
      </c>
      <c r="C4">
        <v>126000</v>
      </c>
      <c r="D4">
        <v>83266.666666666672</v>
      </c>
    </row>
    <row r="5" spans="1:4" x14ac:dyDescent="0.3">
      <c r="A5" t="s">
        <v>1785</v>
      </c>
      <c r="B5">
        <v>45</v>
      </c>
      <c r="C5">
        <v>148711.11111111112</v>
      </c>
      <c r="D5">
        <v>96222.222222222219</v>
      </c>
    </row>
    <row r="6" spans="1:4" x14ac:dyDescent="0.3">
      <c r="A6" t="s">
        <v>1794</v>
      </c>
      <c r="B6">
        <v>24</v>
      </c>
      <c r="C6">
        <v>141500</v>
      </c>
      <c r="D6">
        <v>96666.666666666657</v>
      </c>
    </row>
    <row r="7" spans="1:4" x14ac:dyDescent="0.3">
      <c r="A7" t="s">
        <v>689</v>
      </c>
      <c r="B7">
        <v>2</v>
      </c>
      <c r="C7">
        <v>110500</v>
      </c>
      <c r="D7">
        <v>73000</v>
      </c>
    </row>
    <row r="8" spans="1:4" x14ac:dyDescent="0.3">
      <c r="A8" t="s">
        <v>1816</v>
      </c>
      <c r="B8">
        <v>19</v>
      </c>
      <c r="C8">
        <v>147894.73684210525</v>
      </c>
      <c r="D8">
        <v>105473.68421052632</v>
      </c>
    </row>
    <row r="9" spans="1:4" x14ac:dyDescent="0.3">
      <c r="A9" t="s">
        <v>1837</v>
      </c>
      <c r="B9">
        <v>3</v>
      </c>
      <c r="C9">
        <v>192666.66666666666</v>
      </c>
      <c r="D9">
        <v>134333.33333333334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13EC8-A3ED-4116-8BD4-A12FFDCA2187}">
  <dimension ref="A1:O673"/>
  <sheetViews>
    <sheetView workbookViewId="0">
      <selection activeCell="C1" sqref="C1"/>
    </sheetView>
  </sheetViews>
  <sheetFormatPr defaultRowHeight="14.4" x14ac:dyDescent="0.3"/>
  <cols>
    <col min="1" max="1" width="7.77734375" bestFit="1" customWidth="1"/>
    <col min="2" max="2" width="80.88671875" bestFit="1" customWidth="1"/>
    <col min="3" max="3" width="25.109375" bestFit="1" customWidth="1"/>
    <col min="4" max="4" width="80.88671875" bestFit="1" customWidth="1"/>
    <col min="5" max="5" width="8.5546875" bestFit="1" customWidth="1"/>
    <col min="6" max="6" width="46.6640625" bestFit="1" customWidth="1"/>
    <col min="7" max="7" width="24" bestFit="1" customWidth="1"/>
    <col min="8" max="8" width="23.77734375" bestFit="1" customWidth="1"/>
    <col min="9" max="9" width="22.21875" bestFit="1" customWidth="1"/>
    <col min="10" max="10" width="10.6640625" bestFit="1" customWidth="1"/>
    <col min="11" max="11" width="26.5546875" bestFit="1" customWidth="1"/>
    <col min="12" max="12" width="35.6640625" bestFit="1" customWidth="1"/>
    <col min="13" max="13" width="31" bestFit="1" customWidth="1"/>
    <col min="14" max="14" width="26.33203125" bestFit="1" customWidth="1"/>
    <col min="15" max="15" width="80.8867187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v>0</v>
      </c>
      <c r="B2" t="s">
        <v>15</v>
      </c>
      <c r="C2" t="s">
        <v>16</v>
      </c>
      <c r="D2" t="s">
        <v>17</v>
      </c>
      <c r="E2">
        <v>3.1</v>
      </c>
      <c r="F2" t="s">
        <v>18</v>
      </c>
      <c r="G2" t="s">
        <v>19</v>
      </c>
      <c r="H2" t="s">
        <v>19</v>
      </c>
      <c r="I2" t="s">
        <v>20</v>
      </c>
      <c r="J2">
        <v>1993</v>
      </c>
      <c r="K2" t="s">
        <v>21</v>
      </c>
      <c r="L2" t="s">
        <v>22</v>
      </c>
      <c r="M2" t="s">
        <v>23</v>
      </c>
      <c r="N2" t="s">
        <v>24</v>
      </c>
      <c r="O2" t="s">
        <v>25</v>
      </c>
    </row>
    <row r="3" spans="1:15" x14ac:dyDescent="0.3">
      <c r="A3">
        <v>1</v>
      </c>
      <c r="B3" t="s">
        <v>26</v>
      </c>
      <c r="C3" t="s">
        <v>16</v>
      </c>
      <c r="D3" t="s">
        <v>27</v>
      </c>
      <c r="E3">
        <v>4.2</v>
      </c>
      <c r="F3" t="s">
        <v>28</v>
      </c>
      <c r="G3" t="s">
        <v>29</v>
      </c>
      <c r="H3" t="s">
        <v>30</v>
      </c>
      <c r="I3" t="s">
        <v>31</v>
      </c>
      <c r="J3">
        <v>1968</v>
      </c>
      <c r="K3" t="s">
        <v>32</v>
      </c>
      <c r="L3" t="s">
        <v>33</v>
      </c>
      <c r="M3" t="s">
        <v>34</v>
      </c>
      <c r="N3" t="s">
        <v>35</v>
      </c>
      <c r="O3" t="s">
        <v>36</v>
      </c>
    </row>
    <row r="4" spans="1:15" x14ac:dyDescent="0.3">
      <c r="A4">
        <v>2</v>
      </c>
      <c r="B4" t="s">
        <v>26</v>
      </c>
      <c r="C4" t="s">
        <v>16</v>
      </c>
      <c r="D4" t="s">
        <v>37</v>
      </c>
      <c r="E4">
        <v>3.8</v>
      </c>
      <c r="F4" t="s">
        <v>38</v>
      </c>
      <c r="G4" t="s">
        <v>39</v>
      </c>
      <c r="H4" t="s">
        <v>39</v>
      </c>
      <c r="I4" t="s">
        <v>20</v>
      </c>
      <c r="J4">
        <v>1981</v>
      </c>
      <c r="K4" t="s">
        <v>40</v>
      </c>
      <c r="L4" t="s">
        <v>41</v>
      </c>
      <c r="M4" t="s">
        <v>34</v>
      </c>
      <c r="N4" t="s">
        <v>42</v>
      </c>
      <c r="O4" t="s">
        <v>36</v>
      </c>
    </row>
    <row r="5" spans="1:15" x14ac:dyDescent="0.3">
      <c r="A5">
        <v>3</v>
      </c>
      <c r="B5" t="s">
        <v>26</v>
      </c>
      <c r="C5" t="s">
        <v>16</v>
      </c>
      <c r="D5" t="s">
        <v>43</v>
      </c>
      <c r="E5">
        <v>3.5</v>
      </c>
      <c r="F5" t="s">
        <v>44</v>
      </c>
      <c r="G5" t="s">
        <v>45</v>
      </c>
      <c r="H5" t="s">
        <v>46</v>
      </c>
      <c r="I5" t="s">
        <v>47</v>
      </c>
      <c r="J5">
        <v>2000</v>
      </c>
      <c r="K5" t="s">
        <v>32</v>
      </c>
      <c r="L5" t="s">
        <v>48</v>
      </c>
      <c r="M5" t="s">
        <v>49</v>
      </c>
      <c r="N5" t="s">
        <v>42</v>
      </c>
      <c r="O5" t="s">
        <v>50</v>
      </c>
    </row>
    <row r="6" spans="1:15" x14ac:dyDescent="0.3">
      <c r="A6">
        <v>4</v>
      </c>
      <c r="B6" t="s">
        <v>26</v>
      </c>
      <c r="C6" t="s">
        <v>16</v>
      </c>
      <c r="D6" t="s">
        <v>51</v>
      </c>
      <c r="E6">
        <v>2.9</v>
      </c>
      <c r="F6" t="s">
        <v>52</v>
      </c>
      <c r="G6" t="s">
        <v>19</v>
      </c>
      <c r="H6" t="s">
        <v>19</v>
      </c>
      <c r="I6" t="s">
        <v>53</v>
      </c>
      <c r="J6">
        <v>1998</v>
      </c>
      <c r="K6" t="s">
        <v>54</v>
      </c>
      <c r="L6" t="s">
        <v>55</v>
      </c>
      <c r="M6" t="s">
        <v>34</v>
      </c>
      <c r="N6" t="s">
        <v>24</v>
      </c>
      <c r="O6" t="s">
        <v>56</v>
      </c>
    </row>
    <row r="7" spans="1:15" x14ac:dyDescent="0.3">
      <c r="A7">
        <v>5</v>
      </c>
      <c r="B7" t="s">
        <v>26</v>
      </c>
      <c r="C7" t="s">
        <v>16</v>
      </c>
      <c r="D7" t="s">
        <v>57</v>
      </c>
      <c r="E7">
        <v>4.2</v>
      </c>
      <c r="F7" t="s">
        <v>58</v>
      </c>
      <c r="G7" t="s">
        <v>59</v>
      </c>
      <c r="H7" t="s">
        <v>59</v>
      </c>
      <c r="I7" t="s">
        <v>53</v>
      </c>
      <c r="J7">
        <v>2010</v>
      </c>
      <c r="K7" t="s">
        <v>54</v>
      </c>
      <c r="L7" t="s">
        <v>60</v>
      </c>
      <c r="M7" t="s">
        <v>61</v>
      </c>
      <c r="N7" t="s">
        <v>24</v>
      </c>
      <c r="O7" t="s">
        <v>36</v>
      </c>
    </row>
    <row r="8" spans="1:15" x14ac:dyDescent="0.3">
      <c r="A8">
        <v>6</v>
      </c>
      <c r="B8" t="s">
        <v>62</v>
      </c>
      <c r="C8" t="s">
        <v>16</v>
      </c>
      <c r="D8" t="s">
        <v>63</v>
      </c>
      <c r="E8">
        <v>3.9</v>
      </c>
      <c r="F8" t="s">
        <v>64</v>
      </c>
      <c r="G8" t="s">
        <v>65</v>
      </c>
      <c r="H8" t="s">
        <v>66</v>
      </c>
      <c r="I8" t="s">
        <v>67</v>
      </c>
      <c r="J8">
        <v>1996</v>
      </c>
      <c r="K8" t="s">
        <v>32</v>
      </c>
      <c r="L8" t="s">
        <v>68</v>
      </c>
      <c r="M8" t="s">
        <v>68</v>
      </c>
      <c r="N8" t="s">
        <v>69</v>
      </c>
      <c r="O8" t="s">
        <v>36</v>
      </c>
    </row>
    <row r="9" spans="1:15" x14ac:dyDescent="0.3">
      <c r="A9">
        <v>7</v>
      </c>
      <c r="B9" t="s">
        <v>26</v>
      </c>
      <c r="C9" t="s">
        <v>16</v>
      </c>
      <c r="D9" t="s">
        <v>70</v>
      </c>
      <c r="E9">
        <v>3.5</v>
      </c>
      <c r="F9" t="s">
        <v>71</v>
      </c>
      <c r="G9" t="s">
        <v>72</v>
      </c>
      <c r="H9" t="s">
        <v>72</v>
      </c>
      <c r="I9" t="s">
        <v>20</v>
      </c>
      <c r="J9">
        <v>1990</v>
      </c>
      <c r="K9" t="s">
        <v>32</v>
      </c>
      <c r="L9" t="s">
        <v>73</v>
      </c>
      <c r="M9" t="s">
        <v>74</v>
      </c>
      <c r="N9" t="s">
        <v>35</v>
      </c>
      <c r="O9" t="s">
        <v>36</v>
      </c>
    </row>
    <row r="10" spans="1:15" x14ac:dyDescent="0.3">
      <c r="A10">
        <v>8</v>
      </c>
      <c r="B10" t="s">
        <v>75</v>
      </c>
      <c r="C10" t="s">
        <v>16</v>
      </c>
      <c r="D10" t="s">
        <v>76</v>
      </c>
      <c r="E10">
        <v>4.4000000000000004</v>
      </c>
      <c r="F10" t="s">
        <v>77</v>
      </c>
      <c r="G10" t="s">
        <v>78</v>
      </c>
      <c r="H10" t="s">
        <v>79</v>
      </c>
      <c r="I10" t="s">
        <v>31</v>
      </c>
      <c r="J10">
        <v>1983</v>
      </c>
      <c r="K10" t="s">
        <v>32</v>
      </c>
      <c r="L10" t="s">
        <v>60</v>
      </c>
      <c r="M10" t="s">
        <v>61</v>
      </c>
      <c r="N10" t="s">
        <v>80</v>
      </c>
      <c r="O10" t="s">
        <v>81</v>
      </c>
    </row>
    <row r="11" spans="1:15" x14ac:dyDescent="0.3">
      <c r="A11">
        <v>9</v>
      </c>
      <c r="B11" t="s">
        <v>26</v>
      </c>
      <c r="C11" t="s">
        <v>16</v>
      </c>
      <c r="D11" t="s">
        <v>82</v>
      </c>
      <c r="E11">
        <v>3.6</v>
      </c>
      <c r="F11" t="s">
        <v>83</v>
      </c>
      <c r="G11" t="s">
        <v>84</v>
      </c>
      <c r="H11" t="s">
        <v>84</v>
      </c>
      <c r="I11" t="s">
        <v>53</v>
      </c>
      <c r="J11">
        <v>2014</v>
      </c>
      <c r="K11" t="s">
        <v>54</v>
      </c>
      <c r="L11" t="s">
        <v>85</v>
      </c>
      <c r="M11" t="s">
        <v>61</v>
      </c>
      <c r="N11" t="s">
        <v>24</v>
      </c>
      <c r="O11" t="s">
        <v>36</v>
      </c>
    </row>
    <row r="12" spans="1:15" x14ac:dyDescent="0.3">
      <c r="A12">
        <v>10</v>
      </c>
      <c r="B12" t="s">
        <v>26</v>
      </c>
      <c r="C12" t="s">
        <v>16</v>
      </c>
      <c r="D12" t="s">
        <v>86</v>
      </c>
      <c r="E12">
        <v>4.5</v>
      </c>
      <c r="F12" t="s">
        <v>87</v>
      </c>
      <c r="G12" t="s">
        <v>30</v>
      </c>
      <c r="H12" t="s">
        <v>88</v>
      </c>
      <c r="I12" t="s">
        <v>47</v>
      </c>
      <c r="J12">
        <v>2012</v>
      </c>
      <c r="K12" t="s">
        <v>54</v>
      </c>
      <c r="L12" t="s">
        <v>85</v>
      </c>
      <c r="M12" t="s">
        <v>61</v>
      </c>
      <c r="N12" t="s">
        <v>42</v>
      </c>
      <c r="O12" t="s">
        <v>89</v>
      </c>
    </row>
    <row r="13" spans="1:15" x14ac:dyDescent="0.3">
      <c r="A13">
        <v>11</v>
      </c>
      <c r="B13" t="s">
        <v>26</v>
      </c>
      <c r="C13" t="s">
        <v>16</v>
      </c>
      <c r="D13" t="s">
        <v>90</v>
      </c>
      <c r="E13">
        <v>4.7</v>
      </c>
      <c r="F13" t="s">
        <v>91</v>
      </c>
      <c r="G13" t="s">
        <v>92</v>
      </c>
      <c r="H13" t="s">
        <v>92</v>
      </c>
      <c r="I13" t="s">
        <v>53</v>
      </c>
      <c r="J13">
        <v>2016</v>
      </c>
      <c r="K13" t="s">
        <v>54</v>
      </c>
      <c r="L13" t="s">
        <v>93</v>
      </c>
      <c r="M13" t="s">
        <v>61</v>
      </c>
      <c r="N13" t="s">
        <v>24</v>
      </c>
      <c r="O13" t="s">
        <v>94</v>
      </c>
    </row>
    <row r="14" spans="1:15" x14ac:dyDescent="0.3">
      <c r="A14">
        <v>12</v>
      </c>
      <c r="B14" t="s">
        <v>95</v>
      </c>
      <c r="C14" t="s">
        <v>16</v>
      </c>
      <c r="D14" t="s">
        <v>96</v>
      </c>
      <c r="E14">
        <v>3.7</v>
      </c>
      <c r="F14" t="s">
        <v>97</v>
      </c>
      <c r="G14" t="s">
        <v>98</v>
      </c>
      <c r="H14" t="s">
        <v>98</v>
      </c>
      <c r="I14" t="s">
        <v>20</v>
      </c>
      <c r="J14">
        <v>1965</v>
      </c>
      <c r="K14" t="s">
        <v>99</v>
      </c>
      <c r="L14" t="s">
        <v>100</v>
      </c>
      <c r="M14" t="s">
        <v>101</v>
      </c>
      <c r="N14" t="s">
        <v>102</v>
      </c>
      <c r="O14" t="s">
        <v>103</v>
      </c>
    </row>
    <row r="15" spans="1:15" x14ac:dyDescent="0.3">
      <c r="A15">
        <v>13</v>
      </c>
      <c r="B15" t="s">
        <v>104</v>
      </c>
      <c r="C15" t="s">
        <v>16</v>
      </c>
      <c r="D15" t="s">
        <v>105</v>
      </c>
      <c r="E15">
        <v>3.1</v>
      </c>
      <c r="F15" t="s">
        <v>106</v>
      </c>
      <c r="G15" t="s">
        <v>107</v>
      </c>
      <c r="H15" t="s">
        <v>107</v>
      </c>
      <c r="I15" t="s">
        <v>108</v>
      </c>
      <c r="J15">
        <v>1973</v>
      </c>
      <c r="K15" t="s">
        <v>54</v>
      </c>
      <c r="L15" t="s">
        <v>109</v>
      </c>
      <c r="M15" t="s">
        <v>49</v>
      </c>
      <c r="N15" t="s">
        <v>35</v>
      </c>
      <c r="O15" t="s">
        <v>36</v>
      </c>
    </row>
    <row r="16" spans="1:15" x14ac:dyDescent="0.3">
      <c r="A16">
        <v>14</v>
      </c>
      <c r="B16" t="s">
        <v>26</v>
      </c>
      <c r="C16" t="s">
        <v>16</v>
      </c>
      <c r="D16" t="s">
        <v>110</v>
      </c>
      <c r="E16">
        <v>3.4</v>
      </c>
      <c r="F16" t="s">
        <v>111</v>
      </c>
      <c r="G16" t="s">
        <v>112</v>
      </c>
      <c r="H16" t="s">
        <v>113</v>
      </c>
      <c r="I16" t="s">
        <v>20</v>
      </c>
      <c r="J16">
        <v>1986</v>
      </c>
      <c r="K16" t="s">
        <v>54</v>
      </c>
      <c r="L16" t="s">
        <v>41</v>
      </c>
      <c r="M16" t="s">
        <v>34</v>
      </c>
      <c r="N16" t="s">
        <v>42</v>
      </c>
      <c r="O16" t="s">
        <v>36</v>
      </c>
    </row>
    <row r="17" spans="1:15" x14ac:dyDescent="0.3">
      <c r="A17">
        <v>15</v>
      </c>
      <c r="B17" t="s">
        <v>114</v>
      </c>
      <c r="C17" t="s">
        <v>16</v>
      </c>
      <c r="D17" t="s">
        <v>115</v>
      </c>
      <c r="E17">
        <v>4.4000000000000004</v>
      </c>
      <c r="F17" t="s">
        <v>116</v>
      </c>
      <c r="G17" t="s">
        <v>112</v>
      </c>
      <c r="H17" t="s">
        <v>117</v>
      </c>
      <c r="I17" t="s">
        <v>118</v>
      </c>
      <c r="J17">
        <v>1997</v>
      </c>
      <c r="K17" t="s">
        <v>54</v>
      </c>
      <c r="L17" t="s">
        <v>119</v>
      </c>
      <c r="M17" t="s">
        <v>99</v>
      </c>
      <c r="N17" t="s">
        <v>24</v>
      </c>
      <c r="O17" t="s">
        <v>36</v>
      </c>
    </row>
    <row r="18" spans="1:15" x14ac:dyDescent="0.3">
      <c r="A18">
        <v>16</v>
      </c>
      <c r="B18" t="s">
        <v>120</v>
      </c>
      <c r="C18" t="s">
        <v>16</v>
      </c>
      <c r="D18" t="s">
        <v>121</v>
      </c>
      <c r="E18">
        <v>4.0999999999999996</v>
      </c>
      <c r="F18" t="s">
        <v>122</v>
      </c>
      <c r="G18" t="s">
        <v>123</v>
      </c>
      <c r="H18" t="s">
        <v>112</v>
      </c>
      <c r="I18" t="s">
        <v>53</v>
      </c>
      <c r="J18">
        <v>2015</v>
      </c>
      <c r="K18" t="s">
        <v>54</v>
      </c>
      <c r="L18" t="s">
        <v>124</v>
      </c>
      <c r="M18" t="s">
        <v>61</v>
      </c>
      <c r="N18" t="s">
        <v>24</v>
      </c>
      <c r="O18" t="s">
        <v>36</v>
      </c>
    </row>
    <row r="19" spans="1:15" x14ac:dyDescent="0.3">
      <c r="A19">
        <v>17</v>
      </c>
      <c r="B19" t="s">
        <v>26</v>
      </c>
      <c r="C19" t="s">
        <v>16</v>
      </c>
      <c r="D19" t="s">
        <v>125</v>
      </c>
      <c r="E19">
        <v>3.5</v>
      </c>
      <c r="F19" t="s">
        <v>126</v>
      </c>
      <c r="G19" t="s">
        <v>127</v>
      </c>
      <c r="H19" t="s">
        <v>127</v>
      </c>
      <c r="I19" t="s">
        <v>20</v>
      </c>
      <c r="J19">
        <v>1945</v>
      </c>
      <c r="K19" t="s">
        <v>54</v>
      </c>
      <c r="L19" t="s">
        <v>109</v>
      </c>
      <c r="M19" t="s">
        <v>49</v>
      </c>
      <c r="N19" t="s">
        <v>102</v>
      </c>
      <c r="O19" t="s">
        <v>36</v>
      </c>
    </row>
    <row r="20" spans="1:15" x14ac:dyDescent="0.3">
      <c r="A20">
        <v>18</v>
      </c>
      <c r="B20" t="s">
        <v>128</v>
      </c>
      <c r="C20" t="s">
        <v>16</v>
      </c>
      <c r="D20" t="s">
        <v>129</v>
      </c>
      <c r="E20">
        <v>4.2</v>
      </c>
      <c r="F20" t="s">
        <v>130</v>
      </c>
      <c r="G20" t="s">
        <v>131</v>
      </c>
      <c r="H20" t="s">
        <v>132</v>
      </c>
      <c r="I20" t="s">
        <v>31</v>
      </c>
      <c r="J20">
        <v>1988</v>
      </c>
      <c r="K20" t="s">
        <v>32</v>
      </c>
      <c r="L20" t="s">
        <v>85</v>
      </c>
      <c r="M20" t="s">
        <v>61</v>
      </c>
      <c r="N20" t="s">
        <v>133</v>
      </c>
      <c r="O20" t="s">
        <v>134</v>
      </c>
    </row>
    <row r="21" spans="1:15" x14ac:dyDescent="0.3">
      <c r="A21">
        <v>19</v>
      </c>
      <c r="B21" t="s">
        <v>135</v>
      </c>
      <c r="C21" t="s">
        <v>16</v>
      </c>
      <c r="D21" t="s">
        <v>136</v>
      </c>
      <c r="E21">
        <v>3.5</v>
      </c>
      <c r="F21" t="s">
        <v>137</v>
      </c>
      <c r="G21" t="s">
        <v>138</v>
      </c>
      <c r="H21" t="s">
        <v>139</v>
      </c>
      <c r="I21" t="s">
        <v>31</v>
      </c>
      <c r="J21">
        <v>2017</v>
      </c>
      <c r="K21" t="s">
        <v>21</v>
      </c>
      <c r="L21" t="s">
        <v>140</v>
      </c>
      <c r="M21" t="s">
        <v>141</v>
      </c>
      <c r="N21" t="s">
        <v>24</v>
      </c>
      <c r="O21" t="s">
        <v>36</v>
      </c>
    </row>
    <row r="22" spans="1:15" x14ac:dyDescent="0.3">
      <c r="A22">
        <v>20</v>
      </c>
      <c r="B22" t="s">
        <v>26</v>
      </c>
      <c r="C22" t="s">
        <v>16</v>
      </c>
      <c r="D22" t="s">
        <v>142</v>
      </c>
      <c r="E22">
        <v>3.2</v>
      </c>
      <c r="F22" t="s">
        <v>143</v>
      </c>
      <c r="G22" t="s">
        <v>19</v>
      </c>
      <c r="H22" t="s">
        <v>144</v>
      </c>
      <c r="I22" t="s">
        <v>53</v>
      </c>
      <c r="J22">
        <v>2015</v>
      </c>
      <c r="K22" t="s">
        <v>54</v>
      </c>
      <c r="L22" t="s">
        <v>60</v>
      </c>
      <c r="M22" t="s">
        <v>61</v>
      </c>
      <c r="N22" t="s">
        <v>24</v>
      </c>
      <c r="O22" t="s">
        <v>36</v>
      </c>
    </row>
    <row r="23" spans="1:15" x14ac:dyDescent="0.3">
      <c r="A23">
        <v>21</v>
      </c>
      <c r="B23" t="s">
        <v>145</v>
      </c>
      <c r="C23" t="s">
        <v>16</v>
      </c>
      <c r="D23" t="s">
        <v>146</v>
      </c>
      <c r="E23">
        <v>4.3</v>
      </c>
      <c r="F23" t="s">
        <v>147</v>
      </c>
      <c r="G23" t="s">
        <v>19</v>
      </c>
      <c r="H23" t="s">
        <v>19</v>
      </c>
      <c r="I23" t="s">
        <v>53</v>
      </c>
      <c r="J23">
        <v>2011</v>
      </c>
      <c r="K23" t="s">
        <v>54</v>
      </c>
      <c r="L23" t="s">
        <v>124</v>
      </c>
      <c r="M23" t="s">
        <v>61</v>
      </c>
      <c r="N23" t="s">
        <v>42</v>
      </c>
      <c r="O23" t="s">
        <v>148</v>
      </c>
    </row>
    <row r="24" spans="1:15" x14ac:dyDescent="0.3">
      <c r="A24">
        <v>22</v>
      </c>
      <c r="B24" t="s">
        <v>149</v>
      </c>
      <c r="C24" t="s">
        <v>16</v>
      </c>
      <c r="D24" t="s">
        <v>150</v>
      </c>
      <c r="E24">
        <v>3.5</v>
      </c>
      <c r="F24" t="s">
        <v>151</v>
      </c>
      <c r="G24" t="s">
        <v>152</v>
      </c>
      <c r="H24" t="s">
        <v>153</v>
      </c>
      <c r="I24" t="s">
        <v>20</v>
      </c>
      <c r="J24">
        <v>1967</v>
      </c>
      <c r="K24" t="s">
        <v>32</v>
      </c>
      <c r="L24" t="s">
        <v>41</v>
      </c>
      <c r="M24" t="s">
        <v>34</v>
      </c>
      <c r="N24" t="s">
        <v>42</v>
      </c>
      <c r="O24" t="s">
        <v>36</v>
      </c>
    </row>
    <row r="25" spans="1:15" x14ac:dyDescent="0.3">
      <c r="A25">
        <v>23</v>
      </c>
      <c r="B25" t="s">
        <v>154</v>
      </c>
      <c r="C25" t="s">
        <v>16</v>
      </c>
      <c r="D25" t="s">
        <v>155</v>
      </c>
      <c r="E25">
        <v>3.5</v>
      </c>
      <c r="F25" t="s">
        <v>156</v>
      </c>
      <c r="G25" t="s">
        <v>157</v>
      </c>
      <c r="H25" t="s">
        <v>19</v>
      </c>
      <c r="I25" t="s">
        <v>31</v>
      </c>
      <c r="J25">
        <v>1860</v>
      </c>
      <c r="K25" t="s">
        <v>54</v>
      </c>
      <c r="L25" t="s">
        <v>22</v>
      </c>
      <c r="M25" t="s">
        <v>23</v>
      </c>
      <c r="N25" t="s">
        <v>133</v>
      </c>
      <c r="O25" t="s">
        <v>158</v>
      </c>
    </row>
    <row r="26" spans="1:15" x14ac:dyDescent="0.3">
      <c r="A26">
        <v>24</v>
      </c>
      <c r="B26" t="s">
        <v>26</v>
      </c>
      <c r="C26" t="s">
        <v>16</v>
      </c>
      <c r="D26" t="s">
        <v>159</v>
      </c>
      <c r="E26">
        <v>3.4</v>
      </c>
      <c r="F26" t="s">
        <v>160</v>
      </c>
      <c r="G26" t="s">
        <v>84</v>
      </c>
      <c r="H26" t="s">
        <v>84</v>
      </c>
      <c r="I26" t="s">
        <v>53</v>
      </c>
      <c r="J26">
        <v>1992</v>
      </c>
      <c r="K26" t="s">
        <v>54</v>
      </c>
      <c r="L26" t="s">
        <v>55</v>
      </c>
      <c r="M26" t="s">
        <v>34</v>
      </c>
      <c r="N26" t="s">
        <v>161</v>
      </c>
      <c r="O26" t="s">
        <v>36</v>
      </c>
    </row>
    <row r="27" spans="1:15" x14ac:dyDescent="0.3">
      <c r="A27">
        <v>25</v>
      </c>
      <c r="B27" t="s">
        <v>26</v>
      </c>
      <c r="C27" t="s">
        <v>16</v>
      </c>
      <c r="D27" t="s">
        <v>162</v>
      </c>
      <c r="E27">
        <v>4.7</v>
      </c>
      <c r="F27" t="s">
        <v>163</v>
      </c>
      <c r="G27" t="s">
        <v>164</v>
      </c>
      <c r="H27" t="s">
        <v>164</v>
      </c>
      <c r="I27" t="s">
        <v>53</v>
      </c>
      <c r="J27">
        <v>2003</v>
      </c>
      <c r="K27" t="s">
        <v>54</v>
      </c>
      <c r="L27" t="s">
        <v>60</v>
      </c>
      <c r="M27" t="s">
        <v>61</v>
      </c>
      <c r="N27" t="s">
        <v>165</v>
      </c>
      <c r="O27" t="s">
        <v>36</v>
      </c>
    </row>
    <row r="28" spans="1:15" x14ac:dyDescent="0.3">
      <c r="A28">
        <v>26</v>
      </c>
      <c r="B28" t="s">
        <v>166</v>
      </c>
      <c r="C28" t="s">
        <v>16</v>
      </c>
      <c r="D28" t="s">
        <v>167</v>
      </c>
      <c r="E28">
        <v>4.2</v>
      </c>
      <c r="F28" t="s">
        <v>168</v>
      </c>
      <c r="G28" t="s">
        <v>169</v>
      </c>
      <c r="H28" t="s">
        <v>169</v>
      </c>
      <c r="I28" t="s">
        <v>53</v>
      </c>
      <c r="J28">
        <v>1996</v>
      </c>
      <c r="K28" t="s">
        <v>54</v>
      </c>
      <c r="L28" t="s">
        <v>170</v>
      </c>
      <c r="M28" t="s">
        <v>171</v>
      </c>
      <c r="N28" t="s">
        <v>42</v>
      </c>
      <c r="O28" t="s">
        <v>36</v>
      </c>
    </row>
    <row r="29" spans="1:15" x14ac:dyDescent="0.3">
      <c r="A29">
        <v>27</v>
      </c>
      <c r="B29" t="s">
        <v>172</v>
      </c>
      <c r="C29" t="s">
        <v>16</v>
      </c>
      <c r="D29" t="s">
        <v>173</v>
      </c>
      <c r="E29">
        <v>3.8</v>
      </c>
      <c r="F29" t="s">
        <v>174</v>
      </c>
      <c r="G29" t="s">
        <v>175</v>
      </c>
      <c r="H29" t="s">
        <v>175</v>
      </c>
      <c r="I29" t="s">
        <v>20</v>
      </c>
      <c r="J29">
        <v>1951</v>
      </c>
      <c r="K29" t="s">
        <v>21</v>
      </c>
      <c r="L29" t="s">
        <v>176</v>
      </c>
      <c r="M29" t="s">
        <v>176</v>
      </c>
      <c r="N29" t="s">
        <v>24</v>
      </c>
      <c r="O29" t="s">
        <v>36</v>
      </c>
    </row>
    <row r="30" spans="1:15" x14ac:dyDescent="0.3">
      <c r="A30">
        <v>28</v>
      </c>
      <c r="B30" t="s">
        <v>26</v>
      </c>
      <c r="C30" t="s">
        <v>16</v>
      </c>
      <c r="D30" t="s">
        <v>177</v>
      </c>
      <c r="E30">
        <v>4.5</v>
      </c>
      <c r="F30" t="s">
        <v>178</v>
      </c>
      <c r="G30" t="s">
        <v>179</v>
      </c>
      <c r="H30" t="s">
        <v>180</v>
      </c>
      <c r="I30" t="s">
        <v>53</v>
      </c>
      <c r="J30">
        <v>2005</v>
      </c>
      <c r="K30" t="s">
        <v>54</v>
      </c>
      <c r="L30" t="s">
        <v>119</v>
      </c>
      <c r="M30" t="s">
        <v>99</v>
      </c>
      <c r="N30" t="s">
        <v>165</v>
      </c>
      <c r="O30" t="s">
        <v>36</v>
      </c>
    </row>
    <row r="31" spans="1:15" x14ac:dyDescent="0.3">
      <c r="A31">
        <v>29</v>
      </c>
      <c r="B31" t="s">
        <v>26</v>
      </c>
      <c r="C31" t="s">
        <v>16</v>
      </c>
      <c r="D31" t="s">
        <v>181</v>
      </c>
      <c r="E31">
        <v>2.8</v>
      </c>
      <c r="F31" t="s">
        <v>182</v>
      </c>
      <c r="G31" t="s">
        <v>144</v>
      </c>
      <c r="H31" t="s">
        <v>144</v>
      </c>
      <c r="I31" t="s">
        <v>53</v>
      </c>
      <c r="J31">
        <v>2015</v>
      </c>
      <c r="K31" t="s">
        <v>54</v>
      </c>
      <c r="L31" t="s">
        <v>85</v>
      </c>
      <c r="M31" t="s">
        <v>61</v>
      </c>
      <c r="N31" t="s">
        <v>24</v>
      </c>
      <c r="O31" t="s">
        <v>36</v>
      </c>
    </row>
    <row r="32" spans="1:15" x14ac:dyDescent="0.3">
      <c r="A32">
        <v>30</v>
      </c>
      <c r="B32" t="s">
        <v>26</v>
      </c>
      <c r="C32" t="s">
        <v>183</v>
      </c>
      <c r="D32" t="s">
        <v>37</v>
      </c>
      <c r="E32">
        <v>3.8</v>
      </c>
      <c r="F32" t="s">
        <v>38</v>
      </c>
      <c r="G32" t="s">
        <v>39</v>
      </c>
      <c r="H32" t="s">
        <v>39</v>
      </c>
      <c r="I32" t="s">
        <v>20</v>
      </c>
      <c r="J32">
        <v>1981</v>
      </c>
      <c r="K32" t="s">
        <v>40</v>
      </c>
      <c r="L32" t="s">
        <v>41</v>
      </c>
      <c r="M32" t="s">
        <v>34</v>
      </c>
      <c r="N32" t="s">
        <v>42</v>
      </c>
      <c r="O32" t="s">
        <v>36</v>
      </c>
    </row>
    <row r="33" spans="1:15" x14ac:dyDescent="0.3">
      <c r="A33">
        <v>31</v>
      </c>
      <c r="B33" t="s">
        <v>62</v>
      </c>
      <c r="C33" t="s">
        <v>183</v>
      </c>
      <c r="D33" t="s">
        <v>63</v>
      </c>
      <c r="E33">
        <v>3.9</v>
      </c>
      <c r="F33" t="s">
        <v>64</v>
      </c>
      <c r="G33" t="s">
        <v>65</v>
      </c>
      <c r="H33" t="s">
        <v>66</v>
      </c>
      <c r="I33" t="s">
        <v>67</v>
      </c>
      <c r="J33">
        <v>1996</v>
      </c>
      <c r="K33" t="s">
        <v>32</v>
      </c>
      <c r="L33" t="s">
        <v>68</v>
      </c>
      <c r="M33" t="s">
        <v>68</v>
      </c>
      <c r="N33" t="s">
        <v>69</v>
      </c>
      <c r="O33" t="s">
        <v>36</v>
      </c>
    </row>
    <row r="34" spans="1:15" x14ac:dyDescent="0.3">
      <c r="A34">
        <v>32</v>
      </c>
      <c r="B34" t="s">
        <v>26</v>
      </c>
      <c r="C34" t="s">
        <v>183</v>
      </c>
      <c r="D34" t="s">
        <v>184</v>
      </c>
      <c r="E34">
        <v>5</v>
      </c>
      <c r="F34" t="s">
        <v>185</v>
      </c>
      <c r="G34" t="s">
        <v>39</v>
      </c>
      <c r="H34" t="s">
        <v>39</v>
      </c>
      <c r="I34" t="s">
        <v>118</v>
      </c>
      <c r="J34">
        <v>2019</v>
      </c>
      <c r="K34" t="s">
        <v>54</v>
      </c>
      <c r="L34" t="s">
        <v>93</v>
      </c>
      <c r="M34" t="s">
        <v>61</v>
      </c>
      <c r="N34" t="s">
        <v>24</v>
      </c>
      <c r="O34" t="s">
        <v>36</v>
      </c>
    </row>
    <row r="35" spans="1:15" x14ac:dyDescent="0.3">
      <c r="A35">
        <v>33</v>
      </c>
      <c r="B35" t="s">
        <v>186</v>
      </c>
      <c r="C35" t="s">
        <v>183</v>
      </c>
      <c r="D35" t="s">
        <v>187</v>
      </c>
      <c r="E35">
        <v>4.8</v>
      </c>
      <c r="F35" t="s">
        <v>188</v>
      </c>
      <c r="G35" t="s">
        <v>189</v>
      </c>
      <c r="H35" t="s">
        <v>189</v>
      </c>
      <c r="I35" t="s">
        <v>20</v>
      </c>
      <c r="J35">
        <v>1925</v>
      </c>
      <c r="K35" t="s">
        <v>54</v>
      </c>
      <c r="L35" t="s">
        <v>22</v>
      </c>
      <c r="M35" t="s">
        <v>23</v>
      </c>
      <c r="N35" t="s">
        <v>35</v>
      </c>
      <c r="O35" t="s">
        <v>36</v>
      </c>
    </row>
    <row r="36" spans="1:15" x14ac:dyDescent="0.3">
      <c r="A36">
        <v>34</v>
      </c>
      <c r="B36" t="s">
        <v>190</v>
      </c>
      <c r="C36" t="s">
        <v>183</v>
      </c>
      <c r="D36" t="s">
        <v>191</v>
      </c>
      <c r="E36">
        <v>3.6</v>
      </c>
      <c r="F36" t="s">
        <v>192</v>
      </c>
      <c r="G36" t="s">
        <v>193</v>
      </c>
      <c r="H36" t="s">
        <v>194</v>
      </c>
      <c r="I36" t="s">
        <v>108</v>
      </c>
      <c r="J36">
        <v>2008</v>
      </c>
      <c r="K36" t="s">
        <v>54</v>
      </c>
      <c r="L36" t="s">
        <v>85</v>
      </c>
      <c r="M36" t="s">
        <v>61</v>
      </c>
      <c r="N36" t="s">
        <v>195</v>
      </c>
      <c r="O36" t="s">
        <v>196</v>
      </c>
    </row>
    <row r="37" spans="1:15" x14ac:dyDescent="0.3">
      <c r="A37">
        <v>35</v>
      </c>
      <c r="B37" t="s">
        <v>197</v>
      </c>
      <c r="C37" t="s">
        <v>183</v>
      </c>
      <c r="D37" t="s">
        <v>198</v>
      </c>
      <c r="E37">
        <v>3.3</v>
      </c>
      <c r="F37" t="s">
        <v>199</v>
      </c>
      <c r="G37" t="s">
        <v>200</v>
      </c>
      <c r="H37" t="s">
        <v>201</v>
      </c>
      <c r="I37" t="s">
        <v>20</v>
      </c>
      <c r="J37">
        <v>1999</v>
      </c>
      <c r="K37" t="s">
        <v>54</v>
      </c>
      <c r="L37" t="s">
        <v>202</v>
      </c>
      <c r="M37" t="s">
        <v>101</v>
      </c>
      <c r="N37" t="s">
        <v>80</v>
      </c>
      <c r="O37" t="s">
        <v>36</v>
      </c>
    </row>
    <row r="38" spans="1:15" x14ac:dyDescent="0.3">
      <c r="A38">
        <v>36</v>
      </c>
      <c r="B38" t="s">
        <v>203</v>
      </c>
      <c r="C38" t="s">
        <v>183</v>
      </c>
      <c r="D38" t="s">
        <v>204</v>
      </c>
      <c r="E38">
        <v>2.7</v>
      </c>
      <c r="F38" t="s">
        <v>205</v>
      </c>
      <c r="G38" t="s">
        <v>206</v>
      </c>
      <c r="H38" t="s">
        <v>206</v>
      </c>
      <c r="I38" t="s">
        <v>20</v>
      </c>
      <c r="J38">
        <v>1978</v>
      </c>
      <c r="K38" t="s">
        <v>54</v>
      </c>
      <c r="L38" t="s">
        <v>85</v>
      </c>
      <c r="M38" t="s">
        <v>61</v>
      </c>
      <c r="N38" t="s">
        <v>195</v>
      </c>
      <c r="O38" t="s">
        <v>36</v>
      </c>
    </row>
    <row r="39" spans="1:15" x14ac:dyDescent="0.3">
      <c r="A39">
        <v>37</v>
      </c>
      <c r="B39" t="s">
        <v>26</v>
      </c>
      <c r="C39" t="s">
        <v>183</v>
      </c>
      <c r="D39" t="s">
        <v>207</v>
      </c>
      <c r="E39">
        <v>2.7</v>
      </c>
      <c r="F39" t="s">
        <v>208</v>
      </c>
      <c r="G39" t="s">
        <v>209</v>
      </c>
      <c r="H39" t="s">
        <v>19</v>
      </c>
      <c r="I39" t="s">
        <v>47</v>
      </c>
      <c r="J39">
        <v>2000</v>
      </c>
      <c r="K39" t="s">
        <v>54</v>
      </c>
      <c r="L39" t="s">
        <v>140</v>
      </c>
      <c r="M39" t="s">
        <v>141</v>
      </c>
      <c r="N39" t="s">
        <v>24</v>
      </c>
      <c r="O39" t="s">
        <v>210</v>
      </c>
    </row>
    <row r="40" spans="1:15" x14ac:dyDescent="0.3">
      <c r="A40">
        <v>38</v>
      </c>
      <c r="B40" t="s">
        <v>26</v>
      </c>
      <c r="C40" t="s">
        <v>183</v>
      </c>
      <c r="D40" t="s">
        <v>211</v>
      </c>
      <c r="E40">
        <v>2.2000000000000002</v>
      </c>
      <c r="F40" t="s">
        <v>212</v>
      </c>
      <c r="G40" t="s">
        <v>29</v>
      </c>
      <c r="H40" t="s">
        <v>29</v>
      </c>
      <c r="I40" t="s">
        <v>118</v>
      </c>
      <c r="J40">
        <v>2000</v>
      </c>
      <c r="K40" t="s">
        <v>54</v>
      </c>
      <c r="L40" t="s">
        <v>85</v>
      </c>
      <c r="M40" t="s">
        <v>61</v>
      </c>
      <c r="N40" t="s">
        <v>213</v>
      </c>
      <c r="O40" t="s">
        <v>36</v>
      </c>
    </row>
    <row r="41" spans="1:15" x14ac:dyDescent="0.3">
      <c r="A41">
        <v>39</v>
      </c>
      <c r="B41" t="s">
        <v>214</v>
      </c>
      <c r="C41" t="s">
        <v>183</v>
      </c>
      <c r="D41" t="s">
        <v>215</v>
      </c>
      <c r="E41">
        <v>3.4</v>
      </c>
      <c r="F41" t="s">
        <v>216</v>
      </c>
      <c r="G41" t="s">
        <v>217</v>
      </c>
      <c r="H41" t="s">
        <v>217</v>
      </c>
      <c r="I41" t="s">
        <v>47</v>
      </c>
      <c r="J41">
        <v>1966</v>
      </c>
      <c r="K41" t="s">
        <v>54</v>
      </c>
      <c r="L41" t="s">
        <v>124</v>
      </c>
      <c r="M41" t="s">
        <v>61</v>
      </c>
      <c r="N41" t="s">
        <v>42</v>
      </c>
      <c r="O41" t="s">
        <v>218</v>
      </c>
    </row>
    <row r="42" spans="1:15" x14ac:dyDescent="0.3">
      <c r="A42">
        <v>40</v>
      </c>
      <c r="B42" t="s">
        <v>219</v>
      </c>
      <c r="C42" t="s">
        <v>183</v>
      </c>
      <c r="D42" t="s">
        <v>220</v>
      </c>
      <c r="E42">
        <v>3.1</v>
      </c>
      <c r="F42" t="s">
        <v>221</v>
      </c>
      <c r="G42" t="s">
        <v>39</v>
      </c>
      <c r="H42" t="s">
        <v>39</v>
      </c>
      <c r="I42" t="s">
        <v>47</v>
      </c>
      <c r="J42">
        <v>1973</v>
      </c>
      <c r="K42" t="s">
        <v>54</v>
      </c>
      <c r="L42" t="s">
        <v>170</v>
      </c>
      <c r="M42" t="s">
        <v>171</v>
      </c>
      <c r="N42" t="s">
        <v>42</v>
      </c>
      <c r="O42" t="s">
        <v>36</v>
      </c>
    </row>
    <row r="43" spans="1:15" x14ac:dyDescent="0.3">
      <c r="A43">
        <v>41</v>
      </c>
      <c r="B43" t="s">
        <v>222</v>
      </c>
      <c r="C43" t="s">
        <v>183</v>
      </c>
      <c r="D43" t="s">
        <v>223</v>
      </c>
      <c r="E43">
        <v>3.4</v>
      </c>
      <c r="F43" t="s">
        <v>224</v>
      </c>
      <c r="G43" t="s">
        <v>225</v>
      </c>
      <c r="H43" t="s">
        <v>39</v>
      </c>
      <c r="I43" t="s">
        <v>67</v>
      </c>
      <c r="J43">
        <v>1912</v>
      </c>
      <c r="K43" t="s">
        <v>54</v>
      </c>
      <c r="L43" t="s">
        <v>22</v>
      </c>
      <c r="M43" t="s">
        <v>23</v>
      </c>
      <c r="N43" t="s">
        <v>69</v>
      </c>
      <c r="O43" t="s">
        <v>226</v>
      </c>
    </row>
    <row r="44" spans="1:15" x14ac:dyDescent="0.3">
      <c r="A44">
        <v>42</v>
      </c>
      <c r="B44" t="s">
        <v>227</v>
      </c>
      <c r="C44" t="s">
        <v>183</v>
      </c>
      <c r="D44" t="s">
        <v>228</v>
      </c>
      <c r="E44">
        <v>2.6</v>
      </c>
      <c r="F44" t="s">
        <v>229</v>
      </c>
      <c r="G44" t="s">
        <v>230</v>
      </c>
      <c r="H44" t="s">
        <v>230</v>
      </c>
      <c r="I44" t="s">
        <v>20</v>
      </c>
      <c r="J44">
        <v>1958</v>
      </c>
      <c r="K44" t="s">
        <v>54</v>
      </c>
      <c r="L44" t="s">
        <v>36</v>
      </c>
      <c r="M44" t="s">
        <v>36</v>
      </c>
      <c r="N44" t="s">
        <v>42</v>
      </c>
      <c r="O44" t="s">
        <v>36</v>
      </c>
    </row>
    <row r="45" spans="1:15" x14ac:dyDescent="0.3">
      <c r="A45">
        <v>43</v>
      </c>
      <c r="B45" t="s">
        <v>231</v>
      </c>
      <c r="C45" t="s">
        <v>183</v>
      </c>
      <c r="D45" t="s">
        <v>232</v>
      </c>
      <c r="E45">
        <v>5</v>
      </c>
      <c r="F45" t="s">
        <v>233</v>
      </c>
      <c r="G45" t="s">
        <v>234</v>
      </c>
      <c r="H45" t="s">
        <v>234</v>
      </c>
      <c r="I45" t="s">
        <v>53</v>
      </c>
      <c r="J45">
        <v>2019</v>
      </c>
      <c r="K45" t="s">
        <v>54</v>
      </c>
      <c r="L45" t="s">
        <v>68</v>
      </c>
      <c r="M45" t="s">
        <v>68</v>
      </c>
      <c r="N45" t="s">
        <v>24</v>
      </c>
      <c r="O45" t="s">
        <v>36</v>
      </c>
    </row>
    <row r="46" spans="1:15" x14ac:dyDescent="0.3">
      <c r="A46">
        <v>44</v>
      </c>
      <c r="B46" t="s">
        <v>26</v>
      </c>
      <c r="C46" t="s">
        <v>183</v>
      </c>
      <c r="D46" t="s">
        <v>235</v>
      </c>
      <c r="E46">
        <v>4.2</v>
      </c>
      <c r="F46" t="s">
        <v>236</v>
      </c>
      <c r="G46" t="s">
        <v>237</v>
      </c>
      <c r="H46" t="s">
        <v>237</v>
      </c>
      <c r="I46" t="s">
        <v>53</v>
      </c>
      <c r="J46">
        <v>2013</v>
      </c>
      <c r="K46" t="s">
        <v>54</v>
      </c>
      <c r="L46" t="s">
        <v>85</v>
      </c>
      <c r="M46" t="s">
        <v>61</v>
      </c>
      <c r="N46" t="s">
        <v>161</v>
      </c>
      <c r="O46" t="s">
        <v>36</v>
      </c>
    </row>
    <row r="47" spans="1:15" x14ac:dyDescent="0.3">
      <c r="A47">
        <v>45</v>
      </c>
      <c r="B47" t="s">
        <v>238</v>
      </c>
      <c r="C47" t="s">
        <v>183</v>
      </c>
      <c r="D47" t="s">
        <v>239</v>
      </c>
      <c r="E47">
        <v>4.0999999999999996</v>
      </c>
      <c r="F47" t="s">
        <v>240</v>
      </c>
      <c r="G47" t="s">
        <v>65</v>
      </c>
      <c r="H47" t="s">
        <v>19</v>
      </c>
      <c r="I47" t="s">
        <v>67</v>
      </c>
      <c r="J47">
        <v>1849</v>
      </c>
      <c r="K47" t="s">
        <v>32</v>
      </c>
      <c r="L47" t="s">
        <v>68</v>
      </c>
      <c r="M47" t="s">
        <v>68</v>
      </c>
      <c r="N47" t="s">
        <v>69</v>
      </c>
      <c r="O47" t="s">
        <v>36</v>
      </c>
    </row>
    <row r="48" spans="1:15" x14ac:dyDescent="0.3">
      <c r="A48">
        <v>46</v>
      </c>
      <c r="B48" t="s">
        <v>241</v>
      </c>
      <c r="C48" t="s">
        <v>183</v>
      </c>
      <c r="D48" t="s">
        <v>242</v>
      </c>
      <c r="E48">
        <v>4.8</v>
      </c>
      <c r="F48" t="s">
        <v>243</v>
      </c>
      <c r="G48" t="s">
        <v>39</v>
      </c>
      <c r="H48" t="s">
        <v>39</v>
      </c>
      <c r="I48" t="s">
        <v>108</v>
      </c>
      <c r="J48">
        <v>2012</v>
      </c>
      <c r="K48" t="s">
        <v>54</v>
      </c>
      <c r="L48" t="s">
        <v>60</v>
      </c>
      <c r="M48" t="s">
        <v>61</v>
      </c>
      <c r="N48" t="s">
        <v>24</v>
      </c>
      <c r="O48" t="s">
        <v>36</v>
      </c>
    </row>
    <row r="49" spans="1:15" x14ac:dyDescent="0.3">
      <c r="A49">
        <v>47</v>
      </c>
      <c r="B49" t="s">
        <v>26</v>
      </c>
      <c r="C49" t="s">
        <v>183</v>
      </c>
      <c r="D49" t="s">
        <v>244</v>
      </c>
      <c r="E49">
        <v>3.3</v>
      </c>
      <c r="F49" t="s">
        <v>245</v>
      </c>
      <c r="G49" t="s">
        <v>201</v>
      </c>
      <c r="H49" t="s">
        <v>201</v>
      </c>
      <c r="I49" t="s">
        <v>47</v>
      </c>
      <c r="J49">
        <v>2000</v>
      </c>
      <c r="K49" t="s">
        <v>54</v>
      </c>
      <c r="L49" t="s">
        <v>170</v>
      </c>
      <c r="M49" t="s">
        <v>171</v>
      </c>
      <c r="N49" t="s">
        <v>24</v>
      </c>
      <c r="O49" t="s">
        <v>36</v>
      </c>
    </row>
    <row r="50" spans="1:15" x14ac:dyDescent="0.3">
      <c r="A50">
        <v>48</v>
      </c>
      <c r="B50" t="s">
        <v>26</v>
      </c>
      <c r="C50" t="s">
        <v>183</v>
      </c>
      <c r="D50" t="s">
        <v>246</v>
      </c>
      <c r="E50">
        <v>3.7</v>
      </c>
      <c r="F50" t="s">
        <v>247</v>
      </c>
      <c r="G50" t="s">
        <v>144</v>
      </c>
      <c r="H50" t="s">
        <v>248</v>
      </c>
      <c r="I50" t="s">
        <v>20</v>
      </c>
      <c r="J50">
        <v>2016</v>
      </c>
      <c r="K50" t="s">
        <v>99</v>
      </c>
      <c r="L50" t="s">
        <v>119</v>
      </c>
      <c r="M50" t="s">
        <v>99</v>
      </c>
      <c r="N50" t="s">
        <v>24</v>
      </c>
      <c r="O50" t="s">
        <v>36</v>
      </c>
    </row>
    <row r="51" spans="1:15" x14ac:dyDescent="0.3">
      <c r="A51">
        <v>49</v>
      </c>
      <c r="B51" t="s">
        <v>26</v>
      </c>
      <c r="C51" t="s">
        <v>183</v>
      </c>
      <c r="D51" t="s">
        <v>249</v>
      </c>
      <c r="E51">
        <v>4.3</v>
      </c>
      <c r="F51" t="s">
        <v>250</v>
      </c>
      <c r="G51" t="s">
        <v>65</v>
      </c>
      <c r="H51" t="s">
        <v>65</v>
      </c>
      <c r="I51" t="s">
        <v>108</v>
      </c>
      <c r="J51">
        <v>1999</v>
      </c>
      <c r="K51" t="s">
        <v>54</v>
      </c>
      <c r="L51" t="s">
        <v>85</v>
      </c>
      <c r="M51" t="s">
        <v>61</v>
      </c>
      <c r="N51" t="s">
        <v>24</v>
      </c>
      <c r="O51" t="s">
        <v>36</v>
      </c>
    </row>
    <row r="52" spans="1:15" x14ac:dyDescent="0.3">
      <c r="A52">
        <v>50</v>
      </c>
      <c r="B52" t="s">
        <v>219</v>
      </c>
      <c r="C52" t="s">
        <v>183</v>
      </c>
      <c r="D52" t="s">
        <v>251</v>
      </c>
      <c r="E52">
        <v>4.8</v>
      </c>
      <c r="F52" t="s">
        <v>252</v>
      </c>
      <c r="G52" t="s">
        <v>144</v>
      </c>
      <c r="H52" t="s">
        <v>144</v>
      </c>
      <c r="I52" t="s">
        <v>118</v>
      </c>
      <c r="J52">
        <v>2014</v>
      </c>
      <c r="K52" t="s">
        <v>54</v>
      </c>
      <c r="L52" t="s">
        <v>55</v>
      </c>
      <c r="M52" t="s">
        <v>34</v>
      </c>
      <c r="N52" t="s">
        <v>161</v>
      </c>
      <c r="O52" t="s">
        <v>36</v>
      </c>
    </row>
    <row r="53" spans="1:15" x14ac:dyDescent="0.3">
      <c r="A53">
        <v>51</v>
      </c>
      <c r="B53" t="s">
        <v>26</v>
      </c>
      <c r="C53" t="s">
        <v>183</v>
      </c>
      <c r="D53" t="s">
        <v>253</v>
      </c>
      <c r="E53">
        <v>3.7</v>
      </c>
      <c r="F53" t="s">
        <v>254</v>
      </c>
      <c r="G53" t="s">
        <v>65</v>
      </c>
      <c r="H53" t="s">
        <v>255</v>
      </c>
      <c r="I53" t="s">
        <v>67</v>
      </c>
      <c r="J53">
        <v>1781</v>
      </c>
      <c r="K53" t="s">
        <v>32</v>
      </c>
      <c r="L53" t="s">
        <v>68</v>
      </c>
      <c r="M53" t="s">
        <v>68</v>
      </c>
      <c r="N53" t="s">
        <v>69</v>
      </c>
      <c r="O53" t="s">
        <v>256</v>
      </c>
    </row>
    <row r="54" spans="1:15" x14ac:dyDescent="0.3">
      <c r="A54">
        <v>52</v>
      </c>
      <c r="B54" t="s">
        <v>26</v>
      </c>
      <c r="C54" t="s">
        <v>183</v>
      </c>
      <c r="D54" t="s">
        <v>257</v>
      </c>
      <c r="E54">
        <v>4</v>
      </c>
      <c r="F54" t="s">
        <v>258</v>
      </c>
      <c r="G54" t="s">
        <v>144</v>
      </c>
      <c r="H54" t="s">
        <v>259</v>
      </c>
      <c r="I54" t="s">
        <v>47</v>
      </c>
      <c r="J54">
        <v>2012</v>
      </c>
      <c r="K54" t="s">
        <v>54</v>
      </c>
      <c r="L54" t="s">
        <v>85</v>
      </c>
      <c r="M54" t="s">
        <v>61</v>
      </c>
      <c r="N54" t="s">
        <v>24</v>
      </c>
      <c r="O54" t="s">
        <v>260</v>
      </c>
    </row>
    <row r="55" spans="1:15" x14ac:dyDescent="0.3">
      <c r="A55">
        <v>53</v>
      </c>
      <c r="B55" t="s">
        <v>261</v>
      </c>
      <c r="C55" t="s">
        <v>183</v>
      </c>
      <c r="D55" t="s">
        <v>262</v>
      </c>
      <c r="E55">
        <v>4.8</v>
      </c>
      <c r="F55" t="s">
        <v>263</v>
      </c>
      <c r="G55" t="s">
        <v>123</v>
      </c>
      <c r="H55" t="s">
        <v>264</v>
      </c>
      <c r="I55" t="s">
        <v>53</v>
      </c>
      <c r="J55">
        <v>2003</v>
      </c>
      <c r="K55" t="s">
        <v>54</v>
      </c>
      <c r="L55" t="s">
        <v>93</v>
      </c>
      <c r="M55" t="s">
        <v>61</v>
      </c>
      <c r="N55" t="s">
        <v>161</v>
      </c>
      <c r="O55" t="s">
        <v>36</v>
      </c>
    </row>
    <row r="56" spans="1:15" x14ac:dyDescent="0.3">
      <c r="A56">
        <v>54</v>
      </c>
      <c r="B56" t="s">
        <v>265</v>
      </c>
      <c r="C56" t="s">
        <v>183</v>
      </c>
      <c r="D56" t="s">
        <v>266</v>
      </c>
      <c r="E56">
        <v>3.5</v>
      </c>
      <c r="F56" t="s">
        <v>267</v>
      </c>
      <c r="G56" t="s">
        <v>268</v>
      </c>
      <c r="H56" t="s">
        <v>268</v>
      </c>
      <c r="I56" t="s">
        <v>53</v>
      </c>
      <c r="J56">
        <v>1999</v>
      </c>
      <c r="K56" t="s">
        <v>54</v>
      </c>
      <c r="L56" t="s">
        <v>85</v>
      </c>
      <c r="M56" t="s">
        <v>61</v>
      </c>
      <c r="N56" t="s">
        <v>24</v>
      </c>
      <c r="O56" t="s">
        <v>36</v>
      </c>
    </row>
    <row r="57" spans="1:15" x14ac:dyDescent="0.3">
      <c r="A57">
        <v>55</v>
      </c>
      <c r="B57" t="s">
        <v>269</v>
      </c>
      <c r="C57" t="s">
        <v>183</v>
      </c>
      <c r="D57" t="s">
        <v>270</v>
      </c>
      <c r="E57">
        <v>3.7</v>
      </c>
      <c r="F57" t="s">
        <v>271</v>
      </c>
      <c r="G57" t="s">
        <v>272</v>
      </c>
      <c r="H57" t="s">
        <v>272</v>
      </c>
      <c r="I57" t="s">
        <v>31</v>
      </c>
      <c r="J57">
        <v>1926</v>
      </c>
      <c r="K57" t="s">
        <v>21</v>
      </c>
      <c r="L57" t="s">
        <v>140</v>
      </c>
      <c r="M57" t="s">
        <v>141</v>
      </c>
      <c r="N57" t="s">
        <v>42</v>
      </c>
      <c r="O57" t="s">
        <v>36</v>
      </c>
    </row>
    <row r="58" spans="1:15" x14ac:dyDescent="0.3">
      <c r="A58">
        <v>56</v>
      </c>
      <c r="B58" t="s">
        <v>241</v>
      </c>
      <c r="C58" t="s">
        <v>183</v>
      </c>
      <c r="D58" t="s">
        <v>273</v>
      </c>
      <c r="E58">
        <v>3.5</v>
      </c>
      <c r="F58" t="s">
        <v>274</v>
      </c>
      <c r="G58" t="s">
        <v>92</v>
      </c>
      <c r="H58" t="s">
        <v>92</v>
      </c>
      <c r="I58" t="s">
        <v>108</v>
      </c>
      <c r="J58">
        <v>2012</v>
      </c>
      <c r="K58" t="s">
        <v>54</v>
      </c>
      <c r="L58" t="s">
        <v>68</v>
      </c>
      <c r="M58" t="s">
        <v>68</v>
      </c>
      <c r="N58" t="s">
        <v>213</v>
      </c>
      <c r="O58" t="s">
        <v>36</v>
      </c>
    </row>
    <row r="59" spans="1:15" x14ac:dyDescent="0.3">
      <c r="A59">
        <v>57</v>
      </c>
      <c r="B59" t="s">
        <v>275</v>
      </c>
      <c r="C59" t="s">
        <v>183</v>
      </c>
      <c r="D59" t="s">
        <v>276</v>
      </c>
      <c r="E59">
        <v>4.0999999999999996</v>
      </c>
      <c r="F59" t="s">
        <v>277</v>
      </c>
      <c r="G59" t="s">
        <v>144</v>
      </c>
      <c r="H59" t="s">
        <v>144</v>
      </c>
      <c r="I59" t="s">
        <v>20</v>
      </c>
      <c r="J59">
        <v>2006</v>
      </c>
      <c r="K59" t="s">
        <v>32</v>
      </c>
      <c r="L59" t="s">
        <v>124</v>
      </c>
      <c r="M59" t="s">
        <v>61</v>
      </c>
      <c r="N59" t="s">
        <v>80</v>
      </c>
      <c r="O59" t="s">
        <v>278</v>
      </c>
    </row>
    <row r="60" spans="1:15" x14ac:dyDescent="0.3">
      <c r="A60">
        <v>58</v>
      </c>
      <c r="B60" t="s">
        <v>26</v>
      </c>
      <c r="C60" t="s">
        <v>183</v>
      </c>
      <c r="D60" t="s">
        <v>279</v>
      </c>
      <c r="E60">
        <v>3.2</v>
      </c>
      <c r="F60" t="s">
        <v>280</v>
      </c>
      <c r="G60" t="s">
        <v>144</v>
      </c>
      <c r="H60" t="s">
        <v>144</v>
      </c>
      <c r="I60" t="s">
        <v>20</v>
      </c>
      <c r="J60">
        <v>2011</v>
      </c>
      <c r="K60" t="s">
        <v>54</v>
      </c>
      <c r="L60" t="s">
        <v>281</v>
      </c>
      <c r="M60" t="s">
        <v>282</v>
      </c>
      <c r="N60" t="s">
        <v>24</v>
      </c>
      <c r="O60" t="s">
        <v>283</v>
      </c>
    </row>
    <row r="61" spans="1:15" x14ac:dyDescent="0.3">
      <c r="A61">
        <v>59</v>
      </c>
      <c r="B61" t="s">
        <v>284</v>
      </c>
      <c r="C61" t="s">
        <v>183</v>
      </c>
      <c r="D61" t="s">
        <v>285</v>
      </c>
      <c r="E61">
        <v>4.5</v>
      </c>
      <c r="F61" t="s">
        <v>286</v>
      </c>
      <c r="G61" t="s">
        <v>92</v>
      </c>
      <c r="H61" t="s">
        <v>92</v>
      </c>
      <c r="I61" t="s">
        <v>108</v>
      </c>
      <c r="J61">
        <v>1994</v>
      </c>
      <c r="K61" t="s">
        <v>54</v>
      </c>
      <c r="L61" t="s">
        <v>287</v>
      </c>
      <c r="M61" t="s">
        <v>34</v>
      </c>
      <c r="N61" t="s">
        <v>165</v>
      </c>
      <c r="O61" t="s">
        <v>36</v>
      </c>
    </row>
    <row r="62" spans="1:15" x14ac:dyDescent="0.3">
      <c r="A62">
        <v>60</v>
      </c>
      <c r="B62" t="s">
        <v>219</v>
      </c>
      <c r="C62" t="s">
        <v>183</v>
      </c>
      <c r="D62" t="s">
        <v>288</v>
      </c>
      <c r="E62">
        <v>3.8</v>
      </c>
      <c r="F62" t="s">
        <v>289</v>
      </c>
      <c r="G62" t="s">
        <v>290</v>
      </c>
      <c r="H62" t="s">
        <v>291</v>
      </c>
      <c r="I62" t="s">
        <v>67</v>
      </c>
      <c r="J62">
        <v>1863</v>
      </c>
      <c r="K62" t="s">
        <v>32</v>
      </c>
      <c r="L62" t="s">
        <v>292</v>
      </c>
      <c r="M62" t="s">
        <v>23</v>
      </c>
      <c r="N62" t="s">
        <v>69</v>
      </c>
      <c r="O62" t="s">
        <v>293</v>
      </c>
    </row>
    <row r="63" spans="1:15" x14ac:dyDescent="0.3">
      <c r="A63">
        <v>61</v>
      </c>
      <c r="B63" t="s">
        <v>222</v>
      </c>
      <c r="C63" t="s">
        <v>183</v>
      </c>
      <c r="D63" t="s">
        <v>294</v>
      </c>
      <c r="E63">
        <v>4.5</v>
      </c>
      <c r="F63" t="s">
        <v>295</v>
      </c>
      <c r="G63" t="s">
        <v>296</v>
      </c>
      <c r="H63" t="s">
        <v>296</v>
      </c>
      <c r="I63" t="s">
        <v>108</v>
      </c>
      <c r="J63">
        <v>2010</v>
      </c>
      <c r="K63" t="s">
        <v>54</v>
      </c>
      <c r="L63" t="s">
        <v>176</v>
      </c>
      <c r="M63" t="s">
        <v>176</v>
      </c>
      <c r="N63" t="s">
        <v>42</v>
      </c>
      <c r="O63" t="s">
        <v>36</v>
      </c>
    </row>
    <row r="64" spans="1:15" x14ac:dyDescent="0.3">
      <c r="A64">
        <v>62</v>
      </c>
      <c r="B64" t="s">
        <v>26</v>
      </c>
      <c r="C64" t="s">
        <v>297</v>
      </c>
      <c r="D64" t="s">
        <v>70</v>
      </c>
      <c r="E64">
        <v>3.5</v>
      </c>
      <c r="F64" t="s">
        <v>71</v>
      </c>
      <c r="G64" t="s">
        <v>72</v>
      </c>
      <c r="H64" t="s">
        <v>72</v>
      </c>
      <c r="I64" t="s">
        <v>20</v>
      </c>
      <c r="J64">
        <v>1990</v>
      </c>
      <c r="K64" t="s">
        <v>32</v>
      </c>
      <c r="L64" t="s">
        <v>73</v>
      </c>
      <c r="M64" t="s">
        <v>74</v>
      </c>
      <c r="N64" t="s">
        <v>35</v>
      </c>
      <c r="O64" t="s">
        <v>36</v>
      </c>
    </row>
    <row r="65" spans="1:15" x14ac:dyDescent="0.3">
      <c r="A65">
        <v>63</v>
      </c>
      <c r="B65" t="s">
        <v>26</v>
      </c>
      <c r="C65" t="s">
        <v>297</v>
      </c>
      <c r="D65" t="s">
        <v>57</v>
      </c>
      <c r="E65">
        <v>4.2</v>
      </c>
      <c r="F65" t="s">
        <v>58</v>
      </c>
      <c r="G65" t="s">
        <v>59</v>
      </c>
      <c r="H65" t="s">
        <v>59</v>
      </c>
      <c r="I65" t="s">
        <v>53</v>
      </c>
      <c r="J65">
        <v>2010</v>
      </c>
      <c r="K65" t="s">
        <v>54</v>
      </c>
      <c r="L65" t="s">
        <v>60</v>
      </c>
      <c r="M65" t="s">
        <v>61</v>
      </c>
      <c r="N65" t="s">
        <v>24</v>
      </c>
      <c r="O65" t="s">
        <v>36</v>
      </c>
    </row>
    <row r="66" spans="1:15" x14ac:dyDescent="0.3">
      <c r="A66">
        <v>64</v>
      </c>
      <c r="B66" t="s">
        <v>298</v>
      </c>
      <c r="C66" t="s">
        <v>297</v>
      </c>
      <c r="D66" t="s">
        <v>299</v>
      </c>
      <c r="E66">
        <v>3.8</v>
      </c>
      <c r="F66" t="s">
        <v>300</v>
      </c>
      <c r="G66" t="s">
        <v>301</v>
      </c>
      <c r="H66" t="s">
        <v>301</v>
      </c>
      <c r="I66" t="s">
        <v>108</v>
      </c>
      <c r="J66">
        <v>1986</v>
      </c>
      <c r="K66" t="s">
        <v>302</v>
      </c>
      <c r="L66" t="s">
        <v>303</v>
      </c>
      <c r="M66" t="s">
        <v>49</v>
      </c>
      <c r="N66" t="s">
        <v>42</v>
      </c>
      <c r="O66" t="s">
        <v>304</v>
      </c>
    </row>
    <row r="67" spans="1:15" x14ac:dyDescent="0.3">
      <c r="A67">
        <v>65</v>
      </c>
      <c r="B67" t="s">
        <v>190</v>
      </c>
      <c r="C67" t="s">
        <v>297</v>
      </c>
      <c r="D67" t="s">
        <v>305</v>
      </c>
      <c r="E67">
        <v>3.7</v>
      </c>
      <c r="F67" t="s">
        <v>306</v>
      </c>
      <c r="G67" t="s">
        <v>307</v>
      </c>
      <c r="H67" t="s">
        <v>307</v>
      </c>
      <c r="I67" t="s">
        <v>20</v>
      </c>
      <c r="J67">
        <v>1995</v>
      </c>
      <c r="K67" t="s">
        <v>54</v>
      </c>
      <c r="L67" t="s">
        <v>170</v>
      </c>
      <c r="M67" t="s">
        <v>171</v>
      </c>
      <c r="N67" t="s">
        <v>42</v>
      </c>
      <c r="O67" t="s">
        <v>36</v>
      </c>
    </row>
    <row r="68" spans="1:15" x14ac:dyDescent="0.3">
      <c r="A68">
        <v>66</v>
      </c>
      <c r="B68" t="s">
        <v>26</v>
      </c>
      <c r="C68" t="s">
        <v>297</v>
      </c>
      <c r="D68" t="s">
        <v>308</v>
      </c>
      <c r="E68">
        <v>3.7</v>
      </c>
      <c r="F68" t="s">
        <v>309</v>
      </c>
      <c r="G68" t="s">
        <v>19</v>
      </c>
      <c r="H68" t="s">
        <v>19</v>
      </c>
      <c r="I68" t="s">
        <v>47</v>
      </c>
      <c r="J68">
        <v>2012</v>
      </c>
      <c r="K68" t="s">
        <v>54</v>
      </c>
      <c r="L68" t="s">
        <v>124</v>
      </c>
      <c r="M68" t="s">
        <v>61</v>
      </c>
      <c r="N68" t="s">
        <v>24</v>
      </c>
      <c r="O68" t="s">
        <v>36</v>
      </c>
    </row>
    <row r="69" spans="1:15" x14ac:dyDescent="0.3">
      <c r="A69">
        <v>67</v>
      </c>
      <c r="B69" t="s">
        <v>26</v>
      </c>
      <c r="C69" t="s">
        <v>297</v>
      </c>
      <c r="D69" t="s">
        <v>310</v>
      </c>
      <c r="E69">
        <v>4</v>
      </c>
      <c r="F69" t="s">
        <v>311</v>
      </c>
      <c r="G69" t="s">
        <v>259</v>
      </c>
      <c r="H69" t="s">
        <v>312</v>
      </c>
      <c r="I69" t="s">
        <v>20</v>
      </c>
      <c r="J69">
        <v>2006</v>
      </c>
      <c r="K69" t="s">
        <v>54</v>
      </c>
      <c r="L69" t="s">
        <v>85</v>
      </c>
      <c r="M69" t="s">
        <v>61</v>
      </c>
      <c r="N69" t="s">
        <v>195</v>
      </c>
      <c r="O69" t="s">
        <v>313</v>
      </c>
    </row>
    <row r="70" spans="1:15" x14ac:dyDescent="0.3">
      <c r="A70">
        <v>68</v>
      </c>
      <c r="B70" t="s">
        <v>314</v>
      </c>
      <c r="C70" t="s">
        <v>297</v>
      </c>
      <c r="D70" t="s">
        <v>315</v>
      </c>
      <c r="E70">
        <v>3.3</v>
      </c>
      <c r="F70" t="s">
        <v>316</v>
      </c>
      <c r="G70" t="s">
        <v>84</v>
      </c>
      <c r="H70" t="s">
        <v>84</v>
      </c>
      <c r="I70" t="s">
        <v>47</v>
      </c>
      <c r="J70">
        <v>2015</v>
      </c>
      <c r="K70" t="s">
        <v>54</v>
      </c>
      <c r="L70" t="s">
        <v>68</v>
      </c>
      <c r="M70" t="s">
        <v>68</v>
      </c>
      <c r="N70" t="s">
        <v>24</v>
      </c>
      <c r="O70" t="s">
        <v>36</v>
      </c>
    </row>
    <row r="71" spans="1:15" x14ac:dyDescent="0.3">
      <c r="A71">
        <v>69</v>
      </c>
      <c r="B71" t="s">
        <v>317</v>
      </c>
      <c r="C71" t="s">
        <v>297</v>
      </c>
      <c r="D71" t="s">
        <v>318</v>
      </c>
      <c r="E71">
        <v>2.5</v>
      </c>
      <c r="F71" t="s">
        <v>319</v>
      </c>
      <c r="G71" t="s">
        <v>320</v>
      </c>
      <c r="H71" t="s">
        <v>320</v>
      </c>
      <c r="I71" t="s">
        <v>118</v>
      </c>
      <c r="J71">
        <v>-1</v>
      </c>
      <c r="K71" t="s">
        <v>54</v>
      </c>
      <c r="L71" t="s">
        <v>68</v>
      </c>
      <c r="M71" t="s">
        <v>68</v>
      </c>
      <c r="N71" t="s">
        <v>24</v>
      </c>
      <c r="O71" t="s">
        <v>321</v>
      </c>
    </row>
    <row r="72" spans="1:15" x14ac:dyDescent="0.3">
      <c r="A72">
        <v>70</v>
      </c>
      <c r="B72" t="s">
        <v>322</v>
      </c>
      <c r="C72" t="s">
        <v>297</v>
      </c>
      <c r="D72" t="s">
        <v>323</v>
      </c>
      <c r="E72">
        <v>4.2</v>
      </c>
      <c r="F72" t="s">
        <v>324</v>
      </c>
      <c r="G72" t="s">
        <v>325</v>
      </c>
      <c r="H72" t="s">
        <v>325</v>
      </c>
      <c r="I72" t="s">
        <v>53</v>
      </c>
      <c r="J72">
        <v>2006</v>
      </c>
      <c r="K72" t="s">
        <v>32</v>
      </c>
      <c r="L72" t="s">
        <v>55</v>
      </c>
      <c r="M72" t="s">
        <v>34</v>
      </c>
      <c r="N72" t="s">
        <v>165</v>
      </c>
      <c r="O72" t="s">
        <v>326</v>
      </c>
    </row>
    <row r="73" spans="1:15" x14ac:dyDescent="0.3">
      <c r="A73">
        <v>71</v>
      </c>
      <c r="B73" t="s">
        <v>327</v>
      </c>
      <c r="C73" t="s">
        <v>297</v>
      </c>
      <c r="D73" t="s">
        <v>328</v>
      </c>
      <c r="E73">
        <v>3.3</v>
      </c>
      <c r="F73" t="s">
        <v>316</v>
      </c>
      <c r="G73" t="s">
        <v>329</v>
      </c>
      <c r="H73" t="s">
        <v>84</v>
      </c>
      <c r="I73" t="s">
        <v>47</v>
      </c>
      <c r="J73">
        <v>2015</v>
      </c>
      <c r="K73" t="s">
        <v>54</v>
      </c>
      <c r="L73" t="s">
        <v>68</v>
      </c>
      <c r="M73" t="s">
        <v>68</v>
      </c>
      <c r="N73" t="s">
        <v>24</v>
      </c>
      <c r="O73" t="s">
        <v>36</v>
      </c>
    </row>
    <row r="74" spans="1:15" x14ac:dyDescent="0.3">
      <c r="A74">
        <v>72</v>
      </c>
      <c r="B74" t="s">
        <v>330</v>
      </c>
      <c r="C74" t="s">
        <v>297</v>
      </c>
      <c r="D74" t="s">
        <v>331</v>
      </c>
      <c r="E74">
        <v>4</v>
      </c>
      <c r="F74" t="s">
        <v>332</v>
      </c>
      <c r="G74" t="s">
        <v>144</v>
      </c>
      <c r="H74" t="s">
        <v>333</v>
      </c>
      <c r="I74" t="s">
        <v>31</v>
      </c>
      <c r="J74">
        <v>1982</v>
      </c>
      <c r="K74" t="s">
        <v>32</v>
      </c>
      <c r="L74" t="s">
        <v>60</v>
      </c>
      <c r="M74" t="s">
        <v>61</v>
      </c>
      <c r="N74" t="s">
        <v>80</v>
      </c>
      <c r="O74" t="s">
        <v>36</v>
      </c>
    </row>
    <row r="75" spans="1:15" x14ac:dyDescent="0.3">
      <c r="A75">
        <v>73</v>
      </c>
      <c r="B75" t="s">
        <v>334</v>
      </c>
      <c r="C75" t="s">
        <v>297</v>
      </c>
      <c r="D75" t="s">
        <v>335</v>
      </c>
      <c r="E75">
        <v>3.7</v>
      </c>
      <c r="F75" t="s">
        <v>336</v>
      </c>
      <c r="G75" t="s">
        <v>337</v>
      </c>
      <c r="H75" t="s">
        <v>338</v>
      </c>
      <c r="I75" t="s">
        <v>67</v>
      </c>
      <c r="J75">
        <v>1925</v>
      </c>
      <c r="K75" t="s">
        <v>32</v>
      </c>
      <c r="L75" t="s">
        <v>339</v>
      </c>
      <c r="M75" t="s">
        <v>49</v>
      </c>
      <c r="N75" t="s">
        <v>69</v>
      </c>
      <c r="O75" t="s">
        <v>340</v>
      </c>
    </row>
    <row r="76" spans="1:15" x14ac:dyDescent="0.3">
      <c r="A76">
        <v>74</v>
      </c>
      <c r="B76" t="s">
        <v>341</v>
      </c>
      <c r="C76" t="s">
        <v>297</v>
      </c>
      <c r="D76" t="s">
        <v>342</v>
      </c>
      <c r="E76">
        <v>4.9000000000000004</v>
      </c>
      <c r="F76" t="s">
        <v>343</v>
      </c>
      <c r="G76" t="s">
        <v>344</v>
      </c>
      <c r="H76" t="s">
        <v>344</v>
      </c>
      <c r="I76" t="s">
        <v>108</v>
      </c>
      <c r="J76">
        <v>1974</v>
      </c>
      <c r="K76" t="s">
        <v>54</v>
      </c>
      <c r="L76" t="s">
        <v>68</v>
      </c>
      <c r="M76" t="s">
        <v>68</v>
      </c>
      <c r="N76" t="s">
        <v>24</v>
      </c>
      <c r="O76" t="s">
        <v>345</v>
      </c>
    </row>
    <row r="77" spans="1:15" x14ac:dyDescent="0.3">
      <c r="A77">
        <v>75</v>
      </c>
      <c r="B77" t="s">
        <v>219</v>
      </c>
      <c r="C77" t="s">
        <v>297</v>
      </c>
      <c r="D77" t="s">
        <v>346</v>
      </c>
      <c r="E77">
        <v>3.4</v>
      </c>
      <c r="F77" t="s">
        <v>347</v>
      </c>
      <c r="G77" t="s">
        <v>348</v>
      </c>
      <c r="H77" t="s">
        <v>348</v>
      </c>
      <c r="I77" t="s">
        <v>20</v>
      </c>
      <c r="J77">
        <v>2001</v>
      </c>
      <c r="K77" t="s">
        <v>302</v>
      </c>
      <c r="L77" t="s">
        <v>292</v>
      </c>
      <c r="M77" t="s">
        <v>23</v>
      </c>
      <c r="N77" t="s">
        <v>42</v>
      </c>
      <c r="O77" t="s">
        <v>349</v>
      </c>
    </row>
    <row r="78" spans="1:15" x14ac:dyDescent="0.3">
      <c r="A78">
        <v>76</v>
      </c>
      <c r="B78" t="s">
        <v>350</v>
      </c>
      <c r="C78" t="s">
        <v>297</v>
      </c>
      <c r="D78" t="s">
        <v>351</v>
      </c>
      <c r="E78">
        <v>3.1</v>
      </c>
      <c r="F78" t="s">
        <v>18</v>
      </c>
      <c r="G78" t="s">
        <v>19</v>
      </c>
      <c r="H78" t="s">
        <v>19</v>
      </c>
      <c r="I78" t="s">
        <v>20</v>
      </c>
      <c r="J78">
        <v>1993</v>
      </c>
      <c r="K78" t="s">
        <v>21</v>
      </c>
      <c r="L78" t="s">
        <v>22</v>
      </c>
      <c r="M78" t="s">
        <v>23</v>
      </c>
      <c r="N78" t="s">
        <v>24</v>
      </c>
      <c r="O78" t="s">
        <v>25</v>
      </c>
    </row>
    <row r="79" spans="1:15" x14ac:dyDescent="0.3">
      <c r="A79">
        <v>77</v>
      </c>
      <c r="B79" t="s">
        <v>26</v>
      </c>
      <c r="C79" t="s">
        <v>297</v>
      </c>
      <c r="D79" t="s">
        <v>352</v>
      </c>
      <c r="E79">
        <v>3.5</v>
      </c>
      <c r="F79" t="s">
        <v>353</v>
      </c>
      <c r="G79" t="s">
        <v>112</v>
      </c>
      <c r="H79" t="s">
        <v>354</v>
      </c>
      <c r="I79" t="s">
        <v>20</v>
      </c>
      <c r="J79">
        <v>2019</v>
      </c>
      <c r="K79" t="s">
        <v>54</v>
      </c>
      <c r="L79" t="s">
        <v>124</v>
      </c>
      <c r="M79" t="s">
        <v>61</v>
      </c>
      <c r="N79" t="s">
        <v>24</v>
      </c>
      <c r="O79" t="s">
        <v>355</v>
      </c>
    </row>
    <row r="80" spans="1:15" x14ac:dyDescent="0.3">
      <c r="A80">
        <v>78</v>
      </c>
      <c r="B80" t="s">
        <v>26</v>
      </c>
      <c r="C80" t="s">
        <v>297</v>
      </c>
      <c r="D80" t="s">
        <v>356</v>
      </c>
      <c r="E80">
        <v>2.9</v>
      </c>
      <c r="F80" t="s">
        <v>357</v>
      </c>
      <c r="G80" t="s">
        <v>19</v>
      </c>
      <c r="H80" t="s">
        <v>358</v>
      </c>
      <c r="I80" t="s">
        <v>108</v>
      </c>
      <c r="J80">
        <v>1985</v>
      </c>
      <c r="K80" t="s">
        <v>54</v>
      </c>
      <c r="L80" t="s">
        <v>22</v>
      </c>
      <c r="M80" t="s">
        <v>23</v>
      </c>
      <c r="N80" t="s">
        <v>24</v>
      </c>
      <c r="O80" t="s">
        <v>359</v>
      </c>
    </row>
    <row r="81" spans="1:15" x14ac:dyDescent="0.3">
      <c r="A81">
        <v>79</v>
      </c>
      <c r="B81" t="s">
        <v>360</v>
      </c>
      <c r="C81" t="s">
        <v>297</v>
      </c>
      <c r="D81" t="s">
        <v>361</v>
      </c>
      <c r="E81">
        <v>3.3</v>
      </c>
      <c r="F81" t="s">
        <v>362</v>
      </c>
      <c r="G81" t="s">
        <v>363</v>
      </c>
      <c r="H81" t="s">
        <v>363</v>
      </c>
      <c r="I81" t="s">
        <v>108</v>
      </c>
      <c r="J81">
        <v>2003</v>
      </c>
      <c r="K81" t="s">
        <v>32</v>
      </c>
      <c r="L81" t="s">
        <v>68</v>
      </c>
      <c r="M81" t="s">
        <v>68</v>
      </c>
      <c r="N81" t="s">
        <v>42</v>
      </c>
      <c r="O81" t="s">
        <v>36</v>
      </c>
    </row>
    <row r="82" spans="1:15" x14ac:dyDescent="0.3">
      <c r="A82">
        <v>80</v>
      </c>
      <c r="B82" t="s">
        <v>364</v>
      </c>
      <c r="C82" t="s">
        <v>297</v>
      </c>
      <c r="D82" t="s">
        <v>365</v>
      </c>
      <c r="E82">
        <v>4</v>
      </c>
      <c r="F82" t="s">
        <v>366</v>
      </c>
      <c r="G82" t="s">
        <v>367</v>
      </c>
      <c r="H82" t="s">
        <v>368</v>
      </c>
      <c r="I82" t="s">
        <v>67</v>
      </c>
      <c r="J82">
        <v>1913</v>
      </c>
      <c r="K82" t="s">
        <v>32</v>
      </c>
      <c r="L82" t="s">
        <v>68</v>
      </c>
      <c r="M82" t="s">
        <v>68</v>
      </c>
      <c r="N82" t="s">
        <v>69</v>
      </c>
      <c r="O82" t="s">
        <v>369</v>
      </c>
    </row>
    <row r="83" spans="1:15" x14ac:dyDescent="0.3">
      <c r="A83">
        <v>81</v>
      </c>
      <c r="B83" t="s">
        <v>26</v>
      </c>
      <c r="C83" t="s">
        <v>297</v>
      </c>
      <c r="D83" t="s">
        <v>370</v>
      </c>
      <c r="E83">
        <v>3.6</v>
      </c>
      <c r="F83" t="s">
        <v>371</v>
      </c>
      <c r="G83" t="s">
        <v>112</v>
      </c>
      <c r="H83" t="s">
        <v>372</v>
      </c>
      <c r="I83" t="s">
        <v>53</v>
      </c>
      <c r="J83">
        <v>2001</v>
      </c>
      <c r="K83" t="s">
        <v>54</v>
      </c>
      <c r="L83" t="s">
        <v>93</v>
      </c>
      <c r="M83" t="s">
        <v>61</v>
      </c>
      <c r="N83" t="s">
        <v>165</v>
      </c>
      <c r="O83" t="s">
        <v>36</v>
      </c>
    </row>
    <row r="84" spans="1:15" x14ac:dyDescent="0.3">
      <c r="A84">
        <v>82</v>
      </c>
      <c r="B84" t="s">
        <v>190</v>
      </c>
      <c r="C84" t="s">
        <v>297</v>
      </c>
      <c r="D84" t="s">
        <v>373</v>
      </c>
      <c r="E84">
        <v>4.7</v>
      </c>
      <c r="F84" t="s">
        <v>374</v>
      </c>
      <c r="G84" t="s">
        <v>92</v>
      </c>
      <c r="H84" t="s">
        <v>375</v>
      </c>
      <c r="I84" t="s">
        <v>53</v>
      </c>
      <c r="J84">
        <v>1996</v>
      </c>
      <c r="K84" t="s">
        <v>54</v>
      </c>
      <c r="L84" t="s">
        <v>41</v>
      </c>
      <c r="M84" t="s">
        <v>34</v>
      </c>
      <c r="N84" t="s">
        <v>165</v>
      </c>
      <c r="O84" t="s">
        <v>376</v>
      </c>
    </row>
    <row r="85" spans="1:15" x14ac:dyDescent="0.3">
      <c r="A85">
        <v>83</v>
      </c>
      <c r="B85" t="s">
        <v>377</v>
      </c>
      <c r="C85" t="s">
        <v>297</v>
      </c>
      <c r="D85" t="s">
        <v>378</v>
      </c>
      <c r="E85">
        <v>4.9000000000000004</v>
      </c>
      <c r="F85" t="s">
        <v>379</v>
      </c>
      <c r="G85" t="s">
        <v>380</v>
      </c>
      <c r="H85" t="s">
        <v>84</v>
      </c>
      <c r="I85" t="s">
        <v>118</v>
      </c>
      <c r="J85">
        <v>2016</v>
      </c>
      <c r="K85" t="s">
        <v>54</v>
      </c>
      <c r="L85" t="s">
        <v>287</v>
      </c>
      <c r="M85" t="s">
        <v>34</v>
      </c>
      <c r="N85" t="s">
        <v>24</v>
      </c>
      <c r="O85" t="s">
        <v>36</v>
      </c>
    </row>
    <row r="86" spans="1:15" x14ac:dyDescent="0.3">
      <c r="A86">
        <v>84</v>
      </c>
      <c r="B86" t="s">
        <v>26</v>
      </c>
      <c r="C86" t="s">
        <v>297</v>
      </c>
      <c r="D86" t="s">
        <v>381</v>
      </c>
      <c r="E86">
        <v>4.3</v>
      </c>
      <c r="F86" t="s">
        <v>382</v>
      </c>
      <c r="G86" t="s">
        <v>383</v>
      </c>
      <c r="H86" t="s">
        <v>383</v>
      </c>
      <c r="I86" t="s">
        <v>53</v>
      </c>
      <c r="J86">
        <v>1999</v>
      </c>
      <c r="K86" t="s">
        <v>54</v>
      </c>
      <c r="L86" t="s">
        <v>60</v>
      </c>
      <c r="M86" t="s">
        <v>61</v>
      </c>
      <c r="N86" t="s">
        <v>165</v>
      </c>
      <c r="O86" t="s">
        <v>36</v>
      </c>
    </row>
    <row r="87" spans="1:15" x14ac:dyDescent="0.3">
      <c r="A87">
        <v>85</v>
      </c>
      <c r="B87" t="s">
        <v>384</v>
      </c>
      <c r="C87" t="s">
        <v>297</v>
      </c>
      <c r="D87" t="s">
        <v>385</v>
      </c>
      <c r="E87">
        <v>4</v>
      </c>
      <c r="F87" t="s">
        <v>386</v>
      </c>
      <c r="G87" t="s">
        <v>144</v>
      </c>
      <c r="H87" t="s">
        <v>144</v>
      </c>
      <c r="I87" t="s">
        <v>20</v>
      </c>
      <c r="J87">
        <v>2010</v>
      </c>
      <c r="K87" t="s">
        <v>54</v>
      </c>
      <c r="L87" t="s">
        <v>124</v>
      </c>
      <c r="M87" t="s">
        <v>61</v>
      </c>
      <c r="N87" t="s">
        <v>24</v>
      </c>
      <c r="O87" t="s">
        <v>387</v>
      </c>
    </row>
    <row r="88" spans="1:15" x14ac:dyDescent="0.3">
      <c r="A88">
        <v>86</v>
      </c>
      <c r="B88" t="s">
        <v>219</v>
      </c>
      <c r="C88" t="s">
        <v>297</v>
      </c>
      <c r="D88" t="s">
        <v>388</v>
      </c>
      <c r="E88">
        <v>2.6</v>
      </c>
      <c r="F88" t="s">
        <v>389</v>
      </c>
      <c r="G88" t="s">
        <v>390</v>
      </c>
      <c r="H88" t="s">
        <v>390</v>
      </c>
      <c r="I88" t="s">
        <v>47</v>
      </c>
      <c r="J88">
        <v>1971</v>
      </c>
      <c r="K88" t="s">
        <v>21</v>
      </c>
      <c r="L88" t="s">
        <v>140</v>
      </c>
      <c r="M88" t="s">
        <v>141</v>
      </c>
      <c r="N88" t="s">
        <v>24</v>
      </c>
      <c r="O88" t="s">
        <v>36</v>
      </c>
    </row>
    <row r="89" spans="1:15" x14ac:dyDescent="0.3">
      <c r="A89">
        <v>87</v>
      </c>
      <c r="B89" t="s">
        <v>391</v>
      </c>
      <c r="C89" t="s">
        <v>297</v>
      </c>
      <c r="D89" t="s">
        <v>392</v>
      </c>
      <c r="E89">
        <v>4.5</v>
      </c>
      <c r="F89" t="s">
        <v>393</v>
      </c>
      <c r="G89" t="s">
        <v>394</v>
      </c>
      <c r="H89" t="s">
        <v>394</v>
      </c>
      <c r="I89" t="s">
        <v>53</v>
      </c>
      <c r="J89">
        <v>2003</v>
      </c>
      <c r="K89" t="s">
        <v>54</v>
      </c>
      <c r="L89" t="s">
        <v>60</v>
      </c>
      <c r="M89" t="s">
        <v>61</v>
      </c>
      <c r="N89" t="s">
        <v>161</v>
      </c>
      <c r="O89" t="s">
        <v>36</v>
      </c>
    </row>
    <row r="90" spans="1:15" x14ac:dyDescent="0.3">
      <c r="A90">
        <v>88</v>
      </c>
      <c r="B90" t="s">
        <v>222</v>
      </c>
      <c r="C90" t="s">
        <v>297</v>
      </c>
      <c r="D90" t="s">
        <v>395</v>
      </c>
      <c r="E90">
        <v>4.8</v>
      </c>
      <c r="F90" t="s">
        <v>243</v>
      </c>
      <c r="G90" t="s">
        <v>39</v>
      </c>
      <c r="H90" t="s">
        <v>39</v>
      </c>
      <c r="I90" t="s">
        <v>108</v>
      </c>
      <c r="J90">
        <v>2012</v>
      </c>
      <c r="K90" t="s">
        <v>54</v>
      </c>
      <c r="L90" t="s">
        <v>60</v>
      </c>
      <c r="M90" t="s">
        <v>61</v>
      </c>
      <c r="N90" t="s">
        <v>24</v>
      </c>
      <c r="O90" t="s">
        <v>36</v>
      </c>
    </row>
    <row r="91" spans="1:15" x14ac:dyDescent="0.3">
      <c r="A91">
        <v>89</v>
      </c>
      <c r="B91" t="s">
        <v>26</v>
      </c>
      <c r="C91" t="s">
        <v>297</v>
      </c>
      <c r="D91" t="s">
        <v>396</v>
      </c>
      <c r="E91">
        <v>3.9</v>
      </c>
      <c r="F91" t="s">
        <v>397</v>
      </c>
      <c r="G91" t="s">
        <v>193</v>
      </c>
      <c r="H91" t="s">
        <v>88</v>
      </c>
      <c r="I91" t="s">
        <v>67</v>
      </c>
      <c r="J91">
        <v>1911</v>
      </c>
      <c r="K91" t="s">
        <v>54</v>
      </c>
      <c r="L91" t="s">
        <v>398</v>
      </c>
      <c r="M91" t="s">
        <v>49</v>
      </c>
      <c r="N91" t="s">
        <v>69</v>
      </c>
      <c r="O91" t="s">
        <v>36</v>
      </c>
    </row>
    <row r="92" spans="1:15" x14ac:dyDescent="0.3">
      <c r="A92">
        <v>90</v>
      </c>
      <c r="B92" t="s">
        <v>399</v>
      </c>
      <c r="C92" t="s">
        <v>297</v>
      </c>
      <c r="D92" t="s">
        <v>400</v>
      </c>
      <c r="E92">
        <v>4</v>
      </c>
      <c r="F92" t="s">
        <v>366</v>
      </c>
      <c r="G92" t="s">
        <v>367</v>
      </c>
      <c r="H92" t="s">
        <v>368</v>
      </c>
      <c r="I92" t="s">
        <v>67</v>
      </c>
      <c r="J92">
        <v>1913</v>
      </c>
      <c r="K92" t="s">
        <v>32</v>
      </c>
      <c r="L92" t="s">
        <v>68</v>
      </c>
      <c r="M92" t="s">
        <v>68</v>
      </c>
      <c r="N92" t="s">
        <v>69</v>
      </c>
      <c r="O92" t="s">
        <v>369</v>
      </c>
    </row>
    <row r="93" spans="1:15" x14ac:dyDescent="0.3">
      <c r="A93">
        <v>91</v>
      </c>
      <c r="B93" t="s">
        <v>222</v>
      </c>
      <c r="C93" t="s">
        <v>297</v>
      </c>
      <c r="D93" t="s">
        <v>401</v>
      </c>
      <c r="E93">
        <v>4.4000000000000004</v>
      </c>
      <c r="F93" t="s">
        <v>402</v>
      </c>
      <c r="G93" t="s">
        <v>403</v>
      </c>
      <c r="H93" t="s">
        <v>88</v>
      </c>
      <c r="I93" t="s">
        <v>53</v>
      </c>
      <c r="J93">
        <v>1999</v>
      </c>
      <c r="K93" t="s">
        <v>54</v>
      </c>
      <c r="L93" t="s">
        <v>93</v>
      </c>
      <c r="M93" t="s">
        <v>61</v>
      </c>
      <c r="N93" t="s">
        <v>404</v>
      </c>
      <c r="O93" t="s">
        <v>36</v>
      </c>
    </row>
    <row r="94" spans="1:15" x14ac:dyDescent="0.3">
      <c r="A94">
        <v>92</v>
      </c>
      <c r="B94" t="s">
        <v>241</v>
      </c>
      <c r="C94" t="s">
        <v>297</v>
      </c>
      <c r="D94" t="s">
        <v>405</v>
      </c>
      <c r="E94">
        <v>4.2</v>
      </c>
      <c r="F94" t="s">
        <v>28</v>
      </c>
      <c r="G94" t="s">
        <v>406</v>
      </c>
      <c r="H94" t="s">
        <v>30</v>
      </c>
      <c r="I94" t="s">
        <v>31</v>
      </c>
      <c r="J94">
        <v>1968</v>
      </c>
      <c r="K94" t="s">
        <v>32</v>
      </c>
      <c r="L94" t="s">
        <v>33</v>
      </c>
      <c r="M94" t="s">
        <v>34</v>
      </c>
      <c r="N94" t="s">
        <v>35</v>
      </c>
      <c r="O94" t="s">
        <v>36</v>
      </c>
    </row>
    <row r="95" spans="1:15" x14ac:dyDescent="0.3">
      <c r="A95">
        <v>93</v>
      </c>
      <c r="B95" t="s">
        <v>407</v>
      </c>
      <c r="C95" t="s">
        <v>297</v>
      </c>
      <c r="D95" t="s">
        <v>408</v>
      </c>
      <c r="E95">
        <v>3.6</v>
      </c>
      <c r="F95" t="s">
        <v>409</v>
      </c>
      <c r="G95" t="s">
        <v>410</v>
      </c>
      <c r="H95" t="s">
        <v>411</v>
      </c>
      <c r="I95" t="s">
        <v>108</v>
      </c>
      <c r="J95">
        <v>1997</v>
      </c>
      <c r="K95" t="s">
        <v>54</v>
      </c>
      <c r="L95" t="s">
        <v>412</v>
      </c>
      <c r="M95" t="s">
        <v>171</v>
      </c>
      <c r="N95" t="s">
        <v>24</v>
      </c>
      <c r="O95" t="s">
        <v>36</v>
      </c>
    </row>
    <row r="96" spans="1:15" x14ac:dyDescent="0.3">
      <c r="A96">
        <v>94</v>
      </c>
      <c r="B96" t="s">
        <v>26</v>
      </c>
      <c r="C96" t="s">
        <v>413</v>
      </c>
      <c r="D96" t="s">
        <v>110</v>
      </c>
      <c r="E96">
        <v>3.4</v>
      </c>
      <c r="F96" t="s">
        <v>111</v>
      </c>
      <c r="G96" t="s">
        <v>112</v>
      </c>
      <c r="H96" t="s">
        <v>113</v>
      </c>
      <c r="I96" t="s">
        <v>20</v>
      </c>
      <c r="J96">
        <v>1986</v>
      </c>
      <c r="K96" t="s">
        <v>54</v>
      </c>
      <c r="L96" t="s">
        <v>41</v>
      </c>
      <c r="M96" t="s">
        <v>34</v>
      </c>
      <c r="N96" t="s">
        <v>42</v>
      </c>
      <c r="O96" t="s">
        <v>36</v>
      </c>
    </row>
    <row r="97" spans="1:15" x14ac:dyDescent="0.3">
      <c r="A97">
        <v>95</v>
      </c>
      <c r="B97" t="s">
        <v>75</v>
      </c>
      <c r="C97" t="s">
        <v>413</v>
      </c>
      <c r="D97" t="s">
        <v>76</v>
      </c>
      <c r="E97">
        <v>4.4000000000000004</v>
      </c>
      <c r="F97" t="s">
        <v>77</v>
      </c>
      <c r="G97" t="s">
        <v>78</v>
      </c>
      <c r="H97" t="s">
        <v>79</v>
      </c>
      <c r="I97" t="s">
        <v>31</v>
      </c>
      <c r="J97">
        <v>1983</v>
      </c>
      <c r="K97" t="s">
        <v>32</v>
      </c>
      <c r="L97" t="s">
        <v>60</v>
      </c>
      <c r="M97" t="s">
        <v>61</v>
      </c>
      <c r="N97" t="s">
        <v>80</v>
      </c>
      <c r="O97" t="s">
        <v>81</v>
      </c>
    </row>
    <row r="98" spans="1:15" x14ac:dyDescent="0.3">
      <c r="A98">
        <v>96</v>
      </c>
      <c r="B98" t="s">
        <v>269</v>
      </c>
      <c r="C98" t="s">
        <v>413</v>
      </c>
      <c r="D98" t="s">
        <v>414</v>
      </c>
      <c r="E98">
        <v>3.5</v>
      </c>
      <c r="F98" t="s">
        <v>415</v>
      </c>
      <c r="G98" t="s">
        <v>416</v>
      </c>
      <c r="H98" t="s">
        <v>416</v>
      </c>
      <c r="I98" t="s">
        <v>53</v>
      </c>
      <c r="J98">
        <v>2015</v>
      </c>
      <c r="K98" t="s">
        <v>54</v>
      </c>
      <c r="L98" t="s">
        <v>85</v>
      </c>
      <c r="M98" t="s">
        <v>61</v>
      </c>
      <c r="N98" t="s">
        <v>161</v>
      </c>
      <c r="O98" t="s">
        <v>36</v>
      </c>
    </row>
    <row r="99" spans="1:15" x14ac:dyDescent="0.3">
      <c r="A99">
        <v>97</v>
      </c>
      <c r="B99" t="s">
        <v>417</v>
      </c>
      <c r="C99" t="s">
        <v>413</v>
      </c>
      <c r="D99" t="s">
        <v>418</v>
      </c>
      <c r="E99">
        <v>3.9</v>
      </c>
      <c r="F99" t="s">
        <v>397</v>
      </c>
      <c r="G99" t="s">
        <v>19</v>
      </c>
      <c r="H99" t="s">
        <v>88</v>
      </c>
      <c r="I99" t="s">
        <v>67</v>
      </c>
      <c r="J99">
        <v>1911</v>
      </c>
      <c r="K99" t="s">
        <v>54</v>
      </c>
      <c r="L99" t="s">
        <v>398</v>
      </c>
      <c r="M99" t="s">
        <v>49</v>
      </c>
      <c r="N99" t="s">
        <v>69</v>
      </c>
      <c r="O99" t="s">
        <v>36</v>
      </c>
    </row>
    <row r="100" spans="1:15" x14ac:dyDescent="0.3">
      <c r="A100">
        <v>98</v>
      </c>
      <c r="B100" t="s">
        <v>241</v>
      </c>
      <c r="C100" t="s">
        <v>413</v>
      </c>
      <c r="D100" t="s">
        <v>419</v>
      </c>
      <c r="E100">
        <v>3.8</v>
      </c>
      <c r="F100" t="s">
        <v>420</v>
      </c>
      <c r="G100" t="s">
        <v>421</v>
      </c>
      <c r="H100" t="s">
        <v>421</v>
      </c>
      <c r="I100" t="s">
        <v>53</v>
      </c>
      <c r="J100">
        <v>2009</v>
      </c>
      <c r="K100" t="s">
        <v>54</v>
      </c>
      <c r="L100" t="s">
        <v>55</v>
      </c>
      <c r="M100" t="s">
        <v>34</v>
      </c>
      <c r="N100" t="s">
        <v>161</v>
      </c>
      <c r="O100" t="s">
        <v>422</v>
      </c>
    </row>
    <row r="101" spans="1:15" x14ac:dyDescent="0.3">
      <c r="A101">
        <v>99</v>
      </c>
      <c r="B101" t="s">
        <v>423</v>
      </c>
      <c r="C101" t="s">
        <v>413</v>
      </c>
      <c r="D101" t="s">
        <v>424</v>
      </c>
      <c r="E101">
        <v>3.5</v>
      </c>
      <c r="F101" t="s">
        <v>425</v>
      </c>
      <c r="G101" t="s">
        <v>112</v>
      </c>
      <c r="H101" t="s">
        <v>112</v>
      </c>
      <c r="I101" t="s">
        <v>20</v>
      </c>
      <c r="J101">
        <v>1959</v>
      </c>
      <c r="K101" t="s">
        <v>426</v>
      </c>
      <c r="L101" t="s">
        <v>412</v>
      </c>
      <c r="M101" t="s">
        <v>171</v>
      </c>
      <c r="N101" t="s">
        <v>69</v>
      </c>
      <c r="O101" t="s">
        <v>427</v>
      </c>
    </row>
    <row r="102" spans="1:15" x14ac:dyDescent="0.3">
      <c r="A102">
        <v>100</v>
      </c>
      <c r="B102" t="s">
        <v>26</v>
      </c>
      <c r="C102" t="s">
        <v>413</v>
      </c>
      <c r="D102" t="s">
        <v>428</v>
      </c>
      <c r="E102">
        <v>4.9000000000000004</v>
      </c>
      <c r="F102" t="s">
        <v>429</v>
      </c>
      <c r="G102" t="s">
        <v>430</v>
      </c>
      <c r="H102" t="s">
        <v>431</v>
      </c>
      <c r="I102" t="s">
        <v>118</v>
      </c>
      <c r="J102">
        <v>2013</v>
      </c>
      <c r="K102" t="s">
        <v>54</v>
      </c>
      <c r="L102" t="s">
        <v>85</v>
      </c>
      <c r="M102" t="s">
        <v>61</v>
      </c>
      <c r="N102" t="s">
        <v>432</v>
      </c>
      <c r="O102" t="s">
        <v>36</v>
      </c>
    </row>
    <row r="103" spans="1:15" x14ac:dyDescent="0.3">
      <c r="A103">
        <v>101</v>
      </c>
      <c r="B103" t="s">
        <v>222</v>
      </c>
      <c r="C103" t="s">
        <v>413</v>
      </c>
      <c r="D103" t="s">
        <v>433</v>
      </c>
      <c r="E103">
        <v>4.4000000000000004</v>
      </c>
      <c r="F103" t="s">
        <v>434</v>
      </c>
      <c r="G103" t="s">
        <v>435</v>
      </c>
      <c r="H103" t="s">
        <v>435</v>
      </c>
      <c r="I103" t="s">
        <v>118</v>
      </c>
      <c r="J103">
        <v>2007</v>
      </c>
      <c r="K103" t="s">
        <v>54</v>
      </c>
      <c r="L103" t="s">
        <v>176</v>
      </c>
      <c r="M103" t="s">
        <v>176</v>
      </c>
      <c r="N103" t="s">
        <v>24</v>
      </c>
      <c r="O103" t="s">
        <v>36</v>
      </c>
    </row>
    <row r="104" spans="1:15" x14ac:dyDescent="0.3">
      <c r="A104">
        <v>102</v>
      </c>
      <c r="B104" t="s">
        <v>436</v>
      </c>
      <c r="C104" t="s">
        <v>413</v>
      </c>
      <c r="D104" t="s">
        <v>437</v>
      </c>
      <c r="E104">
        <v>4.0999999999999996</v>
      </c>
      <c r="F104" t="s">
        <v>438</v>
      </c>
      <c r="G104" t="s">
        <v>59</v>
      </c>
      <c r="H104" t="s">
        <v>439</v>
      </c>
      <c r="I104" t="s">
        <v>53</v>
      </c>
      <c r="J104">
        <v>2012</v>
      </c>
      <c r="K104" t="s">
        <v>54</v>
      </c>
      <c r="L104" t="s">
        <v>124</v>
      </c>
      <c r="M104" t="s">
        <v>61</v>
      </c>
      <c r="N104" t="s">
        <v>24</v>
      </c>
      <c r="O104" t="s">
        <v>36</v>
      </c>
    </row>
    <row r="105" spans="1:15" x14ac:dyDescent="0.3">
      <c r="A105">
        <v>103</v>
      </c>
      <c r="B105" t="s">
        <v>241</v>
      </c>
      <c r="C105" t="s">
        <v>413</v>
      </c>
      <c r="D105" t="s">
        <v>440</v>
      </c>
      <c r="E105">
        <v>4</v>
      </c>
      <c r="F105" t="s">
        <v>332</v>
      </c>
      <c r="G105" t="s">
        <v>144</v>
      </c>
      <c r="H105" t="s">
        <v>333</v>
      </c>
      <c r="I105" t="s">
        <v>31</v>
      </c>
      <c r="J105">
        <v>1982</v>
      </c>
      <c r="K105" t="s">
        <v>32</v>
      </c>
      <c r="L105" t="s">
        <v>60</v>
      </c>
      <c r="M105" t="s">
        <v>61</v>
      </c>
      <c r="N105" t="s">
        <v>80</v>
      </c>
      <c r="O105" t="s">
        <v>36</v>
      </c>
    </row>
    <row r="106" spans="1:15" x14ac:dyDescent="0.3">
      <c r="A106">
        <v>104</v>
      </c>
      <c r="B106" t="s">
        <v>441</v>
      </c>
      <c r="C106" t="s">
        <v>413</v>
      </c>
      <c r="D106" t="s">
        <v>442</v>
      </c>
      <c r="E106">
        <v>4.4000000000000004</v>
      </c>
      <c r="F106" t="s">
        <v>77</v>
      </c>
      <c r="G106" t="s">
        <v>78</v>
      </c>
      <c r="H106" t="s">
        <v>79</v>
      </c>
      <c r="I106" t="s">
        <v>31</v>
      </c>
      <c r="J106">
        <v>1983</v>
      </c>
      <c r="K106" t="s">
        <v>32</v>
      </c>
      <c r="L106" t="s">
        <v>60</v>
      </c>
      <c r="M106" t="s">
        <v>61</v>
      </c>
      <c r="N106" t="s">
        <v>80</v>
      </c>
      <c r="O106" t="s">
        <v>81</v>
      </c>
    </row>
    <row r="107" spans="1:15" x14ac:dyDescent="0.3">
      <c r="A107">
        <v>105</v>
      </c>
      <c r="B107" t="s">
        <v>26</v>
      </c>
      <c r="C107" t="s">
        <v>413</v>
      </c>
      <c r="D107" t="s">
        <v>443</v>
      </c>
      <c r="E107">
        <v>3.8</v>
      </c>
      <c r="F107" t="s">
        <v>444</v>
      </c>
      <c r="G107" t="s">
        <v>445</v>
      </c>
      <c r="H107" t="s">
        <v>446</v>
      </c>
      <c r="I107" t="s">
        <v>47</v>
      </c>
      <c r="J107">
        <v>1973</v>
      </c>
      <c r="K107" t="s">
        <v>54</v>
      </c>
      <c r="L107" t="s">
        <v>176</v>
      </c>
      <c r="M107" t="s">
        <v>176</v>
      </c>
      <c r="N107" t="s">
        <v>195</v>
      </c>
      <c r="O107" t="s">
        <v>36</v>
      </c>
    </row>
    <row r="108" spans="1:15" x14ac:dyDescent="0.3">
      <c r="A108">
        <v>106</v>
      </c>
      <c r="B108" t="s">
        <v>447</v>
      </c>
      <c r="C108" t="s">
        <v>413</v>
      </c>
      <c r="D108" t="s">
        <v>448</v>
      </c>
      <c r="E108">
        <v>3.2</v>
      </c>
      <c r="F108" t="s">
        <v>449</v>
      </c>
      <c r="G108" t="s">
        <v>450</v>
      </c>
      <c r="H108" t="s">
        <v>451</v>
      </c>
      <c r="I108" t="s">
        <v>47</v>
      </c>
      <c r="J108">
        <v>1981</v>
      </c>
      <c r="K108" t="s">
        <v>32</v>
      </c>
      <c r="L108" t="s">
        <v>140</v>
      </c>
      <c r="M108" t="s">
        <v>141</v>
      </c>
      <c r="N108" t="s">
        <v>24</v>
      </c>
      <c r="O108" t="s">
        <v>36</v>
      </c>
    </row>
    <row r="109" spans="1:15" x14ac:dyDescent="0.3">
      <c r="A109">
        <v>107</v>
      </c>
      <c r="B109" t="s">
        <v>190</v>
      </c>
      <c r="C109" t="s">
        <v>413</v>
      </c>
      <c r="D109" t="s">
        <v>452</v>
      </c>
      <c r="E109">
        <v>2.9</v>
      </c>
      <c r="F109" t="s">
        <v>453</v>
      </c>
      <c r="G109" t="s">
        <v>454</v>
      </c>
      <c r="H109" t="s">
        <v>454</v>
      </c>
      <c r="I109" t="s">
        <v>53</v>
      </c>
      <c r="J109">
        <v>2011</v>
      </c>
      <c r="K109" t="s">
        <v>54</v>
      </c>
      <c r="L109" t="s">
        <v>68</v>
      </c>
      <c r="M109" t="s">
        <v>68</v>
      </c>
      <c r="N109" t="s">
        <v>161</v>
      </c>
      <c r="O109" t="s">
        <v>36</v>
      </c>
    </row>
    <row r="110" spans="1:15" x14ac:dyDescent="0.3">
      <c r="A110">
        <v>108</v>
      </c>
      <c r="B110" t="s">
        <v>455</v>
      </c>
      <c r="C110" t="s">
        <v>413</v>
      </c>
      <c r="D110" t="s">
        <v>456</v>
      </c>
      <c r="E110">
        <v>4.0999999999999996</v>
      </c>
      <c r="F110" t="s">
        <v>457</v>
      </c>
      <c r="G110" t="s">
        <v>78</v>
      </c>
      <c r="H110" t="s">
        <v>237</v>
      </c>
      <c r="I110" t="s">
        <v>67</v>
      </c>
      <c r="J110">
        <v>1939</v>
      </c>
      <c r="K110" t="s">
        <v>32</v>
      </c>
      <c r="L110" t="s">
        <v>60</v>
      </c>
      <c r="M110" t="s">
        <v>61</v>
      </c>
      <c r="N110" t="s">
        <v>24</v>
      </c>
      <c r="O110" t="s">
        <v>36</v>
      </c>
    </row>
    <row r="111" spans="1:15" x14ac:dyDescent="0.3">
      <c r="A111">
        <v>109</v>
      </c>
      <c r="B111" t="s">
        <v>26</v>
      </c>
      <c r="C111" t="s">
        <v>413</v>
      </c>
      <c r="D111" t="s">
        <v>458</v>
      </c>
      <c r="E111">
        <v>3.7</v>
      </c>
      <c r="F111" t="s">
        <v>459</v>
      </c>
      <c r="G111" t="s">
        <v>29</v>
      </c>
      <c r="H111" t="s">
        <v>416</v>
      </c>
      <c r="I111" t="s">
        <v>67</v>
      </c>
      <c r="J111">
        <v>2013</v>
      </c>
      <c r="K111" t="s">
        <v>32</v>
      </c>
      <c r="L111" t="s">
        <v>85</v>
      </c>
      <c r="M111" t="s">
        <v>61</v>
      </c>
      <c r="N111" t="s">
        <v>404</v>
      </c>
      <c r="O111" t="s">
        <v>460</v>
      </c>
    </row>
    <row r="112" spans="1:15" x14ac:dyDescent="0.3">
      <c r="A112">
        <v>110</v>
      </c>
      <c r="B112" t="s">
        <v>461</v>
      </c>
      <c r="C112" t="s">
        <v>413</v>
      </c>
      <c r="D112" t="s">
        <v>462</v>
      </c>
      <c r="E112">
        <v>3.2</v>
      </c>
      <c r="F112" t="s">
        <v>463</v>
      </c>
      <c r="G112" t="s">
        <v>464</v>
      </c>
      <c r="H112" t="s">
        <v>19</v>
      </c>
      <c r="I112" t="s">
        <v>20</v>
      </c>
      <c r="J112">
        <v>1967</v>
      </c>
      <c r="K112" t="s">
        <v>32</v>
      </c>
      <c r="L112" t="s">
        <v>170</v>
      </c>
      <c r="M112" t="s">
        <v>171</v>
      </c>
      <c r="N112" t="s">
        <v>80</v>
      </c>
      <c r="O112" t="s">
        <v>36</v>
      </c>
    </row>
    <row r="113" spans="1:15" x14ac:dyDescent="0.3">
      <c r="A113">
        <v>111</v>
      </c>
      <c r="B113" t="s">
        <v>219</v>
      </c>
      <c r="C113" t="s">
        <v>413</v>
      </c>
      <c r="D113" t="s">
        <v>465</v>
      </c>
      <c r="E113">
        <v>4.9000000000000004</v>
      </c>
      <c r="F113" t="s">
        <v>466</v>
      </c>
      <c r="G113" t="s">
        <v>467</v>
      </c>
      <c r="H113" t="s">
        <v>468</v>
      </c>
      <c r="I113" t="s">
        <v>53</v>
      </c>
      <c r="J113">
        <v>2013</v>
      </c>
      <c r="K113" t="s">
        <v>302</v>
      </c>
      <c r="L113" t="s">
        <v>469</v>
      </c>
      <c r="M113" t="s">
        <v>470</v>
      </c>
      <c r="N113" t="s">
        <v>24</v>
      </c>
      <c r="O113" t="s">
        <v>36</v>
      </c>
    </row>
    <row r="114" spans="1:15" x14ac:dyDescent="0.3">
      <c r="A114">
        <v>112</v>
      </c>
      <c r="B114" t="s">
        <v>471</v>
      </c>
      <c r="C114" t="s">
        <v>413</v>
      </c>
      <c r="D114" t="s">
        <v>472</v>
      </c>
      <c r="E114">
        <v>3.5</v>
      </c>
      <c r="F114" t="s">
        <v>473</v>
      </c>
      <c r="G114" t="s">
        <v>30</v>
      </c>
      <c r="H114" t="s">
        <v>474</v>
      </c>
      <c r="I114" t="s">
        <v>31</v>
      </c>
      <c r="J114">
        <v>-1</v>
      </c>
      <c r="K114" t="s">
        <v>32</v>
      </c>
      <c r="L114" t="s">
        <v>176</v>
      </c>
      <c r="M114" t="s">
        <v>176</v>
      </c>
      <c r="N114" t="s">
        <v>80</v>
      </c>
      <c r="O114" t="s">
        <v>36</v>
      </c>
    </row>
    <row r="115" spans="1:15" x14ac:dyDescent="0.3">
      <c r="A115">
        <v>113</v>
      </c>
      <c r="B115" t="s">
        <v>190</v>
      </c>
      <c r="C115" t="s">
        <v>413</v>
      </c>
      <c r="D115" t="s">
        <v>475</v>
      </c>
      <c r="E115">
        <v>5</v>
      </c>
      <c r="F115" t="s">
        <v>476</v>
      </c>
      <c r="G115" t="s">
        <v>477</v>
      </c>
      <c r="H115" t="s">
        <v>477</v>
      </c>
      <c r="I115" t="s">
        <v>118</v>
      </c>
      <c r="J115">
        <v>2016</v>
      </c>
      <c r="K115" t="s">
        <v>54</v>
      </c>
      <c r="L115" t="s">
        <v>60</v>
      </c>
      <c r="M115" t="s">
        <v>61</v>
      </c>
      <c r="N115" t="s">
        <v>24</v>
      </c>
      <c r="O115" t="s">
        <v>36</v>
      </c>
    </row>
    <row r="116" spans="1:15" x14ac:dyDescent="0.3">
      <c r="A116">
        <v>114</v>
      </c>
      <c r="B116" t="s">
        <v>26</v>
      </c>
      <c r="C116" t="s">
        <v>413</v>
      </c>
      <c r="D116" t="s">
        <v>478</v>
      </c>
      <c r="E116">
        <v>4</v>
      </c>
      <c r="F116" t="s">
        <v>479</v>
      </c>
      <c r="G116" t="s">
        <v>416</v>
      </c>
      <c r="H116" t="s">
        <v>416</v>
      </c>
      <c r="I116" t="s">
        <v>20</v>
      </c>
      <c r="J116">
        <v>1996</v>
      </c>
      <c r="K116" t="s">
        <v>21</v>
      </c>
      <c r="L116" t="s">
        <v>41</v>
      </c>
      <c r="M116" t="s">
        <v>34</v>
      </c>
      <c r="N116" t="s">
        <v>42</v>
      </c>
      <c r="O116" t="s">
        <v>480</v>
      </c>
    </row>
    <row r="117" spans="1:15" x14ac:dyDescent="0.3">
      <c r="A117">
        <v>115</v>
      </c>
      <c r="B117" t="s">
        <v>26</v>
      </c>
      <c r="C117" t="s">
        <v>413</v>
      </c>
      <c r="D117" t="s">
        <v>481</v>
      </c>
      <c r="E117">
        <v>3.6</v>
      </c>
      <c r="F117" t="s">
        <v>482</v>
      </c>
      <c r="G117" t="s">
        <v>19</v>
      </c>
      <c r="H117" t="s">
        <v>19</v>
      </c>
      <c r="I117" t="s">
        <v>118</v>
      </c>
      <c r="J117">
        <v>2016</v>
      </c>
      <c r="K117" t="s">
        <v>54</v>
      </c>
      <c r="L117" t="s">
        <v>140</v>
      </c>
      <c r="M117" t="s">
        <v>141</v>
      </c>
      <c r="N117" t="s">
        <v>24</v>
      </c>
      <c r="O117" t="s">
        <v>36</v>
      </c>
    </row>
    <row r="118" spans="1:15" x14ac:dyDescent="0.3">
      <c r="A118">
        <v>116</v>
      </c>
      <c r="B118" t="s">
        <v>483</v>
      </c>
      <c r="C118" t="s">
        <v>413</v>
      </c>
      <c r="D118" t="s">
        <v>484</v>
      </c>
      <c r="E118">
        <v>4</v>
      </c>
      <c r="F118" t="s">
        <v>485</v>
      </c>
      <c r="G118" t="s">
        <v>486</v>
      </c>
      <c r="H118" t="s">
        <v>486</v>
      </c>
      <c r="I118" t="s">
        <v>53</v>
      </c>
      <c r="J118">
        <v>2002</v>
      </c>
      <c r="K118" t="s">
        <v>54</v>
      </c>
      <c r="L118" t="s">
        <v>60</v>
      </c>
      <c r="M118" t="s">
        <v>61</v>
      </c>
      <c r="N118" t="s">
        <v>404</v>
      </c>
      <c r="O118" t="s">
        <v>36</v>
      </c>
    </row>
    <row r="119" spans="1:15" x14ac:dyDescent="0.3">
      <c r="A119">
        <v>117</v>
      </c>
      <c r="B119" t="s">
        <v>487</v>
      </c>
      <c r="C119" t="s">
        <v>413</v>
      </c>
      <c r="D119" t="s">
        <v>488</v>
      </c>
      <c r="E119">
        <v>3.2</v>
      </c>
      <c r="F119" t="s">
        <v>463</v>
      </c>
      <c r="G119" t="s">
        <v>464</v>
      </c>
      <c r="H119" t="s">
        <v>19</v>
      </c>
      <c r="I119" t="s">
        <v>20</v>
      </c>
      <c r="J119">
        <v>1967</v>
      </c>
      <c r="K119" t="s">
        <v>32</v>
      </c>
      <c r="L119" t="s">
        <v>170</v>
      </c>
      <c r="M119" t="s">
        <v>171</v>
      </c>
      <c r="N119" t="s">
        <v>80</v>
      </c>
      <c r="O119" t="s">
        <v>36</v>
      </c>
    </row>
    <row r="120" spans="1:15" x14ac:dyDescent="0.3">
      <c r="A120">
        <v>118</v>
      </c>
      <c r="B120" t="s">
        <v>489</v>
      </c>
      <c r="C120" t="s">
        <v>413</v>
      </c>
      <c r="D120" t="s">
        <v>490</v>
      </c>
      <c r="E120">
        <v>5</v>
      </c>
      <c r="F120" t="s">
        <v>233</v>
      </c>
      <c r="G120" t="s">
        <v>234</v>
      </c>
      <c r="H120" t="s">
        <v>234</v>
      </c>
      <c r="I120" t="s">
        <v>53</v>
      </c>
      <c r="J120">
        <v>2019</v>
      </c>
      <c r="K120" t="s">
        <v>54</v>
      </c>
      <c r="L120" t="s">
        <v>68</v>
      </c>
      <c r="M120" t="s">
        <v>68</v>
      </c>
      <c r="N120" t="s">
        <v>24</v>
      </c>
      <c r="O120" t="s">
        <v>36</v>
      </c>
    </row>
    <row r="121" spans="1:15" x14ac:dyDescent="0.3">
      <c r="A121">
        <v>119</v>
      </c>
      <c r="B121" t="s">
        <v>190</v>
      </c>
      <c r="C121" t="s">
        <v>413</v>
      </c>
      <c r="D121" t="s">
        <v>491</v>
      </c>
      <c r="E121">
        <v>4.8</v>
      </c>
      <c r="F121" t="s">
        <v>492</v>
      </c>
      <c r="G121" t="s">
        <v>493</v>
      </c>
      <c r="H121" t="s">
        <v>493</v>
      </c>
      <c r="I121" t="s">
        <v>108</v>
      </c>
      <c r="J121">
        <v>2000</v>
      </c>
      <c r="K121" t="s">
        <v>54</v>
      </c>
      <c r="L121" t="s">
        <v>140</v>
      </c>
      <c r="M121" t="s">
        <v>141</v>
      </c>
      <c r="N121" t="s">
        <v>195</v>
      </c>
      <c r="O121" t="s">
        <v>494</v>
      </c>
    </row>
    <row r="122" spans="1:15" x14ac:dyDescent="0.3">
      <c r="A122">
        <v>120</v>
      </c>
      <c r="B122" t="s">
        <v>26</v>
      </c>
      <c r="C122" t="s">
        <v>413</v>
      </c>
      <c r="D122" t="s">
        <v>495</v>
      </c>
      <c r="E122">
        <v>4.5</v>
      </c>
      <c r="F122" t="s">
        <v>496</v>
      </c>
      <c r="G122" t="s">
        <v>497</v>
      </c>
      <c r="H122" t="s">
        <v>498</v>
      </c>
      <c r="I122" t="s">
        <v>53</v>
      </c>
      <c r="J122">
        <v>2006</v>
      </c>
      <c r="K122" t="s">
        <v>54</v>
      </c>
      <c r="L122" t="s">
        <v>41</v>
      </c>
      <c r="M122" t="s">
        <v>34</v>
      </c>
      <c r="N122" t="s">
        <v>24</v>
      </c>
      <c r="O122" t="s">
        <v>499</v>
      </c>
    </row>
    <row r="123" spans="1:15" x14ac:dyDescent="0.3">
      <c r="A123">
        <v>121</v>
      </c>
      <c r="B123" t="s">
        <v>500</v>
      </c>
      <c r="C123" t="s">
        <v>413</v>
      </c>
      <c r="D123" t="s">
        <v>501</v>
      </c>
      <c r="E123">
        <v>4.7</v>
      </c>
      <c r="F123" t="s">
        <v>502</v>
      </c>
      <c r="G123" t="s">
        <v>144</v>
      </c>
      <c r="H123" t="s">
        <v>144</v>
      </c>
      <c r="I123" t="s">
        <v>53</v>
      </c>
      <c r="J123">
        <v>2015</v>
      </c>
      <c r="K123" t="s">
        <v>54</v>
      </c>
      <c r="L123" t="s">
        <v>124</v>
      </c>
      <c r="M123" t="s">
        <v>61</v>
      </c>
      <c r="N123" t="s">
        <v>24</v>
      </c>
      <c r="O123" t="s">
        <v>36</v>
      </c>
    </row>
    <row r="124" spans="1:15" x14ac:dyDescent="0.3">
      <c r="A124">
        <v>122</v>
      </c>
      <c r="B124" t="s">
        <v>241</v>
      </c>
      <c r="C124" t="s">
        <v>413</v>
      </c>
      <c r="D124" t="s">
        <v>503</v>
      </c>
      <c r="E124">
        <v>4.5</v>
      </c>
      <c r="F124" t="s">
        <v>87</v>
      </c>
      <c r="G124" t="s">
        <v>30</v>
      </c>
      <c r="H124" t="s">
        <v>88</v>
      </c>
      <c r="I124" t="s">
        <v>47</v>
      </c>
      <c r="J124">
        <v>2012</v>
      </c>
      <c r="K124" t="s">
        <v>54</v>
      </c>
      <c r="L124" t="s">
        <v>85</v>
      </c>
      <c r="M124" t="s">
        <v>61</v>
      </c>
      <c r="N124" t="s">
        <v>42</v>
      </c>
      <c r="O124" t="s">
        <v>89</v>
      </c>
    </row>
    <row r="125" spans="1:15" x14ac:dyDescent="0.3">
      <c r="A125">
        <v>123</v>
      </c>
      <c r="B125" t="s">
        <v>190</v>
      </c>
      <c r="C125" t="s">
        <v>413</v>
      </c>
      <c r="D125" t="s">
        <v>323</v>
      </c>
      <c r="E125">
        <v>4.2</v>
      </c>
      <c r="F125" t="s">
        <v>324</v>
      </c>
      <c r="G125" t="s">
        <v>325</v>
      </c>
      <c r="H125" t="s">
        <v>325</v>
      </c>
      <c r="I125" t="s">
        <v>53</v>
      </c>
      <c r="J125">
        <v>2006</v>
      </c>
      <c r="K125" t="s">
        <v>32</v>
      </c>
      <c r="L125" t="s">
        <v>55</v>
      </c>
      <c r="M125" t="s">
        <v>34</v>
      </c>
      <c r="N125" t="s">
        <v>165</v>
      </c>
      <c r="O125" t="s">
        <v>326</v>
      </c>
    </row>
    <row r="126" spans="1:15" x14ac:dyDescent="0.3">
      <c r="A126">
        <v>124</v>
      </c>
      <c r="B126" t="s">
        <v>203</v>
      </c>
      <c r="C126" t="s">
        <v>413</v>
      </c>
      <c r="D126" t="s">
        <v>504</v>
      </c>
      <c r="E126">
        <v>3.4</v>
      </c>
      <c r="F126" t="s">
        <v>505</v>
      </c>
      <c r="G126" t="s">
        <v>506</v>
      </c>
      <c r="H126" t="s">
        <v>506</v>
      </c>
      <c r="I126" t="s">
        <v>53</v>
      </c>
      <c r="J126">
        <v>2006</v>
      </c>
      <c r="K126" t="s">
        <v>54</v>
      </c>
      <c r="L126" t="s">
        <v>507</v>
      </c>
      <c r="M126" t="s">
        <v>282</v>
      </c>
      <c r="N126" t="s">
        <v>24</v>
      </c>
      <c r="O126" t="s">
        <v>36</v>
      </c>
    </row>
    <row r="127" spans="1:15" x14ac:dyDescent="0.3">
      <c r="A127">
        <v>125</v>
      </c>
      <c r="B127" t="s">
        <v>508</v>
      </c>
      <c r="C127" t="s">
        <v>413</v>
      </c>
      <c r="D127" t="s">
        <v>509</v>
      </c>
      <c r="E127">
        <v>3.8</v>
      </c>
      <c r="F127" t="s">
        <v>510</v>
      </c>
      <c r="G127" t="s">
        <v>511</v>
      </c>
      <c r="H127" t="s">
        <v>512</v>
      </c>
      <c r="I127" t="s">
        <v>31</v>
      </c>
      <c r="J127">
        <v>1996</v>
      </c>
      <c r="K127" t="s">
        <v>32</v>
      </c>
      <c r="L127" t="s">
        <v>513</v>
      </c>
      <c r="M127" t="s">
        <v>514</v>
      </c>
      <c r="N127" t="s">
        <v>80</v>
      </c>
      <c r="O127" t="s">
        <v>36</v>
      </c>
    </row>
    <row r="128" spans="1:15" x14ac:dyDescent="0.3">
      <c r="A128">
        <v>126</v>
      </c>
      <c r="B128" t="s">
        <v>26</v>
      </c>
      <c r="C128" t="s">
        <v>515</v>
      </c>
      <c r="D128" t="s">
        <v>90</v>
      </c>
      <c r="E128">
        <v>4.7</v>
      </c>
      <c r="F128" t="s">
        <v>91</v>
      </c>
      <c r="G128" t="s">
        <v>92</v>
      </c>
      <c r="H128" t="s">
        <v>92</v>
      </c>
      <c r="I128" t="s">
        <v>53</v>
      </c>
      <c r="J128">
        <v>2016</v>
      </c>
      <c r="K128" t="s">
        <v>54</v>
      </c>
      <c r="L128" t="s">
        <v>93</v>
      </c>
      <c r="M128" t="s">
        <v>61</v>
      </c>
      <c r="N128" t="s">
        <v>24</v>
      </c>
      <c r="O128" t="s">
        <v>94</v>
      </c>
    </row>
    <row r="129" spans="1:15" x14ac:dyDescent="0.3">
      <c r="A129">
        <v>127</v>
      </c>
      <c r="B129" t="s">
        <v>26</v>
      </c>
      <c r="C129" t="s">
        <v>515</v>
      </c>
      <c r="D129" t="s">
        <v>82</v>
      </c>
      <c r="E129">
        <v>3.6</v>
      </c>
      <c r="F129" t="s">
        <v>83</v>
      </c>
      <c r="G129" t="s">
        <v>84</v>
      </c>
      <c r="H129" t="s">
        <v>84</v>
      </c>
      <c r="I129" t="s">
        <v>53</v>
      </c>
      <c r="J129">
        <v>2014</v>
      </c>
      <c r="K129" t="s">
        <v>54</v>
      </c>
      <c r="L129" t="s">
        <v>85</v>
      </c>
      <c r="M129" t="s">
        <v>61</v>
      </c>
      <c r="N129" t="s">
        <v>24</v>
      </c>
      <c r="O129" t="s">
        <v>36</v>
      </c>
    </row>
    <row r="130" spans="1:15" x14ac:dyDescent="0.3">
      <c r="A130">
        <v>128</v>
      </c>
      <c r="B130" t="s">
        <v>190</v>
      </c>
      <c r="C130" t="s">
        <v>515</v>
      </c>
      <c r="D130" t="s">
        <v>323</v>
      </c>
      <c r="E130">
        <v>4.2</v>
      </c>
      <c r="F130" t="s">
        <v>324</v>
      </c>
      <c r="G130" t="s">
        <v>325</v>
      </c>
      <c r="H130" t="s">
        <v>325</v>
      </c>
      <c r="I130" t="s">
        <v>53</v>
      </c>
      <c r="J130">
        <v>2006</v>
      </c>
      <c r="K130" t="s">
        <v>32</v>
      </c>
      <c r="L130" t="s">
        <v>55</v>
      </c>
      <c r="M130" t="s">
        <v>34</v>
      </c>
      <c r="N130" t="s">
        <v>165</v>
      </c>
      <c r="O130" t="s">
        <v>326</v>
      </c>
    </row>
    <row r="131" spans="1:15" x14ac:dyDescent="0.3">
      <c r="A131">
        <v>129</v>
      </c>
      <c r="B131" t="s">
        <v>508</v>
      </c>
      <c r="C131" t="s">
        <v>515</v>
      </c>
      <c r="D131" t="s">
        <v>509</v>
      </c>
      <c r="E131">
        <v>3.8</v>
      </c>
      <c r="F131" t="s">
        <v>510</v>
      </c>
      <c r="G131" t="s">
        <v>511</v>
      </c>
      <c r="H131" t="s">
        <v>512</v>
      </c>
      <c r="I131" t="s">
        <v>31</v>
      </c>
      <c r="J131">
        <v>1996</v>
      </c>
      <c r="K131" t="s">
        <v>32</v>
      </c>
      <c r="L131" t="s">
        <v>513</v>
      </c>
      <c r="M131" t="s">
        <v>514</v>
      </c>
      <c r="N131" t="s">
        <v>80</v>
      </c>
      <c r="O131" t="s">
        <v>36</v>
      </c>
    </row>
    <row r="132" spans="1:15" x14ac:dyDescent="0.3">
      <c r="A132">
        <v>130</v>
      </c>
      <c r="B132" t="s">
        <v>26</v>
      </c>
      <c r="C132" t="s">
        <v>515</v>
      </c>
      <c r="D132" t="s">
        <v>516</v>
      </c>
      <c r="E132">
        <v>5</v>
      </c>
      <c r="F132" t="s">
        <v>517</v>
      </c>
      <c r="G132" t="s">
        <v>144</v>
      </c>
      <c r="H132" t="s">
        <v>144</v>
      </c>
      <c r="I132" t="s">
        <v>118</v>
      </c>
      <c r="J132">
        <v>2016</v>
      </c>
      <c r="K132" t="s">
        <v>54</v>
      </c>
      <c r="L132" t="s">
        <v>85</v>
      </c>
      <c r="M132" t="s">
        <v>61</v>
      </c>
      <c r="N132" t="s">
        <v>24</v>
      </c>
      <c r="O132" t="s">
        <v>36</v>
      </c>
    </row>
    <row r="133" spans="1:15" x14ac:dyDescent="0.3">
      <c r="A133">
        <v>131</v>
      </c>
      <c r="B133" t="s">
        <v>500</v>
      </c>
      <c r="C133" t="s">
        <v>515</v>
      </c>
      <c r="D133" t="s">
        <v>518</v>
      </c>
      <c r="E133">
        <v>4.9000000000000004</v>
      </c>
      <c r="F133" t="s">
        <v>519</v>
      </c>
      <c r="G133" t="s">
        <v>520</v>
      </c>
      <c r="H133" t="s">
        <v>520</v>
      </c>
      <c r="I133" t="s">
        <v>108</v>
      </c>
      <c r="J133">
        <v>2011</v>
      </c>
      <c r="K133" t="s">
        <v>54</v>
      </c>
      <c r="L133" t="s">
        <v>521</v>
      </c>
      <c r="M133" t="s">
        <v>171</v>
      </c>
      <c r="N133" t="s">
        <v>195</v>
      </c>
      <c r="O133" t="s">
        <v>36</v>
      </c>
    </row>
    <row r="134" spans="1:15" x14ac:dyDescent="0.3">
      <c r="A134">
        <v>132</v>
      </c>
      <c r="B134" t="s">
        <v>190</v>
      </c>
      <c r="C134" t="s">
        <v>515</v>
      </c>
      <c r="D134" t="s">
        <v>522</v>
      </c>
      <c r="E134">
        <v>4.4000000000000004</v>
      </c>
      <c r="F134" t="s">
        <v>523</v>
      </c>
      <c r="G134" t="s">
        <v>524</v>
      </c>
      <c r="H134" t="s">
        <v>19</v>
      </c>
      <c r="I134" t="s">
        <v>53</v>
      </c>
      <c r="J134">
        <v>2003</v>
      </c>
      <c r="K134" t="s">
        <v>54</v>
      </c>
      <c r="L134" t="s">
        <v>55</v>
      </c>
      <c r="M134" t="s">
        <v>34</v>
      </c>
      <c r="N134" t="s">
        <v>165</v>
      </c>
      <c r="O134" t="s">
        <v>36</v>
      </c>
    </row>
    <row r="135" spans="1:15" x14ac:dyDescent="0.3">
      <c r="A135">
        <v>133</v>
      </c>
      <c r="B135" t="s">
        <v>26</v>
      </c>
      <c r="C135" t="s">
        <v>515</v>
      </c>
      <c r="D135" t="s">
        <v>525</v>
      </c>
      <c r="E135">
        <v>3.3</v>
      </c>
      <c r="F135" t="s">
        <v>526</v>
      </c>
      <c r="G135" t="s">
        <v>527</v>
      </c>
      <c r="H135" t="s">
        <v>527</v>
      </c>
      <c r="I135" t="s">
        <v>20</v>
      </c>
      <c r="J135">
        <v>2012</v>
      </c>
      <c r="K135" t="s">
        <v>54</v>
      </c>
      <c r="L135" t="s">
        <v>60</v>
      </c>
      <c r="M135" t="s">
        <v>61</v>
      </c>
      <c r="N135" t="s">
        <v>42</v>
      </c>
      <c r="O135" t="s">
        <v>36</v>
      </c>
    </row>
    <row r="136" spans="1:15" x14ac:dyDescent="0.3">
      <c r="A136">
        <v>134</v>
      </c>
      <c r="B136" t="s">
        <v>222</v>
      </c>
      <c r="C136" t="s">
        <v>515</v>
      </c>
      <c r="D136" t="s">
        <v>528</v>
      </c>
      <c r="E136">
        <v>3.2</v>
      </c>
      <c r="F136" t="s">
        <v>143</v>
      </c>
      <c r="G136" t="s">
        <v>123</v>
      </c>
      <c r="H136" t="s">
        <v>144</v>
      </c>
      <c r="I136" t="s">
        <v>53</v>
      </c>
      <c r="J136">
        <v>2015</v>
      </c>
      <c r="K136" t="s">
        <v>54</v>
      </c>
      <c r="L136" t="s">
        <v>60</v>
      </c>
      <c r="M136" t="s">
        <v>61</v>
      </c>
      <c r="N136" t="s">
        <v>24</v>
      </c>
      <c r="O136" t="s">
        <v>36</v>
      </c>
    </row>
    <row r="137" spans="1:15" x14ac:dyDescent="0.3">
      <c r="A137">
        <v>135</v>
      </c>
      <c r="B137" t="s">
        <v>222</v>
      </c>
      <c r="C137" t="s">
        <v>515</v>
      </c>
      <c r="D137" t="s">
        <v>528</v>
      </c>
      <c r="E137">
        <v>3.2</v>
      </c>
      <c r="F137" t="s">
        <v>143</v>
      </c>
      <c r="G137" t="s">
        <v>123</v>
      </c>
      <c r="H137" t="s">
        <v>144</v>
      </c>
      <c r="I137" t="s">
        <v>53</v>
      </c>
      <c r="J137">
        <v>2015</v>
      </c>
      <c r="K137" t="s">
        <v>54</v>
      </c>
      <c r="L137" t="s">
        <v>60</v>
      </c>
      <c r="M137" t="s">
        <v>61</v>
      </c>
      <c r="N137" t="s">
        <v>24</v>
      </c>
      <c r="O137" t="s">
        <v>36</v>
      </c>
    </row>
    <row r="138" spans="1:15" x14ac:dyDescent="0.3">
      <c r="A138">
        <v>136</v>
      </c>
      <c r="B138" t="s">
        <v>500</v>
      </c>
      <c r="C138" t="s">
        <v>515</v>
      </c>
      <c r="D138" t="s">
        <v>518</v>
      </c>
      <c r="E138">
        <v>4.9000000000000004</v>
      </c>
      <c r="F138" t="s">
        <v>519</v>
      </c>
      <c r="G138" t="s">
        <v>520</v>
      </c>
      <c r="H138" t="s">
        <v>520</v>
      </c>
      <c r="I138" t="s">
        <v>108</v>
      </c>
      <c r="J138">
        <v>2011</v>
      </c>
      <c r="K138" t="s">
        <v>54</v>
      </c>
      <c r="L138" t="s">
        <v>521</v>
      </c>
      <c r="M138" t="s">
        <v>171</v>
      </c>
      <c r="N138" t="s">
        <v>195</v>
      </c>
      <c r="O138" t="s">
        <v>36</v>
      </c>
    </row>
    <row r="139" spans="1:15" x14ac:dyDescent="0.3">
      <c r="A139">
        <v>137</v>
      </c>
      <c r="B139" t="s">
        <v>26</v>
      </c>
      <c r="C139" t="s">
        <v>515</v>
      </c>
      <c r="D139" t="s">
        <v>529</v>
      </c>
      <c r="E139">
        <v>4.2</v>
      </c>
      <c r="F139" t="s">
        <v>530</v>
      </c>
      <c r="G139" t="s">
        <v>439</v>
      </c>
      <c r="H139" t="s">
        <v>439</v>
      </c>
      <c r="I139" t="s">
        <v>108</v>
      </c>
      <c r="J139">
        <v>2012</v>
      </c>
      <c r="K139" t="s">
        <v>54</v>
      </c>
      <c r="L139" t="s">
        <v>521</v>
      </c>
      <c r="M139" t="s">
        <v>171</v>
      </c>
      <c r="N139" t="s">
        <v>24</v>
      </c>
      <c r="O139" t="s">
        <v>36</v>
      </c>
    </row>
    <row r="140" spans="1:15" x14ac:dyDescent="0.3">
      <c r="A140">
        <v>138</v>
      </c>
      <c r="B140" t="s">
        <v>219</v>
      </c>
      <c r="C140" t="s">
        <v>515</v>
      </c>
      <c r="D140" t="s">
        <v>531</v>
      </c>
      <c r="E140">
        <v>4.5</v>
      </c>
      <c r="F140" t="s">
        <v>286</v>
      </c>
      <c r="G140" t="s">
        <v>144</v>
      </c>
      <c r="H140" t="s">
        <v>92</v>
      </c>
      <c r="I140" t="s">
        <v>108</v>
      </c>
      <c r="J140">
        <v>1994</v>
      </c>
      <c r="K140" t="s">
        <v>54</v>
      </c>
      <c r="L140" t="s">
        <v>287</v>
      </c>
      <c r="M140" t="s">
        <v>34</v>
      </c>
      <c r="N140" t="s">
        <v>165</v>
      </c>
      <c r="O140" t="s">
        <v>36</v>
      </c>
    </row>
    <row r="141" spans="1:15" x14ac:dyDescent="0.3">
      <c r="A141">
        <v>139</v>
      </c>
      <c r="B141" t="s">
        <v>190</v>
      </c>
      <c r="C141" t="s">
        <v>515</v>
      </c>
      <c r="D141" t="s">
        <v>532</v>
      </c>
      <c r="E141">
        <v>4.8</v>
      </c>
      <c r="F141" t="s">
        <v>533</v>
      </c>
      <c r="G141" t="s">
        <v>237</v>
      </c>
      <c r="H141" t="s">
        <v>237</v>
      </c>
      <c r="I141" t="s">
        <v>108</v>
      </c>
      <c r="J141">
        <v>2012</v>
      </c>
      <c r="K141" t="s">
        <v>54</v>
      </c>
      <c r="L141" t="s">
        <v>469</v>
      </c>
      <c r="M141" t="s">
        <v>470</v>
      </c>
      <c r="N141" t="s">
        <v>24</v>
      </c>
      <c r="O141" t="s">
        <v>36</v>
      </c>
    </row>
    <row r="142" spans="1:15" x14ac:dyDescent="0.3">
      <c r="A142">
        <v>140</v>
      </c>
      <c r="B142" t="s">
        <v>534</v>
      </c>
      <c r="C142" t="s">
        <v>515</v>
      </c>
      <c r="D142" t="s">
        <v>535</v>
      </c>
      <c r="E142">
        <v>3.8</v>
      </c>
      <c r="F142" t="s">
        <v>536</v>
      </c>
      <c r="G142" t="s">
        <v>537</v>
      </c>
      <c r="H142" t="s">
        <v>537</v>
      </c>
      <c r="I142" t="s">
        <v>47</v>
      </c>
      <c r="J142">
        <v>1997</v>
      </c>
      <c r="K142" t="s">
        <v>21</v>
      </c>
      <c r="L142" t="s">
        <v>202</v>
      </c>
      <c r="M142" t="s">
        <v>101</v>
      </c>
      <c r="N142" t="s">
        <v>24</v>
      </c>
      <c r="O142" t="s">
        <v>36</v>
      </c>
    </row>
    <row r="143" spans="1:15" x14ac:dyDescent="0.3">
      <c r="A143">
        <v>141</v>
      </c>
      <c r="B143" t="s">
        <v>538</v>
      </c>
      <c r="C143" t="s">
        <v>515</v>
      </c>
      <c r="D143" t="s">
        <v>539</v>
      </c>
      <c r="E143">
        <v>3.7</v>
      </c>
      <c r="F143" t="s">
        <v>540</v>
      </c>
      <c r="G143" t="s">
        <v>84</v>
      </c>
      <c r="H143" t="s">
        <v>84</v>
      </c>
      <c r="I143" t="s">
        <v>20</v>
      </c>
      <c r="J143">
        <v>2001</v>
      </c>
      <c r="K143" t="s">
        <v>54</v>
      </c>
      <c r="L143" t="s">
        <v>85</v>
      </c>
      <c r="M143" t="s">
        <v>61</v>
      </c>
      <c r="N143" t="s">
        <v>24</v>
      </c>
      <c r="O143" t="s">
        <v>36</v>
      </c>
    </row>
    <row r="144" spans="1:15" x14ac:dyDescent="0.3">
      <c r="A144">
        <v>142</v>
      </c>
      <c r="B144" t="s">
        <v>241</v>
      </c>
      <c r="C144" t="s">
        <v>515</v>
      </c>
      <c r="D144" t="s">
        <v>541</v>
      </c>
      <c r="E144">
        <v>3.3</v>
      </c>
      <c r="F144" t="s">
        <v>542</v>
      </c>
      <c r="G144" t="s">
        <v>144</v>
      </c>
      <c r="H144" t="s">
        <v>144</v>
      </c>
      <c r="I144" t="s">
        <v>53</v>
      </c>
      <c r="J144">
        <v>2013</v>
      </c>
      <c r="K144" t="s">
        <v>54</v>
      </c>
      <c r="L144" t="s">
        <v>48</v>
      </c>
      <c r="M144" t="s">
        <v>49</v>
      </c>
      <c r="N144" t="s">
        <v>404</v>
      </c>
      <c r="O144" t="s">
        <v>36</v>
      </c>
    </row>
    <row r="145" spans="1:15" x14ac:dyDescent="0.3">
      <c r="A145">
        <v>143</v>
      </c>
      <c r="B145" t="s">
        <v>543</v>
      </c>
      <c r="C145" t="s">
        <v>515</v>
      </c>
      <c r="D145" t="s">
        <v>544</v>
      </c>
      <c r="E145">
        <v>3.3</v>
      </c>
      <c r="F145" t="s">
        <v>545</v>
      </c>
      <c r="G145" t="s">
        <v>179</v>
      </c>
      <c r="H145" t="s">
        <v>72</v>
      </c>
      <c r="I145" t="s">
        <v>31</v>
      </c>
      <c r="J145">
        <v>1958</v>
      </c>
      <c r="K145" t="s">
        <v>21</v>
      </c>
      <c r="L145" t="s">
        <v>119</v>
      </c>
      <c r="M145" t="s">
        <v>99</v>
      </c>
      <c r="N145" t="s">
        <v>35</v>
      </c>
      <c r="O145" t="s">
        <v>546</v>
      </c>
    </row>
    <row r="146" spans="1:15" x14ac:dyDescent="0.3">
      <c r="A146">
        <v>144</v>
      </c>
      <c r="B146" t="s">
        <v>222</v>
      </c>
      <c r="C146" t="s">
        <v>515</v>
      </c>
      <c r="D146" t="s">
        <v>547</v>
      </c>
      <c r="E146">
        <v>5</v>
      </c>
      <c r="F146" t="s">
        <v>548</v>
      </c>
      <c r="G146" t="s">
        <v>30</v>
      </c>
      <c r="H146" t="s">
        <v>549</v>
      </c>
      <c r="I146" t="s">
        <v>118</v>
      </c>
      <c r="J146">
        <v>2013</v>
      </c>
      <c r="K146" t="s">
        <v>54</v>
      </c>
      <c r="L146" t="s">
        <v>176</v>
      </c>
      <c r="M146" t="s">
        <v>176</v>
      </c>
      <c r="N146" t="s">
        <v>161</v>
      </c>
      <c r="O146" t="s">
        <v>36</v>
      </c>
    </row>
    <row r="147" spans="1:15" x14ac:dyDescent="0.3">
      <c r="A147">
        <v>145</v>
      </c>
      <c r="B147" t="s">
        <v>550</v>
      </c>
      <c r="C147" t="s">
        <v>515</v>
      </c>
      <c r="D147" t="s">
        <v>551</v>
      </c>
      <c r="E147">
        <v>3.8</v>
      </c>
      <c r="F147" t="s">
        <v>552</v>
      </c>
      <c r="G147" t="s">
        <v>493</v>
      </c>
      <c r="H147" t="s">
        <v>493</v>
      </c>
      <c r="I147" t="s">
        <v>47</v>
      </c>
      <c r="J147">
        <v>2013</v>
      </c>
      <c r="K147" t="s">
        <v>302</v>
      </c>
      <c r="L147" t="s">
        <v>68</v>
      </c>
      <c r="M147" t="s">
        <v>68</v>
      </c>
      <c r="N147" t="s">
        <v>42</v>
      </c>
      <c r="O147" t="s">
        <v>553</v>
      </c>
    </row>
    <row r="148" spans="1:15" x14ac:dyDescent="0.3">
      <c r="A148">
        <v>146</v>
      </c>
      <c r="B148" t="s">
        <v>26</v>
      </c>
      <c r="C148" t="s">
        <v>515</v>
      </c>
      <c r="D148" t="s">
        <v>554</v>
      </c>
      <c r="E148">
        <v>3.4</v>
      </c>
      <c r="F148" t="s">
        <v>555</v>
      </c>
      <c r="G148" t="s">
        <v>556</v>
      </c>
      <c r="H148" t="s">
        <v>39</v>
      </c>
      <c r="I148" t="s">
        <v>20</v>
      </c>
      <c r="J148">
        <v>1982</v>
      </c>
      <c r="K148" t="s">
        <v>54</v>
      </c>
      <c r="L148" t="s">
        <v>22</v>
      </c>
      <c r="M148" t="s">
        <v>23</v>
      </c>
      <c r="N148" t="s">
        <v>161</v>
      </c>
      <c r="O148" t="s">
        <v>557</v>
      </c>
    </row>
    <row r="149" spans="1:15" x14ac:dyDescent="0.3">
      <c r="A149">
        <v>147</v>
      </c>
      <c r="B149" t="s">
        <v>558</v>
      </c>
      <c r="C149" t="s">
        <v>515</v>
      </c>
      <c r="D149" t="s">
        <v>559</v>
      </c>
      <c r="E149">
        <v>2.4</v>
      </c>
      <c r="F149" t="s">
        <v>560</v>
      </c>
      <c r="G149" t="s">
        <v>78</v>
      </c>
      <c r="H149" t="s">
        <v>78</v>
      </c>
      <c r="I149" t="s">
        <v>47</v>
      </c>
      <c r="J149">
        <v>2006</v>
      </c>
      <c r="K149" t="s">
        <v>54</v>
      </c>
      <c r="L149" t="s">
        <v>68</v>
      </c>
      <c r="M149" t="s">
        <v>68</v>
      </c>
      <c r="N149" t="s">
        <v>195</v>
      </c>
      <c r="O149" t="s">
        <v>36</v>
      </c>
    </row>
    <row r="150" spans="1:15" x14ac:dyDescent="0.3">
      <c r="A150">
        <v>148</v>
      </c>
      <c r="B150" t="s">
        <v>26</v>
      </c>
      <c r="C150" t="s">
        <v>515</v>
      </c>
      <c r="D150" t="s">
        <v>561</v>
      </c>
      <c r="E150">
        <v>2.9</v>
      </c>
      <c r="F150" t="s">
        <v>562</v>
      </c>
      <c r="G150" t="s">
        <v>65</v>
      </c>
      <c r="H150" t="s">
        <v>65</v>
      </c>
      <c r="I150" t="s">
        <v>53</v>
      </c>
      <c r="J150">
        <v>2000</v>
      </c>
      <c r="K150" t="s">
        <v>54</v>
      </c>
      <c r="L150" t="s">
        <v>68</v>
      </c>
      <c r="M150" t="s">
        <v>68</v>
      </c>
      <c r="N150" t="s">
        <v>161</v>
      </c>
      <c r="O150" t="s">
        <v>36</v>
      </c>
    </row>
    <row r="151" spans="1:15" x14ac:dyDescent="0.3">
      <c r="A151">
        <v>149</v>
      </c>
      <c r="B151" t="s">
        <v>563</v>
      </c>
      <c r="C151" t="s">
        <v>515</v>
      </c>
      <c r="D151" t="s">
        <v>564</v>
      </c>
      <c r="E151">
        <v>4.4000000000000004</v>
      </c>
      <c r="F151" t="s">
        <v>565</v>
      </c>
      <c r="G151" t="s">
        <v>566</v>
      </c>
      <c r="H151" t="s">
        <v>567</v>
      </c>
      <c r="I151" t="s">
        <v>108</v>
      </c>
      <c r="J151">
        <v>1967</v>
      </c>
      <c r="K151" t="s">
        <v>54</v>
      </c>
      <c r="L151" t="s">
        <v>55</v>
      </c>
      <c r="M151" t="s">
        <v>34</v>
      </c>
      <c r="N151" t="s">
        <v>24</v>
      </c>
      <c r="O151" t="s">
        <v>36</v>
      </c>
    </row>
    <row r="152" spans="1:15" x14ac:dyDescent="0.3">
      <c r="A152">
        <v>150</v>
      </c>
      <c r="B152" t="s">
        <v>26</v>
      </c>
      <c r="C152" t="s">
        <v>515</v>
      </c>
      <c r="D152" t="s">
        <v>568</v>
      </c>
      <c r="E152">
        <v>2.9</v>
      </c>
      <c r="F152" t="s">
        <v>569</v>
      </c>
      <c r="G152" t="s">
        <v>570</v>
      </c>
      <c r="H152" t="s">
        <v>571</v>
      </c>
      <c r="I152" t="s">
        <v>67</v>
      </c>
      <c r="J152">
        <v>2016</v>
      </c>
      <c r="K152" t="s">
        <v>302</v>
      </c>
      <c r="L152" t="s">
        <v>572</v>
      </c>
      <c r="M152" t="s">
        <v>514</v>
      </c>
      <c r="N152" t="s">
        <v>69</v>
      </c>
      <c r="O152" t="s">
        <v>36</v>
      </c>
    </row>
    <row r="153" spans="1:15" x14ac:dyDescent="0.3">
      <c r="A153">
        <v>151</v>
      </c>
      <c r="B153" t="s">
        <v>573</v>
      </c>
      <c r="C153" t="s">
        <v>515</v>
      </c>
      <c r="D153" t="s">
        <v>574</v>
      </c>
      <c r="E153">
        <v>2.7</v>
      </c>
      <c r="F153" t="s">
        <v>575</v>
      </c>
      <c r="G153" t="s">
        <v>372</v>
      </c>
      <c r="H153" t="s">
        <v>372</v>
      </c>
      <c r="I153" t="s">
        <v>108</v>
      </c>
      <c r="J153">
        <v>1961</v>
      </c>
      <c r="K153" t="s">
        <v>54</v>
      </c>
      <c r="L153" t="s">
        <v>68</v>
      </c>
      <c r="M153" t="s">
        <v>68</v>
      </c>
      <c r="N153" t="s">
        <v>195</v>
      </c>
      <c r="O153" t="s">
        <v>36</v>
      </c>
    </row>
    <row r="154" spans="1:15" x14ac:dyDescent="0.3">
      <c r="A154">
        <v>152</v>
      </c>
      <c r="B154" t="s">
        <v>190</v>
      </c>
      <c r="C154" t="s">
        <v>515</v>
      </c>
      <c r="D154" t="s">
        <v>576</v>
      </c>
      <c r="E154">
        <v>4.2</v>
      </c>
      <c r="F154" t="s">
        <v>577</v>
      </c>
      <c r="G154" t="s">
        <v>578</v>
      </c>
      <c r="H154" t="s">
        <v>578</v>
      </c>
      <c r="I154" t="s">
        <v>20</v>
      </c>
      <c r="J154">
        <v>2002</v>
      </c>
      <c r="K154" t="s">
        <v>54</v>
      </c>
      <c r="L154" t="s">
        <v>60</v>
      </c>
      <c r="M154" t="s">
        <v>61</v>
      </c>
      <c r="N154" t="s">
        <v>24</v>
      </c>
      <c r="O154" t="s">
        <v>36</v>
      </c>
    </row>
    <row r="155" spans="1:15" x14ac:dyDescent="0.3">
      <c r="A155">
        <v>153</v>
      </c>
      <c r="B155" t="s">
        <v>579</v>
      </c>
      <c r="C155" t="s">
        <v>515</v>
      </c>
      <c r="D155" t="s">
        <v>580</v>
      </c>
      <c r="E155">
        <v>3.5</v>
      </c>
      <c r="F155" t="s">
        <v>581</v>
      </c>
      <c r="G155" t="s">
        <v>582</v>
      </c>
      <c r="H155" t="s">
        <v>582</v>
      </c>
      <c r="I155" t="s">
        <v>108</v>
      </c>
      <c r="J155">
        <v>1995</v>
      </c>
      <c r="K155" t="s">
        <v>54</v>
      </c>
      <c r="L155" t="s">
        <v>68</v>
      </c>
      <c r="M155" t="s">
        <v>68</v>
      </c>
      <c r="N155" t="s">
        <v>42</v>
      </c>
      <c r="O155" t="s">
        <v>36</v>
      </c>
    </row>
    <row r="156" spans="1:15" x14ac:dyDescent="0.3">
      <c r="A156">
        <v>154</v>
      </c>
      <c r="B156" t="s">
        <v>583</v>
      </c>
      <c r="C156" t="s">
        <v>515</v>
      </c>
      <c r="D156" t="s">
        <v>584</v>
      </c>
      <c r="E156">
        <v>-1</v>
      </c>
      <c r="F156" t="s">
        <v>585</v>
      </c>
      <c r="G156" t="s">
        <v>586</v>
      </c>
      <c r="H156" t="s">
        <v>36</v>
      </c>
      <c r="I156" t="s">
        <v>36</v>
      </c>
      <c r="J156">
        <v>-1</v>
      </c>
      <c r="K156" t="s">
        <v>36</v>
      </c>
      <c r="L156" t="s">
        <v>36</v>
      </c>
      <c r="M156" t="s">
        <v>36</v>
      </c>
      <c r="N156" t="s">
        <v>36</v>
      </c>
      <c r="O156" t="s">
        <v>36</v>
      </c>
    </row>
    <row r="157" spans="1:15" x14ac:dyDescent="0.3">
      <c r="A157">
        <v>155</v>
      </c>
      <c r="B157" t="s">
        <v>15</v>
      </c>
      <c r="C157" t="s">
        <v>515</v>
      </c>
      <c r="D157" t="s">
        <v>587</v>
      </c>
      <c r="E157">
        <v>4.2</v>
      </c>
      <c r="F157" t="s">
        <v>588</v>
      </c>
      <c r="G157" t="s">
        <v>92</v>
      </c>
      <c r="H157" t="s">
        <v>589</v>
      </c>
      <c r="I157" t="s">
        <v>67</v>
      </c>
      <c r="J157">
        <v>1963</v>
      </c>
      <c r="K157" t="s">
        <v>54</v>
      </c>
      <c r="L157" t="s">
        <v>68</v>
      </c>
      <c r="M157" t="s">
        <v>68</v>
      </c>
      <c r="N157" t="s">
        <v>80</v>
      </c>
      <c r="O157" t="s">
        <v>36</v>
      </c>
    </row>
    <row r="158" spans="1:15" x14ac:dyDescent="0.3">
      <c r="A158">
        <v>156</v>
      </c>
      <c r="B158" t="s">
        <v>26</v>
      </c>
      <c r="C158" t="s">
        <v>590</v>
      </c>
      <c r="D158" t="s">
        <v>86</v>
      </c>
      <c r="E158">
        <v>4.5</v>
      </c>
      <c r="F158" t="s">
        <v>87</v>
      </c>
      <c r="G158" t="s">
        <v>30</v>
      </c>
      <c r="H158" t="s">
        <v>88</v>
      </c>
      <c r="I158" t="s">
        <v>47</v>
      </c>
      <c r="J158">
        <v>2012</v>
      </c>
      <c r="K158" t="s">
        <v>54</v>
      </c>
      <c r="L158" t="s">
        <v>85</v>
      </c>
      <c r="M158" t="s">
        <v>61</v>
      </c>
      <c r="N158" t="s">
        <v>42</v>
      </c>
      <c r="O158" t="s">
        <v>89</v>
      </c>
    </row>
    <row r="159" spans="1:15" x14ac:dyDescent="0.3">
      <c r="A159">
        <v>157</v>
      </c>
      <c r="B159" t="s">
        <v>114</v>
      </c>
      <c r="C159" t="s">
        <v>590</v>
      </c>
      <c r="D159" t="s">
        <v>115</v>
      </c>
      <c r="E159">
        <v>4.4000000000000004</v>
      </c>
      <c r="F159" t="s">
        <v>116</v>
      </c>
      <c r="G159" t="s">
        <v>112</v>
      </c>
      <c r="H159" t="s">
        <v>117</v>
      </c>
      <c r="I159" t="s">
        <v>118</v>
      </c>
      <c r="J159">
        <v>1997</v>
      </c>
      <c r="K159" t="s">
        <v>54</v>
      </c>
      <c r="L159" t="s">
        <v>119</v>
      </c>
      <c r="M159" t="s">
        <v>99</v>
      </c>
      <c r="N159" t="s">
        <v>24</v>
      </c>
      <c r="O159" t="s">
        <v>36</v>
      </c>
    </row>
    <row r="160" spans="1:15" x14ac:dyDescent="0.3">
      <c r="A160">
        <v>158</v>
      </c>
      <c r="B160" t="s">
        <v>222</v>
      </c>
      <c r="C160" t="s">
        <v>590</v>
      </c>
      <c r="D160" t="s">
        <v>591</v>
      </c>
      <c r="E160">
        <v>-1</v>
      </c>
      <c r="F160" t="s">
        <v>592</v>
      </c>
      <c r="G160" t="s">
        <v>416</v>
      </c>
      <c r="H160" t="s">
        <v>36</v>
      </c>
      <c r="I160" t="s">
        <v>36</v>
      </c>
      <c r="J160">
        <v>-1</v>
      </c>
      <c r="K160" t="s">
        <v>36</v>
      </c>
      <c r="L160" t="s">
        <v>36</v>
      </c>
      <c r="M160" t="s">
        <v>36</v>
      </c>
      <c r="N160" t="s">
        <v>36</v>
      </c>
      <c r="O160" t="s">
        <v>36</v>
      </c>
    </row>
    <row r="161" spans="1:15" x14ac:dyDescent="0.3">
      <c r="A161">
        <v>159</v>
      </c>
      <c r="B161" t="s">
        <v>26</v>
      </c>
      <c r="C161" t="s">
        <v>590</v>
      </c>
      <c r="D161" t="s">
        <v>593</v>
      </c>
      <c r="E161">
        <v>3.5</v>
      </c>
      <c r="F161" t="s">
        <v>594</v>
      </c>
      <c r="G161" t="s">
        <v>595</v>
      </c>
      <c r="H161" t="s">
        <v>416</v>
      </c>
      <c r="I161" t="s">
        <v>67</v>
      </c>
      <c r="J161">
        <v>1969</v>
      </c>
      <c r="K161" t="s">
        <v>32</v>
      </c>
      <c r="L161" t="s">
        <v>176</v>
      </c>
      <c r="M161" t="s">
        <v>176</v>
      </c>
      <c r="N161" t="s">
        <v>69</v>
      </c>
      <c r="O161" t="s">
        <v>36</v>
      </c>
    </row>
    <row r="162" spans="1:15" x14ac:dyDescent="0.3">
      <c r="A162">
        <v>160</v>
      </c>
      <c r="B162" t="s">
        <v>26</v>
      </c>
      <c r="C162" t="s">
        <v>590</v>
      </c>
      <c r="D162" t="s">
        <v>596</v>
      </c>
      <c r="E162">
        <v>4.5</v>
      </c>
      <c r="F162" t="s">
        <v>597</v>
      </c>
      <c r="G162" t="s">
        <v>144</v>
      </c>
      <c r="H162" t="s">
        <v>144</v>
      </c>
      <c r="I162" t="s">
        <v>108</v>
      </c>
      <c r="J162">
        <v>2006</v>
      </c>
      <c r="K162" t="s">
        <v>54</v>
      </c>
      <c r="L162" t="s">
        <v>60</v>
      </c>
      <c r="M162" t="s">
        <v>61</v>
      </c>
      <c r="N162" t="s">
        <v>42</v>
      </c>
      <c r="O162" t="s">
        <v>598</v>
      </c>
    </row>
    <row r="163" spans="1:15" x14ac:dyDescent="0.3">
      <c r="A163">
        <v>161</v>
      </c>
      <c r="B163" t="s">
        <v>599</v>
      </c>
      <c r="C163" t="s">
        <v>590</v>
      </c>
      <c r="D163" t="s">
        <v>600</v>
      </c>
      <c r="E163">
        <v>4.0999999999999996</v>
      </c>
      <c r="F163" t="s">
        <v>601</v>
      </c>
      <c r="G163" t="s">
        <v>602</v>
      </c>
      <c r="H163" t="s">
        <v>602</v>
      </c>
      <c r="I163" t="s">
        <v>20</v>
      </c>
      <c r="J163">
        <v>1946</v>
      </c>
      <c r="K163" t="s">
        <v>54</v>
      </c>
      <c r="L163" t="s">
        <v>22</v>
      </c>
      <c r="M163" t="s">
        <v>23</v>
      </c>
      <c r="N163" t="s">
        <v>35</v>
      </c>
      <c r="O163" t="s">
        <v>36</v>
      </c>
    </row>
    <row r="164" spans="1:15" x14ac:dyDescent="0.3">
      <c r="A164">
        <v>162</v>
      </c>
      <c r="B164" t="s">
        <v>603</v>
      </c>
      <c r="C164" t="s">
        <v>590</v>
      </c>
      <c r="D164" t="s">
        <v>604</v>
      </c>
      <c r="E164">
        <v>3.5</v>
      </c>
      <c r="F164" t="s">
        <v>473</v>
      </c>
      <c r="G164" t="s">
        <v>29</v>
      </c>
      <c r="H164" t="s">
        <v>474</v>
      </c>
      <c r="I164" t="s">
        <v>31</v>
      </c>
      <c r="J164">
        <v>-1</v>
      </c>
      <c r="K164" t="s">
        <v>32</v>
      </c>
      <c r="L164" t="s">
        <v>176</v>
      </c>
      <c r="M164" t="s">
        <v>176</v>
      </c>
      <c r="N164" t="s">
        <v>80</v>
      </c>
      <c r="O164" t="s">
        <v>36</v>
      </c>
    </row>
    <row r="165" spans="1:15" x14ac:dyDescent="0.3">
      <c r="A165">
        <v>163</v>
      </c>
      <c r="B165" t="s">
        <v>219</v>
      </c>
      <c r="C165" t="s">
        <v>590</v>
      </c>
      <c r="D165" t="s">
        <v>605</v>
      </c>
      <c r="E165">
        <v>2.7</v>
      </c>
      <c r="F165" t="s">
        <v>606</v>
      </c>
      <c r="G165" t="s">
        <v>112</v>
      </c>
      <c r="H165" t="s">
        <v>112</v>
      </c>
      <c r="I165" t="s">
        <v>47</v>
      </c>
      <c r="J165">
        <v>1997</v>
      </c>
      <c r="K165" t="s">
        <v>21</v>
      </c>
      <c r="L165" t="s">
        <v>513</v>
      </c>
      <c r="M165" t="s">
        <v>514</v>
      </c>
      <c r="N165" t="s">
        <v>165</v>
      </c>
      <c r="O165" t="s">
        <v>36</v>
      </c>
    </row>
    <row r="166" spans="1:15" x14ac:dyDescent="0.3">
      <c r="A166">
        <v>164</v>
      </c>
      <c r="B166" t="s">
        <v>607</v>
      </c>
      <c r="C166" t="s">
        <v>590</v>
      </c>
      <c r="D166" t="s">
        <v>608</v>
      </c>
      <c r="E166">
        <v>3.4</v>
      </c>
      <c r="F166" t="s">
        <v>609</v>
      </c>
      <c r="G166" t="s">
        <v>610</v>
      </c>
      <c r="H166" t="s">
        <v>611</v>
      </c>
      <c r="I166" t="s">
        <v>67</v>
      </c>
      <c r="J166">
        <v>1996</v>
      </c>
      <c r="K166" t="s">
        <v>302</v>
      </c>
      <c r="L166" t="s">
        <v>93</v>
      </c>
      <c r="M166" t="s">
        <v>61</v>
      </c>
      <c r="N166" t="s">
        <v>69</v>
      </c>
      <c r="O166" t="s">
        <v>612</v>
      </c>
    </row>
    <row r="167" spans="1:15" x14ac:dyDescent="0.3">
      <c r="A167">
        <v>165</v>
      </c>
      <c r="B167" t="s">
        <v>26</v>
      </c>
      <c r="C167" t="s">
        <v>590</v>
      </c>
      <c r="D167" t="s">
        <v>613</v>
      </c>
      <c r="E167">
        <v>4.4000000000000004</v>
      </c>
      <c r="F167" t="s">
        <v>614</v>
      </c>
      <c r="G167" t="s">
        <v>450</v>
      </c>
      <c r="H167" t="s">
        <v>450</v>
      </c>
      <c r="I167" t="s">
        <v>108</v>
      </c>
      <c r="J167">
        <v>2015</v>
      </c>
      <c r="K167" t="s">
        <v>54</v>
      </c>
      <c r="L167" t="s">
        <v>615</v>
      </c>
      <c r="M167" t="s">
        <v>615</v>
      </c>
      <c r="N167" t="s">
        <v>24</v>
      </c>
      <c r="O167" t="s">
        <v>36</v>
      </c>
    </row>
    <row r="168" spans="1:15" x14ac:dyDescent="0.3">
      <c r="A168">
        <v>166</v>
      </c>
      <c r="B168" t="s">
        <v>616</v>
      </c>
      <c r="C168" t="s">
        <v>590</v>
      </c>
      <c r="D168" t="s">
        <v>617</v>
      </c>
      <c r="E168">
        <v>4</v>
      </c>
      <c r="F168" t="s">
        <v>332</v>
      </c>
      <c r="G168" t="s">
        <v>144</v>
      </c>
      <c r="H168" t="s">
        <v>333</v>
      </c>
      <c r="I168" t="s">
        <v>31</v>
      </c>
      <c r="J168">
        <v>1982</v>
      </c>
      <c r="K168" t="s">
        <v>32</v>
      </c>
      <c r="L168" t="s">
        <v>60</v>
      </c>
      <c r="M168" t="s">
        <v>61</v>
      </c>
      <c r="N168" t="s">
        <v>80</v>
      </c>
      <c r="O168" t="s">
        <v>36</v>
      </c>
    </row>
    <row r="169" spans="1:15" x14ac:dyDescent="0.3">
      <c r="A169">
        <v>167</v>
      </c>
      <c r="B169" t="s">
        <v>616</v>
      </c>
      <c r="C169" t="s">
        <v>590</v>
      </c>
      <c r="D169" t="s">
        <v>618</v>
      </c>
      <c r="E169">
        <v>4.2</v>
      </c>
      <c r="F169" t="s">
        <v>332</v>
      </c>
      <c r="G169" t="s">
        <v>144</v>
      </c>
      <c r="H169" t="s">
        <v>30</v>
      </c>
      <c r="I169" t="s">
        <v>31</v>
      </c>
      <c r="J169">
        <v>1968</v>
      </c>
      <c r="K169" t="s">
        <v>32</v>
      </c>
      <c r="L169" t="s">
        <v>33</v>
      </c>
      <c r="M169" t="s">
        <v>34</v>
      </c>
      <c r="N169" t="s">
        <v>35</v>
      </c>
      <c r="O169" t="s">
        <v>36</v>
      </c>
    </row>
    <row r="170" spans="1:15" x14ac:dyDescent="0.3">
      <c r="A170">
        <v>168</v>
      </c>
      <c r="B170" t="s">
        <v>190</v>
      </c>
      <c r="C170" t="s">
        <v>590</v>
      </c>
      <c r="D170" t="s">
        <v>619</v>
      </c>
      <c r="E170">
        <v>3.5</v>
      </c>
      <c r="F170" t="s">
        <v>620</v>
      </c>
      <c r="G170" t="s">
        <v>621</v>
      </c>
      <c r="H170" t="s">
        <v>622</v>
      </c>
      <c r="I170" t="s">
        <v>67</v>
      </c>
      <c r="J170">
        <v>1957</v>
      </c>
      <c r="K170" t="s">
        <v>32</v>
      </c>
      <c r="L170" t="s">
        <v>36</v>
      </c>
      <c r="M170" t="s">
        <v>36</v>
      </c>
      <c r="N170" t="s">
        <v>69</v>
      </c>
      <c r="O170" t="s">
        <v>623</v>
      </c>
    </row>
    <row r="171" spans="1:15" x14ac:dyDescent="0.3">
      <c r="A171">
        <v>169</v>
      </c>
      <c r="B171" t="s">
        <v>624</v>
      </c>
      <c r="C171" t="s">
        <v>590</v>
      </c>
      <c r="D171" t="s">
        <v>625</v>
      </c>
      <c r="E171">
        <v>2.2999999999999998</v>
      </c>
      <c r="F171" t="s">
        <v>626</v>
      </c>
      <c r="G171" t="s">
        <v>627</v>
      </c>
      <c r="H171" t="s">
        <v>627</v>
      </c>
      <c r="I171" t="s">
        <v>20</v>
      </c>
      <c r="J171">
        <v>2003</v>
      </c>
      <c r="K171" t="s">
        <v>426</v>
      </c>
      <c r="L171" t="s">
        <v>68</v>
      </c>
      <c r="M171" t="s">
        <v>68</v>
      </c>
      <c r="N171" t="s">
        <v>42</v>
      </c>
      <c r="O171" t="s">
        <v>628</v>
      </c>
    </row>
    <row r="172" spans="1:15" x14ac:dyDescent="0.3">
      <c r="A172">
        <v>170</v>
      </c>
      <c r="B172" t="s">
        <v>26</v>
      </c>
      <c r="C172" t="s">
        <v>590</v>
      </c>
      <c r="D172" t="s">
        <v>629</v>
      </c>
      <c r="E172">
        <v>3.4</v>
      </c>
      <c r="F172" t="s">
        <v>630</v>
      </c>
      <c r="G172" t="s">
        <v>84</v>
      </c>
      <c r="H172" t="s">
        <v>631</v>
      </c>
      <c r="I172" t="s">
        <v>31</v>
      </c>
      <c r="J172">
        <v>1946</v>
      </c>
      <c r="K172" t="s">
        <v>32</v>
      </c>
      <c r="L172" t="s">
        <v>287</v>
      </c>
      <c r="M172" t="s">
        <v>34</v>
      </c>
      <c r="N172" t="s">
        <v>133</v>
      </c>
      <c r="O172" t="s">
        <v>632</v>
      </c>
    </row>
    <row r="173" spans="1:15" x14ac:dyDescent="0.3">
      <c r="A173">
        <v>171</v>
      </c>
      <c r="B173" t="s">
        <v>633</v>
      </c>
      <c r="C173" t="s">
        <v>590</v>
      </c>
      <c r="D173" t="s">
        <v>634</v>
      </c>
      <c r="E173">
        <v>3.3</v>
      </c>
      <c r="F173" t="s">
        <v>316</v>
      </c>
      <c r="G173" t="s">
        <v>329</v>
      </c>
      <c r="H173" t="s">
        <v>84</v>
      </c>
      <c r="I173" t="s">
        <v>47</v>
      </c>
      <c r="J173">
        <v>2015</v>
      </c>
      <c r="K173" t="s">
        <v>54</v>
      </c>
      <c r="L173" t="s">
        <v>68</v>
      </c>
      <c r="M173" t="s">
        <v>68</v>
      </c>
      <c r="N173" t="s">
        <v>24</v>
      </c>
      <c r="O173" t="s">
        <v>36</v>
      </c>
    </row>
    <row r="174" spans="1:15" x14ac:dyDescent="0.3">
      <c r="A174">
        <v>172</v>
      </c>
      <c r="B174" t="s">
        <v>26</v>
      </c>
      <c r="C174" t="s">
        <v>590</v>
      </c>
      <c r="D174" t="s">
        <v>635</v>
      </c>
      <c r="E174">
        <v>4.7</v>
      </c>
      <c r="F174" t="s">
        <v>636</v>
      </c>
      <c r="G174" t="s">
        <v>329</v>
      </c>
      <c r="H174" t="s">
        <v>329</v>
      </c>
      <c r="I174" t="s">
        <v>108</v>
      </c>
      <c r="J174">
        <v>2009</v>
      </c>
      <c r="K174" t="s">
        <v>54</v>
      </c>
      <c r="L174" t="s">
        <v>85</v>
      </c>
      <c r="M174" t="s">
        <v>61</v>
      </c>
      <c r="N174" t="s">
        <v>42</v>
      </c>
      <c r="O174" t="s">
        <v>637</v>
      </c>
    </row>
    <row r="175" spans="1:15" x14ac:dyDescent="0.3">
      <c r="A175">
        <v>173</v>
      </c>
      <c r="B175" t="s">
        <v>638</v>
      </c>
      <c r="C175" t="s">
        <v>590</v>
      </c>
      <c r="D175" t="s">
        <v>639</v>
      </c>
      <c r="E175">
        <v>3.9</v>
      </c>
      <c r="F175" t="s">
        <v>640</v>
      </c>
      <c r="G175" t="s">
        <v>19</v>
      </c>
      <c r="H175" t="s">
        <v>19</v>
      </c>
      <c r="I175" t="s">
        <v>108</v>
      </c>
      <c r="J175">
        <v>2014</v>
      </c>
      <c r="K175" t="s">
        <v>54</v>
      </c>
      <c r="L175" t="s">
        <v>85</v>
      </c>
      <c r="M175" t="s">
        <v>61</v>
      </c>
      <c r="N175" t="s">
        <v>24</v>
      </c>
      <c r="O175" t="s">
        <v>36</v>
      </c>
    </row>
    <row r="176" spans="1:15" x14ac:dyDescent="0.3">
      <c r="A176">
        <v>174</v>
      </c>
      <c r="B176" t="s">
        <v>219</v>
      </c>
      <c r="C176" t="s">
        <v>590</v>
      </c>
      <c r="D176" t="s">
        <v>641</v>
      </c>
      <c r="E176">
        <v>3.3</v>
      </c>
      <c r="F176" t="s">
        <v>642</v>
      </c>
      <c r="G176" t="s">
        <v>78</v>
      </c>
      <c r="H176" t="s">
        <v>78</v>
      </c>
      <c r="I176" t="s">
        <v>20</v>
      </c>
      <c r="J176">
        <v>1953</v>
      </c>
      <c r="K176" t="s">
        <v>302</v>
      </c>
      <c r="L176" t="s">
        <v>412</v>
      </c>
      <c r="M176" t="s">
        <v>171</v>
      </c>
      <c r="N176" t="s">
        <v>35</v>
      </c>
      <c r="O176" t="s">
        <v>643</v>
      </c>
    </row>
    <row r="177" spans="1:15" x14ac:dyDescent="0.3">
      <c r="A177">
        <v>175</v>
      </c>
      <c r="B177" t="s">
        <v>644</v>
      </c>
      <c r="C177" t="s">
        <v>590</v>
      </c>
      <c r="D177" t="s">
        <v>645</v>
      </c>
      <c r="E177">
        <v>3.3</v>
      </c>
      <c r="F177" t="s">
        <v>316</v>
      </c>
      <c r="G177" t="s">
        <v>84</v>
      </c>
      <c r="H177" t="s">
        <v>84</v>
      </c>
      <c r="I177" t="s">
        <v>47</v>
      </c>
      <c r="J177">
        <v>2015</v>
      </c>
      <c r="K177" t="s">
        <v>54</v>
      </c>
      <c r="L177" t="s">
        <v>68</v>
      </c>
      <c r="M177" t="s">
        <v>68</v>
      </c>
      <c r="N177" t="s">
        <v>24</v>
      </c>
      <c r="O177" t="s">
        <v>36</v>
      </c>
    </row>
    <row r="178" spans="1:15" x14ac:dyDescent="0.3">
      <c r="A178">
        <v>176</v>
      </c>
      <c r="B178" t="s">
        <v>190</v>
      </c>
      <c r="C178" t="s">
        <v>590</v>
      </c>
      <c r="D178" t="s">
        <v>646</v>
      </c>
      <c r="E178">
        <v>4.4000000000000004</v>
      </c>
      <c r="F178" t="s">
        <v>647</v>
      </c>
      <c r="G178" t="s">
        <v>648</v>
      </c>
      <c r="H178" t="s">
        <v>649</v>
      </c>
      <c r="I178" t="s">
        <v>108</v>
      </c>
      <c r="J178">
        <v>1998</v>
      </c>
      <c r="K178" t="s">
        <v>54</v>
      </c>
      <c r="L178" t="s">
        <v>650</v>
      </c>
      <c r="M178" t="s">
        <v>171</v>
      </c>
      <c r="N178" t="s">
        <v>195</v>
      </c>
      <c r="O178" t="s">
        <v>36</v>
      </c>
    </row>
    <row r="179" spans="1:15" x14ac:dyDescent="0.3">
      <c r="A179">
        <v>177</v>
      </c>
      <c r="B179" t="s">
        <v>95</v>
      </c>
      <c r="C179" t="s">
        <v>651</v>
      </c>
      <c r="D179" t="s">
        <v>96</v>
      </c>
      <c r="E179">
        <v>3.7</v>
      </c>
      <c r="F179" t="s">
        <v>97</v>
      </c>
      <c r="G179" t="s">
        <v>98</v>
      </c>
      <c r="H179" t="s">
        <v>98</v>
      </c>
      <c r="I179" t="s">
        <v>20</v>
      </c>
      <c r="J179">
        <v>1965</v>
      </c>
      <c r="K179" t="s">
        <v>99</v>
      </c>
      <c r="L179" t="s">
        <v>100</v>
      </c>
      <c r="M179" t="s">
        <v>101</v>
      </c>
      <c r="N179" t="s">
        <v>102</v>
      </c>
      <c r="O179" t="s">
        <v>103</v>
      </c>
    </row>
    <row r="180" spans="1:15" x14ac:dyDescent="0.3">
      <c r="A180">
        <v>178</v>
      </c>
      <c r="B180" t="s">
        <v>26</v>
      </c>
      <c r="C180" t="s">
        <v>651</v>
      </c>
      <c r="D180" t="s">
        <v>125</v>
      </c>
      <c r="E180">
        <v>3.5</v>
      </c>
      <c r="F180" t="s">
        <v>126</v>
      </c>
      <c r="G180" t="s">
        <v>127</v>
      </c>
      <c r="H180" t="s">
        <v>127</v>
      </c>
      <c r="I180" t="s">
        <v>20</v>
      </c>
      <c r="J180">
        <v>1945</v>
      </c>
      <c r="K180" t="s">
        <v>54</v>
      </c>
      <c r="L180" t="s">
        <v>109</v>
      </c>
      <c r="M180" t="s">
        <v>49</v>
      </c>
      <c r="N180" t="s">
        <v>102</v>
      </c>
      <c r="O180" t="s">
        <v>36</v>
      </c>
    </row>
    <row r="181" spans="1:15" x14ac:dyDescent="0.3">
      <c r="A181">
        <v>179</v>
      </c>
      <c r="B181" t="s">
        <v>222</v>
      </c>
      <c r="C181" t="s">
        <v>651</v>
      </c>
      <c r="D181" t="s">
        <v>652</v>
      </c>
      <c r="E181">
        <v>3.6</v>
      </c>
      <c r="F181" t="s">
        <v>126</v>
      </c>
      <c r="G181" t="s">
        <v>127</v>
      </c>
      <c r="H181" t="s">
        <v>653</v>
      </c>
      <c r="I181" t="s">
        <v>47</v>
      </c>
      <c r="J181">
        <v>1967</v>
      </c>
      <c r="K181" t="s">
        <v>21</v>
      </c>
      <c r="L181" t="s">
        <v>119</v>
      </c>
      <c r="M181" t="s">
        <v>99</v>
      </c>
      <c r="N181" t="s">
        <v>195</v>
      </c>
      <c r="O181" t="s">
        <v>36</v>
      </c>
    </row>
    <row r="182" spans="1:15" x14ac:dyDescent="0.3">
      <c r="A182">
        <v>180</v>
      </c>
      <c r="B182" t="s">
        <v>654</v>
      </c>
      <c r="C182" t="s">
        <v>651</v>
      </c>
      <c r="D182" t="s">
        <v>655</v>
      </c>
      <c r="E182">
        <v>3.8</v>
      </c>
      <c r="F182" t="s">
        <v>552</v>
      </c>
      <c r="G182" t="s">
        <v>493</v>
      </c>
      <c r="H182" t="s">
        <v>493</v>
      </c>
      <c r="I182" t="s">
        <v>47</v>
      </c>
      <c r="J182">
        <v>2013</v>
      </c>
      <c r="K182" t="s">
        <v>302</v>
      </c>
      <c r="L182" t="s">
        <v>68</v>
      </c>
      <c r="M182" t="s">
        <v>68</v>
      </c>
      <c r="N182" t="s">
        <v>42</v>
      </c>
      <c r="O182" t="s">
        <v>553</v>
      </c>
    </row>
    <row r="183" spans="1:15" x14ac:dyDescent="0.3">
      <c r="A183">
        <v>181</v>
      </c>
      <c r="B183" t="s">
        <v>656</v>
      </c>
      <c r="C183" t="s">
        <v>651</v>
      </c>
      <c r="D183" t="s">
        <v>657</v>
      </c>
      <c r="E183">
        <v>4.7</v>
      </c>
      <c r="F183" t="s">
        <v>658</v>
      </c>
      <c r="G183" t="s">
        <v>659</v>
      </c>
      <c r="H183" t="s">
        <v>659</v>
      </c>
      <c r="I183" t="s">
        <v>108</v>
      </c>
      <c r="J183">
        <v>1997</v>
      </c>
      <c r="K183" t="s">
        <v>54</v>
      </c>
      <c r="L183" t="s">
        <v>55</v>
      </c>
      <c r="M183" t="s">
        <v>34</v>
      </c>
      <c r="N183" t="s">
        <v>165</v>
      </c>
      <c r="O183" t="s">
        <v>36</v>
      </c>
    </row>
    <row r="184" spans="1:15" x14ac:dyDescent="0.3">
      <c r="A184">
        <v>182</v>
      </c>
      <c r="B184" t="s">
        <v>660</v>
      </c>
      <c r="C184" t="s">
        <v>651</v>
      </c>
      <c r="D184" t="s">
        <v>661</v>
      </c>
      <c r="E184">
        <v>3.5</v>
      </c>
      <c r="F184" t="s">
        <v>662</v>
      </c>
      <c r="G184" t="s">
        <v>19</v>
      </c>
      <c r="H184" t="s">
        <v>663</v>
      </c>
      <c r="I184" t="s">
        <v>20</v>
      </c>
      <c r="J184">
        <v>1948</v>
      </c>
      <c r="K184" t="s">
        <v>32</v>
      </c>
      <c r="L184" t="s">
        <v>22</v>
      </c>
      <c r="M184" t="s">
        <v>23</v>
      </c>
      <c r="N184" t="s">
        <v>35</v>
      </c>
      <c r="O184" t="s">
        <v>36</v>
      </c>
    </row>
    <row r="185" spans="1:15" x14ac:dyDescent="0.3">
      <c r="A185">
        <v>183</v>
      </c>
      <c r="B185" t="s">
        <v>26</v>
      </c>
      <c r="C185" t="s">
        <v>651</v>
      </c>
      <c r="D185" t="s">
        <v>664</v>
      </c>
      <c r="E185">
        <v>3.3</v>
      </c>
      <c r="F185" t="s">
        <v>665</v>
      </c>
      <c r="G185" t="s">
        <v>666</v>
      </c>
      <c r="H185" t="s">
        <v>667</v>
      </c>
      <c r="I185" t="s">
        <v>31</v>
      </c>
      <c r="J185">
        <v>1850</v>
      </c>
      <c r="K185" t="s">
        <v>32</v>
      </c>
      <c r="L185" t="s">
        <v>176</v>
      </c>
      <c r="M185" t="s">
        <v>176</v>
      </c>
      <c r="N185" t="s">
        <v>102</v>
      </c>
      <c r="O185" t="s">
        <v>36</v>
      </c>
    </row>
    <row r="186" spans="1:15" x14ac:dyDescent="0.3">
      <c r="A186">
        <v>184</v>
      </c>
      <c r="B186" t="s">
        <v>616</v>
      </c>
      <c r="C186" t="s">
        <v>651</v>
      </c>
      <c r="D186" t="s">
        <v>668</v>
      </c>
      <c r="E186">
        <v>3.9</v>
      </c>
      <c r="F186" t="s">
        <v>669</v>
      </c>
      <c r="G186" t="s">
        <v>144</v>
      </c>
      <c r="H186" t="s">
        <v>144</v>
      </c>
      <c r="I186" t="s">
        <v>53</v>
      </c>
      <c r="J186">
        <v>2008</v>
      </c>
      <c r="K186" t="s">
        <v>32</v>
      </c>
      <c r="L186" t="s">
        <v>124</v>
      </c>
      <c r="M186" t="s">
        <v>61</v>
      </c>
      <c r="N186" t="s">
        <v>24</v>
      </c>
      <c r="O186" t="s">
        <v>36</v>
      </c>
    </row>
    <row r="187" spans="1:15" x14ac:dyDescent="0.3">
      <c r="A187">
        <v>185</v>
      </c>
      <c r="B187" t="s">
        <v>455</v>
      </c>
      <c r="C187" t="s">
        <v>651</v>
      </c>
      <c r="D187" t="s">
        <v>670</v>
      </c>
      <c r="E187">
        <v>3.7</v>
      </c>
      <c r="F187" t="s">
        <v>671</v>
      </c>
      <c r="G187" t="s">
        <v>39</v>
      </c>
      <c r="H187" t="s">
        <v>672</v>
      </c>
      <c r="I187" t="s">
        <v>31</v>
      </c>
      <c r="J187">
        <v>1851</v>
      </c>
      <c r="K187" t="s">
        <v>54</v>
      </c>
      <c r="L187" t="s">
        <v>22</v>
      </c>
      <c r="M187" t="s">
        <v>23</v>
      </c>
      <c r="N187" t="s">
        <v>69</v>
      </c>
      <c r="O187" t="s">
        <v>36</v>
      </c>
    </row>
    <row r="188" spans="1:15" x14ac:dyDescent="0.3">
      <c r="A188">
        <v>186</v>
      </c>
      <c r="B188" t="s">
        <v>673</v>
      </c>
      <c r="C188" t="s">
        <v>651</v>
      </c>
      <c r="D188" t="s">
        <v>674</v>
      </c>
      <c r="E188">
        <v>3.9</v>
      </c>
      <c r="F188" t="s">
        <v>675</v>
      </c>
      <c r="G188" t="s">
        <v>676</v>
      </c>
      <c r="H188" t="s">
        <v>676</v>
      </c>
      <c r="I188" t="s">
        <v>47</v>
      </c>
      <c r="J188">
        <v>2004</v>
      </c>
      <c r="K188" t="s">
        <v>32</v>
      </c>
      <c r="L188" t="s">
        <v>68</v>
      </c>
      <c r="M188" t="s">
        <v>68</v>
      </c>
      <c r="N188" t="s">
        <v>42</v>
      </c>
      <c r="O188" t="s">
        <v>677</v>
      </c>
    </row>
    <row r="189" spans="1:15" x14ac:dyDescent="0.3">
      <c r="A189">
        <v>187</v>
      </c>
      <c r="B189" t="s">
        <v>678</v>
      </c>
      <c r="C189" t="s">
        <v>651</v>
      </c>
      <c r="D189" t="s">
        <v>679</v>
      </c>
      <c r="E189">
        <v>4</v>
      </c>
      <c r="F189" t="s">
        <v>680</v>
      </c>
      <c r="G189" t="s">
        <v>234</v>
      </c>
      <c r="H189" t="s">
        <v>234</v>
      </c>
      <c r="I189" t="s">
        <v>67</v>
      </c>
      <c r="J189">
        <v>1976</v>
      </c>
      <c r="K189" t="s">
        <v>302</v>
      </c>
      <c r="L189" t="s">
        <v>68</v>
      </c>
      <c r="M189" t="s">
        <v>68</v>
      </c>
      <c r="N189" t="s">
        <v>69</v>
      </c>
      <c r="O189" t="s">
        <v>36</v>
      </c>
    </row>
    <row r="190" spans="1:15" x14ac:dyDescent="0.3">
      <c r="A190">
        <v>188</v>
      </c>
      <c r="B190" t="s">
        <v>681</v>
      </c>
      <c r="C190" t="s">
        <v>651</v>
      </c>
      <c r="D190" t="s">
        <v>682</v>
      </c>
      <c r="E190">
        <v>4.2</v>
      </c>
      <c r="F190" t="s">
        <v>683</v>
      </c>
      <c r="G190" t="s">
        <v>30</v>
      </c>
      <c r="H190" t="s">
        <v>30</v>
      </c>
      <c r="I190" t="s">
        <v>108</v>
      </c>
      <c r="J190">
        <v>2010</v>
      </c>
      <c r="K190" t="s">
        <v>54</v>
      </c>
      <c r="L190" t="s">
        <v>93</v>
      </c>
      <c r="M190" t="s">
        <v>61</v>
      </c>
      <c r="N190" t="s">
        <v>195</v>
      </c>
      <c r="O190" t="s">
        <v>684</v>
      </c>
    </row>
    <row r="191" spans="1:15" x14ac:dyDescent="0.3">
      <c r="A191">
        <v>189</v>
      </c>
      <c r="B191" t="s">
        <v>685</v>
      </c>
      <c r="C191" t="s">
        <v>651</v>
      </c>
      <c r="D191" t="s">
        <v>686</v>
      </c>
      <c r="E191">
        <v>3.6</v>
      </c>
      <c r="F191" t="s">
        <v>687</v>
      </c>
      <c r="G191" t="s">
        <v>688</v>
      </c>
      <c r="H191" t="s">
        <v>688</v>
      </c>
      <c r="I191" t="s">
        <v>689</v>
      </c>
      <c r="J191">
        <v>1995</v>
      </c>
      <c r="K191" t="s">
        <v>302</v>
      </c>
      <c r="L191" t="s">
        <v>55</v>
      </c>
      <c r="M191" t="s">
        <v>34</v>
      </c>
      <c r="N191" t="s">
        <v>24</v>
      </c>
      <c r="O191" t="s">
        <v>690</v>
      </c>
    </row>
    <row r="192" spans="1:15" x14ac:dyDescent="0.3">
      <c r="A192">
        <v>190</v>
      </c>
      <c r="B192" t="s">
        <v>691</v>
      </c>
      <c r="C192" t="s">
        <v>651</v>
      </c>
      <c r="D192" t="s">
        <v>692</v>
      </c>
      <c r="E192">
        <v>4.7</v>
      </c>
      <c r="F192" t="s">
        <v>693</v>
      </c>
      <c r="G192" t="s">
        <v>144</v>
      </c>
      <c r="H192" t="s">
        <v>694</v>
      </c>
      <c r="I192" t="s">
        <v>47</v>
      </c>
      <c r="J192">
        <v>1999</v>
      </c>
      <c r="K192" t="s">
        <v>302</v>
      </c>
      <c r="L192" t="s">
        <v>60</v>
      </c>
      <c r="M192" t="s">
        <v>61</v>
      </c>
      <c r="N192" t="s">
        <v>24</v>
      </c>
      <c r="O192" t="s">
        <v>36</v>
      </c>
    </row>
    <row r="193" spans="1:15" x14ac:dyDescent="0.3">
      <c r="A193">
        <v>191</v>
      </c>
      <c r="B193" t="s">
        <v>190</v>
      </c>
      <c r="C193" t="s">
        <v>651</v>
      </c>
      <c r="D193" t="s">
        <v>695</v>
      </c>
      <c r="E193">
        <v>4.0999999999999996</v>
      </c>
      <c r="F193" t="s">
        <v>696</v>
      </c>
      <c r="G193" t="s">
        <v>259</v>
      </c>
      <c r="H193" t="s">
        <v>79</v>
      </c>
      <c r="I193" t="s">
        <v>53</v>
      </c>
      <c r="J193">
        <v>2011</v>
      </c>
      <c r="K193" t="s">
        <v>54</v>
      </c>
      <c r="L193" t="s">
        <v>93</v>
      </c>
      <c r="M193" t="s">
        <v>61</v>
      </c>
      <c r="N193" t="s">
        <v>24</v>
      </c>
      <c r="O193" t="s">
        <v>36</v>
      </c>
    </row>
    <row r="194" spans="1:15" x14ac:dyDescent="0.3">
      <c r="A194">
        <v>192</v>
      </c>
      <c r="B194" t="s">
        <v>330</v>
      </c>
      <c r="C194" t="s">
        <v>651</v>
      </c>
      <c r="D194" t="s">
        <v>697</v>
      </c>
      <c r="E194">
        <v>4</v>
      </c>
      <c r="F194" t="s">
        <v>366</v>
      </c>
      <c r="G194" t="s">
        <v>367</v>
      </c>
      <c r="H194" t="s">
        <v>368</v>
      </c>
      <c r="I194" t="s">
        <v>67</v>
      </c>
      <c r="J194">
        <v>1913</v>
      </c>
      <c r="K194" t="s">
        <v>32</v>
      </c>
      <c r="L194" t="s">
        <v>68</v>
      </c>
      <c r="M194" t="s">
        <v>68</v>
      </c>
      <c r="N194" t="s">
        <v>69</v>
      </c>
      <c r="O194" t="s">
        <v>369</v>
      </c>
    </row>
    <row r="195" spans="1:15" x14ac:dyDescent="0.3">
      <c r="A195">
        <v>193</v>
      </c>
      <c r="B195" t="s">
        <v>26</v>
      </c>
      <c r="C195" t="s">
        <v>651</v>
      </c>
      <c r="D195" t="s">
        <v>698</v>
      </c>
      <c r="E195">
        <v>5</v>
      </c>
      <c r="F195" t="s">
        <v>699</v>
      </c>
      <c r="G195" t="s">
        <v>144</v>
      </c>
      <c r="H195" t="s">
        <v>700</v>
      </c>
      <c r="I195" t="s">
        <v>689</v>
      </c>
      <c r="J195">
        <v>-1</v>
      </c>
      <c r="K195" t="s">
        <v>32</v>
      </c>
      <c r="L195" t="s">
        <v>36</v>
      </c>
      <c r="M195" t="s">
        <v>36</v>
      </c>
      <c r="N195" t="s">
        <v>24</v>
      </c>
      <c r="O195" t="s">
        <v>36</v>
      </c>
    </row>
    <row r="196" spans="1:15" x14ac:dyDescent="0.3">
      <c r="A196">
        <v>194</v>
      </c>
      <c r="B196" t="s">
        <v>701</v>
      </c>
      <c r="C196" t="s">
        <v>651</v>
      </c>
      <c r="D196" t="s">
        <v>702</v>
      </c>
      <c r="E196">
        <v>4</v>
      </c>
      <c r="F196" t="s">
        <v>366</v>
      </c>
      <c r="G196" t="s">
        <v>19</v>
      </c>
      <c r="H196" t="s">
        <v>368</v>
      </c>
      <c r="I196" t="s">
        <v>67</v>
      </c>
      <c r="J196">
        <v>1913</v>
      </c>
      <c r="K196" t="s">
        <v>32</v>
      </c>
      <c r="L196" t="s">
        <v>68</v>
      </c>
      <c r="M196" t="s">
        <v>68</v>
      </c>
      <c r="N196" t="s">
        <v>69</v>
      </c>
      <c r="O196" t="s">
        <v>369</v>
      </c>
    </row>
    <row r="197" spans="1:15" x14ac:dyDescent="0.3">
      <c r="A197">
        <v>195</v>
      </c>
      <c r="B197" t="s">
        <v>26</v>
      </c>
      <c r="C197" t="s">
        <v>651</v>
      </c>
      <c r="D197" t="s">
        <v>703</v>
      </c>
      <c r="E197">
        <v>4.3</v>
      </c>
      <c r="F197" t="s">
        <v>704</v>
      </c>
      <c r="G197" t="s">
        <v>676</v>
      </c>
      <c r="H197" t="s">
        <v>394</v>
      </c>
      <c r="I197" t="s">
        <v>53</v>
      </c>
      <c r="J197">
        <v>-1</v>
      </c>
      <c r="K197" t="s">
        <v>54</v>
      </c>
      <c r="L197" t="s">
        <v>36</v>
      </c>
      <c r="M197" t="s">
        <v>36</v>
      </c>
      <c r="N197" t="s">
        <v>24</v>
      </c>
      <c r="O197" t="s">
        <v>36</v>
      </c>
    </row>
    <row r="198" spans="1:15" x14ac:dyDescent="0.3">
      <c r="A198">
        <v>196</v>
      </c>
      <c r="B198" t="s">
        <v>705</v>
      </c>
      <c r="C198" t="s">
        <v>651</v>
      </c>
      <c r="D198" t="s">
        <v>706</v>
      </c>
      <c r="E198">
        <v>3.8</v>
      </c>
      <c r="F198" t="s">
        <v>707</v>
      </c>
      <c r="G198" t="s">
        <v>708</v>
      </c>
      <c r="H198" t="s">
        <v>708</v>
      </c>
      <c r="I198" t="s">
        <v>31</v>
      </c>
      <c r="J198">
        <v>1918</v>
      </c>
      <c r="K198" t="s">
        <v>21</v>
      </c>
      <c r="L198" t="s">
        <v>140</v>
      </c>
      <c r="M198" t="s">
        <v>141</v>
      </c>
      <c r="N198" t="s">
        <v>42</v>
      </c>
      <c r="O198" t="s">
        <v>709</v>
      </c>
    </row>
    <row r="199" spans="1:15" x14ac:dyDescent="0.3">
      <c r="A199">
        <v>197</v>
      </c>
      <c r="B199" t="s">
        <v>710</v>
      </c>
      <c r="C199" t="s">
        <v>651</v>
      </c>
      <c r="D199" t="s">
        <v>711</v>
      </c>
      <c r="E199">
        <v>3.8</v>
      </c>
      <c r="F199" t="s">
        <v>712</v>
      </c>
      <c r="G199" t="s">
        <v>713</v>
      </c>
      <c r="H199" t="s">
        <v>65</v>
      </c>
      <c r="I199" t="s">
        <v>108</v>
      </c>
      <c r="J199">
        <v>2013</v>
      </c>
      <c r="K199" t="s">
        <v>32</v>
      </c>
      <c r="L199" t="s">
        <v>68</v>
      </c>
      <c r="M199" t="s">
        <v>68</v>
      </c>
      <c r="N199" t="s">
        <v>42</v>
      </c>
      <c r="O199" t="s">
        <v>36</v>
      </c>
    </row>
    <row r="200" spans="1:15" x14ac:dyDescent="0.3">
      <c r="A200">
        <v>198</v>
      </c>
      <c r="B200" t="s">
        <v>714</v>
      </c>
      <c r="C200" t="s">
        <v>651</v>
      </c>
      <c r="D200" t="s">
        <v>715</v>
      </c>
      <c r="E200">
        <v>4.5999999999999996</v>
      </c>
      <c r="F200" t="s">
        <v>716</v>
      </c>
      <c r="G200" t="s">
        <v>717</v>
      </c>
      <c r="H200" t="s">
        <v>717</v>
      </c>
      <c r="I200" t="s">
        <v>47</v>
      </c>
      <c r="J200">
        <v>1992</v>
      </c>
      <c r="K200" t="s">
        <v>54</v>
      </c>
      <c r="L200" t="s">
        <v>521</v>
      </c>
      <c r="M200" t="s">
        <v>171</v>
      </c>
      <c r="N200" t="s">
        <v>42</v>
      </c>
      <c r="O200" t="s">
        <v>36</v>
      </c>
    </row>
    <row r="201" spans="1:15" x14ac:dyDescent="0.3">
      <c r="A201">
        <v>199</v>
      </c>
      <c r="B201" t="s">
        <v>120</v>
      </c>
      <c r="C201" t="s">
        <v>718</v>
      </c>
      <c r="D201" t="s">
        <v>121</v>
      </c>
      <c r="E201">
        <v>4.0999999999999996</v>
      </c>
      <c r="F201" t="s">
        <v>122</v>
      </c>
      <c r="G201" t="s">
        <v>123</v>
      </c>
      <c r="H201" t="s">
        <v>112</v>
      </c>
      <c r="I201" t="s">
        <v>53</v>
      </c>
      <c r="J201">
        <v>2015</v>
      </c>
      <c r="K201" t="s">
        <v>54</v>
      </c>
      <c r="L201" t="s">
        <v>124</v>
      </c>
      <c r="M201" t="s">
        <v>61</v>
      </c>
      <c r="N201" t="s">
        <v>24</v>
      </c>
      <c r="O201" t="s">
        <v>36</v>
      </c>
    </row>
    <row r="202" spans="1:15" x14ac:dyDescent="0.3">
      <c r="A202">
        <v>200</v>
      </c>
      <c r="B202" t="s">
        <v>26</v>
      </c>
      <c r="C202" t="s">
        <v>718</v>
      </c>
      <c r="D202" t="s">
        <v>159</v>
      </c>
      <c r="E202">
        <v>3.4</v>
      </c>
      <c r="F202" t="s">
        <v>160</v>
      </c>
      <c r="G202" t="s">
        <v>84</v>
      </c>
      <c r="H202" t="s">
        <v>84</v>
      </c>
      <c r="I202" t="s">
        <v>53</v>
      </c>
      <c r="J202">
        <v>1992</v>
      </c>
      <c r="K202" t="s">
        <v>54</v>
      </c>
      <c r="L202" t="s">
        <v>55</v>
      </c>
      <c r="M202" t="s">
        <v>34</v>
      </c>
      <c r="N202" t="s">
        <v>161</v>
      </c>
      <c r="O202" t="s">
        <v>36</v>
      </c>
    </row>
    <row r="203" spans="1:15" x14ac:dyDescent="0.3">
      <c r="A203">
        <v>201</v>
      </c>
      <c r="B203" t="s">
        <v>26</v>
      </c>
      <c r="C203" t="s">
        <v>718</v>
      </c>
      <c r="D203" t="s">
        <v>719</v>
      </c>
      <c r="E203">
        <v>4.0999999999999996</v>
      </c>
      <c r="F203" t="s">
        <v>720</v>
      </c>
      <c r="G203" t="s">
        <v>179</v>
      </c>
      <c r="H203" t="s">
        <v>179</v>
      </c>
      <c r="I203" t="s">
        <v>53</v>
      </c>
      <c r="J203">
        <v>2008</v>
      </c>
      <c r="K203" t="s">
        <v>54</v>
      </c>
      <c r="L203" t="s">
        <v>41</v>
      </c>
      <c r="M203" t="s">
        <v>34</v>
      </c>
      <c r="N203" t="s">
        <v>161</v>
      </c>
      <c r="O203" t="s">
        <v>36</v>
      </c>
    </row>
    <row r="204" spans="1:15" x14ac:dyDescent="0.3">
      <c r="A204">
        <v>202</v>
      </c>
      <c r="B204" t="s">
        <v>222</v>
      </c>
      <c r="C204" t="s">
        <v>718</v>
      </c>
      <c r="D204" t="s">
        <v>721</v>
      </c>
      <c r="E204">
        <v>3.7</v>
      </c>
      <c r="F204" t="s">
        <v>722</v>
      </c>
      <c r="G204" t="s">
        <v>723</v>
      </c>
      <c r="H204" t="s">
        <v>724</v>
      </c>
      <c r="I204" t="s">
        <v>47</v>
      </c>
      <c r="J204">
        <v>1954</v>
      </c>
      <c r="K204" t="s">
        <v>32</v>
      </c>
      <c r="L204" t="s">
        <v>176</v>
      </c>
      <c r="M204" t="s">
        <v>176</v>
      </c>
      <c r="N204" t="s">
        <v>42</v>
      </c>
      <c r="O204" t="s">
        <v>725</v>
      </c>
    </row>
    <row r="205" spans="1:15" x14ac:dyDescent="0.3">
      <c r="A205">
        <v>203</v>
      </c>
      <c r="B205" t="s">
        <v>190</v>
      </c>
      <c r="C205" t="s">
        <v>718</v>
      </c>
      <c r="D205" t="s">
        <v>726</v>
      </c>
      <c r="E205">
        <v>4.4000000000000004</v>
      </c>
      <c r="F205" t="s">
        <v>727</v>
      </c>
      <c r="G205" t="s">
        <v>144</v>
      </c>
      <c r="H205" t="s">
        <v>144</v>
      </c>
      <c r="I205" t="s">
        <v>53</v>
      </c>
      <c r="J205">
        <v>2008</v>
      </c>
      <c r="K205" t="s">
        <v>54</v>
      </c>
      <c r="L205" t="s">
        <v>60</v>
      </c>
      <c r="M205" t="s">
        <v>61</v>
      </c>
      <c r="N205" t="s">
        <v>195</v>
      </c>
      <c r="O205" t="s">
        <v>36</v>
      </c>
    </row>
    <row r="206" spans="1:15" x14ac:dyDescent="0.3">
      <c r="A206">
        <v>204</v>
      </c>
      <c r="B206" t="s">
        <v>728</v>
      </c>
      <c r="C206" t="s">
        <v>718</v>
      </c>
      <c r="D206" t="s">
        <v>729</v>
      </c>
      <c r="E206">
        <v>3.9</v>
      </c>
      <c r="F206" t="s">
        <v>64</v>
      </c>
      <c r="G206" t="s">
        <v>65</v>
      </c>
      <c r="H206" t="s">
        <v>66</v>
      </c>
      <c r="I206" t="s">
        <v>67</v>
      </c>
      <c r="J206">
        <v>1996</v>
      </c>
      <c r="K206" t="s">
        <v>32</v>
      </c>
      <c r="L206" t="s">
        <v>68</v>
      </c>
      <c r="M206" t="s">
        <v>68</v>
      </c>
      <c r="N206" t="s">
        <v>69</v>
      </c>
      <c r="O206" t="s">
        <v>36</v>
      </c>
    </row>
    <row r="207" spans="1:15" x14ac:dyDescent="0.3">
      <c r="A207">
        <v>205</v>
      </c>
      <c r="B207" t="s">
        <v>190</v>
      </c>
      <c r="C207" t="s">
        <v>718</v>
      </c>
      <c r="D207" t="s">
        <v>730</v>
      </c>
      <c r="E207">
        <v>3.6</v>
      </c>
      <c r="F207" t="s">
        <v>731</v>
      </c>
      <c r="G207" t="s">
        <v>732</v>
      </c>
      <c r="H207" t="s">
        <v>88</v>
      </c>
      <c r="I207" t="s">
        <v>20</v>
      </c>
      <c r="J207">
        <v>2001</v>
      </c>
      <c r="K207" t="s">
        <v>54</v>
      </c>
      <c r="L207" t="s">
        <v>33</v>
      </c>
      <c r="M207" t="s">
        <v>34</v>
      </c>
      <c r="N207" t="s">
        <v>35</v>
      </c>
      <c r="O207" t="s">
        <v>36</v>
      </c>
    </row>
    <row r="208" spans="1:15" x14ac:dyDescent="0.3">
      <c r="A208">
        <v>206</v>
      </c>
      <c r="B208" t="s">
        <v>733</v>
      </c>
      <c r="C208" t="s">
        <v>718</v>
      </c>
      <c r="D208" t="s">
        <v>734</v>
      </c>
      <c r="E208">
        <v>4.5</v>
      </c>
      <c r="F208" t="s">
        <v>87</v>
      </c>
      <c r="G208" t="s">
        <v>30</v>
      </c>
      <c r="H208" t="s">
        <v>88</v>
      </c>
      <c r="I208" t="s">
        <v>47</v>
      </c>
      <c r="J208">
        <v>2012</v>
      </c>
      <c r="K208" t="s">
        <v>54</v>
      </c>
      <c r="L208" t="s">
        <v>85</v>
      </c>
      <c r="M208" t="s">
        <v>61</v>
      </c>
      <c r="N208" t="s">
        <v>42</v>
      </c>
      <c r="O208" t="s">
        <v>89</v>
      </c>
    </row>
    <row r="209" spans="1:15" x14ac:dyDescent="0.3">
      <c r="A209">
        <v>207</v>
      </c>
      <c r="B209" t="s">
        <v>735</v>
      </c>
      <c r="C209" t="s">
        <v>718</v>
      </c>
      <c r="D209" t="s">
        <v>736</v>
      </c>
      <c r="E209">
        <v>3.7</v>
      </c>
      <c r="F209" t="s">
        <v>737</v>
      </c>
      <c r="G209" t="s">
        <v>738</v>
      </c>
      <c r="H209" t="s">
        <v>738</v>
      </c>
      <c r="I209" t="s">
        <v>20</v>
      </c>
      <c r="J209">
        <v>1999</v>
      </c>
      <c r="K209" t="s">
        <v>32</v>
      </c>
      <c r="L209" t="s">
        <v>739</v>
      </c>
      <c r="M209" t="s">
        <v>49</v>
      </c>
      <c r="N209" t="s">
        <v>42</v>
      </c>
      <c r="O209" t="s">
        <v>36</v>
      </c>
    </row>
    <row r="210" spans="1:15" x14ac:dyDescent="0.3">
      <c r="A210">
        <v>208</v>
      </c>
      <c r="B210" t="s">
        <v>740</v>
      </c>
      <c r="C210" t="s">
        <v>718</v>
      </c>
      <c r="D210" t="s">
        <v>741</v>
      </c>
      <c r="E210">
        <v>2.9</v>
      </c>
      <c r="F210" t="s">
        <v>742</v>
      </c>
      <c r="G210" t="s">
        <v>743</v>
      </c>
      <c r="H210" t="s">
        <v>744</v>
      </c>
      <c r="I210" t="s">
        <v>108</v>
      </c>
      <c r="J210">
        <v>1996</v>
      </c>
      <c r="K210" t="s">
        <v>32</v>
      </c>
      <c r="L210" t="s">
        <v>745</v>
      </c>
      <c r="M210" t="s">
        <v>101</v>
      </c>
      <c r="N210" t="s">
        <v>195</v>
      </c>
      <c r="O210" t="s">
        <v>36</v>
      </c>
    </row>
    <row r="211" spans="1:15" x14ac:dyDescent="0.3">
      <c r="A211">
        <v>209</v>
      </c>
      <c r="B211" t="s">
        <v>746</v>
      </c>
      <c r="C211" t="s">
        <v>718</v>
      </c>
      <c r="D211" t="s">
        <v>747</v>
      </c>
      <c r="E211">
        <v>5</v>
      </c>
      <c r="F211" t="s">
        <v>748</v>
      </c>
      <c r="G211" t="s">
        <v>486</v>
      </c>
      <c r="H211" t="s">
        <v>749</v>
      </c>
      <c r="I211" t="s">
        <v>118</v>
      </c>
      <c r="J211">
        <v>2011</v>
      </c>
      <c r="K211" t="s">
        <v>54</v>
      </c>
      <c r="L211" t="s">
        <v>93</v>
      </c>
      <c r="M211" t="s">
        <v>61</v>
      </c>
      <c r="N211" t="s">
        <v>213</v>
      </c>
      <c r="O211" t="s">
        <v>36</v>
      </c>
    </row>
    <row r="212" spans="1:15" x14ac:dyDescent="0.3">
      <c r="A212">
        <v>210</v>
      </c>
      <c r="B212" t="s">
        <v>26</v>
      </c>
      <c r="C212" t="s">
        <v>718</v>
      </c>
      <c r="D212" t="s">
        <v>750</v>
      </c>
      <c r="E212">
        <v>3.4</v>
      </c>
      <c r="F212" t="s">
        <v>751</v>
      </c>
      <c r="G212" t="s">
        <v>45</v>
      </c>
      <c r="H212" t="s">
        <v>421</v>
      </c>
      <c r="I212" t="s">
        <v>108</v>
      </c>
      <c r="J212">
        <v>1990</v>
      </c>
      <c r="K212" t="s">
        <v>302</v>
      </c>
      <c r="L212" t="s">
        <v>287</v>
      </c>
      <c r="M212" t="s">
        <v>34</v>
      </c>
      <c r="N212" t="s">
        <v>42</v>
      </c>
      <c r="O212" t="s">
        <v>752</v>
      </c>
    </row>
    <row r="213" spans="1:15" x14ac:dyDescent="0.3">
      <c r="A213">
        <v>211</v>
      </c>
      <c r="B213" t="s">
        <v>241</v>
      </c>
      <c r="C213" t="s">
        <v>718</v>
      </c>
      <c r="D213" t="s">
        <v>753</v>
      </c>
      <c r="E213">
        <v>3.5</v>
      </c>
      <c r="F213" t="s">
        <v>473</v>
      </c>
      <c r="G213" t="s">
        <v>30</v>
      </c>
      <c r="H213" t="s">
        <v>474</v>
      </c>
      <c r="I213" t="s">
        <v>31</v>
      </c>
      <c r="J213">
        <v>-1</v>
      </c>
      <c r="K213" t="s">
        <v>32</v>
      </c>
      <c r="L213" t="s">
        <v>176</v>
      </c>
      <c r="M213" t="s">
        <v>176</v>
      </c>
      <c r="N213" t="s">
        <v>80</v>
      </c>
      <c r="O213" t="s">
        <v>36</v>
      </c>
    </row>
    <row r="214" spans="1:15" x14ac:dyDescent="0.3">
      <c r="A214">
        <v>212</v>
      </c>
      <c r="B214" t="s">
        <v>754</v>
      </c>
      <c r="C214" t="s">
        <v>718</v>
      </c>
      <c r="D214" t="s">
        <v>755</v>
      </c>
      <c r="E214">
        <v>5</v>
      </c>
      <c r="F214" t="s">
        <v>748</v>
      </c>
      <c r="G214" t="s">
        <v>756</v>
      </c>
      <c r="H214" t="s">
        <v>749</v>
      </c>
      <c r="I214" t="s">
        <v>118</v>
      </c>
      <c r="J214">
        <v>2011</v>
      </c>
      <c r="K214" t="s">
        <v>54</v>
      </c>
      <c r="L214" t="s">
        <v>93</v>
      </c>
      <c r="M214" t="s">
        <v>61</v>
      </c>
      <c r="N214" t="s">
        <v>213</v>
      </c>
      <c r="O214" t="s">
        <v>36</v>
      </c>
    </row>
    <row r="215" spans="1:15" x14ac:dyDescent="0.3">
      <c r="A215">
        <v>213</v>
      </c>
      <c r="B215" t="s">
        <v>757</v>
      </c>
      <c r="C215" t="s">
        <v>718</v>
      </c>
      <c r="D215" t="s">
        <v>395</v>
      </c>
      <c r="E215">
        <v>4.8</v>
      </c>
      <c r="F215" t="s">
        <v>243</v>
      </c>
      <c r="G215" t="s">
        <v>39</v>
      </c>
      <c r="H215" t="s">
        <v>39</v>
      </c>
      <c r="I215" t="s">
        <v>108</v>
      </c>
      <c r="J215">
        <v>2012</v>
      </c>
      <c r="K215" t="s">
        <v>54</v>
      </c>
      <c r="L215" t="s">
        <v>60</v>
      </c>
      <c r="M215" t="s">
        <v>61</v>
      </c>
      <c r="N215" t="s">
        <v>24</v>
      </c>
      <c r="O215" t="s">
        <v>36</v>
      </c>
    </row>
    <row r="216" spans="1:15" x14ac:dyDescent="0.3">
      <c r="A216">
        <v>214</v>
      </c>
      <c r="B216" t="s">
        <v>758</v>
      </c>
      <c r="C216" t="s">
        <v>718</v>
      </c>
      <c r="D216" t="s">
        <v>759</v>
      </c>
      <c r="E216">
        <v>3.9</v>
      </c>
      <c r="F216" t="s">
        <v>760</v>
      </c>
      <c r="G216" t="s">
        <v>761</v>
      </c>
      <c r="H216" t="s">
        <v>762</v>
      </c>
      <c r="I216" t="s">
        <v>20</v>
      </c>
      <c r="J216">
        <v>1947</v>
      </c>
      <c r="K216" t="s">
        <v>21</v>
      </c>
      <c r="L216" t="s">
        <v>33</v>
      </c>
      <c r="M216" t="s">
        <v>34</v>
      </c>
      <c r="N216" t="s">
        <v>102</v>
      </c>
      <c r="O216" t="s">
        <v>763</v>
      </c>
    </row>
    <row r="217" spans="1:15" x14ac:dyDescent="0.3">
      <c r="A217">
        <v>215</v>
      </c>
      <c r="B217" t="s">
        <v>764</v>
      </c>
      <c r="C217" t="s">
        <v>718</v>
      </c>
      <c r="D217" t="s">
        <v>765</v>
      </c>
      <c r="E217">
        <v>4</v>
      </c>
      <c r="F217" t="s">
        <v>366</v>
      </c>
      <c r="G217" t="s">
        <v>367</v>
      </c>
      <c r="H217" t="s">
        <v>368</v>
      </c>
      <c r="I217" t="s">
        <v>67</v>
      </c>
      <c r="J217">
        <v>1913</v>
      </c>
      <c r="K217" t="s">
        <v>32</v>
      </c>
      <c r="L217" t="s">
        <v>68</v>
      </c>
      <c r="M217" t="s">
        <v>68</v>
      </c>
      <c r="N217" t="s">
        <v>69</v>
      </c>
      <c r="O217" t="s">
        <v>369</v>
      </c>
    </row>
    <row r="218" spans="1:15" x14ac:dyDescent="0.3">
      <c r="A218">
        <v>216</v>
      </c>
      <c r="B218" t="s">
        <v>766</v>
      </c>
      <c r="C218" t="s">
        <v>718</v>
      </c>
      <c r="D218" t="s">
        <v>767</v>
      </c>
      <c r="E218">
        <v>4.3</v>
      </c>
      <c r="F218" t="s">
        <v>768</v>
      </c>
      <c r="G218" t="s">
        <v>723</v>
      </c>
      <c r="H218" t="s">
        <v>416</v>
      </c>
      <c r="I218" t="s">
        <v>47</v>
      </c>
      <c r="J218">
        <v>2010</v>
      </c>
      <c r="K218" t="s">
        <v>54</v>
      </c>
      <c r="L218" t="s">
        <v>93</v>
      </c>
      <c r="M218" t="s">
        <v>61</v>
      </c>
      <c r="N218" t="s">
        <v>42</v>
      </c>
      <c r="O218" t="s">
        <v>769</v>
      </c>
    </row>
    <row r="219" spans="1:15" x14ac:dyDescent="0.3">
      <c r="A219">
        <v>217</v>
      </c>
      <c r="B219" t="s">
        <v>770</v>
      </c>
      <c r="C219" t="s">
        <v>718</v>
      </c>
      <c r="D219" t="s">
        <v>771</v>
      </c>
      <c r="E219">
        <v>3.5</v>
      </c>
      <c r="F219" t="s">
        <v>772</v>
      </c>
      <c r="G219" t="s">
        <v>773</v>
      </c>
      <c r="H219" t="s">
        <v>773</v>
      </c>
      <c r="I219" t="s">
        <v>47</v>
      </c>
      <c r="J219">
        <v>1996</v>
      </c>
      <c r="K219" t="s">
        <v>21</v>
      </c>
      <c r="L219" t="s">
        <v>140</v>
      </c>
      <c r="M219" t="s">
        <v>141</v>
      </c>
      <c r="N219" t="s">
        <v>102</v>
      </c>
      <c r="O219" t="s">
        <v>36</v>
      </c>
    </row>
    <row r="220" spans="1:15" x14ac:dyDescent="0.3">
      <c r="A220">
        <v>218</v>
      </c>
      <c r="B220" t="s">
        <v>774</v>
      </c>
      <c r="C220" t="s">
        <v>718</v>
      </c>
      <c r="D220" t="s">
        <v>775</v>
      </c>
      <c r="E220">
        <v>3.7</v>
      </c>
      <c r="F220" t="s">
        <v>671</v>
      </c>
      <c r="G220" t="s">
        <v>39</v>
      </c>
      <c r="H220" t="s">
        <v>672</v>
      </c>
      <c r="I220" t="s">
        <v>31</v>
      </c>
      <c r="J220">
        <v>1851</v>
      </c>
      <c r="K220" t="s">
        <v>54</v>
      </c>
      <c r="L220" t="s">
        <v>22</v>
      </c>
      <c r="M220" t="s">
        <v>23</v>
      </c>
      <c r="N220" t="s">
        <v>69</v>
      </c>
      <c r="O220" t="s">
        <v>36</v>
      </c>
    </row>
    <row r="221" spans="1:15" x14ac:dyDescent="0.3">
      <c r="A221">
        <v>219</v>
      </c>
      <c r="B221" t="s">
        <v>776</v>
      </c>
      <c r="C221" t="s">
        <v>718</v>
      </c>
      <c r="D221" t="s">
        <v>777</v>
      </c>
      <c r="E221">
        <v>3.3</v>
      </c>
      <c r="F221" t="s">
        <v>316</v>
      </c>
      <c r="G221" t="s">
        <v>329</v>
      </c>
      <c r="H221" t="s">
        <v>84</v>
      </c>
      <c r="I221" t="s">
        <v>47</v>
      </c>
      <c r="J221">
        <v>2015</v>
      </c>
      <c r="K221" t="s">
        <v>54</v>
      </c>
      <c r="L221" t="s">
        <v>68</v>
      </c>
      <c r="M221" t="s">
        <v>68</v>
      </c>
      <c r="N221" t="s">
        <v>24</v>
      </c>
      <c r="O221" t="s">
        <v>36</v>
      </c>
    </row>
    <row r="222" spans="1:15" x14ac:dyDescent="0.3">
      <c r="A222">
        <v>220</v>
      </c>
      <c r="B222" t="s">
        <v>778</v>
      </c>
      <c r="C222" t="s">
        <v>718</v>
      </c>
      <c r="D222" t="s">
        <v>779</v>
      </c>
      <c r="E222">
        <v>3.1</v>
      </c>
      <c r="F222" t="s">
        <v>780</v>
      </c>
      <c r="G222" t="s">
        <v>781</v>
      </c>
      <c r="H222" t="s">
        <v>781</v>
      </c>
      <c r="I222" t="s">
        <v>20</v>
      </c>
      <c r="J222">
        <v>1955</v>
      </c>
      <c r="K222" t="s">
        <v>54</v>
      </c>
      <c r="L222" t="s">
        <v>521</v>
      </c>
      <c r="M222" t="s">
        <v>171</v>
      </c>
      <c r="N222" t="s">
        <v>24</v>
      </c>
      <c r="O222" t="s">
        <v>36</v>
      </c>
    </row>
    <row r="223" spans="1:15" x14ac:dyDescent="0.3">
      <c r="A223">
        <v>221</v>
      </c>
      <c r="B223" t="s">
        <v>145</v>
      </c>
      <c r="C223" t="s">
        <v>782</v>
      </c>
      <c r="D223" t="s">
        <v>146</v>
      </c>
      <c r="E223">
        <v>4.3</v>
      </c>
      <c r="F223" t="s">
        <v>147</v>
      </c>
      <c r="G223" t="s">
        <v>19</v>
      </c>
      <c r="H223" t="s">
        <v>19</v>
      </c>
      <c r="I223" t="s">
        <v>53</v>
      </c>
      <c r="J223">
        <v>2011</v>
      </c>
      <c r="K223" t="s">
        <v>54</v>
      </c>
      <c r="L223" t="s">
        <v>124</v>
      </c>
      <c r="M223" t="s">
        <v>61</v>
      </c>
      <c r="N223" t="s">
        <v>42</v>
      </c>
      <c r="O223" t="s">
        <v>148</v>
      </c>
    </row>
    <row r="224" spans="1:15" x14ac:dyDescent="0.3">
      <c r="A224">
        <v>222</v>
      </c>
      <c r="B224" t="s">
        <v>166</v>
      </c>
      <c r="C224" t="s">
        <v>782</v>
      </c>
      <c r="D224" t="s">
        <v>167</v>
      </c>
      <c r="E224">
        <v>4.2</v>
      </c>
      <c r="F224" t="s">
        <v>168</v>
      </c>
      <c r="G224" t="s">
        <v>169</v>
      </c>
      <c r="H224" t="s">
        <v>169</v>
      </c>
      <c r="I224" t="s">
        <v>53</v>
      </c>
      <c r="J224">
        <v>1996</v>
      </c>
      <c r="K224" t="s">
        <v>54</v>
      </c>
      <c r="L224" t="s">
        <v>170</v>
      </c>
      <c r="M224" t="s">
        <v>171</v>
      </c>
      <c r="N224" t="s">
        <v>42</v>
      </c>
      <c r="O224" t="s">
        <v>36</v>
      </c>
    </row>
    <row r="225" spans="1:15" x14ac:dyDescent="0.3">
      <c r="A225">
        <v>223</v>
      </c>
      <c r="B225" t="s">
        <v>190</v>
      </c>
      <c r="C225" t="s">
        <v>782</v>
      </c>
      <c r="D225" t="s">
        <v>646</v>
      </c>
      <c r="E225">
        <v>4.4000000000000004</v>
      </c>
      <c r="F225" t="s">
        <v>647</v>
      </c>
      <c r="G225" t="s">
        <v>648</v>
      </c>
      <c r="H225" t="s">
        <v>649</v>
      </c>
      <c r="I225" t="s">
        <v>108</v>
      </c>
      <c r="J225">
        <v>1998</v>
      </c>
      <c r="K225" t="s">
        <v>54</v>
      </c>
      <c r="L225" t="s">
        <v>650</v>
      </c>
      <c r="M225" t="s">
        <v>171</v>
      </c>
      <c r="N225" t="s">
        <v>195</v>
      </c>
      <c r="O225" t="s">
        <v>36</v>
      </c>
    </row>
    <row r="226" spans="1:15" x14ac:dyDescent="0.3">
      <c r="A226">
        <v>224</v>
      </c>
      <c r="B226" t="s">
        <v>783</v>
      </c>
      <c r="C226" t="s">
        <v>782</v>
      </c>
      <c r="D226" t="s">
        <v>784</v>
      </c>
      <c r="E226">
        <v>3.6</v>
      </c>
      <c r="F226" t="s">
        <v>785</v>
      </c>
      <c r="G226" t="s">
        <v>144</v>
      </c>
      <c r="H226" t="s">
        <v>144</v>
      </c>
      <c r="I226" t="s">
        <v>47</v>
      </c>
      <c r="J226">
        <v>2014</v>
      </c>
      <c r="K226" t="s">
        <v>54</v>
      </c>
      <c r="L226" t="s">
        <v>615</v>
      </c>
      <c r="M226" t="s">
        <v>615</v>
      </c>
      <c r="N226" t="s">
        <v>80</v>
      </c>
      <c r="O226" t="s">
        <v>36</v>
      </c>
    </row>
    <row r="227" spans="1:15" x14ac:dyDescent="0.3">
      <c r="A227">
        <v>225</v>
      </c>
      <c r="B227" t="s">
        <v>26</v>
      </c>
      <c r="C227" t="s">
        <v>782</v>
      </c>
      <c r="D227" t="s">
        <v>786</v>
      </c>
      <c r="E227">
        <v>4.5</v>
      </c>
      <c r="F227" t="s">
        <v>787</v>
      </c>
      <c r="G227" t="s">
        <v>358</v>
      </c>
      <c r="H227" t="s">
        <v>556</v>
      </c>
      <c r="I227" t="s">
        <v>53</v>
      </c>
      <c r="J227">
        <v>2008</v>
      </c>
      <c r="K227" t="s">
        <v>54</v>
      </c>
      <c r="L227" t="s">
        <v>93</v>
      </c>
      <c r="M227" t="s">
        <v>61</v>
      </c>
      <c r="N227" t="s">
        <v>404</v>
      </c>
      <c r="O227" t="s">
        <v>36</v>
      </c>
    </row>
    <row r="228" spans="1:15" x14ac:dyDescent="0.3">
      <c r="A228">
        <v>226</v>
      </c>
      <c r="B228" t="s">
        <v>26</v>
      </c>
      <c r="C228" t="s">
        <v>782</v>
      </c>
      <c r="D228" t="s">
        <v>788</v>
      </c>
      <c r="E228">
        <v>3</v>
      </c>
      <c r="F228" t="s">
        <v>789</v>
      </c>
      <c r="G228" t="s">
        <v>84</v>
      </c>
      <c r="H228" t="s">
        <v>790</v>
      </c>
      <c r="I228" t="s">
        <v>20</v>
      </c>
      <c r="J228">
        <v>1999</v>
      </c>
      <c r="K228" t="s">
        <v>54</v>
      </c>
      <c r="L228" t="s">
        <v>93</v>
      </c>
      <c r="M228" t="s">
        <v>61</v>
      </c>
      <c r="N228" t="s">
        <v>42</v>
      </c>
      <c r="O228" t="s">
        <v>36</v>
      </c>
    </row>
    <row r="229" spans="1:15" x14ac:dyDescent="0.3">
      <c r="A229">
        <v>227</v>
      </c>
      <c r="B229" t="s">
        <v>26</v>
      </c>
      <c r="C229" t="s">
        <v>782</v>
      </c>
      <c r="D229" t="s">
        <v>791</v>
      </c>
      <c r="E229">
        <v>5</v>
      </c>
      <c r="F229" t="s">
        <v>792</v>
      </c>
      <c r="G229" t="s">
        <v>193</v>
      </c>
      <c r="H229" t="s">
        <v>793</v>
      </c>
      <c r="I229" t="s">
        <v>53</v>
      </c>
      <c r="J229">
        <v>2018</v>
      </c>
      <c r="K229" t="s">
        <v>54</v>
      </c>
      <c r="L229" t="s">
        <v>794</v>
      </c>
      <c r="M229" t="s">
        <v>49</v>
      </c>
      <c r="N229" t="s">
        <v>24</v>
      </c>
      <c r="O229" t="s">
        <v>36</v>
      </c>
    </row>
    <row r="230" spans="1:15" x14ac:dyDescent="0.3">
      <c r="A230">
        <v>228</v>
      </c>
      <c r="B230" t="s">
        <v>222</v>
      </c>
      <c r="C230" t="s">
        <v>782</v>
      </c>
      <c r="D230" t="s">
        <v>652</v>
      </c>
      <c r="E230">
        <v>3.6</v>
      </c>
      <c r="F230" t="s">
        <v>795</v>
      </c>
      <c r="G230" t="s">
        <v>498</v>
      </c>
      <c r="H230" t="s">
        <v>653</v>
      </c>
      <c r="I230" t="s">
        <v>47</v>
      </c>
      <c r="J230">
        <v>1967</v>
      </c>
      <c r="K230" t="s">
        <v>21</v>
      </c>
      <c r="L230" t="s">
        <v>119</v>
      </c>
      <c r="M230" t="s">
        <v>99</v>
      </c>
      <c r="N230" t="s">
        <v>195</v>
      </c>
      <c r="O230" t="s">
        <v>36</v>
      </c>
    </row>
    <row r="231" spans="1:15" x14ac:dyDescent="0.3">
      <c r="A231">
        <v>229</v>
      </c>
      <c r="B231" t="s">
        <v>796</v>
      </c>
      <c r="C231" t="s">
        <v>782</v>
      </c>
      <c r="D231" t="s">
        <v>797</v>
      </c>
      <c r="E231">
        <v>3.6</v>
      </c>
      <c r="F231" t="s">
        <v>798</v>
      </c>
      <c r="G231" t="s">
        <v>756</v>
      </c>
      <c r="H231" t="s">
        <v>756</v>
      </c>
      <c r="I231" t="s">
        <v>31</v>
      </c>
      <c r="J231">
        <v>1937</v>
      </c>
      <c r="K231" t="s">
        <v>32</v>
      </c>
      <c r="L231" t="s">
        <v>170</v>
      </c>
      <c r="M231" t="s">
        <v>171</v>
      </c>
      <c r="N231" t="s">
        <v>80</v>
      </c>
      <c r="O231" t="s">
        <v>36</v>
      </c>
    </row>
    <row r="232" spans="1:15" x14ac:dyDescent="0.3">
      <c r="A232">
        <v>230</v>
      </c>
      <c r="B232" t="s">
        <v>26</v>
      </c>
      <c r="C232" t="s">
        <v>782</v>
      </c>
      <c r="D232" t="s">
        <v>799</v>
      </c>
      <c r="E232">
        <v>-1</v>
      </c>
      <c r="F232" t="s">
        <v>800</v>
      </c>
      <c r="G232" t="s">
        <v>801</v>
      </c>
      <c r="H232" t="s">
        <v>802</v>
      </c>
      <c r="I232" t="s">
        <v>118</v>
      </c>
      <c r="J232">
        <v>-1</v>
      </c>
      <c r="K232" t="s">
        <v>54</v>
      </c>
      <c r="L232" t="s">
        <v>93</v>
      </c>
      <c r="M232" t="s">
        <v>61</v>
      </c>
      <c r="N232" t="s">
        <v>404</v>
      </c>
      <c r="O232" t="s">
        <v>36</v>
      </c>
    </row>
    <row r="233" spans="1:15" x14ac:dyDescent="0.3">
      <c r="A233">
        <v>231</v>
      </c>
      <c r="B233" t="s">
        <v>654</v>
      </c>
      <c r="C233" t="s">
        <v>782</v>
      </c>
      <c r="D233" t="s">
        <v>655</v>
      </c>
      <c r="E233">
        <v>3.8</v>
      </c>
      <c r="F233" t="s">
        <v>552</v>
      </c>
      <c r="G233" t="s">
        <v>493</v>
      </c>
      <c r="H233" t="s">
        <v>493</v>
      </c>
      <c r="I233" t="s">
        <v>47</v>
      </c>
      <c r="J233">
        <v>2013</v>
      </c>
      <c r="K233" t="s">
        <v>302</v>
      </c>
      <c r="L233" t="s">
        <v>68</v>
      </c>
      <c r="M233" t="s">
        <v>68</v>
      </c>
      <c r="N233" t="s">
        <v>42</v>
      </c>
      <c r="O233" t="s">
        <v>553</v>
      </c>
    </row>
    <row r="234" spans="1:15" x14ac:dyDescent="0.3">
      <c r="A234">
        <v>232</v>
      </c>
      <c r="B234" t="s">
        <v>26</v>
      </c>
      <c r="C234" t="s">
        <v>782</v>
      </c>
      <c r="D234" t="s">
        <v>664</v>
      </c>
      <c r="E234">
        <v>3.3</v>
      </c>
      <c r="F234" t="s">
        <v>665</v>
      </c>
      <c r="G234" t="s">
        <v>666</v>
      </c>
      <c r="H234" t="s">
        <v>667</v>
      </c>
      <c r="I234" t="s">
        <v>31</v>
      </c>
      <c r="J234">
        <v>1850</v>
      </c>
      <c r="K234" t="s">
        <v>32</v>
      </c>
      <c r="L234" t="s">
        <v>176</v>
      </c>
      <c r="M234" t="s">
        <v>176</v>
      </c>
      <c r="N234" t="s">
        <v>102</v>
      </c>
      <c r="O234" t="s">
        <v>36</v>
      </c>
    </row>
    <row r="235" spans="1:15" x14ac:dyDescent="0.3">
      <c r="A235">
        <v>233</v>
      </c>
      <c r="B235" t="s">
        <v>803</v>
      </c>
      <c r="C235" t="s">
        <v>782</v>
      </c>
      <c r="D235" t="s">
        <v>804</v>
      </c>
      <c r="E235">
        <v>3.8</v>
      </c>
      <c r="F235" t="s">
        <v>805</v>
      </c>
      <c r="G235" t="s">
        <v>806</v>
      </c>
      <c r="H235" t="s">
        <v>806</v>
      </c>
      <c r="I235" t="s">
        <v>20</v>
      </c>
      <c r="J235">
        <v>2017</v>
      </c>
      <c r="K235" t="s">
        <v>32</v>
      </c>
      <c r="L235" t="s">
        <v>22</v>
      </c>
      <c r="M235" t="s">
        <v>23</v>
      </c>
      <c r="N235" t="s">
        <v>24</v>
      </c>
      <c r="O235" t="s">
        <v>36</v>
      </c>
    </row>
    <row r="236" spans="1:15" x14ac:dyDescent="0.3">
      <c r="A236">
        <v>234</v>
      </c>
      <c r="B236" t="s">
        <v>660</v>
      </c>
      <c r="C236" t="s">
        <v>782</v>
      </c>
      <c r="D236" t="s">
        <v>661</v>
      </c>
      <c r="E236">
        <v>3.5</v>
      </c>
      <c r="F236" t="s">
        <v>662</v>
      </c>
      <c r="G236" t="s">
        <v>19</v>
      </c>
      <c r="H236" t="s">
        <v>663</v>
      </c>
      <c r="I236" t="s">
        <v>20</v>
      </c>
      <c r="J236">
        <v>1948</v>
      </c>
      <c r="K236" t="s">
        <v>32</v>
      </c>
      <c r="L236" t="s">
        <v>22</v>
      </c>
      <c r="M236" t="s">
        <v>23</v>
      </c>
      <c r="N236" t="s">
        <v>35</v>
      </c>
      <c r="O236" t="s">
        <v>36</v>
      </c>
    </row>
    <row r="237" spans="1:15" x14ac:dyDescent="0.3">
      <c r="A237">
        <v>235</v>
      </c>
      <c r="B237" t="s">
        <v>26</v>
      </c>
      <c r="C237" t="s">
        <v>782</v>
      </c>
      <c r="D237" t="s">
        <v>807</v>
      </c>
      <c r="E237">
        <v>3.3</v>
      </c>
      <c r="F237" t="s">
        <v>808</v>
      </c>
      <c r="G237" t="s">
        <v>809</v>
      </c>
      <c r="H237" t="s">
        <v>810</v>
      </c>
      <c r="I237" t="s">
        <v>67</v>
      </c>
      <c r="J237">
        <v>1971</v>
      </c>
      <c r="K237" t="s">
        <v>32</v>
      </c>
      <c r="L237" t="s">
        <v>811</v>
      </c>
      <c r="M237" t="s">
        <v>514</v>
      </c>
      <c r="N237" t="s">
        <v>35</v>
      </c>
      <c r="O237" t="s">
        <v>812</v>
      </c>
    </row>
    <row r="238" spans="1:15" x14ac:dyDescent="0.3">
      <c r="A238">
        <v>236</v>
      </c>
      <c r="B238" t="s">
        <v>26</v>
      </c>
      <c r="C238" t="s">
        <v>782</v>
      </c>
      <c r="D238" t="s">
        <v>813</v>
      </c>
      <c r="E238">
        <v>4.5999999999999996</v>
      </c>
      <c r="F238" t="s">
        <v>814</v>
      </c>
      <c r="G238" t="s">
        <v>144</v>
      </c>
      <c r="H238" t="s">
        <v>815</v>
      </c>
      <c r="I238" t="s">
        <v>118</v>
      </c>
      <c r="J238">
        <v>-1</v>
      </c>
      <c r="K238" t="s">
        <v>54</v>
      </c>
      <c r="L238" t="s">
        <v>60</v>
      </c>
      <c r="M238" t="s">
        <v>61</v>
      </c>
      <c r="N238" t="s">
        <v>432</v>
      </c>
      <c r="O238" t="s">
        <v>36</v>
      </c>
    </row>
    <row r="239" spans="1:15" x14ac:dyDescent="0.3">
      <c r="A239">
        <v>237</v>
      </c>
      <c r="B239" t="s">
        <v>26</v>
      </c>
      <c r="C239" t="s">
        <v>782</v>
      </c>
      <c r="D239" t="s">
        <v>816</v>
      </c>
      <c r="E239">
        <v>3.8</v>
      </c>
      <c r="F239" t="s">
        <v>817</v>
      </c>
      <c r="G239" t="s">
        <v>818</v>
      </c>
      <c r="H239" t="s">
        <v>694</v>
      </c>
      <c r="I239" t="s">
        <v>67</v>
      </c>
      <c r="J239">
        <v>1998</v>
      </c>
      <c r="K239" t="s">
        <v>32</v>
      </c>
      <c r="L239" t="s">
        <v>124</v>
      </c>
      <c r="M239" t="s">
        <v>61</v>
      </c>
      <c r="N239" t="s">
        <v>69</v>
      </c>
      <c r="O239" t="s">
        <v>819</v>
      </c>
    </row>
    <row r="240" spans="1:15" x14ac:dyDescent="0.3">
      <c r="A240">
        <v>238</v>
      </c>
      <c r="B240" t="s">
        <v>616</v>
      </c>
      <c r="C240" t="s">
        <v>782</v>
      </c>
      <c r="D240" t="s">
        <v>668</v>
      </c>
      <c r="E240">
        <v>3.9</v>
      </c>
      <c r="F240" t="s">
        <v>669</v>
      </c>
      <c r="G240" t="s">
        <v>144</v>
      </c>
      <c r="H240" t="s">
        <v>144</v>
      </c>
      <c r="I240" t="s">
        <v>53</v>
      </c>
      <c r="J240">
        <v>2008</v>
      </c>
      <c r="K240" t="s">
        <v>32</v>
      </c>
      <c r="L240" t="s">
        <v>124</v>
      </c>
      <c r="M240" t="s">
        <v>61</v>
      </c>
      <c r="N240" t="s">
        <v>24</v>
      </c>
      <c r="O240" t="s">
        <v>36</v>
      </c>
    </row>
    <row r="241" spans="1:15" x14ac:dyDescent="0.3">
      <c r="A241">
        <v>239</v>
      </c>
      <c r="B241" t="s">
        <v>26</v>
      </c>
      <c r="C241" t="s">
        <v>782</v>
      </c>
      <c r="D241" t="s">
        <v>820</v>
      </c>
      <c r="E241">
        <v>3.9</v>
      </c>
      <c r="F241" t="s">
        <v>821</v>
      </c>
      <c r="G241" t="s">
        <v>131</v>
      </c>
      <c r="H241" t="s">
        <v>822</v>
      </c>
      <c r="I241" t="s">
        <v>118</v>
      </c>
      <c r="J241">
        <v>-1</v>
      </c>
      <c r="K241" t="s">
        <v>54</v>
      </c>
      <c r="L241" t="s">
        <v>41</v>
      </c>
      <c r="M241" t="s">
        <v>34</v>
      </c>
      <c r="N241" t="s">
        <v>24</v>
      </c>
      <c r="O241" t="s">
        <v>36</v>
      </c>
    </row>
    <row r="242" spans="1:15" x14ac:dyDescent="0.3">
      <c r="A242">
        <v>240</v>
      </c>
      <c r="B242" t="s">
        <v>26</v>
      </c>
      <c r="C242" t="s">
        <v>823</v>
      </c>
      <c r="D242" t="s">
        <v>162</v>
      </c>
      <c r="E242">
        <v>4.7</v>
      </c>
      <c r="F242" t="s">
        <v>163</v>
      </c>
      <c r="G242" t="s">
        <v>164</v>
      </c>
      <c r="H242" t="s">
        <v>164</v>
      </c>
      <c r="I242" t="s">
        <v>53</v>
      </c>
      <c r="J242">
        <v>2003</v>
      </c>
      <c r="K242" t="s">
        <v>54</v>
      </c>
      <c r="L242" t="s">
        <v>60</v>
      </c>
      <c r="M242" t="s">
        <v>61</v>
      </c>
      <c r="N242" t="s">
        <v>165</v>
      </c>
      <c r="O242" t="s">
        <v>36</v>
      </c>
    </row>
    <row r="243" spans="1:15" x14ac:dyDescent="0.3">
      <c r="A243">
        <v>241</v>
      </c>
      <c r="B243" t="s">
        <v>186</v>
      </c>
      <c r="C243" t="s">
        <v>823</v>
      </c>
      <c r="D243" t="s">
        <v>187</v>
      </c>
      <c r="E243">
        <v>4.8</v>
      </c>
      <c r="F243" t="s">
        <v>188</v>
      </c>
      <c r="G243" t="s">
        <v>189</v>
      </c>
      <c r="H243" t="s">
        <v>189</v>
      </c>
      <c r="I243" t="s">
        <v>20</v>
      </c>
      <c r="J243">
        <v>1925</v>
      </c>
      <c r="K243" t="s">
        <v>54</v>
      </c>
      <c r="L243" t="s">
        <v>22</v>
      </c>
      <c r="M243" t="s">
        <v>23</v>
      </c>
      <c r="N243" t="s">
        <v>35</v>
      </c>
      <c r="O243" t="s">
        <v>36</v>
      </c>
    </row>
    <row r="244" spans="1:15" x14ac:dyDescent="0.3">
      <c r="A244">
        <v>242</v>
      </c>
      <c r="B244" t="s">
        <v>824</v>
      </c>
      <c r="C244" t="s">
        <v>823</v>
      </c>
      <c r="D244" t="s">
        <v>825</v>
      </c>
      <c r="E244">
        <v>3.1</v>
      </c>
      <c r="F244" t="s">
        <v>826</v>
      </c>
      <c r="G244" t="s">
        <v>19</v>
      </c>
      <c r="H244" t="s">
        <v>19</v>
      </c>
      <c r="I244" t="s">
        <v>108</v>
      </c>
      <c r="J244">
        <v>2000</v>
      </c>
      <c r="K244" t="s">
        <v>54</v>
      </c>
      <c r="L244" t="s">
        <v>60</v>
      </c>
      <c r="M244" t="s">
        <v>61</v>
      </c>
      <c r="N244" t="s">
        <v>195</v>
      </c>
      <c r="O244" t="s">
        <v>36</v>
      </c>
    </row>
    <row r="245" spans="1:15" x14ac:dyDescent="0.3">
      <c r="A245">
        <v>243</v>
      </c>
      <c r="B245" t="s">
        <v>26</v>
      </c>
      <c r="C245" t="s">
        <v>823</v>
      </c>
      <c r="D245" t="s">
        <v>827</v>
      </c>
      <c r="E245">
        <v>3.6</v>
      </c>
      <c r="F245" t="s">
        <v>828</v>
      </c>
      <c r="G245" t="s">
        <v>237</v>
      </c>
      <c r="H245" t="s">
        <v>79</v>
      </c>
      <c r="I245" t="s">
        <v>108</v>
      </c>
      <c r="J245">
        <v>2006</v>
      </c>
      <c r="K245" t="s">
        <v>54</v>
      </c>
      <c r="L245" t="s">
        <v>85</v>
      </c>
      <c r="M245" t="s">
        <v>61</v>
      </c>
      <c r="N245" t="s">
        <v>161</v>
      </c>
      <c r="O245" t="s">
        <v>36</v>
      </c>
    </row>
    <row r="246" spans="1:15" x14ac:dyDescent="0.3">
      <c r="A246">
        <v>244</v>
      </c>
      <c r="B246" t="s">
        <v>829</v>
      </c>
      <c r="C246" t="s">
        <v>823</v>
      </c>
      <c r="D246" t="s">
        <v>830</v>
      </c>
      <c r="E246">
        <v>5</v>
      </c>
      <c r="F246" t="s">
        <v>831</v>
      </c>
      <c r="G246" t="s">
        <v>832</v>
      </c>
      <c r="H246" t="s">
        <v>832</v>
      </c>
      <c r="I246" t="s">
        <v>118</v>
      </c>
      <c r="J246">
        <v>2009</v>
      </c>
      <c r="K246" t="s">
        <v>54</v>
      </c>
      <c r="L246" t="s">
        <v>68</v>
      </c>
      <c r="M246" t="s">
        <v>68</v>
      </c>
      <c r="N246" t="s">
        <v>24</v>
      </c>
      <c r="O246" t="s">
        <v>36</v>
      </c>
    </row>
    <row r="247" spans="1:15" x14ac:dyDescent="0.3">
      <c r="A247">
        <v>245</v>
      </c>
      <c r="B247" t="s">
        <v>26</v>
      </c>
      <c r="C247" t="s">
        <v>823</v>
      </c>
      <c r="D247" t="s">
        <v>833</v>
      </c>
      <c r="E247">
        <v>3.7</v>
      </c>
      <c r="F247" t="s">
        <v>834</v>
      </c>
      <c r="G247" t="s">
        <v>65</v>
      </c>
      <c r="H247" t="s">
        <v>835</v>
      </c>
      <c r="I247" t="s">
        <v>67</v>
      </c>
      <c r="J247">
        <v>1973</v>
      </c>
      <c r="K247" t="s">
        <v>32</v>
      </c>
      <c r="L247" t="s">
        <v>68</v>
      </c>
      <c r="M247" t="s">
        <v>68</v>
      </c>
      <c r="N247" t="s">
        <v>69</v>
      </c>
      <c r="O247" t="s">
        <v>836</v>
      </c>
    </row>
    <row r="248" spans="1:15" x14ac:dyDescent="0.3">
      <c r="A248">
        <v>246</v>
      </c>
      <c r="B248" t="s">
        <v>26</v>
      </c>
      <c r="C248" t="s">
        <v>823</v>
      </c>
      <c r="D248" t="s">
        <v>837</v>
      </c>
      <c r="E248">
        <v>3.7</v>
      </c>
      <c r="F248" t="s">
        <v>838</v>
      </c>
      <c r="G248" t="s">
        <v>839</v>
      </c>
      <c r="H248" t="s">
        <v>840</v>
      </c>
      <c r="I248" t="s">
        <v>67</v>
      </c>
      <c r="J248">
        <v>2011</v>
      </c>
      <c r="K248" t="s">
        <v>32</v>
      </c>
      <c r="L248" t="s">
        <v>841</v>
      </c>
      <c r="M248" t="s">
        <v>282</v>
      </c>
      <c r="N248" t="s">
        <v>69</v>
      </c>
      <c r="O248" t="s">
        <v>842</v>
      </c>
    </row>
    <row r="249" spans="1:15" x14ac:dyDescent="0.3">
      <c r="A249">
        <v>247</v>
      </c>
      <c r="B249" t="s">
        <v>26</v>
      </c>
      <c r="C249" t="s">
        <v>823</v>
      </c>
      <c r="D249" t="s">
        <v>843</v>
      </c>
      <c r="E249">
        <v>3.9</v>
      </c>
      <c r="F249" t="s">
        <v>844</v>
      </c>
      <c r="G249" t="s">
        <v>845</v>
      </c>
      <c r="H249" t="s">
        <v>846</v>
      </c>
      <c r="I249" t="s">
        <v>53</v>
      </c>
      <c r="J249">
        <v>2000</v>
      </c>
      <c r="K249" t="s">
        <v>54</v>
      </c>
      <c r="L249" t="s">
        <v>22</v>
      </c>
      <c r="M249" t="s">
        <v>23</v>
      </c>
      <c r="N249" t="s">
        <v>161</v>
      </c>
      <c r="O249" t="s">
        <v>36</v>
      </c>
    </row>
    <row r="250" spans="1:15" x14ac:dyDescent="0.3">
      <c r="A250">
        <v>248</v>
      </c>
      <c r="B250" t="s">
        <v>26</v>
      </c>
      <c r="C250" t="s">
        <v>823</v>
      </c>
      <c r="D250" t="s">
        <v>847</v>
      </c>
      <c r="E250">
        <v>4.3</v>
      </c>
      <c r="F250" t="s">
        <v>848</v>
      </c>
      <c r="G250" t="s">
        <v>144</v>
      </c>
      <c r="H250" t="s">
        <v>849</v>
      </c>
      <c r="I250" t="s">
        <v>118</v>
      </c>
      <c r="J250">
        <v>-1</v>
      </c>
      <c r="K250" t="s">
        <v>54</v>
      </c>
      <c r="L250" t="s">
        <v>36</v>
      </c>
      <c r="M250" t="s">
        <v>36</v>
      </c>
      <c r="N250" t="s">
        <v>432</v>
      </c>
      <c r="O250" t="s">
        <v>36</v>
      </c>
    </row>
    <row r="251" spans="1:15" x14ac:dyDescent="0.3">
      <c r="A251">
        <v>249</v>
      </c>
      <c r="B251" t="s">
        <v>850</v>
      </c>
      <c r="C251" t="s">
        <v>823</v>
      </c>
      <c r="D251" t="s">
        <v>851</v>
      </c>
      <c r="E251">
        <v>4.2</v>
      </c>
      <c r="F251" t="s">
        <v>852</v>
      </c>
      <c r="G251" t="s">
        <v>853</v>
      </c>
      <c r="H251" t="s">
        <v>854</v>
      </c>
      <c r="I251" t="s">
        <v>108</v>
      </c>
      <c r="J251">
        <v>1983</v>
      </c>
      <c r="K251" t="s">
        <v>54</v>
      </c>
      <c r="L251" t="s">
        <v>176</v>
      </c>
      <c r="M251" t="s">
        <v>176</v>
      </c>
      <c r="N251" t="s">
        <v>195</v>
      </c>
      <c r="O251" t="s">
        <v>855</v>
      </c>
    </row>
    <row r="252" spans="1:15" x14ac:dyDescent="0.3">
      <c r="A252">
        <v>250</v>
      </c>
      <c r="B252" t="s">
        <v>455</v>
      </c>
      <c r="C252" t="s">
        <v>823</v>
      </c>
      <c r="D252" t="s">
        <v>670</v>
      </c>
      <c r="E252">
        <v>3.7</v>
      </c>
      <c r="F252" t="s">
        <v>671</v>
      </c>
      <c r="G252" t="s">
        <v>39</v>
      </c>
      <c r="H252" t="s">
        <v>672</v>
      </c>
      <c r="I252" t="s">
        <v>31</v>
      </c>
      <c r="J252">
        <v>1851</v>
      </c>
      <c r="K252" t="s">
        <v>54</v>
      </c>
      <c r="L252" t="s">
        <v>22</v>
      </c>
      <c r="M252" t="s">
        <v>23</v>
      </c>
      <c r="N252" t="s">
        <v>69</v>
      </c>
      <c r="O252" t="s">
        <v>36</v>
      </c>
    </row>
    <row r="253" spans="1:15" x14ac:dyDescent="0.3">
      <c r="A253">
        <v>251</v>
      </c>
      <c r="B253" t="s">
        <v>26</v>
      </c>
      <c r="C253" t="s">
        <v>823</v>
      </c>
      <c r="D253" t="s">
        <v>856</v>
      </c>
      <c r="E253">
        <v>4</v>
      </c>
      <c r="F253" t="s">
        <v>857</v>
      </c>
      <c r="G253" t="s">
        <v>621</v>
      </c>
      <c r="H253" t="s">
        <v>621</v>
      </c>
      <c r="I253" t="s">
        <v>118</v>
      </c>
      <c r="J253">
        <v>-1</v>
      </c>
      <c r="K253" t="s">
        <v>54</v>
      </c>
      <c r="L253" t="s">
        <v>36</v>
      </c>
      <c r="M253" t="s">
        <v>36</v>
      </c>
      <c r="N253" t="s">
        <v>24</v>
      </c>
      <c r="O253" t="s">
        <v>36</v>
      </c>
    </row>
    <row r="254" spans="1:15" x14ac:dyDescent="0.3">
      <c r="A254">
        <v>252</v>
      </c>
      <c r="B254" t="s">
        <v>26</v>
      </c>
      <c r="C254" t="s">
        <v>823</v>
      </c>
      <c r="D254" t="s">
        <v>858</v>
      </c>
      <c r="E254">
        <v>3.3</v>
      </c>
      <c r="F254" t="s">
        <v>859</v>
      </c>
      <c r="G254" t="s">
        <v>860</v>
      </c>
      <c r="H254" t="s">
        <v>860</v>
      </c>
      <c r="I254" t="s">
        <v>67</v>
      </c>
      <c r="J254">
        <v>1917</v>
      </c>
      <c r="K254" t="s">
        <v>32</v>
      </c>
      <c r="L254" t="s">
        <v>339</v>
      </c>
      <c r="M254" t="s">
        <v>49</v>
      </c>
      <c r="N254" t="s">
        <v>69</v>
      </c>
      <c r="O254" t="s">
        <v>861</v>
      </c>
    </row>
    <row r="255" spans="1:15" x14ac:dyDescent="0.3">
      <c r="A255">
        <v>253</v>
      </c>
      <c r="B255" t="s">
        <v>26</v>
      </c>
      <c r="C255" t="s">
        <v>823</v>
      </c>
      <c r="D255" t="s">
        <v>862</v>
      </c>
      <c r="E255">
        <v>4.0999999999999996</v>
      </c>
      <c r="F255" t="s">
        <v>863</v>
      </c>
      <c r="G255" t="s">
        <v>19</v>
      </c>
      <c r="H255" t="s">
        <v>112</v>
      </c>
      <c r="I255" t="s">
        <v>20</v>
      </c>
      <c r="J255">
        <v>1935</v>
      </c>
      <c r="K255" t="s">
        <v>54</v>
      </c>
      <c r="L255" t="s">
        <v>41</v>
      </c>
      <c r="M255" t="s">
        <v>34</v>
      </c>
      <c r="N255" t="s">
        <v>24</v>
      </c>
      <c r="O255" t="s">
        <v>864</v>
      </c>
    </row>
    <row r="256" spans="1:15" x14ac:dyDescent="0.3">
      <c r="A256">
        <v>254</v>
      </c>
      <c r="B256" t="s">
        <v>26</v>
      </c>
      <c r="C256" t="s">
        <v>823</v>
      </c>
      <c r="D256" t="s">
        <v>865</v>
      </c>
      <c r="E256">
        <v>3.3</v>
      </c>
      <c r="F256" t="s">
        <v>866</v>
      </c>
      <c r="G256" t="s">
        <v>19</v>
      </c>
      <c r="H256" t="s">
        <v>19</v>
      </c>
      <c r="I256" t="s">
        <v>108</v>
      </c>
      <c r="J256">
        <v>2007</v>
      </c>
      <c r="K256" t="s">
        <v>54</v>
      </c>
      <c r="L256" t="s">
        <v>867</v>
      </c>
      <c r="M256" t="s">
        <v>470</v>
      </c>
      <c r="N256" t="s">
        <v>195</v>
      </c>
      <c r="O256" t="s">
        <v>36</v>
      </c>
    </row>
    <row r="257" spans="1:15" x14ac:dyDescent="0.3">
      <c r="A257">
        <v>255</v>
      </c>
      <c r="B257" t="s">
        <v>26</v>
      </c>
      <c r="C257" t="s">
        <v>823</v>
      </c>
      <c r="D257" t="s">
        <v>868</v>
      </c>
      <c r="E257">
        <v>3.9</v>
      </c>
      <c r="F257" t="s">
        <v>869</v>
      </c>
      <c r="G257" t="s">
        <v>144</v>
      </c>
      <c r="H257" t="s">
        <v>870</v>
      </c>
      <c r="I257" t="s">
        <v>108</v>
      </c>
      <c r="J257">
        <v>2009</v>
      </c>
      <c r="K257" t="s">
        <v>54</v>
      </c>
      <c r="L257" t="s">
        <v>93</v>
      </c>
      <c r="M257" t="s">
        <v>61</v>
      </c>
      <c r="N257" t="s">
        <v>24</v>
      </c>
      <c r="O257" t="s">
        <v>36</v>
      </c>
    </row>
    <row r="258" spans="1:15" x14ac:dyDescent="0.3">
      <c r="A258">
        <v>256</v>
      </c>
      <c r="B258" t="s">
        <v>871</v>
      </c>
      <c r="C258" t="s">
        <v>823</v>
      </c>
      <c r="D258" t="s">
        <v>872</v>
      </c>
      <c r="E258">
        <v>3.1</v>
      </c>
      <c r="F258" t="s">
        <v>873</v>
      </c>
      <c r="G258" t="s">
        <v>874</v>
      </c>
      <c r="H258" t="s">
        <v>875</v>
      </c>
      <c r="I258" t="s">
        <v>67</v>
      </c>
      <c r="J258">
        <v>1929</v>
      </c>
      <c r="K258" t="s">
        <v>21</v>
      </c>
      <c r="L258" t="s">
        <v>33</v>
      </c>
      <c r="M258" t="s">
        <v>34</v>
      </c>
      <c r="N258" t="s">
        <v>133</v>
      </c>
      <c r="O258" t="s">
        <v>36</v>
      </c>
    </row>
    <row r="259" spans="1:15" x14ac:dyDescent="0.3">
      <c r="A259">
        <v>257</v>
      </c>
      <c r="B259" t="s">
        <v>681</v>
      </c>
      <c r="C259" t="s">
        <v>823</v>
      </c>
      <c r="D259" t="s">
        <v>682</v>
      </c>
      <c r="E259">
        <v>4.2</v>
      </c>
      <c r="F259" t="s">
        <v>683</v>
      </c>
      <c r="G259" t="s">
        <v>30</v>
      </c>
      <c r="H259" t="s">
        <v>30</v>
      </c>
      <c r="I259" t="s">
        <v>108</v>
      </c>
      <c r="J259">
        <v>2010</v>
      </c>
      <c r="K259" t="s">
        <v>54</v>
      </c>
      <c r="L259" t="s">
        <v>93</v>
      </c>
      <c r="M259" t="s">
        <v>61</v>
      </c>
      <c r="N259" t="s">
        <v>195</v>
      </c>
      <c r="O259" t="s">
        <v>684</v>
      </c>
    </row>
    <row r="260" spans="1:15" x14ac:dyDescent="0.3">
      <c r="A260">
        <v>258</v>
      </c>
      <c r="B260" t="s">
        <v>26</v>
      </c>
      <c r="C260" t="s">
        <v>823</v>
      </c>
      <c r="D260" t="s">
        <v>876</v>
      </c>
      <c r="E260">
        <v>5</v>
      </c>
      <c r="F260" t="s">
        <v>877</v>
      </c>
      <c r="G260" t="s">
        <v>19</v>
      </c>
      <c r="H260" t="s">
        <v>36</v>
      </c>
      <c r="I260" t="s">
        <v>689</v>
      </c>
      <c r="J260">
        <v>-1</v>
      </c>
      <c r="K260" t="s">
        <v>689</v>
      </c>
      <c r="L260" t="s">
        <v>36</v>
      </c>
      <c r="M260" t="s">
        <v>36</v>
      </c>
      <c r="N260" t="s">
        <v>24</v>
      </c>
      <c r="O260" t="s">
        <v>36</v>
      </c>
    </row>
    <row r="261" spans="1:15" x14ac:dyDescent="0.3">
      <c r="A261">
        <v>259</v>
      </c>
      <c r="B261" t="s">
        <v>878</v>
      </c>
      <c r="C261" t="s">
        <v>823</v>
      </c>
      <c r="D261" t="s">
        <v>879</v>
      </c>
      <c r="E261">
        <v>2.9</v>
      </c>
      <c r="F261" t="s">
        <v>52</v>
      </c>
      <c r="G261" t="s">
        <v>694</v>
      </c>
      <c r="H261" t="s">
        <v>19</v>
      </c>
      <c r="I261" t="s">
        <v>53</v>
      </c>
      <c r="J261">
        <v>1998</v>
      </c>
      <c r="K261" t="s">
        <v>54</v>
      </c>
      <c r="L261" t="s">
        <v>55</v>
      </c>
      <c r="M261" t="s">
        <v>34</v>
      </c>
      <c r="N261" t="s">
        <v>24</v>
      </c>
      <c r="O261" t="s">
        <v>56</v>
      </c>
    </row>
    <row r="262" spans="1:15" x14ac:dyDescent="0.3">
      <c r="A262">
        <v>260</v>
      </c>
      <c r="B262" t="s">
        <v>691</v>
      </c>
      <c r="C262" t="s">
        <v>823</v>
      </c>
      <c r="D262" t="s">
        <v>692</v>
      </c>
      <c r="E262">
        <v>4.7</v>
      </c>
      <c r="F262" t="s">
        <v>693</v>
      </c>
      <c r="G262" t="s">
        <v>144</v>
      </c>
      <c r="H262" t="s">
        <v>694</v>
      </c>
      <c r="I262" t="s">
        <v>47</v>
      </c>
      <c r="J262">
        <v>1999</v>
      </c>
      <c r="K262" t="s">
        <v>302</v>
      </c>
      <c r="L262" t="s">
        <v>60</v>
      </c>
      <c r="M262" t="s">
        <v>61</v>
      </c>
      <c r="N262" t="s">
        <v>24</v>
      </c>
      <c r="O262" t="s">
        <v>36</v>
      </c>
    </row>
    <row r="263" spans="1:15" x14ac:dyDescent="0.3">
      <c r="A263">
        <v>261</v>
      </c>
      <c r="B263" t="s">
        <v>685</v>
      </c>
      <c r="C263" t="s">
        <v>823</v>
      </c>
      <c r="D263" t="s">
        <v>686</v>
      </c>
      <c r="E263">
        <v>3.6</v>
      </c>
      <c r="F263" t="s">
        <v>687</v>
      </c>
      <c r="G263" t="s">
        <v>688</v>
      </c>
      <c r="H263" t="s">
        <v>688</v>
      </c>
      <c r="I263" t="s">
        <v>689</v>
      </c>
      <c r="J263">
        <v>1995</v>
      </c>
      <c r="K263" t="s">
        <v>302</v>
      </c>
      <c r="L263" t="s">
        <v>55</v>
      </c>
      <c r="M263" t="s">
        <v>34</v>
      </c>
      <c r="N263" t="s">
        <v>24</v>
      </c>
      <c r="O263" t="s">
        <v>690</v>
      </c>
    </row>
    <row r="264" spans="1:15" x14ac:dyDescent="0.3">
      <c r="A264">
        <v>262</v>
      </c>
      <c r="B264" t="s">
        <v>172</v>
      </c>
      <c r="C264" t="s">
        <v>880</v>
      </c>
      <c r="D264" t="s">
        <v>173</v>
      </c>
      <c r="E264">
        <v>3.8</v>
      </c>
      <c r="F264" t="s">
        <v>174</v>
      </c>
      <c r="G264" t="s">
        <v>175</v>
      </c>
      <c r="H264" t="s">
        <v>175</v>
      </c>
      <c r="I264" t="s">
        <v>20</v>
      </c>
      <c r="J264">
        <v>1951</v>
      </c>
      <c r="K264" t="s">
        <v>21</v>
      </c>
      <c r="L264" t="s">
        <v>176</v>
      </c>
      <c r="M264" t="s">
        <v>176</v>
      </c>
      <c r="N264" t="s">
        <v>24</v>
      </c>
      <c r="O264" t="s">
        <v>36</v>
      </c>
    </row>
    <row r="265" spans="1:15" x14ac:dyDescent="0.3">
      <c r="A265">
        <v>263</v>
      </c>
      <c r="B265" t="s">
        <v>197</v>
      </c>
      <c r="C265" t="s">
        <v>880</v>
      </c>
      <c r="D265" t="s">
        <v>198</v>
      </c>
      <c r="E265">
        <v>3.3</v>
      </c>
      <c r="F265" t="s">
        <v>199</v>
      </c>
      <c r="G265" t="s">
        <v>200</v>
      </c>
      <c r="H265" t="s">
        <v>201</v>
      </c>
      <c r="I265" t="s">
        <v>20</v>
      </c>
      <c r="J265">
        <v>1999</v>
      </c>
      <c r="K265" t="s">
        <v>54</v>
      </c>
      <c r="L265" t="s">
        <v>202</v>
      </c>
      <c r="M265" t="s">
        <v>101</v>
      </c>
      <c r="N265" t="s">
        <v>80</v>
      </c>
      <c r="O265" t="s">
        <v>36</v>
      </c>
    </row>
    <row r="266" spans="1:15" x14ac:dyDescent="0.3">
      <c r="A266">
        <v>264</v>
      </c>
      <c r="B266" t="s">
        <v>881</v>
      </c>
      <c r="C266" t="s">
        <v>880</v>
      </c>
      <c r="D266" t="s">
        <v>882</v>
      </c>
      <c r="E266">
        <v>3.7</v>
      </c>
      <c r="F266" t="s">
        <v>883</v>
      </c>
      <c r="G266" t="s">
        <v>98</v>
      </c>
      <c r="H266" t="s">
        <v>98</v>
      </c>
      <c r="I266" t="s">
        <v>20</v>
      </c>
      <c r="J266">
        <v>1965</v>
      </c>
      <c r="K266" t="s">
        <v>99</v>
      </c>
      <c r="L266" t="s">
        <v>100</v>
      </c>
      <c r="M266" t="s">
        <v>101</v>
      </c>
      <c r="N266" t="s">
        <v>102</v>
      </c>
      <c r="O266" t="s">
        <v>103</v>
      </c>
    </row>
    <row r="267" spans="1:15" x14ac:dyDescent="0.3">
      <c r="A267">
        <v>265</v>
      </c>
      <c r="B267" t="s">
        <v>884</v>
      </c>
      <c r="C267" t="s">
        <v>880</v>
      </c>
      <c r="D267" t="s">
        <v>885</v>
      </c>
      <c r="E267">
        <v>3.8</v>
      </c>
      <c r="F267" t="s">
        <v>38</v>
      </c>
      <c r="G267" t="s">
        <v>39</v>
      </c>
      <c r="H267" t="s">
        <v>39</v>
      </c>
      <c r="I267" t="s">
        <v>20</v>
      </c>
      <c r="J267">
        <v>1981</v>
      </c>
      <c r="K267" t="s">
        <v>40</v>
      </c>
      <c r="L267" t="s">
        <v>41</v>
      </c>
      <c r="M267" t="s">
        <v>34</v>
      </c>
      <c r="N267" t="s">
        <v>42</v>
      </c>
      <c r="O267" t="s">
        <v>36</v>
      </c>
    </row>
    <row r="268" spans="1:15" x14ac:dyDescent="0.3">
      <c r="A268">
        <v>266</v>
      </c>
      <c r="B268" t="s">
        <v>26</v>
      </c>
      <c r="C268" t="s">
        <v>880</v>
      </c>
      <c r="D268" t="s">
        <v>886</v>
      </c>
      <c r="E268">
        <v>3.2</v>
      </c>
      <c r="F268" t="s">
        <v>887</v>
      </c>
      <c r="G268" t="s">
        <v>372</v>
      </c>
      <c r="H268" t="s">
        <v>372</v>
      </c>
      <c r="I268" t="s">
        <v>20</v>
      </c>
      <c r="J268">
        <v>1820</v>
      </c>
      <c r="K268" t="s">
        <v>21</v>
      </c>
      <c r="L268" t="s">
        <v>68</v>
      </c>
      <c r="M268" t="s">
        <v>68</v>
      </c>
      <c r="N268" t="s">
        <v>42</v>
      </c>
      <c r="O268" t="s">
        <v>36</v>
      </c>
    </row>
    <row r="269" spans="1:15" x14ac:dyDescent="0.3">
      <c r="A269">
        <v>267</v>
      </c>
      <c r="B269" t="s">
        <v>26</v>
      </c>
      <c r="C269" t="s">
        <v>880</v>
      </c>
      <c r="D269" t="s">
        <v>888</v>
      </c>
      <c r="E269">
        <v>4.5999999999999996</v>
      </c>
      <c r="F269" t="s">
        <v>889</v>
      </c>
      <c r="G269" t="s">
        <v>890</v>
      </c>
      <c r="H269" t="s">
        <v>890</v>
      </c>
      <c r="I269" t="s">
        <v>108</v>
      </c>
      <c r="J269">
        <v>2010</v>
      </c>
      <c r="K269" t="s">
        <v>54</v>
      </c>
      <c r="L269" t="s">
        <v>93</v>
      </c>
      <c r="M269" t="s">
        <v>61</v>
      </c>
      <c r="N269" t="s">
        <v>161</v>
      </c>
      <c r="O269" t="s">
        <v>36</v>
      </c>
    </row>
    <row r="270" spans="1:15" x14ac:dyDescent="0.3">
      <c r="A270">
        <v>268</v>
      </c>
      <c r="B270" t="s">
        <v>26</v>
      </c>
      <c r="C270" t="s">
        <v>880</v>
      </c>
      <c r="D270" t="s">
        <v>891</v>
      </c>
      <c r="E270">
        <v>3.5</v>
      </c>
      <c r="F270" t="s">
        <v>892</v>
      </c>
      <c r="G270" t="s">
        <v>694</v>
      </c>
      <c r="H270" t="s">
        <v>694</v>
      </c>
      <c r="I270" t="s">
        <v>67</v>
      </c>
      <c r="J270">
        <v>1995</v>
      </c>
      <c r="K270" t="s">
        <v>32</v>
      </c>
      <c r="L270" t="s">
        <v>124</v>
      </c>
      <c r="M270" t="s">
        <v>61</v>
      </c>
      <c r="N270" t="s">
        <v>69</v>
      </c>
      <c r="O270" t="s">
        <v>893</v>
      </c>
    </row>
    <row r="271" spans="1:15" x14ac:dyDescent="0.3">
      <c r="A271">
        <v>269</v>
      </c>
      <c r="B271" t="s">
        <v>894</v>
      </c>
      <c r="C271" t="s">
        <v>880</v>
      </c>
      <c r="D271" t="s">
        <v>895</v>
      </c>
      <c r="E271">
        <v>5</v>
      </c>
      <c r="F271" t="s">
        <v>896</v>
      </c>
      <c r="G271" t="s">
        <v>19</v>
      </c>
      <c r="H271" t="s">
        <v>19</v>
      </c>
      <c r="I271" t="s">
        <v>118</v>
      </c>
      <c r="J271">
        <v>2018</v>
      </c>
      <c r="K271" t="s">
        <v>54</v>
      </c>
      <c r="L271" t="s">
        <v>85</v>
      </c>
      <c r="M271" t="s">
        <v>61</v>
      </c>
      <c r="N271" t="s">
        <v>24</v>
      </c>
      <c r="O271" t="s">
        <v>36</v>
      </c>
    </row>
    <row r="272" spans="1:15" x14ac:dyDescent="0.3">
      <c r="A272">
        <v>270</v>
      </c>
      <c r="B272" t="s">
        <v>190</v>
      </c>
      <c r="C272" t="s">
        <v>880</v>
      </c>
      <c r="D272" t="s">
        <v>695</v>
      </c>
      <c r="E272">
        <v>4.0999999999999996</v>
      </c>
      <c r="F272" t="s">
        <v>696</v>
      </c>
      <c r="G272" t="s">
        <v>259</v>
      </c>
      <c r="H272" t="s">
        <v>79</v>
      </c>
      <c r="I272" t="s">
        <v>53</v>
      </c>
      <c r="J272">
        <v>2011</v>
      </c>
      <c r="K272" t="s">
        <v>54</v>
      </c>
      <c r="L272" t="s">
        <v>93</v>
      </c>
      <c r="M272" t="s">
        <v>61</v>
      </c>
      <c r="N272" t="s">
        <v>24</v>
      </c>
      <c r="O272" t="s">
        <v>36</v>
      </c>
    </row>
    <row r="273" spans="1:15" x14ac:dyDescent="0.3">
      <c r="A273">
        <v>271</v>
      </c>
      <c r="B273" t="s">
        <v>897</v>
      </c>
      <c r="C273" t="s">
        <v>880</v>
      </c>
      <c r="D273" t="s">
        <v>898</v>
      </c>
      <c r="E273">
        <v>4.0999999999999996</v>
      </c>
      <c r="F273" t="s">
        <v>899</v>
      </c>
      <c r="G273" t="s">
        <v>900</v>
      </c>
      <c r="H273" t="s">
        <v>900</v>
      </c>
      <c r="I273" t="s">
        <v>20</v>
      </c>
      <c r="J273">
        <v>1981</v>
      </c>
      <c r="K273" t="s">
        <v>32</v>
      </c>
      <c r="L273" t="s">
        <v>68</v>
      </c>
      <c r="M273" t="s">
        <v>68</v>
      </c>
      <c r="N273" t="s">
        <v>42</v>
      </c>
      <c r="O273" t="s">
        <v>901</v>
      </c>
    </row>
    <row r="274" spans="1:15" x14ac:dyDescent="0.3">
      <c r="A274">
        <v>272</v>
      </c>
      <c r="B274" t="s">
        <v>26</v>
      </c>
      <c r="C274" t="s">
        <v>880</v>
      </c>
      <c r="D274" t="s">
        <v>902</v>
      </c>
      <c r="E274">
        <v>3.5</v>
      </c>
      <c r="F274" t="s">
        <v>903</v>
      </c>
      <c r="G274" t="s">
        <v>19</v>
      </c>
      <c r="H274" t="s">
        <v>904</v>
      </c>
      <c r="I274" t="s">
        <v>67</v>
      </c>
      <c r="J274">
        <v>1963</v>
      </c>
      <c r="K274" t="s">
        <v>32</v>
      </c>
      <c r="L274" t="s">
        <v>36</v>
      </c>
      <c r="M274" t="s">
        <v>36</v>
      </c>
      <c r="N274" t="s">
        <v>69</v>
      </c>
      <c r="O274" t="s">
        <v>905</v>
      </c>
    </row>
    <row r="275" spans="1:15" x14ac:dyDescent="0.3">
      <c r="A275">
        <v>273</v>
      </c>
      <c r="B275" t="s">
        <v>26</v>
      </c>
      <c r="C275" t="s">
        <v>880</v>
      </c>
      <c r="D275" t="s">
        <v>906</v>
      </c>
      <c r="E275">
        <v>3.2</v>
      </c>
      <c r="F275" t="s">
        <v>907</v>
      </c>
      <c r="G275" t="s">
        <v>264</v>
      </c>
      <c r="H275" t="s">
        <v>611</v>
      </c>
      <c r="I275" t="s">
        <v>53</v>
      </c>
      <c r="J275">
        <v>2011</v>
      </c>
      <c r="K275" t="s">
        <v>54</v>
      </c>
      <c r="L275" t="s">
        <v>93</v>
      </c>
      <c r="M275" t="s">
        <v>61</v>
      </c>
      <c r="N275" t="s">
        <v>161</v>
      </c>
      <c r="O275" t="s">
        <v>36</v>
      </c>
    </row>
    <row r="276" spans="1:15" x14ac:dyDescent="0.3">
      <c r="A276">
        <v>274</v>
      </c>
      <c r="B276" t="s">
        <v>26</v>
      </c>
      <c r="C276" t="s">
        <v>880</v>
      </c>
      <c r="D276" t="s">
        <v>698</v>
      </c>
      <c r="E276">
        <v>5</v>
      </c>
      <c r="F276" t="s">
        <v>699</v>
      </c>
      <c r="G276" t="s">
        <v>144</v>
      </c>
      <c r="H276" t="s">
        <v>700</v>
      </c>
      <c r="I276" t="s">
        <v>689</v>
      </c>
      <c r="J276">
        <v>-1</v>
      </c>
      <c r="K276" t="s">
        <v>32</v>
      </c>
      <c r="L276" t="s">
        <v>36</v>
      </c>
      <c r="M276" t="s">
        <v>36</v>
      </c>
      <c r="N276" t="s">
        <v>24</v>
      </c>
      <c r="O276" t="s">
        <v>36</v>
      </c>
    </row>
    <row r="277" spans="1:15" x14ac:dyDescent="0.3">
      <c r="A277">
        <v>275</v>
      </c>
      <c r="B277" t="s">
        <v>26</v>
      </c>
      <c r="C277" t="s">
        <v>880</v>
      </c>
      <c r="D277" t="s">
        <v>908</v>
      </c>
      <c r="E277">
        <v>4.7</v>
      </c>
      <c r="F277" t="s">
        <v>909</v>
      </c>
      <c r="G277" t="s">
        <v>910</v>
      </c>
      <c r="H277" t="s">
        <v>910</v>
      </c>
      <c r="I277" t="s">
        <v>20</v>
      </c>
      <c r="J277">
        <v>1952</v>
      </c>
      <c r="K277" t="s">
        <v>99</v>
      </c>
      <c r="L277" t="s">
        <v>119</v>
      </c>
      <c r="M277" t="s">
        <v>99</v>
      </c>
      <c r="N277" t="s">
        <v>35</v>
      </c>
      <c r="O277" t="s">
        <v>911</v>
      </c>
    </row>
    <row r="278" spans="1:15" x14ac:dyDescent="0.3">
      <c r="A278">
        <v>276</v>
      </c>
      <c r="B278" t="s">
        <v>912</v>
      </c>
      <c r="C278" t="s">
        <v>880</v>
      </c>
      <c r="D278" t="s">
        <v>913</v>
      </c>
      <c r="E278">
        <v>3.8</v>
      </c>
      <c r="F278" t="s">
        <v>914</v>
      </c>
      <c r="G278" t="s">
        <v>915</v>
      </c>
      <c r="H278" t="s">
        <v>915</v>
      </c>
      <c r="I278" t="s">
        <v>108</v>
      </c>
      <c r="J278">
        <v>1932</v>
      </c>
      <c r="K278" t="s">
        <v>54</v>
      </c>
      <c r="L278" t="s">
        <v>412</v>
      </c>
      <c r="M278" t="s">
        <v>171</v>
      </c>
      <c r="N278" t="s">
        <v>35</v>
      </c>
      <c r="O278" t="s">
        <v>36</v>
      </c>
    </row>
    <row r="279" spans="1:15" x14ac:dyDescent="0.3">
      <c r="A279">
        <v>277</v>
      </c>
      <c r="B279" t="s">
        <v>26</v>
      </c>
      <c r="C279" t="s">
        <v>880</v>
      </c>
      <c r="D279" t="s">
        <v>916</v>
      </c>
      <c r="E279">
        <v>3.6</v>
      </c>
      <c r="F279" t="s">
        <v>917</v>
      </c>
      <c r="G279" t="s">
        <v>30</v>
      </c>
      <c r="H279" t="s">
        <v>918</v>
      </c>
      <c r="I279" t="s">
        <v>67</v>
      </c>
      <c r="J279">
        <v>1947</v>
      </c>
      <c r="K279" t="s">
        <v>32</v>
      </c>
      <c r="L279" t="s">
        <v>919</v>
      </c>
      <c r="M279" t="s">
        <v>34</v>
      </c>
      <c r="N279" t="s">
        <v>69</v>
      </c>
      <c r="O279" t="s">
        <v>920</v>
      </c>
    </row>
    <row r="280" spans="1:15" x14ac:dyDescent="0.3">
      <c r="A280">
        <v>278</v>
      </c>
      <c r="B280" t="s">
        <v>26</v>
      </c>
      <c r="C280" t="s">
        <v>880</v>
      </c>
      <c r="D280" t="s">
        <v>921</v>
      </c>
      <c r="E280">
        <v>4.8</v>
      </c>
      <c r="F280" t="s">
        <v>243</v>
      </c>
      <c r="G280" t="s">
        <v>39</v>
      </c>
      <c r="H280" t="s">
        <v>39</v>
      </c>
      <c r="I280" t="s">
        <v>108</v>
      </c>
      <c r="J280">
        <v>2012</v>
      </c>
      <c r="K280" t="s">
        <v>54</v>
      </c>
      <c r="L280" t="s">
        <v>60</v>
      </c>
      <c r="M280" t="s">
        <v>61</v>
      </c>
      <c r="N280" t="s">
        <v>24</v>
      </c>
      <c r="O280" t="s">
        <v>36</v>
      </c>
    </row>
    <row r="281" spans="1:15" x14ac:dyDescent="0.3">
      <c r="A281">
        <v>279</v>
      </c>
      <c r="B281" t="s">
        <v>26</v>
      </c>
      <c r="C281" t="s">
        <v>880</v>
      </c>
      <c r="D281" t="s">
        <v>922</v>
      </c>
      <c r="E281">
        <v>3.3</v>
      </c>
      <c r="F281" t="s">
        <v>923</v>
      </c>
      <c r="G281" t="s">
        <v>107</v>
      </c>
      <c r="H281" t="s">
        <v>107</v>
      </c>
      <c r="I281" t="s">
        <v>67</v>
      </c>
      <c r="J281">
        <v>1894</v>
      </c>
      <c r="K281" t="s">
        <v>54</v>
      </c>
      <c r="L281" t="s">
        <v>41</v>
      </c>
      <c r="M281" t="s">
        <v>34</v>
      </c>
      <c r="N281" t="s">
        <v>80</v>
      </c>
      <c r="O281" t="s">
        <v>924</v>
      </c>
    </row>
    <row r="282" spans="1:15" x14ac:dyDescent="0.3">
      <c r="A282">
        <v>280</v>
      </c>
      <c r="B282" t="s">
        <v>26</v>
      </c>
      <c r="C282" t="s">
        <v>880</v>
      </c>
      <c r="D282" t="s">
        <v>925</v>
      </c>
      <c r="E282">
        <v>3.7</v>
      </c>
      <c r="F282" t="s">
        <v>926</v>
      </c>
      <c r="G282" t="s">
        <v>927</v>
      </c>
      <c r="H282" t="s">
        <v>928</v>
      </c>
      <c r="I282" t="s">
        <v>20</v>
      </c>
      <c r="J282">
        <v>2005</v>
      </c>
      <c r="K282" t="s">
        <v>32</v>
      </c>
      <c r="L282" t="s">
        <v>615</v>
      </c>
      <c r="M282" t="s">
        <v>615</v>
      </c>
      <c r="N282" t="s">
        <v>42</v>
      </c>
      <c r="O282" t="s">
        <v>36</v>
      </c>
    </row>
    <row r="283" spans="1:15" x14ac:dyDescent="0.3">
      <c r="A283">
        <v>281</v>
      </c>
      <c r="B283" t="s">
        <v>26</v>
      </c>
      <c r="C283" t="s">
        <v>880</v>
      </c>
      <c r="D283" t="s">
        <v>929</v>
      </c>
      <c r="E283">
        <v>5</v>
      </c>
      <c r="F283" t="s">
        <v>930</v>
      </c>
      <c r="G283" t="s">
        <v>927</v>
      </c>
      <c r="H283" t="s">
        <v>927</v>
      </c>
      <c r="I283" t="s">
        <v>53</v>
      </c>
      <c r="J283">
        <v>2018</v>
      </c>
      <c r="K283" t="s">
        <v>54</v>
      </c>
      <c r="L283" t="s">
        <v>287</v>
      </c>
      <c r="M283" t="s">
        <v>34</v>
      </c>
      <c r="N283" t="s">
        <v>165</v>
      </c>
      <c r="O283" t="s">
        <v>36</v>
      </c>
    </row>
    <row r="284" spans="1:15" x14ac:dyDescent="0.3">
      <c r="A284">
        <v>282</v>
      </c>
      <c r="B284" t="s">
        <v>26</v>
      </c>
      <c r="C284" t="s">
        <v>880</v>
      </c>
      <c r="D284" t="s">
        <v>931</v>
      </c>
      <c r="E284">
        <v>-1</v>
      </c>
      <c r="F284" t="s">
        <v>932</v>
      </c>
      <c r="G284" t="s">
        <v>144</v>
      </c>
      <c r="H284" t="s">
        <v>933</v>
      </c>
      <c r="I284" t="s">
        <v>689</v>
      </c>
      <c r="J284">
        <v>-1</v>
      </c>
      <c r="K284" t="s">
        <v>54</v>
      </c>
      <c r="L284" t="s">
        <v>36</v>
      </c>
      <c r="M284" t="s">
        <v>36</v>
      </c>
      <c r="N284" t="s">
        <v>24</v>
      </c>
      <c r="O284" t="s">
        <v>36</v>
      </c>
    </row>
    <row r="285" spans="1:15" x14ac:dyDescent="0.3">
      <c r="A285">
        <v>283</v>
      </c>
      <c r="B285" t="s">
        <v>214</v>
      </c>
      <c r="C285" t="s">
        <v>934</v>
      </c>
      <c r="D285" t="s">
        <v>215</v>
      </c>
      <c r="E285">
        <v>3.4</v>
      </c>
      <c r="F285" t="s">
        <v>216</v>
      </c>
      <c r="G285" t="s">
        <v>217</v>
      </c>
      <c r="H285" t="s">
        <v>217</v>
      </c>
      <c r="I285" t="s">
        <v>47</v>
      </c>
      <c r="J285">
        <v>1966</v>
      </c>
      <c r="K285" t="s">
        <v>54</v>
      </c>
      <c r="L285" t="s">
        <v>124</v>
      </c>
      <c r="M285" t="s">
        <v>61</v>
      </c>
      <c r="N285" t="s">
        <v>42</v>
      </c>
      <c r="O285" t="s">
        <v>218</v>
      </c>
    </row>
    <row r="286" spans="1:15" x14ac:dyDescent="0.3">
      <c r="A286">
        <v>284</v>
      </c>
      <c r="B286" t="s">
        <v>26</v>
      </c>
      <c r="C286" t="s">
        <v>934</v>
      </c>
      <c r="D286" t="s">
        <v>184</v>
      </c>
      <c r="E286">
        <v>5</v>
      </c>
      <c r="F286" t="s">
        <v>185</v>
      </c>
      <c r="G286" t="s">
        <v>39</v>
      </c>
      <c r="H286" t="s">
        <v>39</v>
      </c>
      <c r="I286" t="s">
        <v>118</v>
      </c>
      <c r="J286">
        <v>2019</v>
      </c>
      <c r="K286" t="s">
        <v>54</v>
      </c>
      <c r="L286" t="s">
        <v>93</v>
      </c>
      <c r="M286" t="s">
        <v>61</v>
      </c>
      <c r="N286" t="s">
        <v>24</v>
      </c>
      <c r="O286" t="s">
        <v>36</v>
      </c>
    </row>
    <row r="287" spans="1:15" x14ac:dyDescent="0.3">
      <c r="A287">
        <v>285</v>
      </c>
      <c r="B287" t="s">
        <v>26</v>
      </c>
      <c r="C287" t="s">
        <v>934</v>
      </c>
      <c r="D287" t="s">
        <v>931</v>
      </c>
      <c r="E287">
        <v>-1</v>
      </c>
      <c r="F287" t="s">
        <v>932</v>
      </c>
      <c r="G287" t="s">
        <v>144</v>
      </c>
      <c r="H287" t="s">
        <v>933</v>
      </c>
      <c r="I287" t="s">
        <v>689</v>
      </c>
      <c r="J287">
        <v>-1</v>
      </c>
      <c r="K287" t="s">
        <v>54</v>
      </c>
      <c r="L287" t="s">
        <v>36</v>
      </c>
      <c r="M287" t="s">
        <v>36</v>
      </c>
      <c r="N287" t="s">
        <v>24</v>
      </c>
      <c r="O287" t="s">
        <v>36</v>
      </c>
    </row>
    <row r="288" spans="1:15" x14ac:dyDescent="0.3">
      <c r="A288">
        <v>286</v>
      </c>
      <c r="B288" t="s">
        <v>701</v>
      </c>
      <c r="C288" t="s">
        <v>934</v>
      </c>
      <c r="D288" t="s">
        <v>702</v>
      </c>
      <c r="E288">
        <v>4</v>
      </c>
      <c r="F288" t="s">
        <v>366</v>
      </c>
      <c r="G288" t="s">
        <v>19</v>
      </c>
      <c r="H288" t="s">
        <v>368</v>
      </c>
      <c r="I288" t="s">
        <v>67</v>
      </c>
      <c r="J288">
        <v>1913</v>
      </c>
      <c r="K288" t="s">
        <v>32</v>
      </c>
      <c r="L288" t="s">
        <v>68</v>
      </c>
      <c r="M288" t="s">
        <v>68</v>
      </c>
      <c r="N288" t="s">
        <v>69</v>
      </c>
      <c r="O288" t="s">
        <v>369</v>
      </c>
    </row>
    <row r="289" spans="1:15" x14ac:dyDescent="0.3">
      <c r="A289">
        <v>287</v>
      </c>
      <c r="B289" t="s">
        <v>26</v>
      </c>
      <c r="C289" t="s">
        <v>934</v>
      </c>
      <c r="D289" t="s">
        <v>935</v>
      </c>
      <c r="E289">
        <v>4.2</v>
      </c>
      <c r="F289" t="s">
        <v>936</v>
      </c>
      <c r="G289" t="s">
        <v>937</v>
      </c>
      <c r="H289" t="s">
        <v>937</v>
      </c>
      <c r="I289" t="s">
        <v>67</v>
      </c>
      <c r="J289">
        <v>1917</v>
      </c>
      <c r="K289" t="s">
        <v>32</v>
      </c>
      <c r="L289" t="s">
        <v>794</v>
      </c>
      <c r="M289" t="s">
        <v>49</v>
      </c>
      <c r="N289" t="s">
        <v>133</v>
      </c>
      <c r="O289" t="s">
        <v>938</v>
      </c>
    </row>
    <row r="290" spans="1:15" x14ac:dyDescent="0.3">
      <c r="A290">
        <v>288</v>
      </c>
      <c r="B290" t="s">
        <v>26</v>
      </c>
      <c r="C290" t="s">
        <v>934</v>
      </c>
      <c r="D290" t="s">
        <v>703</v>
      </c>
      <c r="E290">
        <v>4.3</v>
      </c>
      <c r="F290" t="s">
        <v>704</v>
      </c>
      <c r="G290" t="s">
        <v>676</v>
      </c>
      <c r="H290" t="s">
        <v>394</v>
      </c>
      <c r="I290" t="s">
        <v>53</v>
      </c>
      <c r="J290">
        <v>-1</v>
      </c>
      <c r="K290" t="s">
        <v>54</v>
      </c>
      <c r="L290" t="s">
        <v>36</v>
      </c>
      <c r="M290" t="s">
        <v>36</v>
      </c>
      <c r="N290" t="s">
        <v>24</v>
      </c>
      <c r="O290" t="s">
        <v>36</v>
      </c>
    </row>
    <row r="291" spans="1:15" x14ac:dyDescent="0.3">
      <c r="A291">
        <v>289</v>
      </c>
      <c r="B291" t="s">
        <v>26</v>
      </c>
      <c r="C291" t="s">
        <v>934</v>
      </c>
      <c r="D291" t="s">
        <v>939</v>
      </c>
      <c r="E291">
        <v>3.4</v>
      </c>
      <c r="F291" t="s">
        <v>940</v>
      </c>
      <c r="G291" t="s">
        <v>153</v>
      </c>
      <c r="H291" t="s">
        <v>915</v>
      </c>
      <c r="I291" t="s">
        <v>53</v>
      </c>
      <c r="J291">
        <v>1960</v>
      </c>
      <c r="K291" t="s">
        <v>54</v>
      </c>
      <c r="L291" t="s">
        <v>919</v>
      </c>
      <c r="M291" t="s">
        <v>34</v>
      </c>
      <c r="N291" t="s">
        <v>161</v>
      </c>
      <c r="O291" t="s">
        <v>36</v>
      </c>
    </row>
    <row r="292" spans="1:15" x14ac:dyDescent="0.3">
      <c r="A292">
        <v>290</v>
      </c>
      <c r="B292" t="s">
        <v>26</v>
      </c>
      <c r="C292" t="s">
        <v>934</v>
      </c>
      <c r="D292" t="s">
        <v>941</v>
      </c>
      <c r="E292">
        <v>-1</v>
      </c>
      <c r="F292" t="s">
        <v>942</v>
      </c>
      <c r="G292" t="s">
        <v>144</v>
      </c>
      <c r="H292" t="s">
        <v>943</v>
      </c>
      <c r="I292" t="s">
        <v>53</v>
      </c>
      <c r="J292">
        <v>-1</v>
      </c>
      <c r="K292" t="s">
        <v>54</v>
      </c>
      <c r="L292" t="s">
        <v>36</v>
      </c>
      <c r="M292" t="s">
        <v>36</v>
      </c>
      <c r="N292" t="s">
        <v>24</v>
      </c>
      <c r="O292" t="s">
        <v>36</v>
      </c>
    </row>
    <row r="293" spans="1:15" x14ac:dyDescent="0.3">
      <c r="A293">
        <v>291</v>
      </c>
      <c r="B293" t="s">
        <v>26</v>
      </c>
      <c r="C293" t="s">
        <v>934</v>
      </c>
      <c r="D293" t="s">
        <v>944</v>
      </c>
      <c r="E293">
        <v>4.4000000000000004</v>
      </c>
      <c r="F293" t="s">
        <v>945</v>
      </c>
      <c r="G293" t="s">
        <v>918</v>
      </c>
      <c r="H293" t="s">
        <v>933</v>
      </c>
      <c r="I293" t="s">
        <v>108</v>
      </c>
      <c r="J293">
        <v>2006</v>
      </c>
      <c r="K293" t="s">
        <v>54</v>
      </c>
      <c r="L293" t="s">
        <v>287</v>
      </c>
      <c r="M293" t="s">
        <v>34</v>
      </c>
      <c r="N293" t="s">
        <v>404</v>
      </c>
      <c r="O293" t="s">
        <v>36</v>
      </c>
    </row>
    <row r="294" spans="1:15" x14ac:dyDescent="0.3">
      <c r="A294">
        <v>292</v>
      </c>
      <c r="B294" t="s">
        <v>946</v>
      </c>
      <c r="C294" t="s">
        <v>934</v>
      </c>
      <c r="D294" t="s">
        <v>947</v>
      </c>
      <c r="E294">
        <v>3.5</v>
      </c>
      <c r="F294" t="s">
        <v>594</v>
      </c>
      <c r="G294" t="s">
        <v>653</v>
      </c>
      <c r="H294" t="s">
        <v>416</v>
      </c>
      <c r="I294" t="s">
        <v>67</v>
      </c>
      <c r="J294">
        <v>1969</v>
      </c>
      <c r="K294" t="s">
        <v>32</v>
      </c>
      <c r="L294" t="s">
        <v>176</v>
      </c>
      <c r="M294" t="s">
        <v>176</v>
      </c>
      <c r="N294" t="s">
        <v>69</v>
      </c>
      <c r="O294" t="s">
        <v>36</v>
      </c>
    </row>
    <row r="295" spans="1:15" x14ac:dyDescent="0.3">
      <c r="A295">
        <v>293</v>
      </c>
      <c r="B295" t="s">
        <v>26</v>
      </c>
      <c r="C295" t="s">
        <v>934</v>
      </c>
      <c r="D295" t="s">
        <v>948</v>
      </c>
      <c r="E295">
        <v>3.7</v>
      </c>
      <c r="F295" t="s">
        <v>949</v>
      </c>
      <c r="G295" t="s">
        <v>144</v>
      </c>
      <c r="H295" t="s">
        <v>19</v>
      </c>
      <c r="I295" t="s">
        <v>20</v>
      </c>
      <c r="J295">
        <v>1993</v>
      </c>
      <c r="K295" t="s">
        <v>32</v>
      </c>
      <c r="L295" t="s">
        <v>469</v>
      </c>
      <c r="M295" t="s">
        <v>470</v>
      </c>
      <c r="N295" t="s">
        <v>35</v>
      </c>
      <c r="O295" t="s">
        <v>950</v>
      </c>
    </row>
    <row r="296" spans="1:15" x14ac:dyDescent="0.3">
      <c r="A296">
        <v>294</v>
      </c>
      <c r="B296" t="s">
        <v>26</v>
      </c>
      <c r="C296" t="s">
        <v>934</v>
      </c>
      <c r="D296" t="s">
        <v>951</v>
      </c>
      <c r="E296">
        <v>3.7</v>
      </c>
      <c r="F296" t="s">
        <v>952</v>
      </c>
      <c r="G296" t="s">
        <v>953</v>
      </c>
      <c r="H296" t="s">
        <v>953</v>
      </c>
      <c r="I296" t="s">
        <v>47</v>
      </c>
      <c r="J296">
        <v>-1</v>
      </c>
      <c r="K296" t="s">
        <v>54</v>
      </c>
      <c r="L296" t="s">
        <v>954</v>
      </c>
      <c r="M296" t="s">
        <v>74</v>
      </c>
      <c r="N296" t="s">
        <v>42</v>
      </c>
      <c r="O296" t="s">
        <v>36</v>
      </c>
    </row>
    <row r="297" spans="1:15" x14ac:dyDescent="0.3">
      <c r="A297">
        <v>295</v>
      </c>
      <c r="B297" t="s">
        <v>26</v>
      </c>
      <c r="C297" t="s">
        <v>934</v>
      </c>
      <c r="D297" t="s">
        <v>955</v>
      </c>
      <c r="E297">
        <v>4.0999999999999996</v>
      </c>
      <c r="F297" t="s">
        <v>956</v>
      </c>
      <c r="G297" t="s">
        <v>957</v>
      </c>
      <c r="H297" t="s">
        <v>958</v>
      </c>
      <c r="I297" t="s">
        <v>67</v>
      </c>
      <c r="J297">
        <v>-1</v>
      </c>
      <c r="K297" t="s">
        <v>959</v>
      </c>
      <c r="L297" t="s">
        <v>140</v>
      </c>
      <c r="M297" t="s">
        <v>141</v>
      </c>
      <c r="N297" t="s">
        <v>24</v>
      </c>
      <c r="O297" t="s">
        <v>36</v>
      </c>
    </row>
    <row r="298" spans="1:15" x14ac:dyDescent="0.3">
      <c r="A298">
        <v>296</v>
      </c>
      <c r="B298" t="s">
        <v>26</v>
      </c>
      <c r="C298" t="s">
        <v>934</v>
      </c>
      <c r="D298" t="s">
        <v>960</v>
      </c>
      <c r="E298">
        <v>3.4</v>
      </c>
      <c r="F298" t="s">
        <v>961</v>
      </c>
      <c r="G298" t="s">
        <v>19</v>
      </c>
      <c r="H298" t="s">
        <v>19</v>
      </c>
      <c r="I298" t="s">
        <v>118</v>
      </c>
      <c r="J298">
        <v>2017</v>
      </c>
      <c r="K298" t="s">
        <v>54</v>
      </c>
      <c r="L298" t="s">
        <v>962</v>
      </c>
      <c r="M298" t="s">
        <v>74</v>
      </c>
      <c r="N298" t="s">
        <v>24</v>
      </c>
      <c r="O298" t="s">
        <v>36</v>
      </c>
    </row>
    <row r="299" spans="1:15" x14ac:dyDescent="0.3">
      <c r="A299">
        <v>297</v>
      </c>
      <c r="B299" t="s">
        <v>219</v>
      </c>
      <c r="C299" t="s">
        <v>934</v>
      </c>
      <c r="D299" t="s">
        <v>963</v>
      </c>
      <c r="E299">
        <v>4.5</v>
      </c>
      <c r="F299" t="s">
        <v>964</v>
      </c>
      <c r="G299" t="s">
        <v>416</v>
      </c>
      <c r="H299" t="s">
        <v>112</v>
      </c>
      <c r="I299" t="s">
        <v>118</v>
      </c>
      <c r="J299">
        <v>2017</v>
      </c>
      <c r="K299" t="s">
        <v>54</v>
      </c>
      <c r="L299" t="s">
        <v>93</v>
      </c>
      <c r="M299" t="s">
        <v>61</v>
      </c>
      <c r="N299" t="s">
        <v>24</v>
      </c>
      <c r="O299" t="s">
        <v>36</v>
      </c>
    </row>
    <row r="300" spans="1:15" x14ac:dyDescent="0.3">
      <c r="A300">
        <v>298</v>
      </c>
      <c r="B300" t="s">
        <v>26</v>
      </c>
      <c r="C300" t="s">
        <v>934</v>
      </c>
      <c r="D300" t="s">
        <v>965</v>
      </c>
      <c r="E300">
        <v>3.5</v>
      </c>
      <c r="F300" t="s">
        <v>966</v>
      </c>
      <c r="G300" t="s">
        <v>19</v>
      </c>
      <c r="H300" t="s">
        <v>967</v>
      </c>
      <c r="I300" t="s">
        <v>20</v>
      </c>
      <c r="J300">
        <v>1990</v>
      </c>
      <c r="K300" t="s">
        <v>54</v>
      </c>
      <c r="L300" t="s">
        <v>968</v>
      </c>
      <c r="M300" t="s">
        <v>969</v>
      </c>
      <c r="N300" t="s">
        <v>24</v>
      </c>
      <c r="O300" t="s">
        <v>36</v>
      </c>
    </row>
    <row r="301" spans="1:15" x14ac:dyDescent="0.3">
      <c r="A301">
        <v>299</v>
      </c>
      <c r="B301" t="s">
        <v>26</v>
      </c>
      <c r="C301" t="s">
        <v>934</v>
      </c>
      <c r="D301" t="s">
        <v>970</v>
      </c>
      <c r="E301">
        <v>3.6</v>
      </c>
      <c r="F301" t="s">
        <v>971</v>
      </c>
      <c r="G301" t="s">
        <v>972</v>
      </c>
      <c r="H301" t="s">
        <v>973</v>
      </c>
      <c r="I301" t="s">
        <v>67</v>
      </c>
      <c r="J301">
        <v>2007</v>
      </c>
      <c r="K301" t="s">
        <v>32</v>
      </c>
      <c r="L301" t="s">
        <v>48</v>
      </c>
      <c r="M301" t="s">
        <v>49</v>
      </c>
      <c r="N301" t="s">
        <v>69</v>
      </c>
      <c r="O301" t="s">
        <v>36</v>
      </c>
    </row>
    <row r="302" spans="1:15" x14ac:dyDescent="0.3">
      <c r="A302">
        <v>300</v>
      </c>
      <c r="B302" t="s">
        <v>26</v>
      </c>
      <c r="C302" t="s">
        <v>934</v>
      </c>
      <c r="D302" t="s">
        <v>974</v>
      </c>
      <c r="E302">
        <v>3.2</v>
      </c>
      <c r="F302" t="s">
        <v>975</v>
      </c>
      <c r="G302" t="s">
        <v>976</v>
      </c>
      <c r="H302" t="s">
        <v>976</v>
      </c>
      <c r="I302" t="s">
        <v>67</v>
      </c>
      <c r="J302">
        <v>1788</v>
      </c>
      <c r="K302" t="s">
        <v>99</v>
      </c>
      <c r="L302" t="s">
        <v>977</v>
      </c>
      <c r="M302" t="s">
        <v>99</v>
      </c>
      <c r="N302" t="s">
        <v>69</v>
      </c>
      <c r="O302" t="s">
        <v>36</v>
      </c>
    </row>
    <row r="303" spans="1:15" x14ac:dyDescent="0.3">
      <c r="A303">
        <v>301</v>
      </c>
      <c r="B303" t="s">
        <v>26</v>
      </c>
      <c r="C303" t="s">
        <v>934</v>
      </c>
      <c r="D303" t="s">
        <v>978</v>
      </c>
      <c r="E303">
        <v>3.7</v>
      </c>
      <c r="F303" t="s">
        <v>979</v>
      </c>
      <c r="G303" t="s">
        <v>19</v>
      </c>
      <c r="H303" t="s">
        <v>980</v>
      </c>
      <c r="I303" t="s">
        <v>47</v>
      </c>
      <c r="J303">
        <v>2000</v>
      </c>
      <c r="K303" t="s">
        <v>54</v>
      </c>
      <c r="L303" t="s">
        <v>60</v>
      </c>
      <c r="M303" t="s">
        <v>61</v>
      </c>
      <c r="N303" t="s">
        <v>165</v>
      </c>
      <c r="O303" t="s">
        <v>36</v>
      </c>
    </row>
    <row r="304" spans="1:15" x14ac:dyDescent="0.3">
      <c r="A304">
        <v>302</v>
      </c>
      <c r="B304" t="s">
        <v>26</v>
      </c>
      <c r="C304" t="s">
        <v>934</v>
      </c>
      <c r="D304" t="s">
        <v>981</v>
      </c>
      <c r="E304">
        <v>4</v>
      </c>
      <c r="F304" t="s">
        <v>982</v>
      </c>
      <c r="G304" t="s">
        <v>983</v>
      </c>
      <c r="H304" t="s">
        <v>984</v>
      </c>
      <c r="I304" t="s">
        <v>47</v>
      </c>
      <c r="J304">
        <v>1992</v>
      </c>
      <c r="K304" t="s">
        <v>54</v>
      </c>
      <c r="L304" t="s">
        <v>962</v>
      </c>
      <c r="M304" t="s">
        <v>74</v>
      </c>
      <c r="N304" t="s">
        <v>42</v>
      </c>
      <c r="O304" t="s">
        <v>36</v>
      </c>
    </row>
    <row r="305" spans="1:15" x14ac:dyDescent="0.3">
      <c r="A305">
        <v>303</v>
      </c>
      <c r="B305" t="s">
        <v>26</v>
      </c>
      <c r="C305" t="s">
        <v>985</v>
      </c>
      <c r="D305" t="s">
        <v>142</v>
      </c>
      <c r="E305">
        <v>3.2</v>
      </c>
      <c r="F305" t="s">
        <v>143</v>
      </c>
      <c r="G305" t="s">
        <v>84</v>
      </c>
      <c r="H305" t="s">
        <v>144</v>
      </c>
      <c r="I305" t="s">
        <v>53</v>
      </c>
      <c r="J305">
        <v>2015</v>
      </c>
      <c r="K305" t="s">
        <v>54</v>
      </c>
      <c r="L305" t="s">
        <v>60</v>
      </c>
      <c r="M305" t="s">
        <v>61</v>
      </c>
      <c r="N305" t="s">
        <v>24</v>
      </c>
      <c r="O305" t="s">
        <v>36</v>
      </c>
    </row>
    <row r="306" spans="1:15" x14ac:dyDescent="0.3">
      <c r="A306">
        <v>304</v>
      </c>
      <c r="B306" t="s">
        <v>26</v>
      </c>
      <c r="C306" t="s">
        <v>985</v>
      </c>
      <c r="D306" t="s">
        <v>177</v>
      </c>
      <c r="E306">
        <v>4.5</v>
      </c>
      <c r="F306" t="s">
        <v>178</v>
      </c>
      <c r="G306" t="s">
        <v>179</v>
      </c>
      <c r="H306" t="s">
        <v>180</v>
      </c>
      <c r="I306" t="s">
        <v>53</v>
      </c>
      <c r="J306">
        <v>2005</v>
      </c>
      <c r="K306" t="s">
        <v>54</v>
      </c>
      <c r="L306" t="s">
        <v>119</v>
      </c>
      <c r="M306" t="s">
        <v>99</v>
      </c>
      <c r="N306" t="s">
        <v>165</v>
      </c>
      <c r="O306" t="s">
        <v>36</v>
      </c>
    </row>
    <row r="307" spans="1:15" x14ac:dyDescent="0.3">
      <c r="A307">
        <v>305</v>
      </c>
      <c r="B307" t="s">
        <v>986</v>
      </c>
      <c r="C307" t="s">
        <v>985</v>
      </c>
      <c r="D307" t="s">
        <v>987</v>
      </c>
      <c r="E307">
        <v>3.4</v>
      </c>
      <c r="F307" t="s">
        <v>988</v>
      </c>
      <c r="G307" t="s">
        <v>123</v>
      </c>
      <c r="H307" t="s">
        <v>144</v>
      </c>
      <c r="I307" t="s">
        <v>53</v>
      </c>
      <c r="J307">
        <v>2013</v>
      </c>
      <c r="K307" t="s">
        <v>54</v>
      </c>
      <c r="L307" t="s">
        <v>85</v>
      </c>
      <c r="M307" t="s">
        <v>61</v>
      </c>
      <c r="N307" t="s">
        <v>24</v>
      </c>
      <c r="O307" t="s">
        <v>36</v>
      </c>
    </row>
    <row r="308" spans="1:15" x14ac:dyDescent="0.3">
      <c r="A308">
        <v>306</v>
      </c>
      <c r="B308" t="s">
        <v>26</v>
      </c>
      <c r="C308" t="s">
        <v>985</v>
      </c>
      <c r="D308" t="s">
        <v>989</v>
      </c>
      <c r="E308">
        <v>3.9</v>
      </c>
      <c r="F308" t="s">
        <v>990</v>
      </c>
      <c r="G308" t="s">
        <v>991</v>
      </c>
      <c r="H308" t="s">
        <v>372</v>
      </c>
      <c r="I308" t="s">
        <v>108</v>
      </c>
      <c r="J308">
        <v>2004</v>
      </c>
      <c r="K308" t="s">
        <v>54</v>
      </c>
      <c r="L308" t="s">
        <v>93</v>
      </c>
      <c r="M308" t="s">
        <v>61</v>
      </c>
      <c r="N308" t="s">
        <v>161</v>
      </c>
      <c r="O308" t="s">
        <v>36</v>
      </c>
    </row>
    <row r="309" spans="1:15" x14ac:dyDescent="0.3">
      <c r="A309">
        <v>307</v>
      </c>
      <c r="B309" t="s">
        <v>26</v>
      </c>
      <c r="C309" t="s">
        <v>985</v>
      </c>
      <c r="D309" t="s">
        <v>992</v>
      </c>
      <c r="E309">
        <v>3.2</v>
      </c>
      <c r="F309" t="s">
        <v>993</v>
      </c>
      <c r="G309" t="s">
        <v>193</v>
      </c>
      <c r="H309" t="s">
        <v>994</v>
      </c>
      <c r="I309" t="s">
        <v>118</v>
      </c>
      <c r="J309">
        <v>-1</v>
      </c>
      <c r="K309" t="s">
        <v>54</v>
      </c>
      <c r="L309" t="s">
        <v>93</v>
      </c>
      <c r="M309" t="s">
        <v>61</v>
      </c>
      <c r="N309" t="s">
        <v>213</v>
      </c>
      <c r="O309" t="s">
        <v>36</v>
      </c>
    </row>
    <row r="310" spans="1:15" x14ac:dyDescent="0.3">
      <c r="A310">
        <v>308</v>
      </c>
      <c r="B310" t="s">
        <v>26</v>
      </c>
      <c r="C310" t="s">
        <v>985</v>
      </c>
      <c r="D310" t="s">
        <v>995</v>
      </c>
      <c r="E310">
        <v>5</v>
      </c>
      <c r="F310" t="s">
        <v>993</v>
      </c>
      <c r="G310" t="s">
        <v>19</v>
      </c>
      <c r="H310" t="s">
        <v>996</v>
      </c>
      <c r="I310" t="s">
        <v>689</v>
      </c>
      <c r="J310">
        <v>-1</v>
      </c>
      <c r="K310" t="s">
        <v>32</v>
      </c>
      <c r="L310" t="s">
        <v>36</v>
      </c>
      <c r="M310" t="s">
        <v>36</v>
      </c>
      <c r="N310" t="s">
        <v>24</v>
      </c>
      <c r="O310" t="s">
        <v>36</v>
      </c>
    </row>
    <row r="311" spans="1:15" x14ac:dyDescent="0.3">
      <c r="A311">
        <v>309</v>
      </c>
      <c r="B311" t="s">
        <v>26</v>
      </c>
      <c r="C311" t="s">
        <v>985</v>
      </c>
      <c r="D311" t="s">
        <v>997</v>
      </c>
      <c r="E311">
        <v>3.4</v>
      </c>
      <c r="F311" t="s">
        <v>998</v>
      </c>
      <c r="G311" t="s">
        <v>416</v>
      </c>
      <c r="H311" t="s">
        <v>999</v>
      </c>
      <c r="I311" t="s">
        <v>31</v>
      </c>
      <c r="J311">
        <v>2003</v>
      </c>
      <c r="K311" t="s">
        <v>54</v>
      </c>
      <c r="L311" t="s">
        <v>176</v>
      </c>
      <c r="M311" t="s">
        <v>176</v>
      </c>
      <c r="N311" t="s">
        <v>102</v>
      </c>
      <c r="O311" t="s">
        <v>36</v>
      </c>
    </row>
    <row r="312" spans="1:15" x14ac:dyDescent="0.3">
      <c r="A312">
        <v>310</v>
      </c>
      <c r="B312" t="s">
        <v>26</v>
      </c>
      <c r="C312" t="s">
        <v>985</v>
      </c>
      <c r="D312" t="s">
        <v>1000</v>
      </c>
      <c r="E312">
        <v>4.4000000000000004</v>
      </c>
      <c r="F312" t="s">
        <v>1001</v>
      </c>
      <c r="G312" t="s">
        <v>19</v>
      </c>
      <c r="H312" t="s">
        <v>849</v>
      </c>
      <c r="I312" t="s">
        <v>53</v>
      </c>
      <c r="J312">
        <v>2015</v>
      </c>
      <c r="K312" t="s">
        <v>54</v>
      </c>
      <c r="L312" t="s">
        <v>93</v>
      </c>
      <c r="M312" t="s">
        <v>61</v>
      </c>
      <c r="N312" t="s">
        <v>24</v>
      </c>
      <c r="O312" t="s">
        <v>36</v>
      </c>
    </row>
    <row r="313" spans="1:15" x14ac:dyDescent="0.3">
      <c r="A313">
        <v>311</v>
      </c>
      <c r="B313" t="s">
        <v>705</v>
      </c>
      <c r="C313" t="s">
        <v>985</v>
      </c>
      <c r="D313" t="s">
        <v>706</v>
      </c>
      <c r="E313">
        <v>3.8</v>
      </c>
      <c r="F313" t="s">
        <v>707</v>
      </c>
      <c r="G313" t="s">
        <v>708</v>
      </c>
      <c r="H313" t="s">
        <v>708</v>
      </c>
      <c r="I313" t="s">
        <v>31</v>
      </c>
      <c r="J313">
        <v>1918</v>
      </c>
      <c r="K313" t="s">
        <v>21</v>
      </c>
      <c r="L313" t="s">
        <v>140</v>
      </c>
      <c r="M313" t="s">
        <v>141</v>
      </c>
      <c r="N313" t="s">
        <v>42</v>
      </c>
      <c r="O313" t="s">
        <v>709</v>
      </c>
    </row>
    <row r="314" spans="1:15" x14ac:dyDescent="0.3">
      <c r="A314">
        <v>312</v>
      </c>
      <c r="B314" t="s">
        <v>710</v>
      </c>
      <c r="C314" t="s">
        <v>985</v>
      </c>
      <c r="D314" t="s">
        <v>711</v>
      </c>
      <c r="E314">
        <v>3.8</v>
      </c>
      <c r="F314" t="s">
        <v>712</v>
      </c>
      <c r="G314" t="s">
        <v>713</v>
      </c>
      <c r="H314" t="s">
        <v>65</v>
      </c>
      <c r="I314" t="s">
        <v>108</v>
      </c>
      <c r="J314">
        <v>2013</v>
      </c>
      <c r="K314" t="s">
        <v>32</v>
      </c>
      <c r="L314" t="s">
        <v>68</v>
      </c>
      <c r="M314" t="s">
        <v>68</v>
      </c>
      <c r="N314" t="s">
        <v>42</v>
      </c>
      <c r="O314" t="s">
        <v>36</v>
      </c>
    </row>
    <row r="315" spans="1:15" x14ac:dyDescent="0.3">
      <c r="A315">
        <v>313</v>
      </c>
      <c r="B315" t="s">
        <v>26</v>
      </c>
      <c r="C315" t="s">
        <v>985</v>
      </c>
      <c r="D315" t="s">
        <v>1002</v>
      </c>
      <c r="E315">
        <v>3.5</v>
      </c>
      <c r="F315" t="s">
        <v>1003</v>
      </c>
      <c r="G315" t="s">
        <v>164</v>
      </c>
      <c r="H315" t="s">
        <v>928</v>
      </c>
      <c r="I315" t="s">
        <v>108</v>
      </c>
      <c r="J315">
        <v>1992</v>
      </c>
      <c r="K315" t="s">
        <v>32</v>
      </c>
      <c r="L315" t="s">
        <v>1004</v>
      </c>
      <c r="M315" t="s">
        <v>171</v>
      </c>
      <c r="N315" t="s">
        <v>42</v>
      </c>
      <c r="O315" t="s">
        <v>36</v>
      </c>
    </row>
    <row r="316" spans="1:15" x14ac:dyDescent="0.3">
      <c r="A316">
        <v>314</v>
      </c>
      <c r="B316" t="s">
        <v>241</v>
      </c>
      <c r="C316" t="s">
        <v>985</v>
      </c>
      <c r="D316" t="s">
        <v>1005</v>
      </c>
      <c r="E316">
        <v>3.8</v>
      </c>
      <c r="F316" t="s">
        <v>1006</v>
      </c>
      <c r="G316" t="s">
        <v>144</v>
      </c>
      <c r="H316" t="s">
        <v>144</v>
      </c>
      <c r="I316" t="s">
        <v>108</v>
      </c>
      <c r="J316">
        <v>2011</v>
      </c>
      <c r="K316" t="s">
        <v>54</v>
      </c>
      <c r="L316" t="s">
        <v>22</v>
      </c>
      <c r="M316" t="s">
        <v>23</v>
      </c>
      <c r="N316" t="s">
        <v>24</v>
      </c>
      <c r="O316" t="s">
        <v>36</v>
      </c>
    </row>
    <row r="317" spans="1:15" x14ac:dyDescent="0.3">
      <c r="A317">
        <v>315</v>
      </c>
      <c r="B317" t="s">
        <v>26</v>
      </c>
      <c r="C317" t="s">
        <v>985</v>
      </c>
      <c r="D317" t="s">
        <v>1007</v>
      </c>
      <c r="E317">
        <v>3.9</v>
      </c>
      <c r="F317" t="s">
        <v>1008</v>
      </c>
      <c r="G317" t="s">
        <v>1009</v>
      </c>
      <c r="H317" t="s">
        <v>835</v>
      </c>
      <c r="I317" t="s">
        <v>20</v>
      </c>
      <c r="J317">
        <v>2005</v>
      </c>
      <c r="K317" t="s">
        <v>32</v>
      </c>
      <c r="L317" t="s">
        <v>124</v>
      </c>
      <c r="M317" t="s">
        <v>61</v>
      </c>
      <c r="N317" t="s">
        <v>80</v>
      </c>
      <c r="O317" t="s">
        <v>1010</v>
      </c>
    </row>
    <row r="318" spans="1:15" x14ac:dyDescent="0.3">
      <c r="A318">
        <v>316</v>
      </c>
      <c r="B318" t="s">
        <v>26</v>
      </c>
      <c r="C318" t="s">
        <v>985</v>
      </c>
      <c r="D318" t="s">
        <v>1011</v>
      </c>
      <c r="E318">
        <v>3.4</v>
      </c>
      <c r="F318" t="s">
        <v>1012</v>
      </c>
      <c r="G318" t="s">
        <v>915</v>
      </c>
      <c r="H318" t="s">
        <v>915</v>
      </c>
      <c r="I318" t="s">
        <v>53</v>
      </c>
      <c r="J318">
        <v>-1</v>
      </c>
      <c r="K318" t="s">
        <v>54</v>
      </c>
      <c r="L318" t="s">
        <v>36</v>
      </c>
      <c r="M318" t="s">
        <v>36</v>
      </c>
      <c r="N318" t="s">
        <v>213</v>
      </c>
      <c r="O318" t="s">
        <v>36</v>
      </c>
    </row>
    <row r="319" spans="1:15" x14ac:dyDescent="0.3">
      <c r="A319">
        <v>317</v>
      </c>
      <c r="B319" t="s">
        <v>26</v>
      </c>
      <c r="C319" t="s">
        <v>985</v>
      </c>
      <c r="D319" t="s">
        <v>1013</v>
      </c>
      <c r="E319">
        <v>3.8</v>
      </c>
      <c r="F319" t="s">
        <v>1014</v>
      </c>
      <c r="G319" t="s">
        <v>19</v>
      </c>
      <c r="H319" t="s">
        <v>1015</v>
      </c>
      <c r="I319" t="s">
        <v>53</v>
      </c>
      <c r="J319">
        <v>2000</v>
      </c>
      <c r="K319" t="s">
        <v>54</v>
      </c>
      <c r="L319" t="s">
        <v>287</v>
      </c>
      <c r="M319" t="s">
        <v>34</v>
      </c>
      <c r="N319" t="s">
        <v>165</v>
      </c>
      <c r="O319" t="s">
        <v>36</v>
      </c>
    </row>
    <row r="320" spans="1:15" x14ac:dyDescent="0.3">
      <c r="A320">
        <v>318</v>
      </c>
      <c r="B320" t="s">
        <v>714</v>
      </c>
      <c r="C320" t="s">
        <v>985</v>
      </c>
      <c r="D320" t="s">
        <v>715</v>
      </c>
      <c r="E320">
        <v>4.5999999999999996</v>
      </c>
      <c r="F320" t="s">
        <v>716</v>
      </c>
      <c r="G320" t="s">
        <v>717</v>
      </c>
      <c r="H320" t="s">
        <v>717</v>
      </c>
      <c r="I320" t="s">
        <v>47</v>
      </c>
      <c r="J320">
        <v>1992</v>
      </c>
      <c r="K320" t="s">
        <v>54</v>
      </c>
      <c r="L320" t="s">
        <v>521</v>
      </c>
      <c r="M320" t="s">
        <v>171</v>
      </c>
      <c r="N320" t="s">
        <v>42</v>
      </c>
      <c r="O320" t="s">
        <v>36</v>
      </c>
    </row>
    <row r="321" spans="1:15" x14ac:dyDescent="0.3">
      <c r="A321">
        <v>319</v>
      </c>
      <c r="B321" t="s">
        <v>26</v>
      </c>
      <c r="C321" t="s">
        <v>985</v>
      </c>
      <c r="D321" t="s">
        <v>1016</v>
      </c>
      <c r="E321">
        <v>-1</v>
      </c>
      <c r="F321" t="s">
        <v>1017</v>
      </c>
      <c r="G321" t="s">
        <v>19</v>
      </c>
      <c r="H321" t="s">
        <v>113</v>
      </c>
      <c r="I321" t="s">
        <v>118</v>
      </c>
      <c r="J321">
        <v>-1</v>
      </c>
      <c r="K321" t="s">
        <v>54</v>
      </c>
      <c r="L321" t="s">
        <v>41</v>
      </c>
      <c r="M321" t="s">
        <v>34</v>
      </c>
      <c r="N321" t="s">
        <v>213</v>
      </c>
      <c r="O321" t="s">
        <v>36</v>
      </c>
    </row>
    <row r="322" spans="1:15" x14ac:dyDescent="0.3">
      <c r="A322">
        <v>320</v>
      </c>
      <c r="B322" t="s">
        <v>26</v>
      </c>
      <c r="C322" t="s">
        <v>985</v>
      </c>
      <c r="D322" t="s">
        <v>1018</v>
      </c>
      <c r="E322">
        <v>4.5999999999999996</v>
      </c>
      <c r="F322" t="s">
        <v>1019</v>
      </c>
      <c r="G322" t="s">
        <v>1020</v>
      </c>
      <c r="H322" t="s">
        <v>127</v>
      </c>
      <c r="I322" t="s">
        <v>53</v>
      </c>
      <c r="J322">
        <v>-1</v>
      </c>
      <c r="K322" t="s">
        <v>54</v>
      </c>
      <c r="L322" t="s">
        <v>41</v>
      </c>
      <c r="M322" t="s">
        <v>34</v>
      </c>
      <c r="N322" t="s">
        <v>404</v>
      </c>
      <c r="O322" t="s">
        <v>36</v>
      </c>
    </row>
    <row r="323" spans="1:15" x14ac:dyDescent="0.3">
      <c r="A323">
        <v>321</v>
      </c>
      <c r="B323" t="s">
        <v>1021</v>
      </c>
      <c r="C323" t="s">
        <v>985</v>
      </c>
      <c r="D323" t="s">
        <v>1022</v>
      </c>
      <c r="E323">
        <v>3.9</v>
      </c>
      <c r="F323" t="s">
        <v>1023</v>
      </c>
      <c r="G323" t="s">
        <v>976</v>
      </c>
      <c r="H323" t="s">
        <v>1024</v>
      </c>
      <c r="I323" t="s">
        <v>67</v>
      </c>
      <c r="J323">
        <v>1830</v>
      </c>
      <c r="K323" t="s">
        <v>32</v>
      </c>
      <c r="L323" t="s">
        <v>68</v>
      </c>
      <c r="M323" t="s">
        <v>68</v>
      </c>
      <c r="N323" t="s">
        <v>69</v>
      </c>
      <c r="O323" t="s">
        <v>1025</v>
      </c>
    </row>
    <row r="324" spans="1:15" x14ac:dyDescent="0.3">
      <c r="A324">
        <v>322</v>
      </c>
      <c r="B324" t="s">
        <v>26</v>
      </c>
      <c r="C324" t="s">
        <v>985</v>
      </c>
      <c r="D324" t="s">
        <v>1026</v>
      </c>
      <c r="E324">
        <v>-1</v>
      </c>
      <c r="F324" t="s">
        <v>1027</v>
      </c>
      <c r="G324" t="s">
        <v>648</v>
      </c>
      <c r="H324" t="s">
        <v>648</v>
      </c>
      <c r="I324" t="s">
        <v>118</v>
      </c>
      <c r="J324">
        <v>-1</v>
      </c>
      <c r="K324" t="s">
        <v>54</v>
      </c>
      <c r="L324" t="s">
        <v>36</v>
      </c>
      <c r="M324" t="s">
        <v>36</v>
      </c>
      <c r="N324" t="s">
        <v>24</v>
      </c>
      <c r="O324" t="s">
        <v>36</v>
      </c>
    </row>
    <row r="325" spans="1:15" x14ac:dyDescent="0.3">
      <c r="A325">
        <v>323</v>
      </c>
      <c r="B325" t="s">
        <v>26</v>
      </c>
      <c r="C325" t="s">
        <v>1028</v>
      </c>
      <c r="D325" t="s">
        <v>246</v>
      </c>
      <c r="E325">
        <v>3.7</v>
      </c>
      <c r="F325" t="s">
        <v>247</v>
      </c>
      <c r="G325" t="s">
        <v>144</v>
      </c>
      <c r="H325" t="s">
        <v>248</v>
      </c>
      <c r="I325" t="s">
        <v>20</v>
      </c>
      <c r="J325">
        <v>2016</v>
      </c>
      <c r="K325" t="s">
        <v>99</v>
      </c>
      <c r="L325" t="s">
        <v>119</v>
      </c>
      <c r="M325" t="s">
        <v>99</v>
      </c>
      <c r="N325" t="s">
        <v>24</v>
      </c>
      <c r="O325" t="s">
        <v>36</v>
      </c>
    </row>
    <row r="326" spans="1:15" x14ac:dyDescent="0.3">
      <c r="A326">
        <v>324</v>
      </c>
      <c r="B326" t="s">
        <v>26</v>
      </c>
      <c r="C326" t="s">
        <v>1028</v>
      </c>
      <c r="D326" t="s">
        <v>244</v>
      </c>
      <c r="E326">
        <v>3.3</v>
      </c>
      <c r="F326" t="s">
        <v>245</v>
      </c>
      <c r="G326" t="s">
        <v>201</v>
      </c>
      <c r="H326" t="s">
        <v>201</v>
      </c>
      <c r="I326" t="s">
        <v>47</v>
      </c>
      <c r="J326">
        <v>2000</v>
      </c>
      <c r="K326" t="s">
        <v>54</v>
      </c>
      <c r="L326" t="s">
        <v>170</v>
      </c>
      <c r="M326" t="s">
        <v>171</v>
      </c>
      <c r="N326" t="s">
        <v>24</v>
      </c>
      <c r="O326" t="s">
        <v>36</v>
      </c>
    </row>
    <row r="327" spans="1:15" x14ac:dyDescent="0.3">
      <c r="A327">
        <v>325</v>
      </c>
      <c r="B327" t="s">
        <v>190</v>
      </c>
      <c r="C327" t="s">
        <v>1028</v>
      </c>
      <c r="D327" t="s">
        <v>726</v>
      </c>
      <c r="E327">
        <v>4.4000000000000004</v>
      </c>
      <c r="F327" t="s">
        <v>727</v>
      </c>
      <c r="G327" t="s">
        <v>144</v>
      </c>
      <c r="H327" t="s">
        <v>144</v>
      </c>
      <c r="I327" t="s">
        <v>53</v>
      </c>
      <c r="J327">
        <v>2008</v>
      </c>
      <c r="K327" t="s">
        <v>54</v>
      </c>
      <c r="L327" t="s">
        <v>60</v>
      </c>
      <c r="M327" t="s">
        <v>61</v>
      </c>
      <c r="N327" t="s">
        <v>195</v>
      </c>
      <c r="O327" t="s">
        <v>36</v>
      </c>
    </row>
    <row r="328" spans="1:15" x14ac:dyDescent="0.3">
      <c r="A328">
        <v>326</v>
      </c>
      <c r="B328" t="s">
        <v>26</v>
      </c>
      <c r="C328" t="s">
        <v>1028</v>
      </c>
      <c r="D328" t="s">
        <v>1029</v>
      </c>
      <c r="E328">
        <v>3.7</v>
      </c>
      <c r="F328" t="s">
        <v>1030</v>
      </c>
      <c r="G328" t="s">
        <v>845</v>
      </c>
      <c r="H328" t="s">
        <v>1031</v>
      </c>
      <c r="I328" t="s">
        <v>20</v>
      </c>
      <c r="J328">
        <v>1997</v>
      </c>
      <c r="K328" t="s">
        <v>54</v>
      </c>
      <c r="L328" t="s">
        <v>93</v>
      </c>
      <c r="M328" t="s">
        <v>61</v>
      </c>
      <c r="N328" t="s">
        <v>165</v>
      </c>
      <c r="O328" t="s">
        <v>36</v>
      </c>
    </row>
    <row r="329" spans="1:15" x14ac:dyDescent="0.3">
      <c r="A329">
        <v>327</v>
      </c>
      <c r="B329" t="s">
        <v>26</v>
      </c>
      <c r="C329" t="s">
        <v>1028</v>
      </c>
      <c r="D329" t="s">
        <v>1032</v>
      </c>
      <c r="E329">
        <v>3.3</v>
      </c>
      <c r="F329" t="s">
        <v>1033</v>
      </c>
      <c r="G329" t="s">
        <v>144</v>
      </c>
      <c r="H329" t="s">
        <v>1034</v>
      </c>
      <c r="I329" t="s">
        <v>108</v>
      </c>
      <c r="J329">
        <v>1995</v>
      </c>
      <c r="K329" t="s">
        <v>54</v>
      </c>
      <c r="L329" t="s">
        <v>287</v>
      </c>
      <c r="M329" t="s">
        <v>34</v>
      </c>
      <c r="N329" t="s">
        <v>165</v>
      </c>
      <c r="O329" t="s">
        <v>36</v>
      </c>
    </row>
    <row r="330" spans="1:15" x14ac:dyDescent="0.3">
      <c r="A330">
        <v>328</v>
      </c>
      <c r="B330" t="s">
        <v>26</v>
      </c>
      <c r="C330" t="s">
        <v>1028</v>
      </c>
      <c r="D330" t="s">
        <v>1035</v>
      </c>
      <c r="E330">
        <v>3.4</v>
      </c>
      <c r="F330" t="s">
        <v>1036</v>
      </c>
      <c r="G330" t="s">
        <v>39</v>
      </c>
      <c r="H330" t="s">
        <v>1037</v>
      </c>
      <c r="I330" t="s">
        <v>53</v>
      </c>
      <c r="J330">
        <v>1984</v>
      </c>
      <c r="K330" t="s">
        <v>54</v>
      </c>
      <c r="L330" t="s">
        <v>60</v>
      </c>
      <c r="M330" t="s">
        <v>61</v>
      </c>
      <c r="N330" t="s">
        <v>404</v>
      </c>
      <c r="O330" t="s">
        <v>1038</v>
      </c>
    </row>
    <row r="331" spans="1:15" x14ac:dyDescent="0.3">
      <c r="A331">
        <v>329</v>
      </c>
      <c r="B331" t="s">
        <v>26</v>
      </c>
      <c r="C331" t="s">
        <v>1028</v>
      </c>
      <c r="D331" t="s">
        <v>1039</v>
      </c>
      <c r="E331">
        <v>-1</v>
      </c>
      <c r="F331" t="s">
        <v>1040</v>
      </c>
      <c r="G331" t="s">
        <v>416</v>
      </c>
      <c r="H331" t="s">
        <v>1041</v>
      </c>
      <c r="I331" t="s">
        <v>53</v>
      </c>
      <c r="J331">
        <v>-1</v>
      </c>
      <c r="K331" t="s">
        <v>54</v>
      </c>
      <c r="L331" t="s">
        <v>93</v>
      </c>
      <c r="M331" t="s">
        <v>61</v>
      </c>
      <c r="N331" t="s">
        <v>24</v>
      </c>
      <c r="O331" t="s">
        <v>36</v>
      </c>
    </row>
    <row r="332" spans="1:15" x14ac:dyDescent="0.3">
      <c r="A332">
        <v>330</v>
      </c>
      <c r="B332" t="s">
        <v>222</v>
      </c>
      <c r="C332" t="s">
        <v>1028</v>
      </c>
      <c r="D332" t="s">
        <v>721</v>
      </c>
      <c r="E332">
        <v>3.7</v>
      </c>
      <c r="F332" t="s">
        <v>722</v>
      </c>
      <c r="G332" t="s">
        <v>723</v>
      </c>
      <c r="H332" t="s">
        <v>724</v>
      </c>
      <c r="I332" t="s">
        <v>47</v>
      </c>
      <c r="J332">
        <v>1954</v>
      </c>
      <c r="K332" t="s">
        <v>32</v>
      </c>
      <c r="L332" t="s">
        <v>176</v>
      </c>
      <c r="M332" t="s">
        <v>176</v>
      </c>
      <c r="N332" t="s">
        <v>42</v>
      </c>
      <c r="O332" t="s">
        <v>725</v>
      </c>
    </row>
    <row r="333" spans="1:15" x14ac:dyDescent="0.3">
      <c r="A333">
        <v>331</v>
      </c>
      <c r="B333" t="s">
        <v>1042</v>
      </c>
      <c r="C333" t="s">
        <v>1028</v>
      </c>
      <c r="D333" t="s">
        <v>1043</v>
      </c>
      <c r="E333">
        <v>3.7</v>
      </c>
      <c r="F333" t="s">
        <v>1044</v>
      </c>
      <c r="G333" t="s">
        <v>1045</v>
      </c>
      <c r="H333" t="s">
        <v>1045</v>
      </c>
      <c r="I333" t="s">
        <v>20</v>
      </c>
      <c r="J333">
        <v>1933</v>
      </c>
      <c r="K333" t="s">
        <v>54</v>
      </c>
      <c r="L333" t="s">
        <v>22</v>
      </c>
      <c r="M333" t="s">
        <v>23</v>
      </c>
      <c r="N333" t="s">
        <v>133</v>
      </c>
      <c r="O333" t="s">
        <v>36</v>
      </c>
    </row>
    <row r="334" spans="1:15" x14ac:dyDescent="0.3">
      <c r="A334">
        <v>332</v>
      </c>
      <c r="B334" t="s">
        <v>1046</v>
      </c>
      <c r="C334" t="s">
        <v>1028</v>
      </c>
      <c r="D334" t="s">
        <v>1047</v>
      </c>
      <c r="E334">
        <v>4.8</v>
      </c>
      <c r="F334" t="s">
        <v>1048</v>
      </c>
      <c r="G334" t="s">
        <v>19</v>
      </c>
      <c r="H334" t="s">
        <v>19</v>
      </c>
      <c r="I334" t="s">
        <v>47</v>
      </c>
      <c r="J334">
        <v>2000</v>
      </c>
      <c r="K334" t="s">
        <v>54</v>
      </c>
      <c r="L334" t="s">
        <v>170</v>
      </c>
      <c r="M334" t="s">
        <v>171</v>
      </c>
      <c r="N334" t="s">
        <v>24</v>
      </c>
      <c r="O334" t="s">
        <v>36</v>
      </c>
    </row>
    <row r="335" spans="1:15" x14ac:dyDescent="0.3">
      <c r="A335">
        <v>333</v>
      </c>
      <c r="B335" t="s">
        <v>26</v>
      </c>
      <c r="C335" t="s">
        <v>1028</v>
      </c>
      <c r="D335" t="s">
        <v>1049</v>
      </c>
      <c r="E335">
        <v>5</v>
      </c>
      <c r="F335" t="s">
        <v>1050</v>
      </c>
      <c r="G335" t="s">
        <v>179</v>
      </c>
      <c r="H335" t="s">
        <v>486</v>
      </c>
      <c r="I335" t="s">
        <v>118</v>
      </c>
      <c r="J335">
        <v>2003</v>
      </c>
      <c r="K335" t="s">
        <v>54</v>
      </c>
      <c r="L335" t="s">
        <v>60</v>
      </c>
      <c r="M335" t="s">
        <v>61</v>
      </c>
      <c r="N335" t="s">
        <v>161</v>
      </c>
      <c r="O335" t="s">
        <v>36</v>
      </c>
    </row>
    <row r="336" spans="1:15" x14ac:dyDescent="0.3">
      <c r="A336">
        <v>334</v>
      </c>
      <c r="B336" t="s">
        <v>728</v>
      </c>
      <c r="C336" t="s">
        <v>1028</v>
      </c>
      <c r="D336" t="s">
        <v>729</v>
      </c>
      <c r="E336">
        <v>3.9</v>
      </c>
      <c r="F336" t="s">
        <v>64</v>
      </c>
      <c r="G336" t="s">
        <v>65</v>
      </c>
      <c r="H336" t="s">
        <v>66</v>
      </c>
      <c r="I336" t="s">
        <v>67</v>
      </c>
      <c r="J336">
        <v>1996</v>
      </c>
      <c r="K336" t="s">
        <v>32</v>
      </c>
      <c r="L336" t="s">
        <v>68</v>
      </c>
      <c r="M336" t="s">
        <v>68</v>
      </c>
      <c r="N336" t="s">
        <v>69</v>
      </c>
      <c r="O336" t="s">
        <v>36</v>
      </c>
    </row>
    <row r="337" spans="1:15" x14ac:dyDescent="0.3">
      <c r="A337">
        <v>335</v>
      </c>
      <c r="B337" t="s">
        <v>26</v>
      </c>
      <c r="C337" t="s">
        <v>1028</v>
      </c>
      <c r="D337" t="s">
        <v>1051</v>
      </c>
      <c r="E337">
        <v>3.4</v>
      </c>
      <c r="F337" t="s">
        <v>1052</v>
      </c>
      <c r="G337" t="s">
        <v>84</v>
      </c>
      <c r="H337" t="s">
        <v>84</v>
      </c>
      <c r="I337" t="s">
        <v>47</v>
      </c>
      <c r="J337">
        <v>-1</v>
      </c>
      <c r="K337" t="s">
        <v>54</v>
      </c>
      <c r="L337" t="s">
        <v>36</v>
      </c>
      <c r="M337" t="s">
        <v>36</v>
      </c>
      <c r="N337" t="s">
        <v>24</v>
      </c>
      <c r="O337" t="s">
        <v>36</v>
      </c>
    </row>
    <row r="338" spans="1:15" x14ac:dyDescent="0.3">
      <c r="A338">
        <v>336</v>
      </c>
      <c r="B338" t="s">
        <v>26</v>
      </c>
      <c r="C338" t="s">
        <v>1028</v>
      </c>
      <c r="D338" t="s">
        <v>1053</v>
      </c>
      <c r="E338">
        <v>3.3</v>
      </c>
      <c r="F338" t="s">
        <v>1054</v>
      </c>
      <c r="G338" t="s">
        <v>1055</v>
      </c>
      <c r="H338" t="s">
        <v>1055</v>
      </c>
      <c r="I338" t="s">
        <v>67</v>
      </c>
      <c r="J338">
        <v>1880</v>
      </c>
      <c r="K338" t="s">
        <v>1056</v>
      </c>
      <c r="L338" t="s">
        <v>1057</v>
      </c>
      <c r="M338" t="s">
        <v>1058</v>
      </c>
      <c r="N338" t="s">
        <v>35</v>
      </c>
      <c r="O338" t="s">
        <v>1059</v>
      </c>
    </row>
    <row r="339" spans="1:15" x14ac:dyDescent="0.3">
      <c r="A339">
        <v>337</v>
      </c>
      <c r="B339" t="s">
        <v>26</v>
      </c>
      <c r="C339" t="s">
        <v>1028</v>
      </c>
      <c r="D339" t="s">
        <v>1060</v>
      </c>
      <c r="E339">
        <v>4.5999999999999996</v>
      </c>
      <c r="F339" t="s">
        <v>1061</v>
      </c>
      <c r="G339" t="s">
        <v>416</v>
      </c>
      <c r="H339" t="s">
        <v>29</v>
      </c>
      <c r="I339" t="s">
        <v>47</v>
      </c>
      <c r="J339">
        <v>1999</v>
      </c>
      <c r="K339" t="s">
        <v>54</v>
      </c>
      <c r="L339" t="s">
        <v>176</v>
      </c>
      <c r="M339" t="s">
        <v>176</v>
      </c>
      <c r="N339" t="s">
        <v>42</v>
      </c>
      <c r="O339" t="s">
        <v>1062</v>
      </c>
    </row>
    <row r="340" spans="1:15" x14ac:dyDescent="0.3">
      <c r="A340">
        <v>338</v>
      </c>
      <c r="B340" t="s">
        <v>26</v>
      </c>
      <c r="C340" t="s">
        <v>1028</v>
      </c>
      <c r="D340" t="s">
        <v>1063</v>
      </c>
      <c r="E340">
        <v>-1</v>
      </c>
      <c r="F340" t="s">
        <v>1064</v>
      </c>
      <c r="G340" t="s">
        <v>144</v>
      </c>
      <c r="H340" t="s">
        <v>1065</v>
      </c>
      <c r="I340" t="s">
        <v>118</v>
      </c>
      <c r="J340">
        <v>-1</v>
      </c>
      <c r="K340" t="s">
        <v>54</v>
      </c>
      <c r="L340" t="s">
        <v>36</v>
      </c>
      <c r="M340" t="s">
        <v>36</v>
      </c>
      <c r="N340" t="s">
        <v>432</v>
      </c>
      <c r="O340" t="s">
        <v>36</v>
      </c>
    </row>
    <row r="341" spans="1:15" x14ac:dyDescent="0.3">
      <c r="A341">
        <v>339</v>
      </c>
      <c r="B341" t="s">
        <v>222</v>
      </c>
      <c r="C341" t="s">
        <v>1028</v>
      </c>
      <c r="D341" t="s">
        <v>1066</v>
      </c>
      <c r="E341">
        <v>2.6</v>
      </c>
      <c r="F341" t="s">
        <v>1067</v>
      </c>
      <c r="G341" t="s">
        <v>915</v>
      </c>
      <c r="H341" t="s">
        <v>915</v>
      </c>
      <c r="I341" t="s">
        <v>47</v>
      </c>
      <c r="J341">
        <v>1984</v>
      </c>
      <c r="K341" t="s">
        <v>1068</v>
      </c>
      <c r="L341" t="s">
        <v>1069</v>
      </c>
      <c r="M341" t="s">
        <v>1070</v>
      </c>
      <c r="N341" t="s">
        <v>24</v>
      </c>
      <c r="O341" t="s">
        <v>36</v>
      </c>
    </row>
    <row r="342" spans="1:15" x14ac:dyDescent="0.3">
      <c r="A342">
        <v>340</v>
      </c>
      <c r="B342" t="s">
        <v>1071</v>
      </c>
      <c r="C342" t="s">
        <v>1028</v>
      </c>
      <c r="D342" t="s">
        <v>1072</v>
      </c>
      <c r="E342">
        <v>3.8</v>
      </c>
      <c r="F342" t="s">
        <v>300</v>
      </c>
      <c r="G342" t="s">
        <v>301</v>
      </c>
      <c r="H342" t="s">
        <v>301</v>
      </c>
      <c r="I342" t="s">
        <v>108</v>
      </c>
      <c r="J342">
        <v>1986</v>
      </c>
      <c r="K342" t="s">
        <v>302</v>
      </c>
      <c r="L342" t="s">
        <v>303</v>
      </c>
      <c r="M342" t="s">
        <v>49</v>
      </c>
      <c r="N342" t="s">
        <v>42</v>
      </c>
      <c r="O342" t="s">
        <v>304</v>
      </c>
    </row>
    <row r="343" spans="1:15" x14ac:dyDescent="0.3">
      <c r="A343">
        <v>341</v>
      </c>
      <c r="B343" t="s">
        <v>26</v>
      </c>
      <c r="C343" t="s">
        <v>1028</v>
      </c>
      <c r="D343" t="s">
        <v>1073</v>
      </c>
      <c r="E343">
        <v>4.8</v>
      </c>
      <c r="F343" t="s">
        <v>1074</v>
      </c>
      <c r="G343" t="s">
        <v>19</v>
      </c>
      <c r="H343" t="s">
        <v>1075</v>
      </c>
      <c r="I343" t="s">
        <v>118</v>
      </c>
      <c r="J343">
        <v>2011</v>
      </c>
      <c r="K343" t="s">
        <v>54</v>
      </c>
      <c r="L343" t="s">
        <v>93</v>
      </c>
      <c r="M343" t="s">
        <v>61</v>
      </c>
      <c r="N343" t="s">
        <v>24</v>
      </c>
      <c r="O343" t="s">
        <v>36</v>
      </c>
    </row>
    <row r="344" spans="1:15" x14ac:dyDescent="0.3">
      <c r="A344">
        <v>342</v>
      </c>
      <c r="B344" t="s">
        <v>1076</v>
      </c>
      <c r="C344" t="s">
        <v>1028</v>
      </c>
      <c r="D344" t="s">
        <v>1077</v>
      </c>
      <c r="E344">
        <v>3.9</v>
      </c>
      <c r="F344" t="s">
        <v>1078</v>
      </c>
      <c r="G344" t="s">
        <v>19</v>
      </c>
      <c r="H344" t="s">
        <v>19</v>
      </c>
      <c r="I344" t="s">
        <v>53</v>
      </c>
      <c r="J344">
        <v>2012</v>
      </c>
      <c r="K344" t="s">
        <v>54</v>
      </c>
      <c r="L344" t="s">
        <v>33</v>
      </c>
      <c r="M344" t="s">
        <v>34</v>
      </c>
      <c r="N344" t="s">
        <v>24</v>
      </c>
      <c r="O344" t="s">
        <v>36</v>
      </c>
    </row>
    <row r="345" spans="1:15" x14ac:dyDescent="0.3">
      <c r="A345">
        <v>343</v>
      </c>
      <c r="B345" t="s">
        <v>26</v>
      </c>
      <c r="C345" t="s">
        <v>1079</v>
      </c>
      <c r="D345" t="s">
        <v>257</v>
      </c>
      <c r="E345">
        <v>4</v>
      </c>
      <c r="F345" t="s">
        <v>258</v>
      </c>
      <c r="G345" t="s">
        <v>259</v>
      </c>
      <c r="H345" t="s">
        <v>259</v>
      </c>
      <c r="I345" t="s">
        <v>47</v>
      </c>
      <c r="J345">
        <v>2012</v>
      </c>
      <c r="K345" t="s">
        <v>54</v>
      </c>
      <c r="L345" t="s">
        <v>85</v>
      </c>
      <c r="M345" t="s">
        <v>61</v>
      </c>
      <c r="N345" t="s">
        <v>24</v>
      </c>
      <c r="O345" t="s">
        <v>260</v>
      </c>
    </row>
    <row r="346" spans="1:15" x14ac:dyDescent="0.3">
      <c r="A346">
        <v>344</v>
      </c>
      <c r="B346" t="s">
        <v>26</v>
      </c>
      <c r="C346" t="s">
        <v>1079</v>
      </c>
      <c r="D346" t="s">
        <v>235</v>
      </c>
      <c r="E346">
        <v>4.2</v>
      </c>
      <c r="F346" t="s">
        <v>236</v>
      </c>
      <c r="G346" t="s">
        <v>237</v>
      </c>
      <c r="H346" t="s">
        <v>237</v>
      </c>
      <c r="I346" t="s">
        <v>53</v>
      </c>
      <c r="J346">
        <v>2013</v>
      </c>
      <c r="K346" t="s">
        <v>54</v>
      </c>
      <c r="L346" t="s">
        <v>85</v>
      </c>
      <c r="M346" t="s">
        <v>61</v>
      </c>
      <c r="N346" t="s">
        <v>161</v>
      </c>
      <c r="O346" t="s">
        <v>36</v>
      </c>
    </row>
    <row r="347" spans="1:15" x14ac:dyDescent="0.3">
      <c r="A347">
        <v>345</v>
      </c>
      <c r="B347" t="s">
        <v>735</v>
      </c>
      <c r="C347" t="s">
        <v>1079</v>
      </c>
      <c r="D347" t="s">
        <v>736</v>
      </c>
      <c r="E347">
        <v>3.7</v>
      </c>
      <c r="F347" t="s">
        <v>737</v>
      </c>
      <c r="G347" t="s">
        <v>738</v>
      </c>
      <c r="H347" t="s">
        <v>738</v>
      </c>
      <c r="I347" t="s">
        <v>20</v>
      </c>
      <c r="J347">
        <v>1999</v>
      </c>
      <c r="K347" t="s">
        <v>32</v>
      </c>
      <c r="L347" t="s">
        <v>739</v>
      </c>
      <c r="M347" t="s">
        <v>49</v>
      </c>
      <c r="N347" t="s">
        <v>42</v>
      </c>
      <c r="O347" t="s">
        <v>36</v>
      </c>
    </row>
    <row r="348" spans="1:15" x14ac:dyDescent="0.3">
      <c r="A348">
        <v>346</v>
      </c>
      <c r="B348" t="s">
        <v>26</v>
      </c>
      <c r="C348" t="s">
        <v>1079</v>
      </c>
      <c r="D348" t="s">
        <v>1080</v>
      </c>
      <c r="E348">
        <v>3</v>
      </c>
      <c r="F348" t="s">
        <v>1081</v>
      </c>
      <c r="G348" t="s">
        <v>648</v>
      </c>
      <c r="H348" t="s">
        <v>206</v>
      </c>
      <c r="I348" t="s">
        <v>20</v>
      </c>
      <c r="J348">
        <v>1887</v>
      </c>
      <c r="K348" t="s">
        <v>54</v>
      </c>
      <c r="L348" t="s">
        <v>292</v>
      </c>
      <c r="M348" t="s">
        <v>23</v>
      </c>
      <c r="N348" t="s">
        <v>80</v>
      </c>
      <c r="O348" t="s">
        <v>36</v>
      </c>
    </row>
    <row r="349" spans="1:15" x14ac:dyDescent="0.3">
      <c r="A349">
        <v>347</v>
      </c>
      <c r="B349" t="s">
        <v>1082</v>
      </c>
      <c r="C349" t="s">
        <v>1079</v>
      </c>
      <c r="D349" t="s">
        <v>1083</v>
      </c>
      <c r="E349">
        <v>3.5</v>
      </c>
      <c r="F349" t="s">
        <v>1084</v>
      </c>
      <c r="G349" t="s">
        <v>694</v>
      </c>
      <c r="H349" t="s">
        <v>694</v>
      </c>
      <c r="I349" t="s">
        <v>67</v>
      </c>
      <c r="J349">
        <v>1970</v>
      </c>
      <c r="K349" t="s">
        <v>32</v>
      </c>
      <c r="L349" t="s">
        <v>60</v>
      </c>
      <c r="M349" t="s">
        <v>61</v>
      </c>
      <c r="N349" t="s">
        <v>69</v>
      </c>
      <c r="O349" t="s">
        <v>1085</v>
      </c>
    </row>
    <row r="350" spans="1:15" x14ac:dyDescent="0.3">
      <c r="A350">
        <v>348</v>
      </c>
      <c r="B350" t="s">
        <v>26</v>
      </c>
      <c r="C350" t="s">
        <v>1079</v>
      </c>
      <c r="D350" t="s">
        <v>1086</v>
      </c>
      <c r="E350">
        <v>2.9</v>
      </c>
      <c r="F350" t="s">
        <v>1087</v>
      </c>
      <c r="G350" t="s">
        <v>259</v>
      </c>
      <c r="H350" t="s">
        <v>1088</v>
      </c>
      <c r="I350" t="s">
        <v>118</v>
      </c>
      <c r="J350">
        <v>-1</v>
      </c>
      <c r="K350" t="s">
        <v>54</v>
      </c>
      <c r="L350" t="s">
        <v>36</v>
      </c>
      <c r="M350" t="s">
        <v>36</v>
      </c>
      <c r="N350" t="s">
        <v>213</v>
      </c>
      <c r="O350" t="s">
        <v>36</v>
      </c>
    </row>
    <row r="351" spans="1:15" x14ac:dyDescent="0.3">
      <c r="A351">
        <v>349</v>
      </c>
      <c r="B351" t="s">
        <v>26</v>
      </c>
      <c r="C351" t="s">
        <v>1079</v>
      </c>
      <c r="D351" t="s">
        <v>1089</v>
      </c>
      <c r="E351">
        <v>5</v>
      </c>
      <c r="F351" t="s">
        <v>1090</v>
      </c>
      <c r="G351" t="s">
        <v>19</v>
      </c>
      <c r="H351" t="s">
        <v>19</v>
      </c>
      <c r="I351" t="s">
        <v>118</v>
      </c>
      <c r="J351">
        <v>2014</v>
      </c>
      <c r="K351" t="s">
        <v>54</v>
      </c>
      <c r="L351" t="s">
        <v>287</v>
      </c>
      <c r="M351" t="s">
        <v>34</v>
      </c>
      <c r="N351" t="s">
        <v>24</v>
      </c>
      <c r="O351" t="s">
        <v>36</v>
      </c>
    </row>
    <row r="352" spans="1:15" x14ac:dyDescent="0.3">
      <c r="A352">
        <v>350</v>
      </c>
      <c r="B352" t="s">
        <v>26</v>
      </c>
      <c r="C352" t="s">
        <v>1079</v>
      </c>
      <c r="D352" t="s">
        <v>1091</v>
      </c>
      <c r="E352">
        <v>4.7</v>
      </c>
      <c r="F352" t="s">
        <v>1092</v>
      </c>
      <c r="G352" t="s">
        <v>29</v>
      </c>
      <c r="H352" t="s">
        <v>486</v>
      </c>
      <c r="I352" t="s">
        <v>108</v>
      </c>
      <c r="J352">
        <v>2002</v>
      </c>
      <c r="K352" t="s">
        <v>302</v>
      </c>
      <c r="L352" t="s">
        <v>60</v>
      </c>
      <c r="M352" t="s">
        <v>61</v>
      </c>
      <c r="N352" t="s">
        <v>42</v>
      </c>
      <c r="O352" t="s">
        <v>1093</v>
      </c>
    </row>
    <row r="353" spans="1:15" x14ac:dyDescent="0.3">
      <c r="A353">
        <v>351</v>
      </c>
      <c r="B353" t="s">
        <v>26</v>
      </c>
      <c r="C353" t="s">
        <v>1079</v>
      </c>
      <c r="D353" t="s">
        <v>1094</v>
      </c>
      <c r="E353">
        <v>-1</v>
      </c>
      <c r="F353" t="s">
        <v>1095</v>
      </c>
      <c r="G353" t="s">
        <v>237</v>
      </c>
      <c r="H353" t="s">
        <v>36</v>
      </c>
      <c r="I353" t="s">
        <v>36</v>
      </c>
      <c r="J353">
        <v>-1</v>
      </c>
      <c r="K353" t="s">
        <v>36</v>
      </c>
      <c r="L353" t="s">
        <v>36</v>
      </c>
      <c r="M353" t="s">
        <v>36</v>
      </c>
      <c r="N353" t="s">
        <v>36</v>
      </c>
      <c r="O353" t="s">
        <v>36</v>
      </c>
    </row>
    <row r="354" spans="1:15" x14ac:dyDescent="0.3">
      <c r="A354">
        <v>352</v>
      </c>
      <c r="B354" t="s">
        <v>1096</v>
      </c>
      <c r="C354" t="s">
        <v>1079</v>
      </c>
      <c r="D354" t="s">
        <v>1097</v>
      </c>
      <c r="E354">
        <v>4.5</v>
      </c>
      <c r="F354" t="s">
        <v>1098</v>
      </c>
      <c r="G354" t="s">
        <v>1099</v>
      </c>
      <c r="H354" t="s">
        <v>1099</v>
      </c>
      <c r="I354" t="s">
        <v>31</v>
      </c>
      <c r="J354">
        <v>1942</v>
      </c>
      <c r="K354" t="s">
        <v>21</v>
      </c>
      <c r="L354" t="s">
        <v>176</v>
      </c>
      <c r="M354" t="s">
        <v>176</v>
      </c>
      <c r="N354" t="s">
        <v>35</v>
      </c>
      <c r="O354" t="s">
        <v>1100</v>
      </c>
    </row>
    <row r="355" spans="1:15" x14ac:dyDescent="0.3">
      <c r="A355">
        <v>353</v>
      </c>
      <c r="B355" t="s">
        <v>26</v>
      </c>
      <c r="C355" t="s">
        <v>1079</v>
      </c>
      <c r="D355" t="s">
        <v>1101</v>
      </c>
      <c r="E355">
        <v>4.9000000000000004</v>
      </c>
      <c r="F355" t="s">
        <v>1102</v>
      </c>
      <c r="G355" t="s">
        <v>65</v>
      </c>
      <c r="H355" t="s">
        <v>65</v>
      </c>
      <c r="I355" t="s">
        <v>118</v>
      </c>
      <c r="J355">
        <v>2010</v>
      </c>
      <c r="K355" t="s">
        <v>54</v>
      </c>
      <c r="L355" t="s">
        <v>85</v>
      </c>
      <c r="M355" t="s">
        <v>61</v>
      </c>
      <c r="N355" t="s">
        <v>24</v>
      </c>
      <c r="O355" t="s">
        <v>36</v>
      </c>
    </row>
    <row r="356" spans="1:15" x14ac:dyDescent="0.3">
      <c r="A356">
        <v>354</v>
      </c>
      <c r="B356" t="s">
        <v>1103</v>
      </c>
      <c r="C356" t="s">
        <v>1079</v>
      </c>
      <c r="D356" t="s">
        <v>1104</v>
      </c>
      <c r="E356">
        <v>4.5999999999999996</v>
      </c>
      <c r="F356" t="s">
        <v>1105</v>
      </c>
      <c r="G356" t="s">
        <v>1106</v>
      </c>
      <c r="H356" t="s">
        <v>1106</v>
      </c>
      <c r="I356" t="s">
        <v>53</v>
      </c>
      <c r="J356">
        <v>2002</v>
      </c>
      <c r="K356" t="s">
        <v>54</v>
      </c>
      <c r="L356" t="s">
        <v>41</v>
      </c>
      <c r="M356" t="s">
        <v>34</v>
      </c>
      <c r="N356" t="s">
        <v>24</v>
      </c>
      <c r="O356" t="s">
        <v>36</v>
      </c>
    </row>
    <row r="357" spans="1:15" x14ac:dyDescent="0.3">
      <c r="A357">
        <v>355</v>
      </c>
      <c r="B357" t="s">
        <v>746</v>
      </c>
      <c r="C357" t="s">
        <v>1079</v>
      </c>
      <c r="D357" t="s">
        <v>747</v>
      </c>
      <c r="E357">
        <v>5</v>
      </c>
      <c r="F357" t="s">
        <v>748</v>
      </c>
      <c r="G357" t="s">
        <v>486</v>
      </c>
      <c r="H357" t="s">
        <v>749</v>
      </c>
      <c r="I357" t="s">
        <v>118</v>
      </c>
      <c r="J357">
        <v>2011</v>
      </c>
      <c r="K357" t="s">
        <v>54</v>
      </c>
      <c r="L357" t="s">
        <v>93</v>
      </c>
      <c r="M357" t="s">
        <v>61</v>
      </c>
      <c r="N357" t="s">
        <v>213</v>
      </c>
      <c r="O357" t="s">
        <v>36</v>
      </c>
    </row>
    <row r="358" spans="1:15" x14ac:dyDescent="0.3">
      <c r="A358">
        <v>356</v>
      </c>
      <c r="B358" t="s">
        <v>219</v>
      </c>
      <c r="C358" t="s">
        <v>1079</v>
      </c>
      <c r="D358" t="s">
        <v>1107</v>
      </c>
      <c r="E358">
        <v>3.9</v>
      </c>
      <c r="F358" t="s">
        <v>1108</v>
      </c>
      <c r="G358" t="s">
        <v>180</v>
      </c>
      <c r="H358" t="s">
        <v>264</v>
      </c>
      <c r="I358" t="s">
        <v>53</v>
      </c>
      <c r="J358">
        <v>2012</v>
      </c>
      <c r="K358" t="s">
        <v>32</v>
      </c>
      <c r="L358" t="s">
        <v>41</v>
      </c>
      <c r="M358" t="s">
        <v>34</v>
      </c>
      <c r="N358" t="s">
        <v>213</v>
      </c>
      <c r="O358" t="s">
        <v>36</v>
      </c>
    </row>
    <row r="359" spans="1:15" x14ac:dyDescent="0.3">
      <c r="A359">
        <v>357</v>
      </c>
      <c r="B359" t="s">
        <v>26</v>
      </c>
      <c r="C359" t="s">
        <v>1079</v>
      </c>
      <c r="D359" t="s">
        <v>1109</v>
      </c>
      <c r="E359">
        <v>-1</v>
      </c>
      <c r="F359" t="s">
        <v>1110</v>
      </c>
      <c r="G359" t="s">
        <v>144</v>
      </c>
      <c r="H359" t="s">
        <v>36</v>
      </c>
      <c r="I359" t="s">
        <v>36</v>
      </c>
      <c r="J359">
        <v>-1</v>
      </c>
      <c r="K359" t="s">
        <v>36</v>
      </c>
      <c r="L359" t="s">
        <v>36</v>
      </c>
      <c r="M359" t="s">
        <v>36</v>
      </c>
      <c r="N359" t="s">
        <v>36</v>
      </c>
      <c r="O359" t="s">
        <v>36</v>
      </c>
    </row>
    <row r="360" spans="1:15" x14ac:dyDescent="0.3">
      <c r="A360">
        <v>358</v>
      </c>
      <c r="B360" t="s">
        <v>26</v>
      </c>
      <c r="C360" t="s">
        <v>1079</v>
      </c>
      <c r="D360" t="s">
        <v>1109</v>
      </c>
      <c r="E360">
        <v>-1</v>
      </c>
      <c r="F360" t="s">
        <v>1110</v>
      </c>
      <c r="G360" t="s">
        <v>144</v>
      </c>
      <c r="H360" t="s">
        <v>36</v>
      </c>
      <c r="I360" t="s">
        <v>36</v>
      </c>
      <c r="J360">
        <v>-1</v>
      </c>
      <c r="K360" t="s">
        <v>36</v>
      </c>
      <c r="L360" t="s">
        <v>36</v>
      </c>
      <c r="M360" t="s">
        <v>36</v>
      </c>
      <c r="N360" t="s">
        <v>36</v>
      </c>
      <c r="O360" t="s">
        <v>36</v>
      </c>
    </row>
    <row r="361" spans="1:15" x14ac:dyDescent="0.3">
      <c r="A361">
        <v>359</v>
      </c>
      <c r="B361" t="s">
        <v>26</v>
      </c>
      <c r="C361" t="s">
        <v>1079</v>
      </c>
      <c r="D361" t="s">
        <v>1109</v>
      </c>
      <c r="E361">
        <v>-1</v>
      </c>
      <c r="F361" t="s">
        <v>1110</v>
      </c>
      <c r="G361" t="s">
        <v>144</v>
      </c>
      <c r="H361" t="s">
        <v>36</v>
      </c>
      <c r="I361" t="s">
        <v>36</v>
      </c>
      <c r="J361">
        <v>-1</v>
      </c>
      <c r="K361" t="s">
        <v>36</v>
      </c>
      <c r="L361" t="s">
        <v>36</v>
      </c>
      <c r="M361" t="s">
        <v>36</v>
      </c>
      <c r="N361" t="s">
        <v>36</v>
      </c>
      <c r="O361" t="s">
        <v>36</v>
      </c>
    </row>
    <row r="362" spans="1:15" x14ac:dyDescent="0.3">
      <c r="A362">
        <v>360</v>
      </c>
      <c r="B362" t="s">
        <v>26</v>
      </c>
      <c r="C362" t="s">
        <v>1079</v>
      </c>
      <c r="D362" t="s">
        <v>1109</v>
      </c>
      <c r="E362">
        <v>-1</v>
      </c>
      <c r="F362" t="s">
        <v>1110</v>
      </c>
      <c r="G362" t="s">
        <v>144</v>
      </c>
      <c r="H362" t="s">
        <v>36</v>
      </c>
      <c r="I362" t="s">
        <v>36</v>
      </c>
      <c r="J362">
        <v>-1</v>
      </c>
      <c r="K362" t="s">
        <v>36</v>
      </c>
      <c r="L362" t="s">
        <v>36</v>
      </c>
      <c r="M362" t="s">
        <v>36</v>
      </c>
      <c r="N362" t="s">
        <v>36</v>
      </c>
      <c r="O362" t="s">
        <v>36</v>
      </c>
    </row>
    <row r="363" spans="1:15" x14ac:dyDescent="0.3">
      <c r="A363">
        <v>361</v>
      </c>
      <c r="B363" t="s">
        <v>26</v>
      </c>
      <c r="C363" t="s">
        <v>1079</v>
      </c>
      <c r="D363" t="s">
        <v>1109</v>
      </c>
      <c r="E363">
        <v>-1</v>
      </c>
      <c r="F363" t="s">
        <v>1110</v>
      </c>
      <c r="G363" t="s">
        <v>144</v>
      </c>
      <c r="H363" t="s">
        <v>36</v>
      </c>
      <c r="I363" t="s">
        <v>36</v>
      </c>
      <c r="J363">
        <v>-1</v>
      </c>
      <c r="K363" t="s">
        <v>36</v>
      </c>
      <c r="L363" t="s">
        <v>36</v>
      </c>
      <c r="M363" t="s">
        <v>36</v>
      </c>
      <c r="N363" t="s">
        <v>36</v>
      </c>
      <c r="O363" t="s">
        <v>36</v>
      </c>
    </row>
    <row r="364" spans="1:15" x14ac:dyDescent="0.3">
      <c r="A364">
        <v>362</v>
      </c>
      <c r="B364" t="s">
        <v>26</v>
      </c>
      <c r="C364" t="s">
        <v>1079</v>
      </c>
      <c r="D364" t="s">
        <v>1109</v>
      </c>
      <c r="E364">
        <v>-1</v>
      </c>
      <c r="F364" t="s">
        <v>1110</v>
      </c>
      <c r="G364" t="s">
        <v>144</v>
      </c>
      <c r="H364" t="s">
        <v>36</v>
      </c>
      <c r="I364" t="s">
        <v>36</v>
      </c>
      <c r="J364">
        <v>-1</v>
      </c>
      <c r="K364" t="s">
        <v>36</v>
      </c>
      <c r="L364" t="s">
        <v>36</v>
      </c>
      <c r="M364" t="s">
        <v>36</v>
      </c>
      <c r="N364" t="s">
        <v>36</v>
      </c>
      <c r="O364" t="s">
        <v>36</v>
      </c>
    </row>
    <row r="365" spans="1:15" x14ac:dyDescent="0.3">
      <c r="A365">
        <v>363</v>
      </c>
      <c r="B365" t="s">
        <v>241</v>
      </c>
      <c r="C365" t="s">
        <v>1079</v>
      </c>
      <c r="D365" t="s">
        <v>753</v>
      </c>
      <c r="E365">
        <v>3.5</v>
      </c>
      <c r="F365" t="s">
        <v>473</v>
      </c>
      <c r="G365" t="s">
        <v>30</v>
      </c>
      <c r="H365" t="s">
        <v>474</v>
      </c>
      <c r="I365" t="s">
        <v>31</v>
      </c>
      <c r="J365">
        <v>-1</v>
      </c>
      <c r="K365" t="s">
        <v>32</v>
      </c>
      <c r="L365" t="s">
        <v>176</v>
      </c>
      <c r="M365" t="s">
        <v>176</v>
      </c>
      <c r="N365" t="s">
        <v>80</v>
      </c>
      <c r="O365" t="s">
        <v>36</v>
      </c>
    </row>
    <row r="366" spans="1:15" x14ac:dyDescent="0.3">
      <c r="A366">
        <v>364</v>
      </c>
      <c r="B366" t="s">
        <v>26</v>
      </c>
      <c r="C366" t="s">
        <v>1111</v>
      </c>
      <c r="D366" t="s">
        <v>249</v>
      </c>
      <c r="E366">
        <v>4.3</v>
      </c>
      <c r="F366" t="s">
        <v>250</v>
      </c>
      <c r="G366" t="s">
        <v>65</v>
      </c>
      <c r="H366" t="s">
        <v>65</v>
      </c>
      <c r="I366" t="s">
        <v>108</v>
      </c>
      <c r="J366">
        <v>1999</v>
      </c>
      <c r="K366" t="s">
        <v>54</v>
      </c>
      <c r="L366" t="s">
        <v>85</v>
      </c>
      <c r="M366" t="s">
        <v>61</v>
      </c>
      <c r="N366" t="s">
        <v>24</v>
      </c>
      <c r="O366" t="s">
        <v>36</v>
      </c>
    </row>
    <row r="367" spans="1:15" x14ac:dyDescent="0.3">
      <c r="A367">
        <v>365</v>
      </c>
      <c r="B367" t="s">
        <v>26</v>
      </c>
      <c r="C367" t="s">
        <v>1111</v>
      </c>
      <c r="D367" t="s">
        <v>253</v>
      </c>
      <c r="E367">
        <v>3.7</v>
      </c>
      <c r="F367" t="s">
        <v>254</v>
      </c>
      <c r="G367" t="s">
        <v>65</v>
      </c>
      <c r="H367" t="s">
        <v>255</v>
      </c>
      <c r="I367" t="s">
        <v>67</v>
      </c>
      <c r="J367">
        <v>1781</v>
      </c>
      <c r="K367" t="s">
        <v>32</v>
      </c>
      <c r="L367" t="s">
        <v>68</v>
      </c>
      <c r="M367" t="s">
        <v>68</v>
      </c>
      <c r="N367" t="s">
        <v>69</v>
      </c>
      <c r="O367" t="s">
        <v>256</v>
      </c>
    </row>
    <row r="368" spans="1:15" x14ac:dyDescent="0.3">
      <c r="A368">
        <v>366</v>
      </c>
      <c r="B368" t="s">
        <v>26</v>
      </c>
      <c r="C368" t="s">
        <v>1111</v>
      </c>
      <c r="D368" t="s">
        <v>1112</v>
      </c>
      <c r="E368">
        <v>3.5</v>
      </c>
      <c r="F368" t="s">
        <v>473</v>
      </c>
      <c r="G368" t="s">
        <v>30</v>
      </c>
      <c r="H368" t="s">
        <v>474</v>
      </c>
      <c r="I368" t="s">
        <v>31</v>
      </c>
      <c r="J368">
        <v>-1</v>
      </c>
      <c r="K368" t="s">
        <v>32</v>
      </c>
      <c r="L368" t="s">
        <v>176</v>
      </c>
      <c r="M368" t="s">
        <v>176</v>
      </c>
      <c r="N368" t="s">
        <v>80</v>
      </c>
      <c r="O368" t="s">
        <v>36</v>
      </c>
    </row>
    <row r="369" spans="1:15" x14ac:dyDescent="0.3">
      <c r="A369">
        <v>367</v>
      </c>
      <c r="B369" t="s">
        <v>758</v>
      </c>
      <c r="C369" t="s">
        <v>1111</v>
      </c>
      <c r="D369" t="s">
        <v>759</v>
      </c>
      <c r="E369">
        <v>3.9</v>
      </c>
      <c r="F369" t="s">
        <v>760</v>
      </c>
      <c r="G369" t="s">
        <v>761</v>
      </c>
      <c r="H369" t="s">
        <v>762</v>
      </c>
      <c r="I369" t="s">
        <v>20</v>
      </c>
      <c r="J369">
        <v>1947</v>
      </c>
      <c r="K369" t="s">
        <v>21</v>
      </c>
      <c r="L369" t="s">
        <v>33</v>
      </c>
      <c r="M369" t="s">
        <v>34</v>
      </c>
      <c r="N369" t="s">
        <v>102</v>
      </c>
      <c r="O369" t="s">
        <v>763</v>
      </c>
    </row>
    <row r="370" spans="1:15" x14ac:dyDescent="0.3">
      <c r="A370">
        <v>368</v>
      </c>
      <c r="B370" t="s">
        <v>26</v>
      </c>
      <c r="C370" t="s">
        <v>1111</v>
      </c>
      <c r="D370" t="s">
        <v>1113</v>
      </c>
      <c r="E370">
        <v>4.7</v>
      </c>
      <c r="F370" t="s">
        <v>1114</v>
      </c>
      <c r="G370" t="s">
        <v>1115</v>
      </c>
      <c r="H370" t="s">
        <v>1116</v>
      </c>
      <c r="I370" t="s">
        <v>53</v>
      </c>
      <c r="J370">
        <v>2008</v>
      </c>
      <c r="K370" t="s">
        <v>54</v>
      </c>
      <c r="L370" t="s">
        <v>41</v>
      </c>
      <c r="M370" t="s">
        <v>34</v>
      </c>
      <c r="N370" t="s">
        <v>24</v>
      </c>
      <c r="O370" t="s">
        <v>36</v>
      </c>
    </row>
    <row r="371" spans="1:15" x14ac:dyDescent="0.3">
      <c r="A371">
        <v>369</v>
      </c>
      <c r="B371" t="s">
        <v>757</v>
      </c>
      <c r="C371" t="s">
        <v>1111</v>
      </c>
      <c r="D371" t="s">
        <v>395</v>
      </c>
      <c r="E371">
        <v>4.8</v>
      </c>
      <c r="F371" t="s">
        <v>243</v>
      </c>
      <c r="G371" t="s">
        <v>39</v>
      </c>
      <c r="H371" t="s">
        <v>39</v>
      </c>
      <c r="I371" t="s">
        <v>108</v>
      </c>
      <c r="J371">
        <v>2012</v>
      </c>
      <c r="K371" t="s">
        <v>54</v>
      </c>
      <c r="L371" t="s">
        <v>60</v>
      </c>
      <c r="M371" t="s">
        <v>61</v>
      </c>
      <c r="N371" t="s">
        <v>24</v>
      </c>
      <c r="O371" t="s">
        <v>36</v>
      </c>
    </row>
    <row r="372" spans="1:15" x14ac:dyDescent="0.3">
      <c r="A372">
        <v>370</v>
      </c>
      <c r="B372" t="s">
        <v>764</v>
      </c>
      <c r="C372" t="s">
        <v>1111</v>
      </c>
      <c r="D372" t="s">
        <v>765</v>
      </c>
      <c r="E372">
        <v>4</v>
      </c>
      <c r="F372" t="s">
        <v>366</v>
      </c>
      <c r="G372" t="s">
        <v>367</v>
      </c>
      <c r="H372" t="s">
        <v>368</v>
      </c>
      <c r="I372" t="s">
        <v>67</v>
      </c>
      <c r="J372">
        <v>1913</v>
      </c>
      <c r="K372" t="s">
        <v>32</v>
      </c>
      <c r="L372" t="s">
        <v>68</v>
      </c>
      <c r="M372" t="s">
        <v>68</v>
      </c>
      <c r="N372" t="s">
        <v>69</v>
      </c>
      <c r="O372" t="s">
        <v>369</v>
      </c>
    </row>
    <row r="373" spans="1:15" x14ac:dyDescent="0.3">
      <c r="A373">
        <v>371</v>
      </c>
      <c r="B373" t="s">
        <v>26</v>
      </c>
      <c r="C373" t="s">
        <v>1111</v>
      </c>
      <c r="D373" t="s">
        <v>1117</v>
      </c>
      <c r="E373">
        <v>4.4000000000000004</v>
      </c>
      <c r="F373" t="s">
        <v>1118</v>
      </c>
      <c r="G373" t="s">
        <v>1119</v>
      </c>
      <c r="H373" t="s">
        <v>1120</v>
      </c>
      <c r="I373" t="s">
        <v>53</v>
      </c>
      <c r="J373">
        <v>-1</v>
      </c>
      <c r="K373" t="s">
        <v>54</v>
      </c>
      <c r="L373" t="s">
        <v>36</v>
      </c>
      <c r="M373" t="s">
        <v>36</v>
      </c>
      <c r="N373" t="s">
        <v>24</v>
      </c>
      <c r="O373" t="s">
        <v>36</v>
      </c>
    </row>
    <row r="374" spans="1:15" x14ac:dyDescent="0.3">
      <c r="A374">
        <v>372</v>
      </c>
      <c r="B374" t="s">
        <v>26</v>
      </c>
      <c r="C374" t="s">
        <v>1111</v>
      </c>
      <c r="D374" t="s">
        <v>1121</v>
      </c>
      <c r="E374">
        <v>3.2</v>
      </c>
      <c r="F374" t="s">
        <v>1122</v>
      </c>
      <c r="G374" t="s">
        <v>1123</v>
      </c>
      <c r="H374" t="s">
        <v>29</v>
      </c>
      <c r="I374" t="s">
        <v>67</v>
      </c>
      <c r="J374">
        <v>2018</v>
      </c>
      <c r="K374" t="s">
        <v>32</v>
      </c>
      <c r="L374" t="s">
        <v>176</v>
      </c>
      <c r="M374" t="s">
        <v>176</v>
      </c>
      <c r="N374" t="s">
        <v>24</v>
      </c>
      <c r="O374" t="s">
        <v>36</v>
      </c>
    </row>
    <row r="375" spans="1:15" x14ac:dyDescent="0.3">
      <c r="A375">
        <v>373</v>
      </c>
      <c r="B375" t="s">
        <v>26</v>
      </c>
      <c r="C375" t="s">
        <v>1111</v>
      </c>
      <c r="D375" t="s">
        <v>1124</v>
      </c>
      <c r="E375">
        <v>4.5</v>
      </c>
      <c r="F375" t="s">
        <v>1125</v>
      </c>
      <c r="G375" t="s">
        <v>112</v>
      </c>
      <c r="H375" t="s">
        <v>1126</v>
      </c>
      <c r="I375" t="s">
        <v>118</v>
      </c>
      <c r="J375">
        <v>1980</v>
      </c>
      <c r="K375" t="s">
        <v>54</v>
      </c>
      <c r="L375" t="s">
        <v>287</v>
      </c>
      <c r="M375" t="s">
        <v>34</v>
      </c>
      <c r="N375" t="s">
        <v>24</v>
      </c>
      <c r="O375" t="s">
        <v>1127</v>
      </c>
    </row>
    <row r="376" spans="1:15" x14ac:dyDescent="0.3">
      <c r="A376">
        <v>374</v>
      </c>
      <c r="B376" t="s">
        <v>1128</v>
      </c>
      <c r="C376" t="s">
        <v>1111</v>
      </c>
      <c r="D376" t="s">
        <v>1129</v>
      </c>
      <c r="E376">
        <v>3.5</v>
      </c>
      <c r="F376" t="s">
        <v>1130</v>
      </c>
      <c r="G376" t="s">
        <v>194</v>
      </c>
      <c r="H376" t="s">
        <v>194</v>
      </c>
      <c r="I376" t="s">
        <v>108</v>
      </c>
      <c r="J376">
        <v>2003</v>
      </c>
      <c r="K376" t="s">
        <v>21</v>
      </c>
      <c r="L376" t="s">
        <v>33</v>
      </c>
      <c r="M376" t="s">
        <v>34</v>
      </c>
      <c r="N376" t="s">
        <v>42</v>
      </c>
      <c r="O376" t="s">
        <v>36</v>
      </c>
    </row>
    <row r="377" spans="1:15" x14ac:dyDescent="0.3">
      <c r="A377">
        <v>375</v>
      </c>
      <c r="B377" t="s">
        <v>26</v>
      </c>
      <c r="C377" t="s">
        <v>1111</v>
      </c>
      <c r="D377" t="s">
        <v>1131</v>
      </c>
      <c r="E377">
        <v>4.4000000000000004</v>
      </c>
      <c r="F377" t="s">
        <v>1132</v>
      </c>
      <c r="G377" t="s">
        <v>131</v>
      </c>
      <c r="H377" t="s">
        <v>1133</v>
      </c>
      <c r="I377" t="s">
        <v>20</v>
      </c>
      <c r="J377">
        <v>1989</v>
      </c>
      <c r="K377" t="s">
        <v>54</v>
      </c>
      <c r="L377" t="s">
        <v>287</v>
      </c>
      <c r="M377" t="s">
        <v>34</v>
      </c>
      <c r="N377" t="s">
        <v>42</v>
      </c>
      <c r="O377" t="s">
        <v>1134</v>
      </c>
    </row>
    <row r="378" spans="1:15" x14ac:dyDescent="0.3">
      <c r="A378">
        <v>376</v>
      </c>
      <c r="B378" t="s">
        <v>26</v>
      </c>
      <c r="C378" t="s">
        <v>1111</v>
      </c>
      <c r="D378" t="s">
        <v>1135</v>
      </c>
      <c r="E378">
        <v>3.1</v>
      </c>
      <c r="F378" t="s">
        <v>1136</v>
      </c>
      <c r="G378" t="s">
        <v>512</v>
      </c>
      <c r="H378" t="s">
        <v>870</v>
      </c>
      <c r="I378" t="s">
        <v>118</v>
      </c>
      <c r="J378">
        <v>2001</v>
      </c>
      <c r="K378" t="s">
        <v>54</v>
      </c>
      <c r="L378" t="s">
        <v>287</v>
      </c>
      <c r="M378" t="s">
        <v>34</v>
      </c>
      <c r="N378" t="s">
        <v>213</v>
      </c>
      <c r="O378" t="s">
        <v>36</v>
      </c>
    </row>
    <row r="379" spans="1:15" x14ac:dyDescent="0.3">
      <c r="A379">
        <v>377</v>
      </c>
      <c r="B379" t="s">
        <v>1137</v>
      </c>
      <c r="C379" t="s">
        <v>1111</v>
      </c>
      <c r="D379" t="s">
        <v>1138</v>
      </c>
      <c r="E379">
        <v>3.5</v>
      </c>
      <c r="F379" t="s">
        <v>1139</v>
      </c>
      <c r="G379" t="s">
        <v>421</v>
      </c>
      <c r="H379" t="s">
        <v>421</v>
      </c>
      <c r="I379" t="s">
        <v>108</v>
      </c>
      <c r="J379">
        <v>2011</v>
      </c>
      <c r="K379" t="s">
        <v>54</v>
      </c>
      <c r="L379" t="s">
        <v>1140</v>
      </c>
      <c r="M379" t="s">
        <v>969</v>
      </c>
      <c r="N379" t="s">
        <v>24</v>
      </c>
      <c r="O379" t="s">
        <v>36</v>
      </c>
    </row>
    <row r="380" spans="1:15" x14ac:dyDescent="0.3">
      <c r="A380">
        <v>378</v>
      </c>
      <c r="B380" t="s">
        <v>26</v>
      </c>
      <c r="C380" t="s">
        <v>1111</v>
      </c>
      <c r="D380" t="s">
        <v>1141</v>
      </c>
      <c r="E380">
        <v>3.8</v>
      </c>
      <c r="F380" t="s">
        <v>1142</v>
      </c>
      <c r="G380" t="s">
        <v>1115</v>
      </c>
      <c r="H380" t="s">
        <v>1143</v>
      </c>
      <c r="I380" t="s">
        <v>20</v>
      </c>
      <c r="J380">
        <v>1999</v>
      </c>
      <c r="K380" t="s">
        <v>54</v>
      </c>
      <c r="L380" t="s">
        <v>93</v>
      </c>
      <c r="M380" t="s">
        <v>61</v>
      </c>
      <c r="N380" t="s">
        <v>195</v>
      </c>
      <c r="O380" t="s">
        <v>36</v>
      </c>
    </row>
    <row r="381" spans="1:15" x14ac:dyDescent="0.3">
      <c r="A381">
        <v>379</v>
      </c>
      <c r="B381" t="s">
        <v>26</v>
      </c>
      <c r="C381" t="s">
        <v>1111</v>
      </c>
      <c r="D381" t="s">
        <v>1144</v>
      </c>
      <c r="E381">
        <v>3.7</v>
      </c>
      <c r="F381" t="s">
        <v>1145</v>
      </c>
      <c r="G381" t="s">
        <v>179</v>
      </c>
      <c r="H381" t="s">
        <v>1037</v>
      </c>
      <c r="I381" t="s">
        <v>31</v>
      </c>
      <c r="J381">
        <v>1908</v>
      </c>
      <c r="K381" t="s">
        <v>302</v>
      </c>
      <c r="L381" t="s">
        <v>100</v>
      </c>
      <c r="M381" t="s">
        <v>101</v>
      </c>
      <c r="N381" t="s">
        <v>24</v>
      </c>
      <c r="O381" t="s">
        <v>1146</v>
      </c>
    </row>
    <row r="382" spans="1:15" x14ac:dyDescent="0.3">
      <c r="A382">
        <v>380</v>
      </c>
      <c r="B382" t="s">
        <v>770</v>
      </c>
      <c r="C382" t="s">
        <v>1111</v>
      </c>
      <c r="D382" t="s">
        <v>771</v>
      </c>
      <c r="E382">
        <v>3.5</v>
      </c>
      <c r="F382" t="s">
        <v>772</v>
      </c>
      <c r="G382" t="s">
        <v>773</v>
      </c>
      <c r="H382" t="s">
        <v>773</v>
      </c>
      <c r="I382" t="s">
        <v>47</v>
      </c>
      <c r="J382">
        <v>1996</v>
      </c>
      <c r="K382" t="s">
        <v>21</v>
      </c>
      <c r="L382" t="s">
        <v>140</v>
      </c>
      <c r="M382" t="s">
        <v>141</v>
      </c>
      <c r="N382" t="s">
        <v>102</v>
      </c>
      <c r="O382" t="s">
        <v>36</v>
      </c>
    </row>
    <row r="383" spans="1:15" x14ac:dyDescent="0.3">
      <c r="A383">
        <v>381</v>
      </c>
      <c r="B383" t="s">
        <v>774</v>
      </c>
      <c r="C383" t="s">
        <v>1111</v>
      </c>
      <c r="D383" t="s">
        <v>775</v>
      </c>
      <c r="E383">
        <v>3.7</v>
      </c>
      <c r="F383" t="s">
        <v>671</v>
      </c>
      <c r="G383" t="s">
        <v>39</v>
      </c>
      <c r="H383" t="s">
        <v>672</v>
      </c>
      <c r="I383" t="s">
        <v>31</v>
      </c>
      <c r="J383">
        <v>1851</v>
      </c>
      <c r="K383" t="s">
        <v>54</v>
      </c>
      <c r="L383" t="s">
        <v>22</v>
      </c>
      <c r="M383" t="s">
        <v>23</v>
      </c>
      <c r="N383" t="s">
        <v>69</v>
      </c>
      <c r="O383" t="s">
        <v>36</v>
      </c>
    </row>
    <row r="384" spans="1:15" x14ac:dyDescent="0.3">
      <c r="A384">
        <v>382</v>
      </c>
      <c r="B384" t="s">
        <v>1147</v>
      </c>
      <c r="C384" t="s">
        <v>1111</v>
      </c>
      <c r="D384" t="s">
        <v>1148</v>
      </c>
      <c r="E384">
        <v>5</v>
      </c>
      <c r="F384" t="s">
        <v>1149</v>
      </c>
      <c r="G384" t="s">
        <v>39</v>
      </c>
      <c r="H384" t="s">
        <v>383</v>
      </c>
      <c r="I384" t="s">
        <v>118</v>
      </c>
      <c r="J384">
        <v>2003</v>
      </c>
      <c r="K384" t="s">
        <v>1150</v>
      </c>
      <c r="L384" t="s">
        <v>60</v>
      </c>
      <c r="M384" t="s">
        <v>61</v>
      </c>
      <c r="N384" t="s">
        <v>24</v>
      </c>
      <c r="O384" t="s">
        <v>36</v>
      </c>
    </row>
    <row r="385" spans="1:15" x14ac:dyDescent="0.3">
      <c r="A385">
        <v>383</v>
      </c>
      <c r="B385" t="s">
        <v>1151</v>
      </c>
      <c r="C385" t="s">
        <v>1111</v>
      </c>
      <c r="D385" t="s">
        <v>1152</v>
      </c>
      <c r="E385">
        <v>4</v>
      </c>
      <c r="F385" t="s">
        <v>1153</v>
      </c>
      <c r="G385" t="s">
        <v>358</v>
      </c>
      <c r="H385" t="s">
        <v>358</v>
      </c>
      <c r="I385" t="s">
        <v>67</v>
      </c>
      <c r="J385">
        <v>1853</v>
      </c>
      <c r="K385" t="s">
        <v>32</v>
      </c>
      <c r="L385" t="s">
        <v>22</v>
      </c>
      <c r="M385" t="s">
        <v>23</v>
      </c>
      <c r="N385" t="s">
        <v>69</v>
      </c>
      <c r="O385" t="s">
        <v>36</v>
      </c>
    </row>
    <row r="386" spans="1:15" x14ac:dyDescent="0.3">
      <c r="A386">
        <v>384</v>
      </c>
      <c r="B386" t="s">
        <v>1154</v>
      </c>
      <c r="C386" t="s">
        <v>1111</v>
      </c>
      <c r="D386" t="s">
        <v>1155</v>
      </c>
      <c r="E386">
        <v>3.6</v>
      </c>
      <c r="F386" t="s">
        <v>1156</v>
      </c>
      <c r="G386" t="s">
        <v>144</v>
      </c>
      <c r="H386" t="s">
        <v>144</v>
      </c>
      <c r="I386" t="s">
        <v>20</v>
      </c>
      <c r="J386">
        <v>2011</v>
      </c>
      <c r="K386" t="s">
        <v>302</v>
      </c>
      <c r="L386" t="s">
        <v>124</v>
      </c>
      <c r="M386" t="s">
        <v>61</v>
      </c>
      <c r="N386" t="s">
        <v>24</v>
      </c>
      <c r="O386" t="s">
        <v>36</v>
      </c>
    </row>
    <row r="387" spans="1:15" x14ac:dyDescent="0.3">
      <c r="A387">
        <v>385</v>
      </c>
      <c r="B387" t="s">
        <v>241</v>
      </c>
      <c r="C387" t="s">
        <v>1157</v>
      </c>
      <c r="D387" t="s">
        <v>242</v>
      </c>
      <c r="E387">
        <v>4.8</v>
      </c>
      <c r="F387" t="s">
        <v>243</v>
      </c>
      <c r="G387" t="s">
        <v>39</v>
      </c>
      <c r="H387" t="s">
        <v>39</v>
      </c>
      <c r="I387" t="s">
        <v>108</v>
      </c>
      <c r="J387">
        <v>2012</v>
      </c>
      <c r="K387" t="s">
        <v>54</v>
      </c>
      <c r="L387" t="s">
        <v>60</v>
      </c>
      <c r="M387" t="s">
        <v>61</v>
      </c>
      <c r="N387" t="s">
        <v>24</v>
      </c>
      <c r="O387" t="s">
        <v>36</v>
      </c>
    </row>
    <row r="388" spans="1:15" x14ac:dyDescent="0.3">
      <c r="A388">
        <v>386</v>
      </c>
      <c r="B388" t="s">
        <v>1158</v>
      </c>
      <c r="C388" t="s">
        <v>1157</v>
      </c>
      <c r="D388" t="s">
        <v>1159</v>
      </c>
      <c r="E388">
        <v>3.8</v>
      </c>
      <c r="F388" t="s">
        <v>420</v>
      </c>
      <c r="G388" t="s">
        <v>421</v>
      </c>
      <c r="H388" t="s">
        <v>421</v>
      </c>
      <c r="I388" t="s">
        <v>53</v>
      </c>
      <c r="J388">
        <v>2009</v>
      </c>
      <c r="K388" t="s">
        <v>54</v>
      </c>
      <c r="L388" t="s">
        <v>55</v>
      </c>
      <c r="M388" t="s">
        <v>34</v>
      </c>
      <c r="N388" t="s">
        <v>161</v>
      </c>
      <c r="O388" t="s">
        <v>422</v>
      </c>
    </row>
    <row r="389" spans="1:15" x14ac:dyDescent="0.3">
      <c r="A389">
        <v>387</v>
      </c>
      <c r="B389" t="s">
        <v>1160</v>
      </c>
      <c r="C389" t="s">
        <v>1157</v>
      </c>
      <c r="D389" t="s">
        <v>1161</v>
      </c>
      <c r="E389">
        <v>3.6</v>
      </c>
      <c r="F389" t="s">
        <v>1162</v>
      </c>
      <c r="G389" t="s">
        <v>65</v>
      </c>
      <c r="H389" t="s">
        <v>65</v>
      </c>
      <c r="I389" t="s">
        <v>31</v>
      </c>
      <c r="J389">
        <v>1978</v>
      </c>
      <c r="K389" t="s">
        <v>32</v>
      </c>
      <c r="L389" t="s">
        <v>68</v>
      </c>
      <c r="M389" t="s">
        <v>68</v>
      </c>
      <c r="N389" t="s">
        <v>69</v>
      </c>
      <c r="O389" t="s">
        <v>36</v>
      </c>
    </row>
    <row r="390" spans="1:15" x14ac:dyDescent="0.3">
      <c r="A390">
        <v>388</v>
      </c>
      <c r="B390" t="s">
        <v>26</v>
      </c>
      <c r="C390" t="s">
        <v>1157</v>
      </c>
      <c r="D390" t="s">
        <v>1163</v>
      </c>
      <c r="E390">
        <v>-1</v>
      </c>
      <c r="F390" t="s">
        <v>1164</v>
      </c>
      <c r="G390" t="s">
        <v>144</v>
      </c>
      <c r="H390" t="s">
        <v>36</v>
      </c>
      <c r="I390" t="s">
        <v>36</v>
      </c>
      <c r="J390">
        <v>-1</v>
      </c>
      <c r="K390" t="s">
        <v>36</v>
      </c>
      <c r="L390" t="s">
        <v>36</v>
      </c>
      <c r="M390" t="s">
        <v>36</v>
      </c>
      <c r="N390" t="s">
        <v>36</v>
      </c>
      <c r="O390" t="s">
        <v>36</v>
      </c>
    </row>
    <row r="391" spans="1:15" x14ac:dyDescent="0.3">
      <c r="A391">
        <v>389</v>
      </c>
      <c r="B391" t="s">
        <v>26</v>
      </c>
      <c r="C391" t="s">
        <v>1157</v>
      </c>
      <c r="D391" t="s">
        <v>1163</v>
      </c>
      <c r="E391">
        <v>-1</v>
      </c>
      <c r="F391" t="s">
        <v>1164</v>
      </c>
      <c r="G391" t="s">
        <v>144</v>
      </c>
      <c r="H391" t="s">
        <v>36</v>
      </c>
      <c r="I391" t="s">
        <v>36</v>
      </c>
      <c r="J391">
        <v>-1</v>
      </c>
      <c r="K391" t="s">
        <v>36</v>
      </c>
      <c r="L391" t="s">
        <v>36</v>
      </c>
      <c r="M391" t="s">
        <v>36</v>
      </c>
      <c r="N391" t="s">
        <v>36</v>
      </c>
      <c r="O391" t="s">
        <v>36</v>
      </c>
    </row>
    <row r="392" spans="1:15" x14ac:dyDescent="0.3">
      <c r="A392">
        <v>390</v>
      </c>
      <c r="B392" t="s">
        <v>776</v>
      </c>
      <c r="C392" t="s">
        <v>1157</v>
      </c>
      <c r="D392" t="s">
        <v>777</v>
      </c>
      <c r="E392">
        <v>3.3</v>
      </c>
      <c r="F392" t="s">
        <v>316</v>
      </c>
      <c r="G392" t="s">
        <v>329</v>
      </c>
      <c r="H392" t="s">
        <v>84</v>
      </c>
      <c r="I392" t="s">
        <v>47</v>
      </c>
      <c r="J392">
        <v>2015</v>
      </c>
      <c r="K392" t="s">
        <v>54</v>
      </c>
      <c r="L392" t="s">
        <v>68</v>
      </c>
      <c r="M392" t="s">
        <v>68</v>
      </c>
      <c r="N392" t="s">
        <v>24</v>
      </c>
      <c r="O392" t="s">
        <v>36</v>
      </c>
    </row>
    <row r="393" spans="1:15" x14ac:dyDescent="0.3">
      <c r="A393">
        <v>391</v>
      </c>
      <c r="B393" t="s">
        <v>1165</v>
      </c>
      <c r="C393" t="s">
        <v>1157</v>
      </c>
      <c r="D393" t="s">
        <v>1166</v>
      </c>
      <c r="E393">
        <v>4.0999999999999996</v>
      </c>
      <c r="F393" t="s">
        <v>1167</v>
      </c>
      <c r="G393" t="s">
        <v>943</v>
      </c>
      <c r="H393" t="s">
        <v>1168</v>
      </c>
      <c r="I393" t="s">
        <v>31</v>
      </c>
      <c r="J393">
        <v>1981</v>
      </c>
      <c r="K393" t="s">
        <v>32</v>
      </c>
      <c r="L393" t="s">
        <v>60</v>
      </c>
      <c r="M393" t="s">
        <v>61</v>
      </c>
      <c r="N393" t="s">
        <v>35</v>
      </c>
      <c r="O393" t="s">
        <v>1169</v>
      </c>
    </row>
    <row r="394" spans="1:15" x14ac:dyDescent="0.3">
      <c r="A394">
        <v>392</v>
      </c>
      <c r="B394" t="s">
        <v>1170</v>
      </c>
      <c r="C394" t="s">
        <v>1157</v>
      </c>
      <c r="D394" t="s">
        <v>1171</v>
      </c>
      <c r="E394">
        <v>3.6</v>
      </c>
      <c r="F394" t="s">
        <v>1172</v>
      </c>
      <c r="G394" t="s">
        <v>1173</v>
      </c>
      <c r="H394" t="s">
        <v>113</v>
      </c>
      <c r="I394" t="s">
        <v>20</v>
      </c>
      <c r="J394">
        <v>-1</v>
      </c>
      <c r="K394" t="s">
        <v>54</v>
      </c>
      <c r="L394" t="s">
        <v>68</v>
      </c>
      <c r="M394" t="s">
        <v>68</v>
      </c>
      <c r="N394" t="s">
        <v>42</v>
      </c>
      <c r="O394" t="s">
        <v>36</v>
      </c>
    </row>
    <row r="395" spans="1:15" x14ac:dyDescent="0.3">
      <c r="A395">
        <v>393</v>
      </c>
      <c r="B395" t="s">
        <v>190</v>
      </c>
      <c r="C395" t="s">
        <v>1157</v>
      </c>
      <c r="D395" t="s">
        <v>1174</v>
      </c>
      <c r="E395">
        <v>4.5</v>
      </c>
      <c r="F395" t="s">
        <v>178</v>
      </c>
      <c r="G395" t="s">
        <v>180</v>
      </c>
      <c r="H395" t="s">
        <v>180</v>
      </c>
      <c r="I395" t="s">
        <v>53</v>
      </c>
      <c r="J395">
        <v>2005</v>
      </c>
      <c r="K395" t="s">
        <v>54</v>
      </c>
      <c r="L395" t="s">
        <v>119</v>
      </c>
      <c r="M395" t="s">
        <v>99</v>
      </c>
      <c r="N395" t="s">
        <v>165</v>
      </c>
      <c r="O395" t="s">
        <v>36</v>
      </c>
    </row>
    <row r="396" spans="1:15" x14ac:dyDescent="0.3">
      <c r="A396">
        <v>394</v>
      </c>
      <c r="B396" t="s">
        <v>1175</v>
      </c>
      <c r="C396" t="s">
        <v>1157</v>
      </c>
      <c r="D396" t="s">
        <v>1176</v>
      </c>
      <c r="E396">
        <v>3.3</v>
      </c>
      <c r="F396" t="s">
        <v>316</v>
      </c>
      <c r="G396" t="s">
        <v>84</v>
      </c>
      <c r="H396" t="s">
        <v>84</v>
      </c>
      <c r="I396" t="s">
        <v>47</v>
      </c>
      <c r="J396">
        <v>2015</v>
      </c>
      <c r="K396" t="s">
        <v>54</v>
      </c>
      <c r="L396" t="s">
        <v>68</v>
      </c>
      <c r="M396" t="s">
        <v>68</v>
      </c>
      <c r="N396" t="s">
        <v>24</v>
      </c>
      <c r="O396" t="s">
        <v>36</v>
      </c>
    </row>
    <row r="397" spans="1:15" x14ac:dyDescent="0.3">
      <c r="A397">
        <v>395</v>
      </c>
      <c r="B397" t="s">
        <v>1177</v>
      </c>
      <c r="C397" t="s">
        <v>1157</v>
      </c>
      <c r="D397" t="s">
        <v>1178</v>
      </c>
      <c r="E397">
        <v>3.4</v>
      </c>
      <c r="F397" t="s">
        <v>224</v>
      </c>
      <c r="G397" t="s">
        <v>454</v>
      </c>
      <c r="H397" t="s">
        <v>39</v>
      </c>
      <c r="I397" t="s">
        <v>67</v>
      </c>
      <c r="J397">
        <v>1912</v>
      </c>
      <c r="K397" t="s">
        <v>54</v>
      </c>
      <c r="L397" t="s">
        <v>22</v>
      </c>
      <c r="M397" t="s">
        <v>23</v>
      </c>
      <c r="N397" t="s">
        <v>69</v>
      </c>
      <c r="O397" t="s">
        <v>226</v>
      </c>
    </row>
    <row r="398" spans="1:15" x14ac:dyDescent="0.3">
      <c r="A398">
        <v>396</v>
      </c>
      <c r="B398" t="s">
        <v>26</v>
      </c>
      <c r="C398" t="s">
        <v>1157</v>
      </c>
      <c r="D398" t="s">
        <v>1179</v>
      </c>
      <c r="E398">
        <v>4.3</v>
      </c>
      <c r="F398" t="s">
        <v>1180</v>
      </c>
      <c r="G398" t="s">
        <v>112</v>
      </c>
      <c r="H398" t="s">
        <v>1143</v>
      </c>
      <c r="I398" t="s">
        <v>47</v>
      </c>
      <c r="J398">
        <v>1996</v>
      </c>
      <c r="K398" t="s">
        <v>54</v>
      </c>
      <c r="L398" t="s">
        <v>93</v>
      </c>
      <c r="M398" t="s">
        <v>61</v>
      </c>
      <c r="N398" t="s">
        <v>42</v>
      </c>
      <c r="O398" t="s">
        <v>1181</v>
      </c>
    </row>
    <row r="399" spans="1:15" x14ac:dyDescent="0.3">
      <c r="A399">
        <v>397</v>
      </c>
      <c r="B399" t="s">
        <v>1182</v>
      </c>
      <c r="C399" t="s">
        <v>1157</v>
      </c>
      <c r="D399" t="s">
        <v>1183</v>
      </c>
      <c r="E399">
        <v>3.5</v>
      </c>
      <c r="F399" t="s">
        <v>473</v>
      </c>
      <c r="G399" t="s">
        <v>30</v>
      </c>
      <c r="H399" t="s">
        <v>474</v>
      </c>
      <c r="I399" t="s">
        <v>31</v>
      </c>
      <c r="J399">
        <v>-1</v>
      </c>
      <c r="K399" t="s">
        <v>32</v>
      </c>
      <c r="L399" t="s">
        <v>176</v>
      </c>
      <c r="M399" t="s">
        <v>176</v>
      </c>
      <c r="N399" t="s">
        <v>80</v>
      </c>
      <c r="O399" t="s">
        <v>36</v>
      </c>
    </row>
    <row r="400" spans="1:15" x14ac:dyDescent="0.3">
      <c r="A400">
        <v>398</v>
      </c>
      <c r="B400" t="s">
        <v>1184</v>
      </c>
      <c r="C400" t="s">
        <v>1157</v>
      </c>
      <c r="D400" t="s">
        <v>1185</v>
      </c>
      <c r="E400">
        <v>4</v>
      </c>
      <c r="F400" t="s">
        <v>1186</v>
      </c>
      <c r="G400" t="s">
        <v>1187</v>
      </c>
      <c r="H400" t="s">
        <v>1187</v>
      </c>
      <c r="I400" t="s">
        <v>20</v>
      </c>
      <c r="J400">
        <v>1974</v>
      </c>
      <c r="K400" t="s">
        <v>54</v>
      </c>
      <c r="L400" t="s">
        <v>176</v>
      </c>
      <c r="M400" t="s">
        <v>176</v>
      </c>
      <c r="N400" t="s">
        <v>42</v>
      </c>
      <c r="O400" t="s">
        <v>36</v>
      </c>
    </row>
    <row r="401" spans="1:15" x14ac:dyDescent="0.3">
      <c r="A401">
        <v>399</v>
      </c>
      <c r="B401" t="s">
        <v>1188</v>
      </c>
      <c r="C401" t="s">
        <v>1157</v>
      </c>
      <c r="D401" t="s">
        <v>1189</v>
      </c>
      <c r="E401">
        <v>4.5</v>
      </c>
      <c r="F401" t="s">
        <v>295</v>
      </c>
      <c r="G401" t="s">
        <v>296</v>
      </c>
      <c r="H401" t="s">
        <v>296</v>
      </c>
      <c r="I401" t="s">
        <v>108</v>
      </c>
      <c r="J401">
        <v>2010</v>
      </c>
      <c r="K401" t="s">
        <v>54</v>
      </c>
      <c r="L401" t="s">
        <v>176</v>
      </c>
      <c r="M401" t="s">
        <v>176</v>
      </c>
      <c r="N401" t="s">
        <v>42</v>
      </c>
      <c r="O401" t="s">
        <v>36</v>
      </c>
    </row>
    <row r="402" spans="1:15" x14ac:dyDescent="0.3">
      <c r="A402">
        <v>400</v>
      </c>
      <c r="B402" t="s">
        <v>616</v>
      </c>
      <c r="C402" t="s">
        <v>1157</v>
      </c>
      <c r="D402" t="s">
        <v>1190</v>
      </c>
      <c r="E402">
        <v>4.5</v>
      </c>
      <c r="F402" t="s">
        <v>87</v>
      </c>
      <c r="G402" t="s">
        <v>30</v>
      </c>
      <c r="H402" t="s">
        <v>88</v>
      </c>
      <c r="I402" t="s">
        <v>47</v>
      </c>
      <c r="J402">
        <v>2012</v>
      </c>
      <c r="K402" t="s">
        <v>54</v>
      </c>
      <c r="L402" t="s">
        <v>85</v>
      </c>
      <c r="M402" t="s">
        <v>61</v>
      </c>
      <c r="N402" t="s">
        <v>42</v>
      </c>
      <c r="O402" t="s">
        <v>89</v>
      </c>
    </row>
    <row r="403" spans="1:15" x14ac:dyDescent="0.3">
      <c r="A403">
        <v>401</v>
      </c>
      <c r="B403" t="s">
        <v>1191</v>
      </c>
      <c r="C403" t="s">
        <v>1157</v>
      </c>
      <c r="D403" t="s">
        <v>1192</v>
      </c>
      <c r="E403">
        <v>3.9</v>
      </c>
      <c r="F403" t="s">
        <v>1193</v>
      </c>
      <c r="G403" t="s">
        <v>1194</v>
      </c>
      <c r="H403" t="s">
        <v>264</v>
      </c>
      <c r="I403" t="s">
        <v>67</v>
      </c>
      <c r="J403">
        <v>1933</v>
      </c>
      <c r="K403" t="s">
        <v>426</v>
      </c>
      <c r="L403" t="s">
        <v>412</v>
      </c>
      <c r="M403" t="s">
        <v>171</v>
      </c>
      <c r="N403" t="s">
        <v>24</v>
      </c>
      <c r="O403" t="s">
        <v>36</v>
      </c>
    </row>
    <row r="404" spans="1:15" x14ac:dyDescent="0.3">
      <c r="A404">
        <v>402</v>
      </c>
      <c r="B404" t="s">
        <v>1195</v>
      </c>
      <c r="C404" t="s">
        <v>1157</v>
      </c>
      <c r="D404" t="s">
        <v>1196</v>
      </c>
      <c r="E404">
        <v>4</v>
      </c>
      <c r="F404" t="s">
        <v>1197</v>
      </c>
      <c r="G404" t="s">
        <v>1198</v>
      </c>
      <c r="H404" t="s">
        <v>1198</v>
      </c>
      <c r="I404" t="s">
        <v>20</v>
      </c>
      <c r="J404">
        <v>1995</v>
      </c>
      <c r="K404" t="s">
        <v>32</v>
      </c>
      <c r="L404" t="s">
        <v>140</v>
      </c>
      <c r="M404" t="s">
        <v>141</v>
      </c>
      <c r="N404" t="s">
        <v>42</v>
      </c>
      <c r="O404" t="s">
        <v>36</v>
      </c>
    </row>
    <row r="405" spans="1:15" x14ac:dyDescent="0.3">
      <c r="A405">
        <v>403</v>
      </c>
      <c r="B405" t="s">
        <v>1199</v>
      </c>
      <c r="C405" t="s">
        <v>1157</v>
      </c>
      <c r="D405" t="s">
        <v>1200</v>
      </c>
      <c r="E405">
        <v>3.6</v>
      </c>
      <c r="F405" t="s">
        <v>1201</v>
      </c>
      <c r="G405" t="s">
        <v>904</v>
      </c>
      <c r="H405" t="s">
        <v>1202</v>
      </c>
      <c r="I405" t="s">
        <v>108</v>
      </c>
      <c r="J405">
        <v>1994</v>
      </c>
      <c r="K405" t="s">
        <v>54</v>
      </c>
      <c r="L405" t="s">
        <v>140</v>
      </c>
      <c r="M405" t="s">
        <v>141</v>
      </c>
      <c r="N405" t="s">
        <v>102</v>
      </c>
      <c r="O405" t="s">
        <v>36</v>
      </c>
    </row>
    <row r="406" spans="1:15" x14ac:dyDescent="0.3">
      <c r="A406">
        <v>404</v>
      </c>
      <c r="B406" t="s">
        <v>1203</v>
      </c>
      <c r="C406" t="s">
        <v>1157</v>
      </c>
      <c r="D406" t="s">
        <v>1204</v>
      </c>
      <c r="E406">
        <v>3.3</v>
      </c>
      <c r="F406" t="s">
        <v>1205</v>
      </c>
      <c r="G406" t="s">
        <v>1206</v>
      </c>
      <c r="H406" t="s">
        <v>1206</v>
      </c>
      <c r="I406" t="s">
        <v>31</v>
      </c>
      <c r="J406">
        <v>1875</v>
      </c>
      <c r="K406" t="s">
        <v>54</v>
      </c>
      <c r="L406" t="s">
        <v>303</v>
      </c>
      <c r="M406" t="s">
        <v>49</v>
      </c>
      <c r="N406" t="s">
        <v>69</v>
      </c>
      <c r="O406" t="s">
        <v>36</v>
      </c>
    </row>
    <row r="407" spans="1:15" x14ac:dyDescent="0.3">
      <c r="A407">
        <v>405</v>
      </c>
      <c r="B407" t="s">
        <v>1207</v>
      </c>
      <c r="C407" t="s">
        <v>1157</v>
      </c>
      <c r="D407" t="s">
        <v>1208</v>
      </c>
      <c r="E407">
        <v>5</v>
      </c>
      <c r="F407" t="s">
        <v>1209</v>
      </c>
      <c r="G407" t="s">
        <v>1037</v>
      </c>
      <c r="H407" t="s">
        <v>454</v>
      </c>
      <c r="I407" t="s">
        <v>53</v>
      </c>
      <c r="J407">
        <v>2016</v>
      </c>
      <c r="K407" t="s">
        <v>54</v>
      </c>
      <c r="L407" t="s">
        <v>85</v>
      </c>
      <c r="M407" t="s">
        <v>61</v>
      </c>
      <c r="N407" t="s">
        <v>24</v>
      </c>
      <c r="O407" t="s">
        <v>36</v>
      </c>
    </row>
    <row r="408" spans="1:15" x14ac:dyDescent="0.3">
      <c r="A408">
        <v>406</v>
      </c>
      <c r="B408" t="s">
        <v>275</v>
      </c>
      <c r="C408" t="s">
        <v>1210</v>
      </c>
      <c r="D408" t="s">
        <v>276</v>
      </c>
      <c r="E408">
        <v>4.0999999999999996</v>
      </c>
      <c r="F408" t="s">
        <v>277</v>
      </c>
      <c r="G408" t="s">
        <v>144</v>
      </c>
      <c r="H408" t="s">
        <v>144</v>
      </c>
      <c r="I408" t="s">
        <v>20</v>
      </c>
      <c r="J408">
        <v>2006</v>
      </c>
      <c r="K408" t="s">
        <v>32</v>
      </c>
      <c r="L408" t="s">
        <v>124</v>
      </c>
      <c r="M408" t="s">
        <v>61</v>
      </c>
      <c r="N408" t="s">
        <v>80</v>
      </c>
      <c r="O408" t="s">
        <v>278</v>
      </c>
    </row>
    <row r="409" spans="1:15" x14ac:dyDescent="0.3">
      <c r="A409">
        <v>407</v>
      </c>
      <c r="B409" t="s">
        <v>26</v>
      </c>
      <c r="C409" t="s">
        <v>1210</v>
      </c>
      <c r="D409" t="s">
        <v>279</v>
      </c>
      <c r="E409">
        <v>3.2</v>
      </c>
      <c r="F409" t="s">
        <v>280</v>
      </c>
      <c r="G409" t="s">
        <v>144</v>
      </c>
      <c r="H409" t="s">
        <v>144</v>
      </c>
      <c r="I409" t="s">
        <v>20</v>
      </c>
      <c r="J409">
        <v>2011</v>
      </c>
      <c r="K409" t="s">
        <v>54</v>
      </c>
      <c r="L409" t="s">
        <v>281</v>
      </c>
      <c r="M409" t="s">
        <v>282</v>
      </c>
      <c r="N409" t="s">
        <v>24</v>
      </c>
      <c r="O409" t="s">
        <v>283</v>
      </c>
    </row>
    <row r="410" spans="1:15" x14ac:dyDescent="0.3">
      <c r="A410">
        <v>408</v>
      </c>
      <c r="B410" t="s">
        <v>26</v>
      </c>
      <c r="C410" t="s">
        <v>1210</v>
      </c>
      <c r="D410" t="s">
        <v>1211</v>
      </c>
      <c r="E410">
        <v>4.9000000000000004</v>
      </c>
      <c r="F410" t="s">
        <v>1212</v>
      </c>
      <c r="G410" t="s">
        <v>1106</v>
      </c>
      <c r="H410" t="s">
        <v>1106</v>
      </c>
      <c r="I410" t="s">
        <v>53</v>
      </c>
      <c r="J410">
        <v>2010</v>
      </c>
      <c r="K410" t="s">
        <v>54</v>
      </c>
      <c r="L410" t="s">
        <v>85</v>
      </c>
      <c r="M410" t="s">
        <v>61</v>
      </c>
      <c r="N410" t="s">
        <v>161</v>
      </c>
      <c r="O410" t="s">
        <v>36</v>
      </c>
    </row>
    <row r="411" spans="1:15" x14ac:dyDescent="0.3">
      <c r="A411">
        <v>409</v>
      </c>
      <c r="B411" t="s">
        <v>26</v>
      </c>
      <c r="C411" t="s">
        <v>1210</v>
      </c>
      <c r="D411" t="s">
        <v>1213</v>
      </c>
      <c r="E411">
        <v>-1</v>
      </c>
      <c r="F411" t="s">
        <v>1214</v>
      </c>
      <c r="G411" t="s">
        <v>439</v>
      </c>
      <c r="H411" t="s">
        <v>1215</v>
      </c>
      <c r="I411" t="s">
        <v>689</v>
      </c>
      <c r="J411">
        <v>-1</v>
      </c>
      <c r="K411" t="s">
        <v>689</v>
      </c>
      <c r="L411" t="s">
        <v>36</v>
      </c>
      <c r="M411" t="s">
        <v>36</v>
      </c>
      <c r="N411" t="s">
        <v>24</v>
      </c>
      <c r="O411" t="s">
        <v>36</v>
      </c>
    </row>
    <row r="412" spans="1:15" x14ac:dyDescent="0.3">
      <c r="A412">
        <v>410</v>
      </c>
      <c r="B412" t="s">
        <v>26</v>
      </c>
      <c r="C412" t="s">
        <v>1210</v>
      </c>
      <c r="D412" t="s">
        <v>1216</v>
      </c>
      <c r="E412">
        <v>3.3</v>
      </c>
      <c r="F412" t="s">
        <v>1217</v>
      </c>
      <c r="G412" t="s">
        <v>39</v>
      </c>
      <c r="H412" t="s">
        <v>39</v>
      </c>
      <c r="I412" t="s">
        <v>108</v>
      </c>
      <c r="J412">
        <v>2018</v>
      </c>
      <c r="K412" t="s">
        <v>54</v>
      </c>
      <c r="L412" t="s">
        <v>68</v>
      </c>
      <c r="M412" t="s">
        <v>68</v>
      </c>
      <c r="N412" t="s">
        <v>24</v>
      </c>
      <c r="O412" t="s">
        <v>36</v>
      </c>
    </row>
    <row r="413" spans="1:15" x14ac:dyDescent="0.3">
      <c r="A413">
        <v>411</v>
      </c>
      <c r="B413" t="s">
        <v>26</v>
      </c>
      <c r="C413" t="s">
        <v>1210</v>
      </c>
      <c r="D413" t="s">
        <v>1218</v>
      </c>
      <c r="E413">
        <v>-1</v>
      </c>
      <c r="F413" t="s">
        <v>1219</v>
      </c>
      <c r="G413" t="s">
        <v>1220</v>
      </c>
      <c r="H413" t="s">
        <v>1221</v>
      </c>
      <c r="I413" t="s">
        <v>118</v>
      </c>
      <c r="J413">
        <v>2005</v>
      </c>
      <c r="K413" t="s">
        <v>54</v>
      </c>
      <c r="L413" t="s">
        <v>93</v>
      </c>
      <c r="M413" t="s">
        <v>61</v>
      </c>
      <c r="N413" t="s">
        <v>24</v>
      </c>
      <c r="O413" t="s">
        <v>36</v>
      </c>
    </row>
    <row r="414" spans="1:15" x14ac:dyDescent="0.3">
      <c r="A414">
        <v>412</v>
      </c>
      <c r="B414" t="s">
        <v>26</v>
      </c>
      <c r="C414" t="s">
        <v>1210</v>
      </c>
      <c r="D414" t="s">
        <v>1222</v>
      </c>
      <c r="E414">
        <v>5</v>
      </c>
      <c r="F414" t="s">
        <v>1223</v>
      </c>
      <c r="G414" t="s">
        <v>512</v>
      </c>
      <c r="H414" t="s">
        <v>1034</v>
      </c>
      <c r="I414" t="s">
        <v>118</v>
      </c>
      <c r="J414">
        <v>-1</v>
      </c>
      <c r="K414" t="s">
        <v>54</v>
      </c>
      <c r="L414" t="s">
        <v>85</v>
      </c>
      <c r="M414" t="s">
        <v>61</v>
      </c>
      <c r="N414" t="s">
        <v>24</v>
      </c>
      <c r="O414" t="s">
        <v>36</v>
      </c>
    </row>
    <row r="415" spans="1:15" x14ac:dyDescent="0.3">
      <c r="A415">
        <v>413</v>
      </c>
      <c r="B415" t="s">
        <v>26</v>
      </c>
      <c r="C415" t="s">
        <v>1210</v>
      </c>
      <c r="D415" t="s">
        <v>1224</v>
      </c>
      <c r="E415">
        <v>3.4</v>
      </c>
      <c r="F415" t="s">
        <v>1225</v>
      </c>
      <c r="G415" t="s">
        <v>312</v>
      </c>
      <c r="H415" t="s">
        <v>1226</v>
      </c>
      <c r="I415" t="s">
        <v>118</v>
      </c>
      <c r="J415">
        <v>-1</v>
      </c>
      <c r="K415" t="s">
        <v>54</v>
      </c>
      <c r="L415" t="s">
        <v>55</v>
      </c>
      <c r="M415" t="s">
        <v>34</v>
      </c>
      <c r="N415" t="s">
        <v>213</v>
      </c>
      <c r="O415" t="s">
        <v>36</v>
      </c>
    </row>
    <row r="416" spans="1:15" x14ac:dyDescent="0.3">
      <c r="A416">
        <v>414</v>
      </c>
      <c r="B416" t="s">
        <v>26</v>
      </c>
      <c r="C416" t="s">
        <v>1210</v>
      </c>
      <c r="D416" t="s">
        <v>1227</v>
      </c>
      <c r="E416">
        <v>4.0999999999999996</v>
      </c>
      <c r="F416" t="s">
        <v>1228</v>
      </c>
      <c r="G416" t="s">
        <v>112</v>
      </c>
      <c r="H416" t="s">
        <v>1229</v>
      </c>
      <c r="I416" t="s">
        <v>118</v>
      </c>
      <c r="J416">
        <v>-1</v>
      </c>
      <c r="K416" t="s">
        <v>54</v>
      </c>
      <c r="L416" t="s">
        <v>41</v>
      </c>
      <c r="M416" t="s">
        <v>34</v>
      </c>
      <c r="N416" t="s">
        <v>213</v>
      </c>
      <c r="O416" t="s">
        <v>36</v>
      </c>
    </row>
    <row r="417" spans="1:15" x14ac:dyDescent="0.3">
      <c r="A417">
        <v>415</v>
      </c>
      <c r="B417" t="s">
        <v>26</v>
      </c>
      <c r="C417" t="s">
        <v>1210</v>
      </c>
      <c r="D417" t="s">
        <v>1230</v>
      </c>
      <c r="E417">
        <v>5</v>
      </c>
      <c r="F417" t="s">
        <v>1231</v>
      </c>
      <c r="G417" t="s">
        <v>403</v>
      </c>
      <c r="H417" t="s">
        <v>653</v>
      </c>
      <c r="I417" t="s">
        <v>53</v>
      </c>
      <c r="J417">
        <v>2014</v>
      </c>
      <c r="K417" t="s">
        <v>54</v>
      </c>
      <c r="L417" t="s">
        <v>176</v>
      </c>
      <c r="M417" t="s">
        <v>176</v>
      </c>
      <c r="N417" t="s">
        <v>161</v>
      </c>
      <c r="O417" t="s">
        <v>36</v>
      </c>
    </row>
    <row r="418" spans="1:15" x14ac:dyDescent="0.3">
      <c r="A418">
        <v>416</v>
      </c>
      <c r="B418" t="s">
        <v>26</v>
      </c>
      <c r="C418" t="s">
        <v>1210</v>
      </c>
      <c r="D418" t="s">
        <v>1232</v>
      </c>
      <c r="E418">
        <v>4.2</v>
      </c>
      <c r="F418" t="s">
        <v>1233</v>
      </c>
      <c r="G418" t="s">
        <v>152</v>
      </c>
      <c r="H418" t="s">
        <v>927</v>
      </c>
      <c r="I418" t="s">
        <v>108</v>
      </c>
      <c r="J418">
        <v>1999</v>
      </c>
      <c r="K418" t="s">
        <v>302</v>
      </c>
      <c r="L418" t="s">
        <v>287</v>
      </c>
      <c r="M418" t="s">
        <v>34</v>
      </c>
      <c r="N418" t="s">
        <v>42</v>
      </c>
      <c r="O418" t="s">
        <v>36</v>
      </c>
    </row>
    <row r="419" spans="1:15" x14ac:dyDescent="0.3">
      <c r="A419">
        <v>417</v>
      </c>
      <c r="B419" t="s">
        <v>26</v>
      </c>
      <c r="C419" t="s">
        <v>1210</v>
      </c>
      <c r="D419" t="s">
        <v>1234</v>
      </c>
      <c r="E419">
        <v>3.7</v>
      </c>
      <c r="F419" t="s">
        <v>1235</v>
      </c>
      <c r="G419" t="s">
        <v>1236</v>
      </c>
      <c r="H419" t="s">
        <v>88</v>
      </c>
      <c r="I419" t="s">
        <v>67</v>
      </c>
      <c r="J419">
        <v>1914</v>
      </c>
      <c r="K419" t="s">
        <v>32</v>
      </c>
      <c r="L419" t="s">
        <v>41</v>
      </c>
      <c r="M419" t="s">
        <v>34</v>
      </c>
      <c r="N419" t="s">
        <v>133</v>
      </c>
      <c r="O419" t="s">
        <v>1237</v>
      </c>
    </row>
    <row r="420" spans="1:15" x14ac:dyDescent="0.3">
      <c r="A420">
        <v>418</v>
      </c>
      <c r="B420" t="s">
        <v>26</v>
      </c>
      <c r="C420" t="s">
        <v>1210</v>
      </c>
      <c r="D420" t="s">
        <v>1238</v>
      </c>
      <c r="E420">
        <v>3.8</v>
      </c>
      <c r="F420" t="s">
        <v>1239</v>
      </c>
      <c r="G420" t="s">
        <v>1240</v>
      </c>
      <c r="H420" t="s">
        <v>1240</v>
      </c>
      <c r="I420" t="s">
        <v>31</v>
      </c>
      <c r="J420">
        <v>1898</v>
      </c>
      <c r="K420" t="s">
        <v>54</v>
      </c>
      <c r="L420" t="s">
        <v>919</v>
      </c>
      <c r="M420" t="s">
        <v>34</v>
      </c>
      <c r="N420" t="s">
        <v>35</v>
      </c>
      <c r="O420" t="s">
        <v>1241</v>
      </c>
    </row>
    <row r="421" spans="1:15" x14ac:dyDescent="0.3">
      <c r="A421">
        <v>419</v>
      </c>
      <c r="B421" t="s">
        <v>26</v>
      </c>
      <c r="C421" t="s">
        <v>1210</v>
      </c>
      <c r="D421" t="s">
        <v>1242</v>
      </c>
      <c r="E421">
        <v>4.8</v>
      </c>
      <c r="F421" t="s">
        <v>1243</v>
      </c>
      <c r="G421" t="s">
        <v>700</v>
      </c>
      <c r="H421" t="s">
        <v>1244</v>
      </c>
      <c r="I421" t="s">
        <v>108</v>
      </c>
      <c r="J421">
        <v>2010</v>
      </c>
      <c r="K421" t="s">
        <v>54</v>
      </c>
      <c r="L421" t="s">
        <v>93</v>
      </c>
      <c r="M421" t="s">
        <v>61</v>
      </c>
      <c r="N421" t="s">
        <v>213</v>
      </c>
      <c r="O421" t="s">
        <v>36</v>
      </c>
    </row>
    <row r="422" spans="1:15" x14ac:dyDescent="0.3">
      <c r="A422">
        <v>420</v>
      </c>
      <c r="B422" t="s">
        <v>26</v>
      </c>
      <c r="C422" t="s">
        <v>1210</v>
      </c>
      <c r="D422" t="s">
        <v>1245</v>
      </c>
      <c r="E422">
        <v>3.5</v>
      </c>
      <c r="F422" t="s">
        <v>1246</v>
      </c>
      <c r="G422" t="s">
        <v>1247</v>
      </c>
      <c r="H422" t="s">
        <v>153</v>
      </c>
      <c r="I422" t="s">
        <v>67</v>
      </c>
      <c r="J422">
        <v>1948</v>
      </c>
      <c r="K422" t="s">
        <v>32</v>
      </c>
      <c r="L422" t="s">
        <v>287</v>
      </c>
      <c r="M422" t="s">
        <v>34</v>
      </c>
      <c r="N422" t="s">
        <v>80</v>
      </c>
      <c r="O422" t="s">
        <v>1248</v>
      </c>
    </row>
    <row r="423" spans="1:15" x14ac:dyDescent="0.3">
      <c r="A423">
        <v>421</v>
      </c>
      <c r="B423" t="s">
        <v>714</v>
      </c>
      <c r="C423" t="s">
        <v>1210</v>
      </c>
      <c r="D423" t="s">
        <v>715</v>
      </c>
      <c r="E423">
        <v>4.5999999999999996</v>
      </c>
      <c r="F423" t="s">
        <v>716</v>
      </c>
      <c r="G423" t="s">
        <v>717</v>
      </c>
      <c r="H423" t="s">
        <v>717</v>
      </c>
      <c r="I423" t="s">
        <v>47</v>
      </c>
      <c r="J423">
        <v>1992</v>
      </c>
      <c r="K423" t="s">
        <v>54</v>
      </c>
      <c r="L423" t="s">
        <v>521</v>
      </c>
      <c r="M423" t="s">
        <v>171</v>
      </c>
      <c r="N423" t="s">
        <v>42</v>
      </c>
      <c r="O423" t="s">
        <v>36</v>
      </c>
    </row>
    <row r="424" spans="1:15" x14ac:dyDescent="0.3">
      <c r="A424">
        <v>422</v>
      </c>
      <c r="B424" t="s">
        <v>26</v>
      </c>
      <c r="C424" t="s">
        <v>1210</v>
      </c>
      <c r="D424" t="s">
        <v>1249</v>
      </c>
      <c r="E424">
        <v>4.5</v>
      </c>
      <c r="F424" t="s">
        <v>1250</v>
      </c>
      <c r="G424" t="s">
        <v>1251</v>
      </c>
      <c r="H424" t="s">
        <v>1252</v>
      </c>
      <c r="I424" t="s">
        <v>118</v>
      </c>
      <c r="J424">
        <v>-1</v>
      </c>
      <c r="K424" t="s">
        <v>54</v>
      </c>
      <c r="L424" t="s">
        <v>1253</v>
      </c>
      <c r="M424" t="s">
        <v>1254</v>
      </c>
      <c r="N424" t="s">
        <v>432</v>
      </c>
      <c r="O424" t="s">
        <v>36</v>
      </c>
    </row>
    <row r="425" spans="1:15" x14ac:dyDescent="0.3">
      <c r="A425">
        <v>423</v>
      </c>
      <c r="B425" t="s">
        <v>26</v>
      </c>
      <c r="C425" t="s">
        <v>1210</v>
      </c>
      <c r="D425" t="s">
        <v>1007</v>
      </c>
      <c r="E425">
        <v>3.9</v>
      </c>
      <c r="F425" t="s">
        <v>1008</v>
      </c>
      <c r="G425" t="s">
        <v>1009</v>
      </c>
      <c r="H425" t="s">
        <v>835</v>
      </c>
      <c r="I425" t="s">
        <v>20</v>
      </c>
      <c r="J425">
        <v>2005</v>
      </c>
      <c r="K425" t="s">
        <v>32</v>
      </c>
      <c r="L425" t="s">
        <v>124</v>
      </c>
      <c r="M425" t="s">
        <v>61</v>
      </c>
      <c r="N425" t="s">
        <v>80</v>
      </c>
      <c r="O425" t="s">
        <v>1010</v>
      </c>
    </row>
    <row r="426" spans="1:15" x14ac:dyDescent="0.3">
      <c r="A426">
        <v>424</v>
      </c>
      <c r="B426" t="s">
        <v>26</v>
      </c>
      <c r="C426" t="s">
        <v>1210</v>
      </c>
      <c r="D426" t="s">
        <v>1255</v>
      </c>
      <c r="E426">
        <v>3.4</v>
      </c>
      <c r="F426" t="s">
        <v>1256</v>
      </c>
      <c r="G426" t="s">
        <v>1257</v>
      </c>
      <c r="H426" t="s">
        <v>36</v>
      </c>
      <c r="I426" t="s">
        <v>689</v>
      </c>
      <c r="J426">
        <v>-1</v>
      </c>
      <c r="K426" t="s">
        <v>54</v>
      </c>
      <c r="L426" t="s">
        <v>36</v>
      </c>
      <c r="M426" t="s">
        <v>36</v>
      </c>
      <c r="N426" t="s">
        <v>24</v>
      </c>
      <c r="O426" t="s">
        <v>36</v>
      </c>
    </row>
    <row r="427" spans="1:15" x14ac:dyDescent="0.3">
      <c r="A427">
        <v>425</v>
      </c>
      <c r="B427" t="s">
        <v>26</v>
      </c>
      <c r="C427" t="s">
        <v>1210</v>
      </c>
      <c r="D427" t="s">
        <v>1016</v>
      </c>
      <c r="E427">
        <v>-1</v>
      </c>
      <c r="F427" t="s">
        <v>1017</v>
      </c>
      <c r="G427" t="s">
        <v>19</v>
      </c>
      <c r="H427" t="s">
        <v>113</v>
      </c>
      <c r="I427" t="s">
        <v>118</v>
      </c>
      <c r="J427">
        <v>-1</v>
      </c>
      <c r="K427" t="s">
        <v>54</v>
      </c>
      <c r="L427" t="s">
        <v>41</v>
      </c>
      <c r="M427" t="s">
        <v>34</v>
      </c>
      <c r="N427" t="s">
        <v>213</v>
      </c>
      <c r="O427" t="s">
        <v>36</v>
      </c>
    </row>
    <row r="428" spans="1:15" x14ac:dyDescent="0.3">
      <c r="A428">
        <v>426</v>
      </c>
      <c r="B428" t="s">
        <v>26</v>
      </c>
      <c r="C428" t="s">
        <v>1210</v>
      </c>
      <c r="D428" t="s">
        <v>719</v>
      </c>
      <c r="E428">
        <v>4.0999999999999996</v>
      </c>
      <c r="F428" t="s">
        <v>720</v>
      </c>
      <c r="G428" t="s">
        <v>179</v>
      </c>
      <c r="H428" t="s">
        <v>179</v>
      </c>
      <c r="I428" t="s">
        <v>53</v>
      </c>
      <c r="J428">
        <v>2008</v>
      </c>
      <c r="K428" t="s">
        <v>54</v>
      </c>
      <c r="L428" t="s">
        <v>41</v>
      </c>
      <c r="M428" t="s">
        <v>34</v>
      </c>
      <c r="N428" t="s">
        <v>161</v>
      </c>
      <c r="O428" t="s">
        <v>36</v>
      </c>
    </row>
    <row r="429" spans="1:15" x14ac:dyDescent="0.3">
      <c r="A429">
        <v>427</v>
      </c>
      <c r="B429" t="s">
        <v>26</v>
      </c>
      <c r="C429" t="s">
        <v>1258</v>
      </c>
      <c r="D429" t="s">
        <v>308</v>
      </c>
      <c r="E429">
        <v>3.7</v>
      </c>
      <c r="F429" t="s">
        <v>309</v>
      </c>
      <c r="G429" t="s">
        <v>19</v>
      </c>
      <c r="H429" t="s">
        <v>19</v>
      </c>
      <c r="I429" t="s">
        <v>47</v>
      </c>
      <c r="J429">
        <v>2012</v>
      </c>
      <c r="K429" t="s">
        <v>54</v>
      </c>
      <c r="L429" t="s">
        <v>124</v>
      </c>
      <c r="M429" t="s">
        <v>61</v>
      </c>
      <c r="N429" t="s">
        <v>24</v>
      </c>
      <c r="O429" t="s">
        <v>36</v>
      </c>
    </row>
    <row r="430" spans="1:15" x14ac:dyDescent="0.3">
      <c r="A430">
        <v>428</v>
      </c>
      <c r="B430" t="s">
        <v>241</v>
      </c>
      <c r="C430" t="s">
        <v>1258</v>
      </c>
      <c r="D430" t="s">
        <v>273</v>
      </c>
      <c r="E430">
        <v>3.5</v>
      </c>
      <c r="F430" t="s">
        <v>274</v>
      </c>
      <c r="G430" t="s">
        <v>92</v>
      </c>
      <c r="H430" t="s">
        <v>92</v>
      </c>
      <c r="I430" t="s">
        <v>108</v>
      </c>
      <c r="J430">
        <v>2012</v>
      </c>
      <c r="K430" t="s">
        <v>54</v>
      </c>
      <c r="L430" t="s">
        <v>68</v>
      </c>
      <c r="M430" t="s">
        <v>68</v>
      </c>
      <c r="N430" t="s">
        <v>213</v>
      </c>
      <c r="O430" t="s">
        <v>36</v>
      </c>
    </row>
    <row r="431" spans="1:15" x14ac:dyDescent="0.3">
      <c r="A431">
        <v>429</v>
      </c>
      <c r="B431" t="s">
        <v>26</v>
      </c>
      <c r="C431" t="s">
        <v>1258</v>
      </c>
      <c r="D431" t="s">
        <v>1018</v>
      </c>
      <c r="E431">
        <v>4.5999999999999996</v>
      </c>
      <c r="F431" t="s">
        <v>1019</v>
      </c>
      <c r="G431" t="s">
        <v>1020</v>
      </c>
      <c r="H431" t="s">
        <v>127</v>
      </c>
      <c r="I431" t="s">
        <v>53</v>
      </c>
      <c r="J431">
        <v>-1</v>
      </c>
      <c r="K431" t="s">
        <v>54</v>
      </c>
      <c r="L431" t="s">
        <v>41</v>
      </c>
      <c r="M431" t="s">
        <v>34</v>
      </c>
      <c r="N431" t="s">
        <v>404</v>
      </c>
      <c r="O431" t="s">
        <v>36</v>
      </c>
    </row>
    <row r="432" spans="1:15" x14ac:dyDescent="0.3">
      <c r="A432">
        <v>430</v>
      </c>
      <c r="B432" t="s">
        <v>26</v>
      </c>
      <c r="C432" t="s">
        <v>1258</v>
      </c>
      <c r="D432" t="s">
        <v>1259</v>
      </c>
      <c r="E432">
        <v>-1</v>
      </c>
      <c r="F432" t="s">
        <v>1260</v>
      </c>
      <c r="G432" t="s">
        <v>723</v>
      </c>
      <c r="H432" t="s">
        <v>112</v>
      </c>
      <c r="I432" t="s">
        <v>689</v>
      </c>
      <c r="J432">
        <v>-1</v>
      </c>
      <c r="K432" t="s">
        <v>32</v>
      </c>
      <c r="L432" t="s">
        <v>36</v>
      </c>
      <c r="M432" t="s">
        <v>36</v>
      </c>
      <c r="N432" t="s">
        <v>24</v>
      </c>
      <c r="O432" t="s">
        <v>36</v>
      </c>
    </row>
    <row r="433" spans="1:15" x14ac:dyDescent="0.3">
      <c r="A433">
        <v>431</v>
      </c>
      <c r="B433" t="s">
        <v>26</v>
      </c>
      <c r="C433" t="s">
        <v>1258</v>
      </c>
      <c r="D433" t="s">
        <v>1026</v>
      </c>
      <c r="E433">
        <v>-1</v>
      </c>
      <c r="F433" t="s">
        <v>1027</v>
      </c>
      <c r="G433" t="s">
        <v>648</v>
      </c>
      <c r="H433" t="s">
        <v>648</v>
      </c>
      <c r="I433" t="s">
        <v>118</v>
      </c>
      <c r="J433">
        <v>-1</v>
      </c>
      <c r="K433" t="s">
        <v>54</v>
      </c>
      <c r="L433" t="s">
        <v>36</v>
      </c>
      <c r="M433" t="s">
        <v>36</v>
      </c>
      <c r="N433" t="s">
        <v>24</v>
      </c>
      <c r="O433" t="s">
        <v>36</v>
      </c>
    </row>
    <row r="434" spans="1:15" x14ac:dyDescent="0.3">
      <c r="A434">
        <v>432</v>
      </c>
      <c r="B434" t="s">
        <v>190</v>
      </c>
      <c r="C434" t="s">
        <v>1258</v>
      </c>
      <c r="D434" t="s">
        <v>726</v>
      </c>
      <c r="E434">
        <v>4.4000000000000004</v>
      </c>
      <c r="F434" t="s">
        <v>727</v>
      </c>
      <c r="G434" t="s">
        <v>144</v>
      </c>
      <c r="H434" t="s">
        <v>144</v>
      </c>
      <c r="I434" t="s">
        <v>53</v>
      </c>
      <c r="J434">
        <v>2008</v>
      </c>
      <c r="K434" t="s">
        <v>54</v>
      </c>
      <c r="L434" t="s">
        <v>60</v>
      </c>
      <c r="M434" t="s">
        <v>61</v>
      </c>
      <c r="N434" t="s">
        <v>195</v>
      </c>
      <c r="O434" t="s">
        <v>36</v>
      </c>
    </row>
    <row r="435" spans="1:15" x14ac:dyDescent="0.3">
      <c r="A435">
        <v>433</v>
      </c>
      <c r="B435" t="s">
        <v>26</v>
      </c>
      <c r="C435" t="s">
        <v>1258</v>
      </c>
      <c r="D435" t="s">
        <v>1261</v>
      </c>
      <c r="E435">
        <v>3.6</v>
      </c>
      <c r="F435" t="s">
        <v>1262</v>
      </c>
      <c r="G435" t="s">
        <v>1263</v>
      </c>
      <c r="H435" t="s">
        <v>1263</v>
      </c>
      <c r="I435" t="s">
        <v>53</v>
      </c>
      <c r="J435">
        <v>-1</v>
      </c>
      <c r="K435" t="s">
        <v>54</v>
      </c>
      <c r="L435" t="s">
        <v>93</v>
      </c>
      <c r="M435" t="s">
        <v>61</v>
      </c>
      <c r="N435" t="s">
        <v>24</v>
      </c>
      <c r="O435" t="s">
        <v>1264</v>
      </c>
    </row>
    <row r="436" spans="1:15" x14ac:dyDescent="0.3">
      <c r="A436">
        <v>434</v>
      </c>
      <c r="B436" t="s">
        <v>26</v>
      </c>
      <c r="C436" t="s">
        <v>1258</v>
      </c>
      <c r="D436" t="s">
        <v>1265</v>
      </c>
      <c r="E436">
        <v>3.1</v>
      </c>
      <c r="F436" t="s">
        <v>1266</v>
      </c>
      <c r="G436" t="s">
        <v>1267</v>
      </c>
      <c r="H436" t="s">
        <v>1267</v>
      </c>
      <c r="I436" t="s">
        <v>67</v>
      </c>
      <c r="J436">
        <v>1956</v>
      </c>
      <c r="K436" t="s">
        <v>32</v>
      </c>
      <c r="L436" t="s">
        <v>1268</v>
      </c>
      <c r="M436" t="s">
        <v>282</v>
      </c>
      <c r="N436" t="s">
        <v>80</v>
      </c>
      <c r="O436" t="s">
        <v>36</v>
      </c>
    </row>
    <row r="437" spans="1:15" x14ac:dyDescent="0.3">
      <c r="A437">
        <v>435</v>
      </c>
      <c r="B437" t="s">
        <v>26</v>
      </c>
      <c r="C437" t="s">
        <v>1258</v>
      </c>
      <c r="D437" t="s">
        <v>1269</v>
      </c>
      <c r="E437">
        <v>5</v>
      </c>
      <c r="F437" t="s">
        <v>1270</v>
      </c>
      <c r="G437" t="s">
        <v>179</v>
      </c>
      <c r="H437" t="s">
        <v>416</v>
      </c>
      <c r="I437" t="s">
        <v>118</v>
      </c>
      <c r="J437">
        <v>-1</v>
      </c>
      <c r="K437" t="s">
        <v>54</v>
      </c>
      <c r="L437" t="s">
        <v>36</v>
      </c>
      <c r="M437" t="s">
        <v>36</v>
      </c>
      <c r="N437" t="s">
        <v>213</v>
      </c>
      <c r="O437" t="s">
        <v>36</v>
      </c>
    </row>
    <row r="438" spans="1:15" x14ac:dyDescent="0.3">
      <c r="A438">
        <v>436</v>
      </c>
      <c r="B438" t="s">
        <v>317</v>
      </c>
      <c r="C438" t="s">
        <v>1258</v>
      </c>
      <c r="D438" t="s">
        <v>1271</v>
      </c>
      <c r="E438">
        <v>5</v>
      </c>
      <c r="F438" t="s">
        <v>1272</v>
      </c>
      <c r="G438" t="s">
        <v>1273</v>
      </c>
      <c r="H438" t="s">
        <v>1274</v>
      </c>
      <c r="I438" t="s">
        <v>118</v>
      </c>
      <c r="J438">
        <v>2018</v>
      </c>
      <c r="K438" t="s">
        <v>54</v>
      </c>
      <c r="L438" t="s">
        <v>287</v>
      </c>
      <c r="M438" t="s">
        <v>34</v>
      </c>
      <c r="N438" t="s">
        <v>24</v>
      </c>
      <c r="O438" t="s">
        <v>36</v>
      </c>
    </row>
    <row r="439" spans="1:15" x14ac:dyDescent="0.3">
      <c r="A439">
        <v>437</v>
      </c>
      <c r="B439" t="s">
        <v>26</v>
      </c>
      <c r="C439" t="s">
        <v>1258</v>
      </c>
      <c r="D439" t="s">
        <v>1039</v>
      </c>
      <c r="E439">
        <v>-1</v>
      </c>
      <c r="F439" t="s">
        <v>1040</v>
      </c>
      <c r="G439" t="s">
        <v>416</v>
      </c>
      <c r="H439" t="s">
        <v>1041</v>
      </c>
      <c r="I439" t="s">
        <v>53</v>
      </c>
      <c r="J439">
        <v>-1</v>
      </c>
      <c r="K439" t="s">
        <v>54</v>
      </c>
      <c r="L439" t="s">
        <v>93</v>
      </c>
      <c r="M439" t="s">
        <v>61</v>
      </c>
      <c r="N439" t="s">
        <v>24</v>
      </c>
      <c r="O439" t="s">
        <v>36</v>
      </c>
    </row>
    <row r="440" spans="1:15" x14ac:dyDescent="0.3">
      <c r="A440">
        <v>438</v>
      </c>
      <c r="B440" t="s">
        <v>26</v>
      </c>
      <c r="C440" t="s">
        <v>1258</v>
      </c>
      <c r="D440" t="s">
        <v>1275</v>
      </c>
      <c r="E440">
        <v>-1</v>
      </c>
      <c r="F440" t="s">
        <v>1276</v>
      </c>
      <c r="G440" t="s">
        <v>193</v>
      </c>
      <c r="H440" t="s">
        <v>1277</v>
      </c>
      <c r="I440" t="s">
        <v>118</v>
      </c>
      <c r="J440">
        <v>-1</v>
      </c>
      <c r="K440" t="s">
        <v>54</v>
      </c>
      <c r="L440" t="s">
        <v>36</v>
      </c>
      <c r="M440" t="s">
        <v>36</v>
      </c>
      <c r="N440" t="s">
        <v>24</v>
      </c>
      <c r="O440" t="s">
        <v>36</v>
      </c>
    </row>
    <row r="441" spans="1:15" x14ac:dyDescent="0.3">
      <c r="A441">
        <v>439</v>
      </c>
      <c r="B441" t="s">
        <v>26</v>
      </c>
      <c r="C441" t="s">
        <v>1258</v>
      </c>
      <c r="D441" t="s">
        <v>1278</v>
      </c>
      <c r="E441">
        <v>3.5</v>
      </c>
      <c r="F441" t="s">
        <v>1279</v>
      </c>
      <c r="G441" t="s">
        <v>676</v>
      </c>
      <c r="H441" t="s">
        <v>676</v>
      </c>
      <c r="I441" t="s">
        <v>108</v>
      </c>
      <c r="J441">
        <v>2014</v>
      </c>
      <c r="K441" t="s">
        <v>54</v>
      </c>
      <c r="L441" t="s">
        <v>1280</v>
      </c>
      <c r="M441" t="s">
        <v>1058</v>
      </c>
      <c r="N441" t="s">
        <v>24</v>
      </c>
      <c r="O441" t="s">
        <v>36</v>
      </c>
    </row>
    <row r="442" spans="1:15" x14ac:dyDescent="0.3">
      <c r="A442">
        <v>440</v>
      </c>
      <c r="B442" t="s">
        <v>26</v>
      </c>
      <c r="C442" t="s">
        <v>1258</v>
      </c>
      <c r="D442" t="s">
        <v>1281</v>
      </c>
      <c r="E442">
        <v>-1</v>
      </c>
      <c r="F442" t="s">
        <v>1282</v>
      </c>
      <c r="G442" t="s">
        <v>39</v>
      </c>
      <c r="H442" t="s">
        <v>39</v>
      </c>
      <c r="I442" t="s">
        <v>118</v>
      </c>
      <c r="J442">
        <v>-1</v>
      </c>
      <c r="K442" t="s">
        <v>40</v>
      </c>
      <c r="L442" t="s">
        <v>140</v>
      </c>
      <c r="M442" t="s">
        <v>141</v>
      </c>
      <c r="N442" t="s">
        <v>432</v>
      </c>
      <c r="O442" t="s">
        <v>36</v>
      </c>
    </row>
    <row r="443" spans="1:15" x14ac:dyDescent="0.3">
      <c r="A443">
        <v>441</v>
      </c>
      <c r="B443" t="s">
        <v>26</v>
      </c>
      <c r="C443" t="s">
        <v>1258</v>
      </c>
      <c r="D443" t="s">
        <v>1283</v>
      </c>
      <c r="E443">
        <v>5</v>
      </c>
      <c r="F443" t="s">
        <v>1284</v>
      </c>
      <c r="G443" t="s">
        <v>1285</v>
      </c>
      <c r="H443" t="s">
        <v>1285</v>
      </c>
      <c r="I443" t="s">
        <v>118</v>
      </c>
      <c r="J443">
        <v>-1</v>
      </c>
      <c r="K443" t="s">
        <v>32</v>
      </c>
      <c r="L443" t="s">
        <v>36</v>
      </c>
      <c r="M443" t="s">
        <v>36</v>
      </c>
      <c r="N443" t="s">
        <v>24</v>
      </c>
      <c r="O443" t="s">
        <v>36</v>
      </c>
    </row>
    <row r="444" spans="1:15" x14ac:dyDescent="0.3">
      <c r="A444">
        <v>442</v>
      </c>
      <c r="B444" t="s">
        <v>26</v>
      </c>
      <c r="C444" t="s">
        <v>1258</v>
      </c>
      <c r="D444" t="s">
        <v>1286</v>
      </c>
      <c r="E444">
        <v>2.7</v>
      </c>
      <c r="F444" t="s">
        <v>1287</v>
      </c>
      <c r="G444" t="s">
        <v>1288</v>
      </c>
      <c r="H444" t="s">
        <v>464</v>
      </c>
      <c r="I444" t="s">
        <v>67</v>
      </c>
      <c r="J444">
        <v>2007</v>
      </c>
      <c r="K444" t="s">
        <v>32</v>
      </c>
      <c r="L444" t="s">
        <v>93</v>
      </c>
      <c r="M444" t="s">
        <v>61</v>
      </c>
      <c r="N444" t="s">
        <v>24</v>
      </c>
      <c r="O444" t="s">
        <v>36</v>
      </c>
    </row>
    <row r="445" spans="1:15" x14ac:dyDescent="0.3">
      <c r="A445">
        <v>443</v>
      </c>
      <c r="B445" t="s">
        <v>26</v>
      </c>
      <c r="C445" t="s">
        <v>1258</v>
      </c>
      <c r="D445" t="s">
        <v>1289</v>
      </c>
      <c r="E445">
        <v>4.0999999999999996</v>
      </c>
      <c r="F445" t="s">
        <v>1290</v>
      </c>
      <c r="G445" t="s">
        <v>972</v>
      </c>
      <c r="H445" t="s">
        <v>406</v>
      </c>
      <c r="I445" t="s">
        <v>20</v>
      </c>
      <c r="J445">
        <v>1977</v>
      </c>
      <c r="K445" t="s">
        <v>54</v>
      </c>
      <c r="L445" t="s">
        <v>33</v>
      </c>
      <c r="M445" t="s">
        <v>34</v>
      </c>
      <c r="N445" t="s">
        <v>42</v>
      </c>
      <c r="O445" t="s">
        <v>36</v>
      </c>
    </row>
    <row r="446" spans="1:15" x14ac:dyDescent="0.3">
      <c r="A446">
        <v>444</v>
      </c>
      <c r="B446" t="s">
        <v>26</v>
      </c>
      <c r="C446" t="s">
        <v>1258</v>
      </c>
      <c r="D446" t="s">
        <v>1291</v>
      </c>
      <c r="E446">
        <v>2.1</v>
      </c>
      <c r="F446" t="s">
        <v>1292</v>
      </c>
      <c r="G446" t="s">
        <v>144</v>
      </c>
      <c r="H446" t="s">
        <v>1221</v>
      </c>
      <c r="I446" t="s">
        <v>689</v>
      </c>
      <c r="J446">
        <v>2019</v>
      </c>
      <c r="K446" t="s">
        <v>54</v>
      </c>
      <c r="L446" t="s">
        <v>513</v>
      </c>
      <c r="M446" t="s">
        <v>514</v>
      </c>
      <c r="N446" t="s">
        <v>24</v>
      </c>
      <c r="O446" t="s">
        <v>36</v>
      </c>
    </row>
    <row r="447" spans="1:15" x14ac:dyDescent="0.3">
      <c r="A447">
        <v>445</v>
      </c>
      <c r="B447" t="s">
        <v>1046</v>
      </c>
      <c r="C447" t="s">
        <v>1258</v>
      </c>
      <c r="D447" t="s">
        <v>1047</v>
      </c>
      <c r="E447">
        <v>4.8</v>
      </c>
      <c r="F447" t="s">
        <v>1048</v>
      </c>
      <c r="G447" t="s">
        <v>19</v>
      </c>
      <c r="H447" t="s">
        <v>19</v>
      </c>
      <c r="I447" t="s">
        <v>47</v>
      </c>
      <c r="J447">
        <v>2000</v>
      </c>
      <c r="K447" t="s">
        <v>54</v>
      </c>
      <c r="L447" t="s">
        <v>170</v>
      </c>
      <c r="M447" t="s">
        <v>171</v>
      </c>
      <c r="N447" t="s">
        <v>24</v>
      </c>
      <c r="O447" t="s">
        <v>36</v>
      </c>
    </row>
    <row r="448" spans="1:15" x14ac:dyDescent="0.3">
      <c r="A448">
        <v>446</v>
      </c>
      <c r="B448" t="s">
        <v>284</v>
      </c>
      <c r="C448" t="s">
        <v>1293</v>
      </c>
      <c r="D448" t="s">
        <v>285</v>
      </c>
      <c r="E448">
        <v>4.5</v>
      </c>
      <c r="F448" t="s">
        <v>286</v>
      </c>
      <c r="G448" t="s">
        <v>92</v>
      </c>
      <c r="H448" t="s">
        <v>92</v>
      </c>
      <c r="I448" t="s">
        <v>108</v>
      </c>
      <c r="J448">
        <v>1994</v>
      </c>
      <c r="K448" t="s">
        <v>54</v>
      </c>
      <c r="L448" t="s">
        <v>287</v>
      </c>
      <c r="M448" t="s">
        <v>34</v>
      </c>
      <c r="N448" t="s">
        <v>165</v>
      </c>
      <c r="O448" t="s">
        <v>36</v>
      </c>
    </row>
    <row r="449" spans="1:15" x14ac:dyDescent="0.3">
      <c r="A449">
        <v>447</v>
      </c>
      <c r="B449" t="s">
        <v>330</v>
      </c>
      <c r="C449" t="s">
        <v>1293</v>
      </c>
      <c r="D449" t="s">
        <v>331</v>
      </c>
      <c r="E449">
        <v>4</v>
      </c>
      <c r="F449" t="s">
        <v>332</v>
      </c>
      <c r="G449" t="s">
        <v>144</v>
      </c>
      <c r="H449" t="s">
        <v>333</v>
      </c>
      <c r="I449" t="s">
        <v>31</v>
      </c>
      <c r="J449">
        <v>1982</v>
      </c>
      <c r="K449" t="s">
        <v>32</v>
      </c>
      <c r="L449" t="s">
        <v>60</v>
      </c>
      <c r="M449" t="s">
        <v>61</v>
      </c>
      <c r="N449" t="s">
        <v>80</v>
      </c>
      <c r="O449" t="s">
        <v>36</v>
      </c>
    </row>
    <row r="450" spans="1:15" x14ac:dyDescent="0.3">
      <c r="A450">
        <v>448</v>
      </c>
      <c r="B450" t="s">
        <v>26</v>
      </c>
      <c r="C450" t="s">
        <v>1293</v>
      </c>
      <c r="D450" t="s">
        <v>1294</v>
      </c>
      <c r="E450">
        <v>3.3</v>
      </c>
      <c r="F450" t="s">
        <v>1295</v>
      </c>
      <c r="G450" t="s">
        <v>1119</v>
      </c>
      <c r="H450" t="s">
        <v>1119</v>
      </c>
      <c r="I450" t="s">
        <v>67</v>
      </c>
      <c r="J450">
        <v>-1</v>
      </c>
      <c r="K450" t="s">
        <v>21</v>
      </c>
      <c r="L450" t="s">
        <v>140</v>
      </c>
      <c r="M450" t="s">
        <v>141</v>
      </c>
      <c r="N450" t="s">
        <v>133</v>
      </c>
      <c r="O450" t="s">
        <v>36</v>
      </c>
    </row>
    <row r="451" spans="1:15" x14ac:dyDescent="0.3">
      <c r="A451">
        <v>449</v>
      </c>
      <c r="B451" t="s">
        <v>728</v>
      </c>
      <c r="C451" t="s">
        <v>1293</v>
      </c>
      <c r="D451" t="s">
        <v>729</v>
      </c>
      <c r="E451">
        <v>3.9</v>
      </c>
      <c r="F451" t="s">
        <v>64</v>
      </c>
      <c r="G451" t="s">
        <v>65</v>
      </c>
      <c r="H451" t="s">
        <v>66</v>
      </c>
      <c r="I451" t="s">
        <v>67</v>
      </c>
      <c r="J451">
        <v>1996</v>
      </c>
      <c r="K451" t="s">
        <v>32</v>
      </c>
      <c r="L451" t="s">
        <v>68</v>
      </c>
      <c r="M451" t="s">
        <v>68</v>
      </c>
      <c r="N451" t="s">
        <v>69</v>
      </c>
      <c r="O451" t="s">
        <v>36</v>
      </c>
    </row>
    <row r="452" spans="1:15" x14ac:dyDescent="0.3">
      <c r="A452">
        <v>450</v>
      </c>
      <c r="B452" t="s">
        <v>26</v>
      </c>
      <c r="C452" t="s">
        <v>1293</v>
      </c>
      <c r="D452" t="s">
        <v>1296</v>
      </c>
      <c r="E452">
        <v>3.2</v>
      </c>
      <c r="F452" t="s">
        <v>1297</v>
      </c>
      <c r="G452" t="s">
        <v>1252</v>
      </c>
      <c r="H452" t="s">
        <v>1031</v>
      </c>
      <c r="I452" t="s">
        <v>20</v>
      </c>
      <c r="J452">
        <v>2007</v>
      </c>
      <c r="K452" t="s">
        <v>54</v>
      </c>
      <c r="L452" t="s">
        <v>287</v>
      </c>
      <c r="M452" t="s">
        <v>34</v>
      </c>
      <c r="N452" t="s">
        <v>42</v>
      </c>
      <c r="O452" t="s">
        <v>36</v>
      </c>
    </row>
    <row r="453" spans="1:15" x14ac:dyDescent="0.3">
      <c r="A453">
        <v>451</v>
      </c>
      <c r="B453" t="s">
        <v>26</v>
      </c>
      <c r="C453" t="s">
        <v>1293</v>
      </c>
      <c r="D453" t="s">
        <v>1298</v>
      </c>
      <c r="E453">
        <v>3.2</v>
      </c>
      <c r="F453" t="s">
        <v>1299</v>
      </c>
      <c r="G453" t="s">
        <v>1300</v>
      </c>
      <c r="H453" t="s">
        <v>1301</v>
      </c>
      <c r="I453" t="s">
        <v>20</v>
      </c>
      <c r="J453">
        <v>2009</v>
      </c>
      <c r="K453" t="s">
        <v>32</v>
      </c>
      <c r="L453" t="s">
        <v>124</v>
      </c>
      <c r="M453" t="s">
        <v>61</v>
      </c>
      <c r="N453" t="s">
        <v>24</v>
      </c>
      <c r="O453" t="s">
        <v>36</v>
      </c>
    </row>
    <row r="454" spans="1:15" x14ac:dyDescent="0.3">
      <c r="A454">
        <v>452</v>
      </c>
      <c r="B454" t="s">
        <v>1302</v>
      </c>
      <c r="C454" t="s">
        <v>1293</v>
      </c>
      <c r="D454" t="s">
        <v>1303</v>
      </c>
      <c r="E454">
        <v>3.7</v>
      </c>
      <c r="F454" t="s">
        <v>1304</v>
      </c>
      <c r="G454" t="s">
        <v>164</v>
      </c>
      <c r="H454" t="s">
        <v>1305</v>
      </c>
      <c r="I454" t="s">
        <v>67</v>
      </c>
      <c r="J454">
        <v>1911</v>
      </c>
      <c r="K454" t="s">
        <v>32</v>
      </c>
      <c r="L454" t="s">
        <v>93</v>
      </c>
      <c r="M454" t="s">
        <v>61</v>
      </c>
      <c r="N454" t="s">
        <v>69</v>
      </c>
      <c r="O454" t="s">
        <v>1306</v>
      </c>
    </row>
    <row r="455" spans="1:15" x14ac:dyDescent="0.3">
      <c r="A455">
        <v>453</v>
      </c>
      <c r="B455" t="s">
        <v>26</v>
      </c>
      <c r="C455" t="s">
        <v>1293</v>
      </c>
      <c r="D455" t="s">
        <v>1307</v>
      </c>
      <c r="E455">
        <v>4.4000000000000004</v>
      </c>
      <c r="F455" t="s">
        <v>1308</v>
      </c>
      <c r="G455" t="s">
        <v>180</v>
      </c>
      <c r="H455" t="s">
        <v>611</v>
      </c>
      <c r="I455" t="s">
        <v>53</v>
      </c>
      <c r="J455">
        <v>2007</v>
      </c>
      <c r="K455" t="s">
        <v>54</v>
      </c>
      <c r="L455" t="s">
        <v>41</v>
      </c>
      <c r="M455" t="s">
        <v>34</v>
      </c>
      <c r="N455" t="s">
        <v>165</v>
      </c>
      <c r="O455" t="s">
        <v>1309</v>
      </c>
    </row>
    <row r="456" spans="1:15" x14ac:dyDescent="0.3">
      <c r="A456">
        <v>454</v>
      </c>
      <c r="B456" t="s">
        <v>26</v>
      </c>
      <c r="C456" t="s">
        <v>1293</v>
      </c>
      <c r="D456" t="s">
        <v>1310</v>
      </c>
      <c r="E456">
        <v>3.1</v>
      </c>
      <c r="F456" t="s">
        <v>1311</v>
      </c>
      <c r="G456" t="s">
        <v>79</v>
      </c>
      <c r="H456" t="s">
        <v>694</v>
      </c>
      <c r="I456" t="s">
        <v>118</v>
      </c>
      <c r="J456">
        <v>2009</v>
      </c>
      <c r="K456" t="s">
        <v>54</v>
      </c>
      <c r="L456" t="s">
        <v>93</v>
      </c>
      <c r="M456" t="s">
        <v>61</v>
      </c>
      <c r="N456" t="s">
        <v>213</v>
      </c>
      <c r="O456" t="s">
        <v>36</v>
      </c>
    </row>
    <row r="457" spans="1:15" x14ac:dyDescent="0.3">
      <c r="A457">
        <v>455</v>
      </c>
      <c r="B457" t="s">
        <v>26</v>
      </c>
      <c r="C457" t="s">
        <v>1293</v>
      </c>
      <c r="D457" t="s">
        <v>1053</v>
      </c>
      <c r="E457">
        <v>3.3</v>
      </c>
      <c r="F457" t="s">
        <v>1054</v>
      </c>
      <c r="G457" t="s">
        <v>1055</v>
      </c>
      <c r="H457" t="s">
        <v>1055</v>
      </c>
      <c r="I457" t="s">
        <v>67</v>
      </c>
      <c r="J457">
        <v>1880</v>
      </c>
      <c r="K457" t="s">
        <v>1056</v>
      </c>
      <c r="L457" t="s">
        <v>1057</v>
      </c>
      <c r="M457" t="s">
        <v>1058</v>
      </c>
      <c r="N457" t="s">
        <v>35</v>
      </c>
      <c r="O457" t="s">
        <v>1059</v>
      </c>
    </row>
    <row r="458" spans="1:15" x14ac:dyDescent="0.3">
      <c r="A458">
        <v>456</v>
      </c>
      <c r="B458" t="s">
        <v>26</v>
      </c>
      <c r="C458" t="s">
        <v>1293</v>
      </c>
      <c r="D458" t="s">
        <v>1312</v>
      </c>
      <c r="E458">
        <v>3.5</v>
      </c>
      <c r="F458" t="s">
        <v>1313</v>
      </c>
      <c r="G458" t="s">
        <v>1314</v>
      </c>
      <c r="H458" t="s">
        <v>1314</v>
      </c>
      <c r="I458" t="s">
        <v>47</v>
      </c>
      <c r="J458">
        <v>2006</v>
      </c>
      <c r="K458" t="s">
        <v>54</v>
      </c>
      <c r="L458" t="s">
        <v>22</v>
      </c>
      <c r="M458" t="s">
        <v>23</v>
      </c>
      <c r="N458" t="s">
        <v>195</v>
      </c>
      <c r="O458" t="s">
        <v>36</v>
      </c>
    </row>
    <row r="459" spans="1:15" x14ac:dyDescent="0.3">
      <c r="A459">
        <v>457</v>
      </c>
      <c r="B459" t="s">
        <v>26</v>
      </c>
      <c r="C459" t="s">
        <v>1293</v>
      </c>
      <c r="D459" t="s">
        <v>1063</v>
      </c>
      <c r="E459">
        <v>-1</v>
      </c>
      <c r="F459" t="s">
        <v>1064</v>
      </c>
      <c r="G459" t="s">
        <v>144</v>
      </c>
      <c r="H459" t="s">
        <v>1065</v>
      </c>
      <c r="I459" t="s">
        <v>118</v>
      </c>
      <c r="J459">
        <v>-1</v>
      </c>
      <c r="K459" t="s">
        <v>54</v>
      </c>
      <c r="L459" t="s">
        <v>36</v>
      </c>
      <c r="M459" t="s">
        <v>36</v>
      </c>
      <c r="N459" t="s">
        <v>432</v>
      </c>
      <c r="O459" t="s">
        <v>36</v>
      </c>
    </row>
    <row r="460" spans="1:15" x14ac:dyDescent="0.3">
      <c r="A460">
        <v>458</v>
      </c>
      <c r="B460" t="s">
        <v>222</v>
      </c>
      <c r="C460" t="s">
        <v>1293</v>
      </c>
      <c r="D460" t="s">
        <v>1066</v>
      </c>
      <c r="E460">
        <v>2.6</v>
      </c>
      <c r="F460" t="s">
        <v>1067</v>
      </c>
      <c r="G460" t="s">
        <v>915</v>
      </c>
      <c r="H460" t="s">
        <v>915</v>
      </c>
      <c r="I460" t="s">
        <v>47</v>
      </c>
      <c r="J460">
        <v>1984</v>
      </c>
      <c r="K460" t="s">
        <v>1068</v>
      </c>
      <c r="L460" t="s">
        <v>1069</v>
      </c>
      <c r="M460" t="s">
        <v>1070</v>
      </c>
      <c r="N460" t="s">
        <v>24</v>
      </c>
      <c r="O460" t="s">
        <v>36</v>
      </c>
    </row>
    <row r="461" spans="1:15" x14ac:dyDescent="0.3">
      <c r="A461">
        <v>459</v>
      </c>
      <c r="B461" t="s">
        <v>26</v>
      </c>
      <c r="C461" t="s">
        <v>1293</v>
      </c>
      <c r="D461" t="s">
        <v>1315</v>
      </c>
      <c r="E461">
        <v>-1</v>
      </c>
      <c r="F461" t="s">
        <v>1316</v>
      </c>
      <c r="G461" t="s">
        <v>1317</v>
      </c>
      <c r="H461" t="s">
        <v>36</v>
      </c>
      <c r="I461" t="s">
        <v>36</v>
      </c>
      <c r="J461">
        <v>-1</v>
      </c>
      <c r="K461" t="s">
        <v>36</v>
      </c>
      <c r="L461" t="s">
        <v>36</v>
      </c>
      <c r="M461" t="s">
        <v>36</v>
      </c>
      <c r="N461" t="s">
        <v>36</v>
      </c>
      <c r="O461" t="s">
        <v>36</v>
      </c>
    </row>
    <row r="462" spans="1:15" x14ac:dyDescent="0.3">
      <c r="A462">
        <v>460</v>
      </c>
      <c r="B462" t="s">
        <v>26</v>
      </c>
      <c r="C462" t="s">
        <v>1293</v>
      </c>
      <c r="D462" t="s">
        <v>1318</v>
      </c>
      <c r="E462">
        <v>2.7</v>
      </c>
      <c r="F462" t="s">
        <v>1319</v>
      </c>
      <c r="G462" t="s">
        <v>19</v>
      </c>
      <c r="H462" t="s">
        <v>19</v>
      </c>
      <c r="I462" t="s">
        <v>20</v>
      </c>
      <c r="J462">
        <v>1968</v>
      </c>
      <c r="K462" t="s">
        <v>32</v>
      </c>
      <c r="L462" t="s">
        <v>55</v>
      </c>
      <c r="M462" t="s">
        <v>34</v>
      </c>
      <c r="N462" t="s">
        <v>42</v>
      </c>
      <c r="O462" t="s">
        <v>36</v>
      </c>
    </row>
    <row r="463" spans="1:15" x14ac:dyDescent="0.3">
      <c r="A463">
        <v>461</v>
      </c>
      <c r="B463" t="s">
        <v>26</v>
      </c>
      <c r="C463" t="s">
        <v>1293</v>
      </c>
      <c r="D463" t="s">
        <v>1320</v>
      </c>
      <c r="E463">
        <v>3.5</v>
      </c>
      <c r="F463" t="s">
        <v>1321</v>
      </c>
      <c r="G463" t="s">
        <v>1252</v>
      </c>
      <c r="H463" t="s">
        <v>375</v>
      </c>
      <c r="I463" t="s">
        <v>47</v>
      </c>
      <c r="J463">
        <v>2009</v>
      </c>
      <c r="K463" t="s">
        <v>54</v>
      </c>
      <c r="L463" t="s">
        <v>41</v>
      </c>
      <c r="M463" t="s">
        <v>34</v>
      </c>
      <c r="N463" t="s">
        <v>24</v>
      </c>
      <c r="O463" t="s">
        <v>36</v>
      </c>
    </row>
    <row r="464" spans="1:15" x14ac:dyDescent="0.3">
      <c r="A464">
        <v>462</v>
      </c>
      <c r="B464" t="s">
        <v>26</v>
      </c>
      <c r="C464" t="s">
        <v>1293</v>
      </c>
      <c r="D464" t="s">
        <v>1322</v>
      </c>
      <c r="E464">
        <v>3.2</v>
      </c>
      <c r="F464" t="s">
        <v>1323</v>
      </c>
      <c r="G464" t="s">
        <v>904</v>
      </c>
      <c r="H464" t="s">
        <v>1324</v>
      </c>
      <c r="I464" t="s">
        <v>118</v>
      </c>
      <c r="J464">
        <v>-1</v>
      </c>
      <c r="K464" t="s">
        <v>54</v>
      </c>
      <c r="L464" t="s">
        <v>287</v>
      </c>
      <c r="M464" t="s">
        <v>34</v>
      </c>
      <c r="N464" t="s">
        <v>404</v>
      </c>
      <c r="O464" t="s">
        <v>36</v>
      </c>
    </row>
    <row r="465" spans="1:15" x14ac:dyDescent="0.3">
      <c r="A465">
        <v>463</v>
      </c>
      <c r="B465" t="s">
        <v>1071</v>
      </c>
      <c r="C465" t="s">
        <v>1293</v>
      </c>
      <c r="D465" t="s">
        <v>1072</v>
      </c>
      <c r="E465">
        <v>3.8</v>
      </c>
      <c r="F465" t="s">
        <v>300</v>
      </c>
      <c r="G465" t="s">
        <v>301</v>
      </c>
      <c r="H465" t="s">
        <v>301</v>
      </c>
      <c r="I465" t="s">
        <v>108</v>
      </c>
      <c r="J465">
        <v>1986</v>
      </c>
      <c r="K465" t="s">
        <v>302</v>
      </c>
      <c r="L465" t="s">
        <v>303</v>
      </c>
      <c r="M465" t="s">
        <v>49</v>
      </c>
      <c r="N465" t="s">
        <v>42</v>
      </c>
      <c r="O465" t="s">
        <v>304</v>
      </c>
    </row>
    <row r="466" spans="1:15" x14ac:dyDescent="0.3">
      <c r="A466">
        <v>464</v>
      </c>
      <c r="B466" t="s">
        <v>26</v>
      </c>
      <c r="C466" t="s">
        <v>1293</v>
      </c>
      <c r="D466" t="s">
        <v>1325</v>
      </c>
      <c r="E466">
        <v>4.2</v>
      </c>
      <c r="F466" t="s">
        <v>1326</v>
      </c>
      <c r="G466" t="s">
        <v>1327</v>
      </c>
      <c r="H466" t="s">
        <v>1119</v>
      </c>
      <c r="I466" t="s">
        <v>53</v>
      </c>
      <c r="J466">
        <v>-1</v>
      </c>
      <c r="K466" t="s">
        <v>54</v>
      </c>
      <c r="L466" t="s">
        <v>93</v>
      </c>
      <c r="M466" t="s">
        <v>61</v>
      </c>
      <c r="N466" t="s">
        <v>432</v>
      </c>
      <c r="O466" t="s">
        <v>36</v>
      </c>
    </row>
    <row r="467" spans="1:15" x14ac:dyDescent="0.3">
      <c r="A467">
        <v>465</v>
      </c>
      <c r="B467" t="s">
        <v>26</v>
      </c>
      <c r="C467" t="s">
        <v>1293</v>
      </c>
      <c r="D467" t="s">
        <v>1073</v>
      </c>
      <c r="E467">
        <v>4.8</v>
      </c>
      <c r="F467" t="s">
        <v>1074</v>
      </c>
      <c r="G467" t="s">
        <v>19</v>
      </c>
      <c r="H467" t="s">
        <v>1075</v>
      </c>
      <c r="I467" t="s">
        <v>118</v>
      </c>
      <c r="J467">
        <v>2011</v>
      </c>
      <c r="K467" t="s">
        <v>54</v>
      </c>
      <c r="L467" t="s">
        <v>93</v>
      </c>
      <c r="M467" t="s">
        <v>61</v>
      </c>
      <c r="N467" t="s">
        <v>24</v>
      </c>
      <c r="O467" t="s">
        <v>36</v>
      </c>
    </row>
    <row r="468" spans="1:15" x14ac:dyDescent="0.3">
      <c r="A468">
        <v>466</v>
      </c>
      <c r="B468" t="s">
        <v>26</v>
      </c>
      <c r="C468" t="s">
        <v>1293</v>
      </c>
      <c r="D468" t="s">
        <v>1328</v>
      </c>
      <c r="E468">
        <v>4.2</v>
      </c>
      <c r="F468" t="s">
        <v>1329</v>
      </c>
      <c r="G468" t="s">
        <v>1330</v>
      </c>
      <c r="H468" t="s">
        <v>84</v>
      </c>
      <c r="I468" t="s">
        <v>53</v>
      </c>
      <c r="J468">
        <v>1989</v>
      </c>
      <c r="K468" t="s">
        <v>54</v>
      </c>
      <c r="L468" t="s">
        <v>287</v>
      </c>
      <c r="M468" t="s">
        <v>34</v>
      </c>
      <c r="N468" t="s">
        <v>161</v>
      </c>
      <c r="O468" t="s">
        <v>36</v>
      </c>
    </row>
    <row r="469" spans="1:15" x14ac:dyDescent="0.3">
      <c r="A469">
        <v>467</v>
      </c>
      <c r="B469" t="s">
        <v>314</v>
      </c>
      <c r="C469" t="s">
        <v>1331</v>
      </c>
      <c r="D469" t="s">
        <v>315</v>
      </c>
      <c r="E469">
        <v>3.3</v>
      </c>
      <c r="F469" t="s">
        <v>316</v>
      </c>
      <c r="G469" t="s">
        <v>84</v>
      </c>
      <c r="H469" t="s">
        <v>84</v>
      </c>
      <c r="I469" t="s">
        <v>47</v>
      </c>
      <c r="J469">
        <v>2015</v>
      </c>
      <c r="K469" t="s">
        <v>54</v>
      </c>
      <c r="L469" t="s">
        <v>68</v>
      </c>
      <c r="M469" t="s">
        <v>68</v>
      </c>
      <c r="N469" t="s">
        <v>24</v>
      </c>
      <c r="O469" t="s">
        <v>36</v>
      </c>
    </row>
    <row r="470" spans="1:15" x14ac:dyDescent="0.3">
      <c r="A470">
        <v>468</v>
      </c>
      <c r="B470" t="s">
        <v>26</v>
      </c>
      <c r="C470" t="s">
        <v>1331</v>
      </c>
      <c r="D470" t="s">
        <v>310</v>
      </c>
      <c r="E470">
        <v>4</v>
      </c>
      <c r="F470" t="s">
        <v>311</v>
      </c>
      <c r="G470" t="s">
        <v>259</v>
      </c>
      <c r="H470" t="s">
        <v>312</v>
      </c>
      <c r="I470" t="s">
        <v>20</v>
      </c>
      <c r="J470">
        <v>2006</v>
      </c>
      <c r="K470" t="s">
        <v>54</v>
      </c>
      <c r="L470" t="s">
        <v>85</v>
      </c>
      <c r="M470" t="s">
        <v>61</v>
      </c>
      <c r="N470" t="s">
        <v>195</v>
      </c>
      <c r="O470" t="s">
        <v>313</v>
      </c>
    </row>
    <row r="471" spans="1:15" x14ac:dyDescent="0.3">
      <c r="A471">
        <v>469</v>
      </c>
      <c r="B471" t="s">
        <v>1076</v>
      </c>
      <c r="C471" t="s">
        <v>1331</v>
      </c>
      <c r="D471" t="s">
        <v>1077</v>
      </c>
      <c r="E471">
        <v>3.9</v>
      </c>
      <c r="F471" t="s">
        <v>1078</v>
      </c>
      <c r="G471" t="s">
        <v>19</v>
      </c>
      <c r="H471" t="s">
        <v>19</v>
      </c>
      <c r="I471" t="s">
        <v>53</v>
      </c>
      <c r="J471">
        <v>2012</v>
      </c>
      <c r="K471" t="s">
        <v>54</v>
      </c>
      <c r="L471" t="s">
        <v>33</v>
      </c>
      <c r="M471" t="s">
        <v>34</v>
      </c>
      <c r="N471" t="s">
        <v>24</v>
      </c>
      <c r="O471" t="s">
        <v>36</v>
      </c>
    </row>
    <row r="472" spans="1:15" x14ac:dyDescent="0.3">
      <c r="A472">
        <v>470</v>
      </c>
      <c r="B472" t="s">
        <v>735</v>
      </c>
      <c r="C472" t="s">
        <v>1331</v>
      </c>
      <c r="D472" t="s">
        <v>736</v>
      </c>
      <c r="E472">
        <v>3.7</v>
      </c>
      <c r="F472" t="s">
        <v>737</v>
      </c>
      <c r="G472" t="s">
        <v>738</v>
      </c>
      <c r="H472" t="s">
        <v>738</v>
      </c>
      <c r="I472" t="s">
        <v>20</v>
      </c>
      <c r="J472">
        <v>1999</v>
      </c>
      <c r="K472" t="s">
        <v>32</v>
      </c>
      <c r="L472" t="s">
        <v>739</v>
      </c>
      <c r="M472" t="s">
        <v>49</v>
      </c>
      <c r="N472" t="s">
        <v>42</v>
      </c>
      <c r="O472" t="s">
        <v>36</v>
      </c>
    </row>
    <row r="473" spans="1:15" x14ac:dyDescent="0.3">
      <c r="A473">
        <v>471</v>
      </c>
      <c r="B473" t="s">
        <v>26</v>
      </c>
      <c r="C473" t="s">
        <v>1331</v>
      </c>
      <c r="D473" t="s">
        <v>1332</v>
      </c>
      <c r="E473">
        <v>3.9</v>
      </c>
      <c r="F473" t="s">
        <v>1333</v>
      </c>
      <c r="G473" t="s">
        <v>1334</v>
      </c>
      <c r="H473" t="s">
        <v>1221</v>
      </c>
      <c r="I473" t="s">
        <v>47</v>
      </c>
      <c r="J473">
        <v>2004</v>
      </c>
      <c r="K473" t="s">
        <v>54</v>
      </c>
      <c r="L473" t="s">
        <v>176</v>
      </c>
      <c r="M473" t="s">
        <v>176</v>
      </c>
      <c r="N473" t="s">
        <v>195</v>
      </c>
      <c r="O473" t="s">
        <v>36</v>
      </c>
    </row>
    <row r="474" spans="1:15" x14ac:dyDescent="0.3">
      <c r="A474">
        <v>472</v>
      </c>
      <c r="B474" t="s">
        <v>1082</v>
      </c>
      <c r="C474" t="s">
        <v>1331</v>
      </c>
      <c r="D474" t="s">
        <v>1083</v>
      </c>
      <c r="E474">
        <v>3.5</v>
      </c>
      <c r="F474" t="s">
        <v>1084</v>
      </c>
      <c r="G474" t="s">
        <v>694</v>
      </c>
      <c r="H474" t="s">
        <v>694</v>
      </c>
      <c r="I474" t="s">
        <v>67</v>
      </c>
      <c r="J474">
        <v>1970</v>
      </c>
      <c r="K474" t="s">
        <v>32</v>
      </c>
      <c r="L474" t="s">
        <v>60</v>
      </c>
      <c r="M474" t="s">
        <v>61</v>
      </c>
      <c r="N474" t="s">
        <v>69</v>
      </c>
      <c r="O474" t="s">
        <v>1085</v>
      </c>
    </row>
    <row r="475" spans="1:15" x14ac:dyDescent="0.3">
      <c r="A475">
        <v>473</v>
      </c>
      <c r="B475" t="s">
        <v>26</v>
      </c>
      <c r="C475" t="s">
        <v>1331</v>
      </c>
      <c r="D475" t="s">
        <v>1335</v>
      </c>
      <c r="E475">
        <v>4</v>
      </c>
      <c r="F475" t="s">
        <v>1336</v>
      </c>
      <c r="G475" t="s">
        <v>193</v>
      </c>
      <c r="H475" t="s">
        <v>571</v>
      </c>
      <c r="I475" t="s">
        <v>118</v>
      </c>
      <c r="J475">
        <v>2012</v>
      </c>
      <c r="K475" t="s">
        <v>54</v>
      </c>
      <c r="L475" t="s">
        <v>170</v>
      </c>
      <c r="M475" t="s">
        <v>171</v>
      </c>
      <c r="N475" t="s">
        <v>24</v>
      </c>
      <c r="O475" t="s">
        <v>36</v>
      </c>
    </row>
    <row r="476" spans="1:15" x14ac:dyDescent="0.3">
      <c r="A476">
        <v>474</v>
      </c>
      <c r="B476" t="s">
        <v>26</v>
      </c>
      <c r="C476" t="s">
        <v>1331</v>
      </c>
      <c r="D476" t="s">
        <v>1080</v>
      </c>
      <c r="E476">
        <v>3</v>
      </c>
      <c r="F476" t="s">
        <v>1081</v>
      </c>
      <c r="G476" t="s">
        <v>648</v>
      </c>
      <c r="H476" t="s">
        <v>206</v>
      </c>
      <c r="I476" t="s">
        <v>20</v>
      </c>
      <c r="J476">
        <v>1887</v>
      </c>
      <c r="K476" t="s">
        <v>54</v>
      </c>
      <c r="L476" t="s">
        <v>292</v>
      </c>
      <c r="M476" t="s">
        <v>23</v>
      </c>
      <c r="N476" t="s">
        <v>80</v>
      </c>
      <c r="O476" t="s">
        <v>36</v>
      </c>
    </row>
    <row r="477" spans="1:15" x14ac:dyDescent="0.3">
      <c r="A477">
        <v>475</v>
      </c>
      <c r="B477" t="s">
        <v>26</v>
      </c>
      <c r="C477" t="s">
        <v>1331</v>
      </c>
      <c r="D477" t="s">
        <v>1337</v>
      </c>
      <c r="E477">
        <v>3.7</v>
      </c>
      <c r="F477" t="s">
        <v>1338</v>
      </c>
      <c r="G477" t="s">
        <v>164</v>
      </c>
      <c r="H477" t="s">
        <v>164</v>
      </c>
      <c r="I477" t="s">
        <v>31</v>
      </c>
      <c r="J477">
        <v>2000</v>
      </c>
      <c r="K477" t="s">
        <v>32</v>
      </c>
      <c r="L477" t="s">
        <v>1004</v>
      </c>
      <c r="M477" t="s">
        <v>171</v>
      </c>
      <c r="N477" t="s">
        <v>80</v>
      </c>
      <c r="O477" t="s">
        <v>36</v>
      </c>
    </row>
    <row r="478" spans="1:15" x14ac:dyDescent="0.3">
      <c r="A478">
        <v>476</v>
      </c>
      <c r="B478" t="s">
        <v>26</v>
      </c>
      <c r="C478" t="s">
        <v>1331</v>
      </c>
      <c r="D478" t="s">
        <v>1339</v>
      </c>
      <c r="E478">
        <v>4.5</v>
      </c>
      <c r="F478" t="s">
        <v>1340</v>
      </c>
      <c r="G478" t="s">
        <v>112</v>
      </c>
      <c r="H478" t="s">
        <v>19</v>
      </c>
      <c r="I478" t="s">
        <v>118</v>
      </c>
      <c r="J478">
        <v>-1</v>
      </c>
      <c r="K478" t="s">
        <v>54</v>
      </c>
      <c r="L478" t="s">
        <v>36</v>
      </c>
      <c r="M478" t="s">
        <v>36</v>
      </c>
      <c r="N478" t="s">
        <v>432</v>
      </c>
      <c r="O478" t="s">
        <v>36</v>
      </c>
    </row>
    <row r="479" spans="1:15" x14ac:dyDescent="0.3">
      <c r="A479">
        <v>477</v>
      </c>
      <c r="B479" t="s">
        <v>26</v>
      </c>
      <c r="C479" t="s">
        <v>1331</v>
      </c>
      <c r="D479" t="s">
        <v>1341</v>
      </c>
      <c r="E479">
        <v>2.8</v>
      </c>
      <c r="F479" t="s">
        <v>1342</v>
      </c>
      <c r="G479" t="s">
        <v>653</v>
      </c>
      <c r="H479" t="s">
        <v>653</v>
      </c>
      <c r="I479" t="s">
        <v>53</v>
      </c>
      <c r="J479">
        <v>1987</v>
      </c>
      <c r="K479" t="s">
        <v>21</v>
      </c>
      <c r="L479" t="s">
        <v>1343</v>
      </c>
      <c r="M479" t="s">
        <v>1344</v>
      </c>
      <c r="N479" t="s">
        <v>165</v>
      </c>
      <c r="O479" t="s">
        <v>36</v>
      </c>
    </row>
    <row r="480" spans="1:15" x14ac:dyDescent="0.3">
      <c r="A480">
        <v>478</v>
      </c>
      <c r="B480" t="s">
        <v>26</v>
      </c>
      <c r="C480" t="s">
        <v>1331</v>
      </c>
      <c r="D480" t="s">
        <v>1345</v>
      </c>
      <c r="E480">
        <v>4.0999999999999996</v>
      </c>
      <c r="F480" t="s">
        <v>1346</v>
      </c>
      <c r="G480" t="s">
        <v>259</v>
      </c>
      <c r="H480" t="s">
        <v>259</v>
      </c>
      <c r="I480" t="s">
        <v>108</v>
      </c>
      <c r="J480">
        <v>-1</v>
      </c>
      <c r="K480" t="s">
        <v>54</v>
      </c>
      <c r="L480" t="s">
        <v>36</v>
      </c>
      <c r="M480" t="s">
        <v>36</v>
      </c>
      <c r="N480" t="s">
        <v>161</v>
      </c>
      <c r="O480" t="s">
        <v>36</v>
      </c>
    </row>
    <row r="481" spans="1:15" x14ac:dyDescent="0.3">
      <c r="A481">
        <v>479</v>
      </c>
      <c r="B481" t="s">
        <v>740</v>
      </c>
      <c r="C481" t="s">
        <v>1331</v>
      </c>
      <c r="D481" t="s">
        <v>741</v>
      </c>
      <c r="E481">
        <v>2.9</v>
      </c>
      <c r="F481" t="s">
        <v>742</v>
      </c>
      <c r="G481" t="s">
        <v>743</v>
      </c>
      <c r="H481" t="s">
        <v>744</v>
      </c>
      <c r="I481" t="s">
        <v>108</v>
      </c>
      <c r="J481">
        <v>1996</v>
      </c>
      <c r="K481" t="s">
        <v>32</v>
      </c>
      <c r="L481" t="s">
        <v>745</v>
      </c>
      <c r="M481" t="s">
        <v>101</v>
      </c>
      <c r="N481" t="s">
        <v>195</v>
      </c>
      <c r="O481" t="s">
        <v>36</v>
      </c>
    </row>
    <row r="482" spans="1:15" x14ac:dyDescent="0.3">
      <c r="A482">
        <v>480</v>
      </c>
      <c r="B482" t="s">
        <v>26</v>
      </c>
      <c r="C482" t="s">
        <v>1331</v>
      </c>
      <c r="D482" t="s">
        <v>1091</v>
      </c>
      <c r="E482">
        <v>4.7</v>
      </c>
      <c r="F482" t="s">
        <v>1092</v>
      </c>
      <c r="G482" t="s">
        <v>29</v>
      </c>
      <c r="H482" t="s">
        <v>486</v>
      </c>
      <c r="I482" t="s">
        <v>108</v>
      </c>
      <c r="J482">
        <v>2002</v>
      </c>
      <c r="K482" t="s">
        <v>302</v>
      </c>
      <c r="L482" t="s">
        <v>60</v>
      </c>
      <c r="M482" t="s">
        <v>61</v>
      </c>
      <c r="N482" t="s">
        <v>42</v>
      </c>
      <c r="O482" t="s">
        <v>1093</v>
      </c>
    </row>
    <row r="483" spans="1:15" x14ac:dyDescent="0.3">
      <c r="A483">
        <v>481</v>
      </c>
      <c r="B483" t="s">
        <v>26</v>
      </c>
      <c r="C483" t="s">
        <v>1331</v>
      </c>
      <c r="D483" t="s">
        <v>1347</v>
      </c>
      <c r="E483">
        <v>3.4</v>
      </c>
      <c r="F483" t="s">
        <v>1348</v>
      </c>
      <c r="G483" t="s">
        <v>1349</v>
      </c>
      <c r="H483" t="s">
        <v>1350</v>
      </c>
      <c r="I483" t="s">
        <v>20</v>
      </c>
      <c r="J483">
        <v>1998</v>
      </c>
      <c r="K483" t="s">
        <v>54</v>
      </c>
      <c r="L483" t="s">
        <v>1351</v>
      </c>
      <c r="M483" t="s">
        <v>1352</v>
      </c>
      <c r="N483" t="s">
        <v>42</v>
      </c>
      <c r="O483" t="s">
        <v>36</v>
      </c>
    </row>
    <row r="484" spans="1:15" x14ac:dyDescent="0.3">
      <c r="A484">
        <v>482</v>
      </c>
      <c r="B484" t="s">
        <v>26</v>
      </c>
      <c r="C484" t="s">
        <v>1331</v>
      </c>
      <c r="D484" t="s">
        <v>1353</v>
      </c>
      <c r="E484">
        <v>3.9</v>
      </c>
      <c r="F484" t="s">
        <v>1354</v>
      </c>
      <c r="G484" t="s">
        <v>144</v>
      </c>
      <c r="H484" t="s">
        <v>1355</v>
      </c>
      <c r="I484" t="s">
        <v>20</v>
      </c>
      <c r="J484">
        <v>1995</v>
      </c>
      <c r="K484" t="s">
        <v>302</v>
      </c>
      <c r="L484" t="s">
        <v>287</v>
      </c>
      <c r="M484" t="s">
        <v>34</v>
      </c>
      <c r="N484" t="s">
        <v>80</v>
      </c>
      <c r="O484" t="s">
        <v>1356</v>
      </c>
    </row>
    <row r="485" spans="1:15" x14ac:dyDescent="0.3">
      <c r="A485">
        <v>483</v>
      </c>
      <c r="B485" t="s">
        <v>26</v>
      </c>
      <c r="C485" t="s">
        <v>1331</v>
      </c>
      <c r="D485" t="s">
        <v>1357</v>
      </c>
      <c r="E485">
        <v>2.9</v>
      </c>
      <c r="F485" t="s">
        <v>1358</v>
      </c>
      <c r="G485" t="s">
        <v>193</v>
      </c>
      <c r="H485" t="s">
        <v>416</v>
      </c>
      <c r="I485" t="s">
        <v>108</v>
      </c>
      <c r="J485">
        <v>1985</v>
      </c>
      <c r="K485" t="s">
        <v>54</v>
      </c>
      <c r="L485" t="s">
        <v>93</v>
      </c>
      <c r="M485" t="s">
        <v>61</v>
      </c>
      <c r="N485" t="s">
        <v>42</v>
      </c>
      <c r="O485" t="s">
        <v>36</v>
      </c>
    </row>
    <row r="486" spans="1:15" x14ac:dyDescent="0.3">
      <c r="A486">
        <v>484</v>
      </c>
      <c r="B486" t="s">
        <v>1096</v>
      </c>
      <c r="C486" t="s">
        <v>1331</v>
      </c>
      <c r="D486" t="s">
        <v>1097</v>
      </c>
      <c r="E486">
        <v>4.5</v>
      </c>
      <c r="F486" t="s">
        <v>1098</v>
      </c>
      <c r="G486" t="s">
        <v>1099</v>
      </c>
      <c r="H486" t="s">
        <v>1099</v>
      </c>
      <c r="I486" t="s">
        <v>31</v>
      </c>
      <c r="J486">
        <v>1942</v>
      </c>
      <c r="K486" t="s">
        <v>21</v>
      </c>
      <c r="L486" t="s">
        <v>176</v>
      </c>
      <c r="M486" t="s">
        <v>176</v>
      </c>
      <c r="N486" t="s">
        <v>35</v>
      </c>
      <c r="O486" t="s">
        <v>1100</v>
      </c>
    </row>
    <row r="487" spans="1:15" x14ac:dyDescent="0.3">
      <c r="A487">
        <v>485</v>
      </c>
      <c r="B487" t="s">
        <v>26</v>
      </c>
      <c r="C487" t="s">
        <v>1331</v>
      </c>
      <c r="D487" t="s">
        <v>1101</v>
      </c>
      <c r="E487">
        <v>4.9000000000000004</v>
      </c>
      <c r="F487" t="s">
        <v>1102</v>
      </c>
      <c r="G487" t="s">
        <v>65</v>
      </c>
      <c r="H487" t="s">
        <v>65</v>
      </c>
      <c r="I487" t="s">
        <v>118</v>
      </c>
      <c r="J487">
        <v>2010</v>
      </c>
      <c r="K487" t="s">
        <v>54</v>
      </c>
      <c r="L487" t="s">
        <v>85</v>
      </c>
      <c r="M487" t="s">
        <v>61</v>
      </c>
      <c r="N487" t="s">
        <v>24</v>
      </c>
      <c r="O487" t="s">
        <v>36</v>
      </c>
    </row>
    <row r="488" spans="1:15" x14ac:dyDescent="0.3">
      <c r="A488">
        <v>486</v>
      </c>
      <c r="B488" t="s">
        <v>746</v>
      </c>
      <c r="C488" t="s">
        <v>1331</v>
      </c>
      <c r="D488" t="s">
        <v>747</v>
      </c>
      <c r="E488">
        <v>5</v>
      </c>
      <c r="F488" t="s">
        <v>748</v>
      </c>
      <c r="G488" t="s">
        <v>486</v>
      </c>
      <c r="H488" t="s">
        <v>749</v>
      </c>
      <c r="I488" t="s">
        <v>118</v>
      </c>
      <c r="J488">
        <v>2011</v>
      </c>
      <c r="K488" t="s">
        <v>54</v>
      </c>
      <c r="L488" t="s">
        <v>93</v>
      </c>
      <c r="M488" t="s">
        <v>61</v>
      </c>
      <c r="N488" t="s">
        <v>213</v>
      </c>
      <c r="O488" t="s">
        <v>36</v>
      </c>
    </row>
    <row r="489" spans="1:15" x14ac:dyDescent="0.3">
      <c r="A489">
        <v>487</v>
      </c>
      <c r="B489" t="s">
        <v>327</v>
      </c>
      <c r="C489" t="s">
        <v>1359</v>
      </c>
      <c r="D489" t="s">
        <v>328</v>
      </c>
      <c r="E489">
        <v>3.3</v>
      </c>
      <c r="F489" t="s">
        <v>316</v>
      </c>
      <c r="G489" t="s">
        <v>329</v>
      </c>
      <c r="H489" t="s">
        <v>84</v>
      </c>
      <c r="I489" t="s">
        <v>47</v>
      </c>
      <c r="J489">
        <v>2015</v>
      </c>
      <c r="K489" t="s">
        <v>54</v>
      </c>
      <c r="L489" t="s">
        <v>68</v>
      </c>
      <c r="M489" t="s">
        <v>68</v>
      </c>
      <c r="N489" t="s">
        <v>24</v>
      </c>
      <c r="O489" t="s">
        <v>36</v>
      </c>
    </row>
    <row r="490" spans="1:15" x14ac:dyDescent="0.3">
      <c r="A490">
        <v>488</v>
      </c>
      <c r="B490" t="s">
        <v>26</v>
      </c>
      <c r="C490" t="s">
        <v>1359</v>
      </c>
      <c r="D490" t="s">
        <v>352</v>
      </c>
      <c r="E490">
        <v>3.5</v>
      </c>
      <c r="F490" t="s">
        <v>353</v>
      </c>
      <c r="G490" t="s">
        <v>112</v>
      </c>
      <c r="H490" t="s">
        <v>354</v>
      </c>
      <c r="I490" t="s">
        <v>20</v>
      </c>
      <c r="J490">
        <v>2019</v>
      </c>
      <c r="K490" t="s">
        <v>54</v>
      </c>
      <c r="L490" t="s">
        <v>124</v>
      </c>
      <c r="M490" t="s">
        <v>61</v>
      </c>
      <c r="N490" t="s">
        <v>24</v>
      </c>
      <c r="O490" t="s">
        <v>355</v>
      </c>
    </row>
    <row r="491" spans="1:15" x14ac:dyDescent="0.3">
      <c r="A491">
        <v>489</v>
      </c>
      <c r="B491" t="s">
        <v>26</v>
      </c>
      <c r="C491" t="s">
        <v>1359</v>
      </c>
      <c r="D491" t="s">
        <v>1360</v>
      </c>
      <c r="E491">
        <v>3.5</v>
      </c>
      <c r="F491" t="s">
        <v>1361</v>
      </c>
      <c r="G491" t="s">
        <v>1362</v>
      </c>
      <c r="H491" t="s">
        <v>1363</v>
      </c>
      <c r="I491" t="s">
        <v>118</v>
      </c>
      <c r="J491">
        <v>2010</v>
      </c>
      <c r="K491" t="s">
        <v>54</v>
      </c>
      <c r="L491" t="s">
        <v>140</v>
      </c>
      <c r="M491" t="s">
        <v>141</v>
      </c>
      <c r="N491" t="s">
        <v>213</v>
      </c>
      <c r="O491" t="s">
        <v>36</v>
      </c>
    </row>
    <row r="492" spans="1:15" x14ac:dyDescent="0.3">
      <c r="A492">
        <v>490</v>
      </c>
      <c r="B492" t="s">
        <v>26</v>
      </c>
      <c r="C492" t="s">
        <v>1359</v>
      </c>
      <c r="D492" t="s">
        <v>1364</v>
      </c>
      <c r="E492">
        <v>4</v>
      </c>
      <c r="F492" t="s">
        <v>1365</v>
      </c>
      <c r="G492" t="s">
        <v>19</v>
      </c>
      <c r="H492" t="s">
        <v>1366</v>
      </c>
      <c r="I492" t="s">
        <v>118</v>
      </c>
      <c r="J492">
        <v>-1</v>
      </c>
      <c r="K492" t="s">
        <v>54</v>
      </c>
      <c r="L492" t="s">
        <v>1253</v>
      </c>
      <c r="M492" t="s">
        <v>1254</v>
      </c>
      <c r="N492" t="s">
        <v>432</v>
      </c>
      <c r="O492" t="s">
        <v>36</v>
      </c>
    </row>
    <row r="493" spans="1:15" x14ac:dyDescent="0.3">
      <c r="A493">
        <v>491</v>
      </c>
      <c r="B493" t="s">
        <v>219</v>
      </c>
      <c r="C493" t="s">
        <v>1359</v>
      </c>
      <c r="D493" t="s">
        <v>1107</v>
      </c>
      <c r="E493">
        <v>3.9</v>
      </c>
      <c r="F493" t="s">
        <v>1108</v>
      </c>
      <c r="G493" t="s">
        <v>180</v>
      </c>
      <c r="H493" t="s">
        <v>264</v>
      </c>
      <c r="I493" t="s">
        <v>53</v>
      </c>
      <c r="J493">
        <v>2012</v>
      </c>
      <c r="K493" t="s">
        <v>32</v>
      </c>
      <c r="L493" t="s">
        <v>41</v>
      </c>
      <c r="M493" t="s">
        <v>34</v>
      </c>
      <c r="N493" t="s">
        <v>213</v>
      </c>
      <c r="O493" t="s">
        <v>36</v>
      </c>
    </row>
    <row r="494" spans="1:15" x14ac:dyDescent="0.3">
      <c r="A494">
        <v>492</v>
      </c>
      <c r="B494" t="s">
        <v>26</v>
      </c>
      <c r="C494" t="s">
        <v>1359</v>
      </c>
      <c r="D494" t="s">
        <v>750</v>
      </c>
      <c r="E494">
        <v>3.4</v>
      </c>
      <c r="F494" t="s">
        <v>751</v>
      </c>
      <c r="G494" t="s">
        <v>45</v>
      </c>
      <c r="H494" t="s">
        <v>421</v>
      </c>
      <c r="I494" t="s">
        <v>108</v>
      </c>
      <c r="J494">
        <v>1990</v>
      </c>
      <c r="K494" t="s">
        <v>302</v>
      </c>
      <c r="L494" t="s">
        <v>287</v>
      </c>
      <c r="M494" t="s">
        <v>34</v>
      </c>
      <c r="N494" t="s">
        <v>42</v>
      </c>
      <c r="O494" t="s">
        <v>752</v>
      </c>
    </row>
    <row r="495" spans="1:15" x14ac:dyDescent="0.3">
      <c r="A495">
        <v>493</v>
      </c>
      <c r="B495" t="s">
        <v>26</v>
      </c>
      <c r="C495" t="s">
        <v>1359</v>
      </c>
      <c r="D495" t="s">
        <v>1367</v>
      </c>
      <c r="E495">
        <v>3.5</v>
      </c>
      <c r="F495" t="s">
        <v>1368</v>
      </c>
      <c r="G495" t="s">
        <v>144</v>
      </c>
      <c r="H495" t="s">
        <v>144</v>
      </c>
      <c r="I495" t="s">
        <v>67</v>
      </c>
      <c r="J495">
        <v>1969</v>
      </c>
      <c r="K495" t="s">
        <v>32</v>
      </c>
      <c r="L495" t="s">
        <v>1369</v>
      </c>
      <c r="M495" t="s">
        <v>74</v>
      </c>
      <c r="N495" t="s">
        <v>69</v>
      </c>
      <c r="O495" t="s">
        <v>1370</v>
      </c>
    </row>
    <row r="496" spans="1:15" x14ac:dyDescent="0.3">
      <c r="A496">
        <v>494</v>
      </c>
      <c r="B496" t="s">
        <v>26</v>
      </c>
      <c r="C496" t="s">
        <v>1359</v>
      </c>
      <c r="D496" t="s">
        <v>1371</v>
      </c>
      <c r="E496">
        <v>4.7</v>
      </c>
      <c r="F496" t="s">
        <v>1372</v>
      </c>
      <c r="G496" t="s">
        <v>112</v>
      </c>
      <c r="H496" t="s">
        <v>1373</v>
      </c>
      <c r="I496" t="s">
        <v>118</v>
      </c>
      <c r="J496">
        <v>-1</v>
      </c>
      <c r="K496" t="s">
        <v>54</v>
      </c>
      <c r="L496" t="s">
        <v>36</v>
      </c>
      <c r="M496" t="s">
        <v>36</v>
      </c>
      <c r="N496" t="s">
        <v>213</v>
      </c>
      <c r="O496" t="s">
        <v>36</v>
      </c>
    </row>
    <row r="497" spans="1:15" x14ac:dyDescent="0.3">
      <c r="A497">
        <v>495</v>
      </c>
      <c r="B497" t="s">
        <v>26</v>
      </c>
      <c r="C497" t="s">
        <v>1359</v>
      </c>
      <c r="D497" t="s">
        <v>1109</v>
      </c>
      <c r="E497">
        <v>-1</v>
      </c>
      <c r="F497" t="s">
        <v>1110</v>
      </c>
      <c r="G497" t="s">
        <v>144</v>
      </c>
      <c r="H497" t="s">
        <v>36</v>
      </c>
      <c r="I497" t="s">
        <v>36</v>
      </c>
      <c r="J497">
        <v>-1</v>
      </c>
      <c r="K497" t="s">
        <v>36</v>
      </c>
      <c r="L497" t="s">
        <v>36</v>
      </c>
      <c r="M497" t="s">
        <v>36</v>
      </c>
      <c r="N497" t="s">
        <v>36</v>
      </c>
      <c r="O497" t="s">
        <v>36</v>
      </c>
    </row>
    <row r="498" spans="1:15" x14ac:dyDescent="0.3">
      <c r="A498">
        <v>496</v>
      </c>
      <c r="B498" t="s">
        <v>26</v>
      </c>
      <c r="C498" t="s">
        <v>1359</v>
      </c>
      <c r="D498" t="s">
        <v>1109</v>
      </c>
      <c r="E498">
        <v>-1</v>
      </c>
      <c r="F498" t="s">
        <v>1110</v>
      </c>
      <c r="G498" t="s">
        <v>144</v>
      </c>
      <c r="H498" t="s">
        <v>36</v>
      </c>
      <c r="I498" t="s">
        <v>36</v>
      </c>
      <c r="J498">
        <v>-1</v>
      </c>
      <c r="K498" t="s">
        <v>36</v>
      </c>
      <c r="L498" t="s">
        <v>36</v>
      </c>
      <c r="M498" t="s">
        <v>36</v>
      </c>
      <c r="N498" t="s">
        <v>36</v>
      </c>
      <c r="O498" t="s">
        <v>36</v>
      </c>
    </row>
    <row r="499" spans="1:15" x14ac:dyDescent="0.3">
      <c r="A499">
        <v>497</v>
      </c>
      <c r="B499" t="s">
        <v>26</v>
      </c>
      <c r="C499" t="s">
        <v>1359</v>
      </c>
      <c r="D499" t="s">
        <v>1109</v>
      </c>
      <c r="E499">
        <v>-1</v>
      </c>
      <c r="F499" t="s">
        <v>1110</v>
      </c>
      <c r="G499" t="s">
        <v>144</v>
      </c>
      <c r="H499" t="s">
        <v>36</v>
      </c>
      <c r="I499" t="s">
        <v>36</v>
      </c>
      <c r="J499">
        <v>-1</v>
      </c>
      <c r="K499" t="s">
        <v>36</v>
      </c>
      <c r="L499" t="s">
        <v>36</v>
      </c>
      <c r="M499" t="s">
        <v>36</v>
      </c>
      <c r="N499" t="s">
        <v>36</v>
      </c>
      <c r="O499" t="s">
        <v>36</v>
      </c>
    </row>
    <row r="500" spans="1:15" x14ac:dyDescent="0.3">
      <c r="A500">
        <v>498</v>
      </c>
      <c r="B500" t="s">
        <v>26</v>
      </c>
      <c r="C500" t="s">
        <v>1359</v>
      </c>
      <c r="D500" t="s">
        <v>1109</v>
      </c>
      <c r="E500">
        <v>-1</v>
      </c>
      <c r="F500" t="s">
        <v>1110</v>
      </c>
      <c r="G500" t="s">
        <v>144</v>
      </c>
      <c r="H500" t="s">
        <v>36</v>
      </c>
      <c r="I500" t="s">
        <v>36</v>
      </c>
      <c r="J500">
        <v>-1</v>
      </c>
      <c r="K500" t="s">
        <v>36</v>
      </c>
      <c r="L500" t="s">
        <v>36</v>
      </c>
      <c r="M500" t="s">
        <v>36</v>
      </c>
      <c r="N500" t="s">
        <v>36</v>
      </c>
      <c r="O500" t="s">
        <v>36</v>
      </c>
    </row>
    <row r="501" spans="1:15" x14ac:dyDescent="0.3">
      <c r="A501">
        <v>499</v>
      </c>
      <c r="B501" t="s">
        <v>26</v>
      </c>
      <c r="C501" t="s">
        <v>1359</v>
      </c>
      <c r="D501" t="s">
        <v>1109</v>
      </c>
      <c r="E501">
        <v>-1</v>
      </c>
      <c r="F501" t="s">
        <v>1110</v>
      </c>
      <c r="G501" t="s">
        <v>144</v>
      </c>
      <c r="H501" t="s">
        <v>36</v>
      </c>
      <c r="I501" t="s">
        <v>36</v>
      </c>
      <c r="J501">
        <v>-1</v>
      </c>
      <c r="K501" t="s">
        <v>36</v>
      </c>
      <c r="L501" t="s">
        <v>36</v>
      </c>
      <c r="M501" t="s">
        <v>36</v>
      </c>
      <c r="N501" t="s">
        <v>36</v>
      </c>
      <c r="O501" t="s">
        <v>36</v>
      </c>
    </row>
    <row r="502" spans="1:15" x14ac:dyDescent="0.3">
      <c r="A502">
        <v>500</v>
      </c>
      <c r="B502" t="s">
        <v>26</v>
      </c>
      <c r="C502" t="s">
        <v>1359</v>
      </c>
      <c r="D502" t="s">
        <v>1109</v>
      </c>
      <c r="E502">
        <v>-1</v>
      </c>
      <c r="F502" t="s">
        <v>1110</v>
      </c>
      <c r="G502" t="s">
        <v>144</v>
      </c>
      <c r="H502" t="s">
        <v>36</v>
      </c>
      <c r="I502" t="s">
        <v>36</v>
      </c>
      <c r="J502">
        <v>-1</v>
      </c>
      <c r="K502" t="s">
        <v>36</v>
      </c>
      <c r="L502" t="s">
        <v>36</v>
      </c>
      <c r="M502" t="s">
        <v>36</v>
      </c>
      <c r="N502" t="s">
        <v>36</v>
      </c>
      <c r="O502" t="s">
        <v>36</v>
      </c>
    </row>
    <row r="503" spans="1:15" x14ac:dyDescent="0.3">
      <c r="A503">
        <v>501</v>
      </c>
      <c r="B503" t="s">
        <v>26</v>
      </c>
      <c r="C503" t="s">
        <v>1359</v>
      </c>
      <c r="D503" t="s">
        <v>1374</v>
      </c>
      <c r="E503">
        <v>4.5999999999999996</v>
      </c>
      <c r="F503" t="s">
        <v>1375</v>
      </c>
      <c r="G503" t="s">
        <v>1376</v>
      </c>
      <c r="H503" t="s">
        <v>849</v>
      </c>
      <c r="I503" t="s">
        <v>118</v>
      </c>
      <c r="J503">
        <v>1988</v>
      </c>
      <c r="K503" t="s">
        <v>54</v>
      </c>
      <c r="L503" t="s">
        <v>287</v>
      </c>
      <c r="M503" t="s">
        <v>34</v>
      </c>
      <c r="N503" t="s">
        <v>161</v>
      </c>
      <c r="O503" t="s">
        <v>36</v>
      </c>
    </row>
    <row r="504" spans="1:15" x14ac:dyDescent="0.3">
      <c r="A504">
        <v>502</v>
      </c>
      <c r="B504" t="s">
        <v>26</v>
      </c>
      <c r="C504" t="s">
        <v>1359</v>
      </c>
      <c r="D504" t="s">
        <v>1377</v>
      </c>
      <c r="E504">
        <v>4</v>
      </c>
      <c r="F504" t="s">
        <v>1378</v>
      </c>
      <c r="G504" t="s">
        <v>194</v>
      </c>
      <c r="H504" t="s">
        <v>700</v>
      </c>
      <c r="I504" t="s">
        <v>53</v>
      </c>
      <c r="J504">
        <v>1999</v>
      </c>
      <c r="K504" t="s">
        <v>54</v>
      </c>
      <c r="L504" t="s">
        <v>60</v>
      </c>
      <c r="M504" t="s">
        <v>61</v>
      </c>
      <c r="N504" t="s">
        <v>161</v>
      </c>
      <c r="O504" t="s">
        <v>36</v>
      </c>
    </row>
    <row r="505" spans="1:15" x14ac:dyDescent="0.3">
      <c r="A505">
        <v>503</v>
      </c>
      <c r="B505" t="s">
        <v>26</v>
      </c>
      <c r="C505" t="s">
        <v>1359</v>
      </c>
      <c r="D505" t="s">
        <v>1379</v>
      </c>
      <c r="E505">
        <v>4</v>
      </c>
      <c r="F505" t="s">
        <v>1380</v>
      </c>
      <c r="G505" t="s">
        <v>84</v>
      </c>
      <c r="H505" t="s">
        <v>1381</v>
      </c>
      <c r="I505" t="s">
        <v>118</v>
      </c>
      <c r="J505">
        <v>-1</v>
      </c>
      <c r="K505" t="s">
        <v>54</v>
      </c>
      <c r="L505" t="s">
        <v>287</v>
      </c>
      <c r="M505" t="s">
        <v>34</v>
      </c>
      <c r="N505" t="s">
        <v>213</v>
      </c>
      <c r="O505" t="s">
        <v>36</v>
      </c>
    </row>
    <row r="506" spans="1:15" x14ac:dyDescent="0.3">
      <c r="A506">
        <v>504</v>
      </c>
      <c r="B506" t="s">
        <v>26</v>
      </c>
      <c r="C506" t="s">
        <v>1359</v>
      </c>
      <c r="D506" t="s">
        <v>1382</v>
      </c>
      <c r="E506">
        <v>-1</v>
      </c>
      <c r="F506" t="s">
        <v>1383</v>
      </c>
      <c r="G506" t="s">
        <v>29</v>
      </c>
      <c r="H506" t="s">
        <v>36</v>
      </c>
      <c r="I506" t="s">
        <v>118</v>
      </c>
      <c r="J506">
        <v>-1</v>
      </c>
      <c r="K506" t="s">
        <v>689</v>
      </c>
      <c r="L506" t="s">
        <v>36</v>
      </c>
      <c r="M506" t="s">
        <v>36</v>
      </c>
      <c r="N506" t="s">
        <v>24</v>
      </c>
      <c r="O506" t="s">
        <v>36</v>
      </c>
    </row>
    <row r="507" spans="1:15" x14ac:dyDescent="0.3">
      <c r="A507">
        <v>505</v>
      </c>
      <c r="B507" t="s">
        <v>26</v>
      </c>
      <c r="C507" t="s">
        <v>1359</v>
      </c>
      <c r="D507" t="s">
        <v>1384</v>
      </c>
      <c r="E507">
        <v>4.7</v>
      </c>
      <c r="F507" t="s">
        <v>1385</v>
      </c>
      <c r="G507" t="s">
        <v>84</v>
      </c>
      <c r="H507" t="s">
        <v>1386</v>
      </c>
      <c r="I507" t="s">
        <v>53</v>
      </c>
      <c r="J507">
        <v>1994</v>
      </c>
      <c r="K507" t="s">
        <v>54</v>
      </c>
      <c r="L507" t="s">
        <v>287</v>
      </c>
      <c r="M507" t="s">
        <v>34</v>
      </c>
      <c r="N507" t="s">
        <v>161</v>
      </c>
      <c r="O507" t="s">
        <v>36</v>
      </c>
    </row>
    <row r="508" spans="1:15" x14ac:dyDescent="0.3">
      <c r="A508">
        <v>506</v>
      </c>
      <c r="B508" t="s">
        <v>26</v>
      </c>
      <c r="C508" t="s">
        <v>1359</v>
      </c>
      <c r="D508" t="s">
        <v>1387</v>
      </c>
      <c r="E508">
        <v>3.5</v>
      </c>
      <c r="F508" t="s">
        <v>1388</v>
      </c>
      <c r="G508" t="s">
        <v>144</v>
      </c>
      <c r="H508" t="s">
        <v>144</v>
      </c>
      <c r="I508" t="s">
        <v>53</v>
      </c>
      <c r="J508">
        <v>1998</v>
      </c>
      <c r="K508" t="s">
        <v>54</v>
      </c>
      <c r="L508" t="s">
        <v>41</v>
      </c>
      <c r="M508" t="s">
        <v>34</v>
      </c>
      <c r="N508" t="s">
        <v>165</v>
      </c>
      <c r="O508" t="s">
        <v>36</v>
      </c>
    </row>
    <row r="509" spans="1:15" x14ac:dyDescent="0.3">
      <c r="A509">
        <v>507</v>
      </c>
      <c r="B509" t="s">
        <v>754</v>
      </c>
      <c r="C509" t="s">
        <v>1359</v>
      </c>
      <c r="D509" t="s">
        <v>755</v>
      </c>
      <c r="E509">
        <v>5</v>
      </c>
      <c r="F509" t="s">
        <v>748</v>
      </c>
      <c r="G509" t="s">
        <v>756</v>
      </c>
      <c r="H509" t="s">
        <v>749</v>
      </c>
      <c r="I509" t="s">
        <v>118</v>
      </c>
      <c r="J509">
        <v>2011</v>
      </c>
      <c r="K509" t="s">
        <v>54</v>
      </c>
      <c r="L509" t="s">
        <v>93</v>
      </c>
      <c r="M509" t="s">
        <v>61</v>
      </c>
      <c r="N509" t="s">
        <v>213</v>
      </c>
      <c r="O509" t="s">
        <v>36</v>
      </c>
    </row>
    <row r="510" spans="1:15" x14ac:dyDescent="0.3">
      <c r="A510">
        <v>508</v>
      </c>
      <c r="B510" t="s">
        <v>1389</v>
      </c>
      <c r="C510" t="s">
        <v>1390</v>
      </c>
      <c r="D510" t="s">
        <v>1391</v>
      </c>
      <c r="E510">
        <v>4.0999999999999996</v>
      </c>
      <c r="F510" t="s">
        <v>1392</v>
      </c>
      <c r="G510" t="s">
        <v>870</v>
      </c>
      <c r="H510" t="s">
        <v>66</v>
      </c>
      <c r="I510" t="s">
        <v>67</v>
      </c>
      <c r="J510">
        <v>1896</v>
      </c>
      <c r="K510" t="s">
        <v>32</v>
      </c>
      <c r="L510" t="s">
        <v>68</v>
      </c>
      <c r="M510" t="s">
        <v>68</v>
      </c>
      <c r="N510" t="s">
        <v>69</v>
      </c>
      <c r="O510" t="s">
        <v>1393</v>
      </c>
    </row>
    <row r="511" spans="1:15" x14ac:dyDescent="0.3">
      <c r="A511">
        <v>509</v>
      </c>
      <c r="B511" t="s">
        <v>364</v>
      </c>
      <c r="C511" t="s">
        <v>1390</v>
      </c>
      <c r="D511" t="s">
        <v>1394</v>
      </c>
      <c r="E511">
        <v>4</v>
      </c>
      <c r="F511" t="s">
        <v>366</v>
      </c>
      <c r="G511" t="s">
        <v>1395</v>
      </c>
      <c r="H511" t="s">
        <v>368</v>
      </c>
      <c r="I511" t="s">
        <v>67</v>
      </c>
      <c r="J511">
        <v>1913</v>
      </c>
      <c r="K511" t="s">
        <v>32</v>
      </c>
      <c r="L511" t="s">
        <v>68</v>
      </c>
      <c r="M511" t="s">
        <v>68</v>
      </c>
      <c r="N511" t="s">
        <v>69</v>
      </c>
      <c r="O511" t="s">
        <v>369</v>
      </c>
    </row>
    <row r="512" spans="1:15" x14ac:dyDescent="0.3">
      <c r="A512">
        <v>510</v>
      </c>
      <c r="B512" t="s">
        <v>26</v>
      </c>
      <c r="C512" t="s">
        <v>1390</v>
      </c>
      <c r="D512" t="s">
        <v>1396</v>
      </c>
      <c r="E512">
        <v>3.6</v>
      </c>
      <c r="F512" t="s">
        <v>1397</v>
      </c>
      <c r="G512" t="s">
        <v>193</v>
      </c>
      <c r="H512" t="s">
        <v>1221</v>
      </c>
      <c r="I512" t="s">
        <v>108</v>
      </c>
      <c r="J512">
        <v>2002</v>
      </c>
      <c r="K512" t="s">
        <v>32</v>
      </c>
      <c r="L512" t="s">
        <v>287</v>
      </c>
      <c r="M512" t="s">
        <v>34</v>
      </c>
      <c r="N512" t="s">
        <v>24</v>
      </c>
      <c r="O512" t="s">
        <v>1398</v>
      </c>
    </row>
    <row r="513" spans="1:15" x14ac:dyDescent="0.3">
      <c r="A513">
        <v>511</v>
      </c>
      <c r="B513" t="s">
        <v>1399</v>
      </c>
      <c r="C513" t="s">
        <v>1390</v>
      </c>
      <c r="D513" t="s">
        <v>1400</v>
      </c>
      <c r="E513">
        <v>5</v>
      </c>
      <c r="F513" t="s">
        <v>1401</v>
      </c>
      <c r="G513" t="s">
        <v>19</v>
      </c>
      <c r="H513" t="s">
        <v>1402</v>
      </c>
      <c r="I513" t="s">
        <v>118</v>
      </c>
      <c r="J513">
        <v>1987</v>
      </c>
      <c r="K513" t="s">
        <v>54</v>
      </c>
      <c r="L513" t="s">
        <v>287</v>
      </c>
      <c r="M513" t="s">
        <v>34</v>
      </c>
      <c r="N513" t="s">
        <v>24</v>
      </c>
      <c r="O513" t="s">
        <v>36</v>
      </c>
    </row>
    <row r="514" spans="1:15" x14ac:dyDescent="0.3">
      <c r="A514">
        <v>512</v>
      </c>
      <c r="B514" t="s">
        <v>241</v>
      </c>
      <c r="C514" t="s">
        <v>1390</v>
      </c>
      <c r="D514" t="s">
        <v>753</v>
      </c>
      <c r="E514">
        <v>3.5</v>
      </c>
      <c r="F514" t="s">
        <v>473</v>
      </c>
      <c r="G514" t="s">
        <v>30</v>
      </c>
      <c r="H514" t="s">
        <v>474</v>
      </c>
      <c r="I514" t="s">
        <v>31</v>
      </c>
      <c r="J514">
        <v>-1</v>
      </c>
      <c r="K514" t="s">
        <v>32</v>
      </c>
      <c r="L514" t="s">
        <v>176</v>
      </c>
      <c r="M514" t="s">
        <v>176</v>
      </c>
      <c r="N514" t="s">
        <v>80</v>
      </c>
      <c r="O514" t="s">
        <v>36</v>
      </c>
    </row>
    <row r="515" spans="1:15" x14ac:dyDescent="0.3">
      <c r="A515">
        <v>513</v>
      </c>
      <c r="B515" t="s">
        <v>26</v>
      </c>
      <c r="C515" t="s">
        <v>1390</v>
      </c>
      <c r="D515" t="s">
        <v>1403</v>
      </c>
      <c r="E515">
        <v>4.7</v>
      </c>
      <c r="F515" t="s">
        <v>1404</v>
      </c>
      <c r="G515" t="s">
        <v>194</v>
      </c>
      <c r="H515" t="s">
        <v>1288</v>
      </c>
      <c r="I515" t="s">
        <v>689</v>
      </c>
      <c r="J515">
        <v>-1</v>
      </c>
      <c r="K515" t="s">
        <v>54</v>
      </c>
      <c r="L515" t="s">
        <v>1405</v>
      </c>
      <c r="M515" t="s">
        <v>470</v>
      </c>
      <c r="N515" t="s">
        <v>432</v>
      </c>
      <c r="O515" t="s">
        <v>36</v>
      </c>
    </row>
    <row r="516" spans="1:15" x14ac:dyDescent="0.3">
      <c r="A516">
        <v>514</v>
      </c>
      <c r="B516" t="s">
        <v>26</v>
      </c>
      <c r="C516" t="s">
        <v>1390</v>
      </c>
      <c r="D516" t="s">
        <v>1112</v>
      </c>
      <c r="E516">
        <v>3.5</v>
      </c>
      <c r="F516" t="s">
        <v>473</v>
      </c>
      <c r="G516" t="s">
        <v>30</v>
      </c>
      <c r="H516" t="s">
        <v>474</v>
      </c>
      <c r="I516" t="s">
        <v>31</v>
      </c>
      <c r="J516">
        <v>-1</v>
      </c>
      <c r="K516" t="s">
        <v>32</v>
      </c>
      <c r="L516" t="s">
        <v>176</v>
      </c>
      <c r="M516" t="s">
        <v>176</v>
      </c>
      <c r="N516" t="s">
        <v>80</v>
      </c>
      <c r="O516" t="s">
        <v>36</v>
      </c>
    </row>
    <row r="517" spans="1:15" x14ac:dyDescent="0.3">
      <c r="A517">
        <v>515</v>
      </c>
      <c r="B517" t="s">
        <v>26</v>
      </c>
      <c r="C517" t="s">
        <v>1390</v>
      </c>
      <c r="D517" t="s">
        <v>1406</v>
      </c>
      <c r="E517">
        <v>3.6</v>
      </c>
      <c r="F517" t="s">
        <v>1407</v>
      </c>
      <c r="G517" t="s">
        <v>1408</v>
      </c>
      <c r="H517" t="s">
        <v>1409</v>
      </c>
      <c r="I517" t="s">
        <v>47</v>
      </c>
      <c r="J517">
        <v>-1</v>
      </c>
      <c r="K517" t="s">
        <v>99</v>
      </c>
      <c r="L517" t="s">
        <v>36</v>
      </c>
      <c r="M517" t="s">
        <v>36</v>
      </c>
      <c r="N517" t="s">
        <v>24</v>
      </c>
      <c r="O517" t="s">
        <v>36</v>
      </c>
    </row>
    <row r="518" spans="1:15" x14ac:dyDescent="0.3">
      <c r="A518">
        <v>516</v>
      </c>
      <c r="B518" t="s">
        <v>758</v>
      </c>
      <c r="C518" t="s">
        <v>1390</v>
      </c>
      <c r="D518" t="s">
        <v>759</v>
      </c>
      <c r="E518">
        <v>3.9</v>
      </c>
      <c r="F518" t="s">
        <v>760</v>
      </c>
      <c r="G518" t="s">
        <v>761</v>
      </c>
      <c r="H518" t="s">
        <v>762</v>
      </c>
      <c r="I518" t="s">
        <v>20</v>
      </c>
      <c r="J518">
        <v>1947</v>
      </c>
      <c r="K518" t="s">
        <v>21</v>
      </c>
      <c r="L518" t="s">
        <v>33</v>
      </c>
      <c r="M518" t="s">
        <v>34</v>
      </c>
      <c r="N518" t="s">
        <v>102</v>
      </c>
      <c r="O518" t="s">
        <v>763</v>
      </c>
    </row>
    <row r="519" spans="1:15" x14ac:dyDescent="0.3">
      <c r="A519">
        <v>517</v>
      </c>
      <c r="B519" t="s">
        <v>26</v>
      </c>
      <c r="C519" t="s">
        <v>1390</v>
      </c>
      <c r="D519" t="s">
        <v>1410</v>
      </c>
      <c r="E519">
        <v>2.7</v>
      </c>
      <c r="F519" t="s">
        <v>1411</v>
      </c>
      <c r="G519" t="s">
        <v>1412</v>
      </c>
      <c r="H519" t="s">
        <v>29</v>
      </c>
      <c r="I519" t="s">
        <v>53</v>
      </c>
      <c r="J519">
        <v>2010</v>
      </c>
      <c r="K519" t="s">
        <v>32</v>
      </c>
      <c r="L519" t="s">
        <v>176</v>
      </c>
      <c r="M519" t="s">
        <v>176</v>
      </c>
      <c r="N519" t="s">
        <v>24</v>
      </c>
      <c r="O519" t="s">
        <v>36</v>
      </c>
    </row>
    <row r="520" spans="1:15" x14ac:dyDescent="0.3">
      <c r="A520">
        <v>518</v>
      </c>
      <c r="B520" t="s">
        <v>757</v>
      </c>
      <c r="C520" t="s">
        <v>1390</v>
      </c>
      <c r="D520" t="s">
        <v>395</v>
      </c>
      <c r="E520">
        <v>4.8</v>
      </c>
      <c r="F520" t="s">
        <v>243</v>
      </c>
      <c r="G520" t="s">
        <v>39</v>
      </c>
      <c r="H520" t="s">
        <v>39</v>
      </c>
      <c r="I520" t="s">
        <v>108</v>
      </c>
      <c r="J520">
        <v>2012</v>
      </c>
      <c r="K520" t="s">
        <v>54</v>
      </c>
      <c r="L520" t="s">
        <v>60</v>
      </c>
      <c r="M520" t="s">
        <v>61</v>
      </c>
      <c r="N520" t="s">
        <v>24</v>
      </c>
      <c r="O520" t="s">
        <v>36</v>
      </c>
    </row>
    <row r="521" spans="1:15" x14ac:dyDescent="0.3">
      <c r="A521">
        <v>519</v>
      </c>
      <c r="B521" t="s">
        <v>1413</v>
      </c>
      <c r="C521" t="s">
        <v>1390</v>
      </c>
      <c r="D521" t="s">
        <v>1414</v>
      </c>
      <c r="E521">
        <v>-1</v>
      </c>
      <c r="F521" t="s">
        <v>1415</v>
      </c>
      <c r="G521" t="s">
        <v>65</v>
      </c>
      <c r="H521" t="s">
        <v>36</v>
      </c>
      <c r="I521" t="s">
        <v>36</v>
      </c>
      <c r="J521">
        <v>-1</v>
      </c>
      <c r="K521" t="s">
        <v>36</v>
      </c>
      <c r="L521" t="s">
        <v>36</v>
      </c>
      <c r="M521" t="s">
        <v>36</v>
      </c>
      <c r="N521" t="s">
        <v>36</v>
      </c>
      <c r="O521" t="s">
        <v>36</v>
      </c>
    </row>
    <row r="522" spans="1:15" x14ac:dyDescent="0.3">
      <c r="A522">
        <v>520</v>
      </c>
      <c r="B522" t="s">
        <v>26</v>
      </c>
      <c r="C522" t="s">
        <v>1390</v>
      </c>
      <c r="D522" t="s">
        <v>1416</v>
      </c>
      <c r="E522">
        <v>4</v>
      </c>
      <c r="F522" t="s">
        <v>1417</v>
      </c>
      <c r="G522" t="s">
        <v>112</v>
      </c>
      <c r="H522" t="s">
        <v>875</v>
      </c>
      <c r="I522" t="s">
        <v>53</v>
      </c>
      <c r="J522">
        <v>-1</v>
      </c>
      <c r="K522" t="s">
        <v>54</v>
      </c>
      <c r="L522" t="s">
        <v>1418</v>
      </c>
      <c r="M522" t="s">
        <v>1419</v>
      </c>
      <c r="N522" t="s">
        <v>404</v>
      </c>
      <c r="O522" t="s">
        <v>36</v>
      </c>
    </row>
    <row r="523" spans="1:15" x14ac:dyDescent="0.3">
      <c r="A523">
        <v>521</v>
      </c>
      <c r="B523" t="s">
        <v>26</v>
      </c>
      <c r="C523" t="s">
        <v>1390</v>
      </c>
      <c r="D523" t="s">
        <v>1420</v>
      </c>
      <c r="E523">
        <v>3.8</v>
      </c>
      <c r="F523" t="s">
        <v>1421</v>
      </c>
      <c r="G523" t="s">
        <v>112</v>
      </c>
      <c r="H523" t="s">
        <v>653</v>
      </c>
      <c r="I523" t="s">
        <v>53</v>
      </c>
      <c r="J523">
        <v>2010</v>
      </c>
      <c r="K523" t="s">
        <v>32</v>
      </c>
      <c r="L523" t="s">
        <v>93</v>
      </c>
      <c r="M523" t="s">
        <v>61</v>
      </c>
      <c r="N523" t="s">
        <v>161</v>
      </c>
      <c r="O523" t="s">
        <v>36</v>
      </c>
    </row>
    <row r="524" spans="1:15" x14ac:dyDescent="0.3">
      <c r="A524">
        <v>522</v>
      </c>
      <c r="B524" t="s">
        <v>1422</v>
      </c>
      <c r="C524" t="s">
        <v>1390</v>
      </c>
      <c r="D524" t="s">
        <v>1423</v>
      </c>
      <c r="E524">
        <v>4.2</v>
      </c>
      <c r="F524" t="s">
        <v>1424</v>
      </c>
      <c r="G524" t="s">
        <v>1037</v>
      </c>
      <c r="H524" t="s">
        <v>870</v>
      </c>
      <c r="I524" t="s">
        <v>47</v>
      </c>
      <c r="J524">
        <v>2012</v>
      </c>
      <c r="K524" t="s">
        <v>32</v>
      </c>
      <c r="L524" t="s">
        <v>68</v>
      </c>
      <c r="M524" t="s">
        <v>68</v>
      </c>
      <c r="N524" t="s">
        <v>24</v>
      </c>
      <c r="O524" t="s">
        <v>36</v>
      </c>
    </row>
    <row r="525" spans="1:15" x14ac:dyDescent="0.3">
      <c r="A525">
        <v>523</v>
      </c>
      <c r="B525" t="s">
        <v>1425</v>
      </c>
      <c r="C525" t="s">
        <v>1390</v>
      </c>
      <c r="D525" t="s">
        <v>1426</v>
      </c>
      <c r="E525">
        <v>3.9</v>
      </c>
      <c r="F525" t="s">
        <v>760</v>
      </c>
      <c r="G525" t="s">
        <v>497</v>
      </c>
      <c r="H525" t="s">
        <v>762</v>
      </c>
      <c r="I525" t="s">
        <v>20</v>
      </c>
      <c r="J525">
        <v>1947</v>
      </c>
      <c r="K525" t="s">
        <v>21</v>
      </c>
      <c r="L525" t="s">
        <v>33</v>
      </c>
      <c r="M525" t="s">
        <v>34</v>
      </c>
      <c r="N525" t="s">
        <v>102</v>
      </c>
      <c r="O525" t="s">
        <v>763</v>
      </c>
    </row>
    <row r="526" spans="1:15" x14ac:dyDescent="0.3">
      <c r="A526">
        <v>524</v>
      </c>
      <c r="B526" t="s">
        <v>26</v>
      </c>
      <c r="C526" t="s">
        <v>1390</v>
      </c>
      <c r="D526" t="s">
        <v>1427</v>
      </c>
      <c r="E526">
        <v>-1</v>
      </c>
      <c r="F526" t="s">
        <v>1428</v>
      </c>
      <c r="G526" t="s">
        <v>19</v>
      </c>
      <c r="H526" t="s">
        <v>19</v>
      </c>
      <c r="I526" t="s">
        <v>689</v>
      </c>
      <c r="J526">
        <v>-1</v>
      </c>
      <c r="K526" t="s">
        <v>54</v>
      </c>
      <c r="L526" t="s">
        <v>36</v>
      </c>
      <c r="M526" t="s">
        <v>36</v>
      </c>
      <c r="N526" t="s">
        <v>24</v>
      </c>
      <c r="O526" t="s">
        <v>36</v>
      </c>
    </row>
    <row r="527" spans="1:15" x14ac:dyDescent="0.3">
      <c r="A527">
        <v>525</v>
      </c>
      <c r="B527" t="s">
        <v>26</v>
      </c>
      <c r="C527" t="s">
        <v>1390</v>
      </c>
      <c r="D527" t="s">
        <v>1124</v>
      </c>
      <c r="E527">
        <v>4.5</v>
      </c>
      <c r="F527" t="s">
        <v>1125</v>
      </c>
      <c r="G527" t="s">
        <v>112</v>
      </c>
      <c r="H527" t="s">
        <v>1126</v>
      </c>
      <c r="I527" t="s">
        <v>118</v>
      </c>
      <c r="J527">
        <v>1980</v>
      </c>
      <c r="K527" t="s">
        <v>54</v>
      </c>
      <c r="L527" t="s">
        <v>287</v>
      </c>
      <c r="M527" t="s">
        <v>34</v>
      </c>
      <c r="N527" t="s">
        <v>24</v>
      </c>
      <c r="O527" t="s">
        <v>1127</v>
      </c>
    </row>
    <row r="528" spans="1:15" x14ac:dyDescent="0.3">
      <c r="A528">
        <v>526</v>
      </c>
      <c r="B528" t="s">
        <v>1128</v>
      </c>
      <c r="C528" t="s">
        <v>1390</v>
      </c>
      <c r="D528" t="s">
        <v>1129</v>
      </c>
      <c r="E528">
        <v>3.5</v>
      </c>
      <c r="F528" t="s">
        <v>1130</v>
      </c>
      <c r="G528" t="s">
        <v>194</v>
      </c>
      <c r="H528" t="s">
        <v>194</v>
      </c>
      <c r="I528" t="s">
        <v>108</v>
      </c>
      <c r="J528">
        <v>2003</v>
      </c>
      <c r="K528" t="s">
        <v>21</v>
      </c>
      <c r="L528" t="s">
        <v>33</v>
      </c>
      <c r="M528" t="s">
        <v>34</v>
      </c>
      <c r="N528" t="s">
        <v>42</v>
      </c>
      <c r="O528" t="s">
        <v>36</v>
      </c>
    </row>
    <row r="529" spans="1:15" x14ac:dyDescent="0.3">
      <c r="A529">
        <v>527</v>
      </c>
      <c r="B529" t="s">
        <v>26</v>
      </c>
      <c r="C529" t="s">
        <v>1390</v>
      </c>
      <c r="D529" t="s">
        <v>1429</v>
      </c>
      <c r="E529">
        <v>2.7</v>
      </c>
      <c r="F529" t="s">
        <v>1430</v>
      </c>
      <c r="G529" t="s">
        <v>19</v>
      </c>
      <c r="H529" t="s">
        <v>1431</v>
      </c>
      <c r="I529" t="s">
        <v>20</v>
      </c>
      <c r="J529">
        <v>1976</v>
      </c>
      <c r="K529" t="s">
        <v>32</v>
      </c>
      <c r="L529" t="s">
        <v>1432</v>
      </c>
      <c r="M529" t="s">
        <v>34</v>
      </c>
      <c r="N529" t="s">
        <v>35</v>
      </c>
      <c r="O529" t="s">
        <v>36</v>
      </c>
    </row>
    <row r="530" spans="1:15" x14ac:dyDescent="0.3">
      <c r="A530">
        <v>528</v>
      </c>
      <c r="B530" t="s">
        <v>26</v>
      </c>
      <c r="C530" t="s">
        <v>1390</v>
      </c>
      <c r="D530" t="s">
        <v>1433</v>
      </c>
      <c r="E530">
        <v>3.5</v>
      </c>
      <c r="F530" t="s">
        <v>1434</v>
      </c>
      <c r="G530" t="s">
        <v>112</v>
      </c>
      <c r="H530" t="s">
        <v>406</v>
      </c>
      <c r="I530" t="s">
        <v>53</v>
      </c>
      <c r="J530">
        <v>2012</v>
      </c>
      <c r="K530" t="s">
        <v>54</v>
      </c>
      <c r="L530" t="s">
        <v>41</v>
      </c>
      <c r="M530" t="s">
        <v>34</v>
      </c>
      <c r="N530" t="s">
        <v>165</v>
      </c>
      <c r="O530" t="s">
        <v>36</v>
      </c>
    </row>
    <row r="531" spans="1:15" x14ac:dyDescent="0.3">
      <c r="A531">
        <v>529</v>
      </c>
      <c r="B531" t="s">
        <v>377</v>
      </c>
      <c r="C531" t="s">
        <v>1435</v>
      </c>
      <c r="D531" t="s">
        <v>378</v>
      </c>
      <c r="E531">
        <v>4.9000000000000004</v>
      </c>
      <c r="F531" t="s">
        <v>379</v>
      </c>
      <c r="G531" t="s">
        <v>380</v>
      </c>
      <c r="H531" t="s">
        <v>84</v>
      </c>
      <c r="I531" t="s">
        <v>118</v>
      </c>
      <c r="J531">
        <v>2016</v>
      </c>
      <c r="K531" t="s">
        <v>54</v>
      </c>
      <c r="L531" t="s">
        <v>287</v>
      </c>
      <c r="M531" t="s">
        <v>34</v>
      </c>
      <c r="N531" t="s">
        <v>24</v>
      </c>
      <c r="O531" t="s">
        <v>36</v>
      </c>
    </row>
    <row r="532" spans="1:15" x14ac:dyDescent="0.3">
      <c r="A532">
        <v>530</v>
      </c>
      <c r="B532" t="s">
        <v>26</v>
      </c>
      <c r="C532" t="s">
        <v>1435</v>
      </c>
      <c r="D532" t="s">
        <v>370</v>
      </c>
      <c r="E532">
        <v>3.6</v>
      </c>
      <c r="F532" t="s">
        <v>371</v>
      </c>
      <c r="G532" t="s">
        <v>112</v>
      </c>
      <c r="H532" t="s">
        <v>372</v>
      </c>
      <c r="I532" t="s">
        <v>53</v>
      </c>
      <c r="J532">
        <v>2001</v>
      </c>
      <c r="K532" t="s">
        <v>54</v>
      </c>
      <c r="L532" t="s">
        <v>93</v>
      </c>
      <c r="M532" t="s">
        <v>61</v>
      </c>
      <c r="N532" t="s">
        <v>165</v>
      </c>
      <c r="O532" t="s">
        <v>36</v>
      </c>
    </row>
    <row r="533" spans="1:15" x14ac:dyDescent="0.3">
      <c r="A533">
        <v>531</v>
      </c>
      <c r="B533" t="s">
        <v>26</v>
      </c>
      <c r="C533" t="s">
        <v>1435</v>
      </c>
      <c r="D533" t="s">
        <v>1436</v>
      </c>
      <c r="E533">
        <v>5</v>
      </c>
      <c r="F533" t="s">
        <v>1437</v>
      </c>
      <c r="G533" t="s">
        <v>112</v>
      </c>
      <c r="H533" t="s">
        <v>1263</v>
      </c>
      <c r="I533" t="s">
        <v>118</v>
      </c>
      <c r="J533">
        <v>-1</v>
      </c>
      <c r="K533" t="s">
        <v>54</v>
      </c>
      <c r="L533" t="s">
        <v>36</v>
      </c>
      <c r="M533" t="s">
        <v>36</v>
      </c>
      <c r="N533" t="s">
        <v>24</v>
      </c>
      <c r="O533" t="s">
        <v>36</v>
      </c>
    </row>
    <row r="534" spans="1:15" x14ac:dyDescent="0.3">
      <c r="A534">
        <v>532</v>
      </c>
      <c r="B534" t="s">
        <v>26</v>
      </c>
      <c r="C534" t="s">
        <v>1435</v>
      </c>
      <c r="D534" t="s">
        <v>1135</v>
      </c>
      <c r="E534">
        <v>3.1</v>
      </c>
      <c r="F534" t="s">
        <v>1136</v>
      </c>
      <c r="G534" t="s">
        <v>512</v>
      </c>
      <c r="H534" t="s">
        <v>870</v>
      </c>
      <c r="I534" t="s">
        <v>118</v>
      </c>
      <c r="J534">
        <v>2001</v>
      </c>
      <c r="K534" t="s">
        <v>54</v>
      </c>
      <c r="L534" t="s">
        <v>287</v>
      </c>
      <c r="M534" t="s">
        <v>34</v>
      </c>
      <c r="N534" t="s">
        <v>213</v>
      </c>
      <c r="O534" t="s">
        <v>36</v>
      </c>
    </row>
    <row r="535" spans="1:15" x14ac:dyDescent="0.3">
      <c r="A535">
        <v>533</v>
      </c>
      <c r="B535" t="s">
        <v>500</v>
      </c>
      <c r="C535" t="s">
        <v>1435</v>
      </c>
      <c r="D535" t="s">
        <v>1438</v>
      </c>
      <c r="E535">
        <v>3.9</v>
      </c>
      <c r="F535" t="s">
        <v>1439</v>
      </c>
      <c r="G535" t="s">
        <v>144</v>
      </c>
      <c r="H535" t="s">
        <v>144</v>
      </c>
      <c r="I535" t="s">
        <v>47</v>
      </c>
      <c r="J535">
        <v>2009</v>
      </c>
      <c r="K535" t="s">
        <v>54</v>
      </c>
      <c r="L535" t="s">
        <v>124</v>
      </c>
      <c r="M535" t="s">
        <v>61</v>
      </c>
      <c r="N535" t="s">
        <v>24</v>
      </c>
      <c r="O535" t="s">
        <v>36</v>
      </c>
    </row>
    <row r="536" spans="1:15" x14ac:dyDescent="0.3">
      <c r="A536">
        <v>534</v>
      </c>
      <c r="B536" t="s">
        <v>26</v>
      </c>
      <c r="C536" t="s">
        <v>1435</v>
      </c>
      <c r="D536" t="s">
        <v>1440</v>
      </c>
      <c r="E536">
        <v>3.4</v>
      </c>
      <c r="F536" t="s">
        <v>1441</v>
      </c>
      <c r="G536" t="s">
        <v>1442</v>
      </c>
      <c r="H536" t="s">
        <v>169</v>
      </c>
      <c r="I536" t="s">
        <v>53</v>
      </c>
      <c r="J536">
        <v>1986</v>
      </c>
      <c r="K536" t="s">
        <v>54</v>
      </c>
      <c r="L536" t="s">
        <v>93</v>
      </c>
      <c r="M536" t="s">
        <v>61</v>
      </c>
      <c r="N536" t="s">
        <v>165</v>
      </c>
      <c r="O536" t="s">
        <v>36</v>
      </c>
    </row>
    <row r="537" spans="1:15" x14ac:dyDescent="0.3">
      <c r="A537">
        <v>535</v>
      </c>
      <c r="B537" t="s">
        <v>1443</v>
      </c>
      <c r="C537" t="s">
        <v>1435</v>
      </c>
      <c r="D537" t="s">
        <v>1444</v>
      </c>
      <c r="E537">
        <v>4.0999999999999996</v>
      </c>
      <c r="F537" t="s">
        <v>1445</v>
      </c>
      <c r="G537" t="s">
        <v>259</v>
      </c>
      <c r="H537" t="s">
        <v>511</v>
      </c>
      <c r="I537" t="s">
        <v>67</v>
      </c>
      <c r="J537">
        <v>1976</v>
      </c>
      <c r="K537" t="s">
        <v>32</v>
      </c>
      <c r="L537" t="s">
        <v>60</v>
      </c>
      <c r="M537" t="s">
        <v>61</v>
      </c>
      <c r="N537" t="s">
        <v>69</v>
      </c>
      <c r="O537" t="s">
        <v>1446</v>
      </c>
    </row>
    <row r="538" spans="1:15" x14ac:dyDescent="0.3">
      <c r="A538">
        <v>536</v>
      </c>
      <c r="B538" t="s">
        <v>26</v>
      </c>
      <c r="C538" t="s">
        <v>1435</v>
      </c>
      <c r="D538" t="s">
        <v>1447</v>
      </c>
      <c r="E538">
        <v>4.0999999999999996</v>
      </c>
      <c r="F538" t="s">
        <v>1448</v>
      </c>
      <c r="G538" t="s">
        <v>611</v>
      </c>
      <c r="H538" t="s">
        <v>1449</v>
      </c>
      <c r="I538" t="s">
        <v>67</v>
      </c>
      <c r="J538">
        <v>1966</v>
      </c>
      <c r="K538" t="s">
        <v>32</v>
      </c>
      <c r="L538" t="s">
        <v>287</v>
      </c>
      <c r="M538" t="s">
        <v>34</v>
      </c>
      <c r="N538" t="s">
        <v>35</v>
      </c>
      <c r="O538" t="s">
        <v>36</v>
      </c>
    </row>
    <row r="539" spans="1:15" x14ac:dyDescent="0.3">
      <c r="A539">
        <v>537</v>
      </c>
      <c r="B539" t="s">
        <v>1137</v>
      </c>
      <c r="C539" t="s">
        <v>1435</v>
      </c>
      <c r="D539" t="s">
        <v>1138</v>
      </c>
      <c r="E539">
        <v>3.5</v>
      </c>
      <c r="F539" t="s">
        <v>1139</v>
      </c>
      <c r="G539" t="s">
        <v>421</v>
      </c>
      <c r="H539" t="s">
        <v>421</v>
      </c>
      <c r="I539" t="s">
        <v>108</v>
      </c>
      <c r="J539">
        <v>2011</v>
      </c>
      <c r="K539" t="s">
        <v>54</v>
      </c>
      <c r="L539" t="s">
        <v>1140</v>
      </c>
      <c r="M539" t="s">
        <v>969</v>
      </c>
      <c r="N539" t="s">
        <v>24</v>
      </c>
      <c r="O539" t="s">
        <v>36</v>
      </c>
    </row>
    <row r="540" spans="1:15" x14ac:dyDescent="0.3">
      <c r="A540">
        <v>538</v>
      </c>
      <c r="B540" t="s">
        <v>766</v>
      </c>
      <c r="C540" t="s">
        <v>1435</v>
      </c>
      <c r="D540" t="s">
        <v>767</v>
      </c>
      <c r="E540">
        <v>4.3</v>
      </c>
      <c r="F540" t="s">
        <v>768</v>
      </c>
      <c r="G540" t="s">
        <v>723</v>
      </c>
      <c r="H540" t="s">
        <v>416</v>
      </c>
      <c r="I540" t="s">
        <v>47</v>
      </c>
      <c r="J540">
        <v>2010</v>
      </c>
      <c r="K540" t="s">
        <v>54</v>
      </c>
      <c r="L540" t="s">
        <v>93</v>
      </c>
      <c r="M540" t="s">
        <v>61</v>
      </c>
      <c r="N540" t="s">
        <v>42</v>
      </c>
      <c r="O540" t="s">
        <v>769</v>
      </c>
    </row>
    <row r="541" spans="1:15" x14ac:dyDescent="0.3">
      <c r="A541">
        <v>539</v>
      </c>
      <c r="B541" t="s">
        <v>1450</v>
      </c>
      <c r="C541" t="s">
        <v>1435</v>
      </c>
      <c r="D541" t="s">
        <v>1451</v>
      </c>
      <c r="E541">
        <v>4.4000000000000004</v>
      </c>
      <c r="F541" t="s">
        <v>1452</v>
      </c>
      <c r="G541" t="s">
        <v>84</v>
      </c>
      <c r="H541" t="s">
        <v>84</v>
      </c>
      <c r="I541" t="s">
        <v>108</v>
      </c>
      <c r="J541">
        <v>2012</v>
      </c>
      <c r="K541" t="s">
        <v>54</v>
      </c>
      <c r="L541" t="s">
        <v>521</v>
      </c>
      <c r="M541" t="s">
        <v>171</v>
      </c>
      <c r="N541" t="s">
        <v>42</v>
      </c>
      <c r="O541" t="s">
        <v>36</v>
      </c>
    </row>
    <row r="542" spans="1:15" x14ac:dyDescent="0.3">
      <c r="A542">
        <v>540</v>
      </c>
      <c r="B542" t="s">
        <v>26</v>
      </c>
      <c r="C542" t="s">
        <v>1435</v>
      </c>
      <c r="D542" t="s">
        <v>1141</v>
      </c>
      <c r="E542">
        <v>3.8</v>
      </c>
      <c r="F542" t="s">
        <v>1142</v>
      </c>
      <c r="G542" t="s">
        <v>1115</v>
      </c>
      <c r="H542" t="s">
        <v>1143</v>
      </c>
      <c r="I542" t="s">
        <v>20</v>
      </c>
      <c r="J542">
        <v>1999</v>
      </c>
      <c r="K542" t="s">
        <v>54</v>
      </c>
      <c r="L542" t="s">
        <v>93</v>
      </c>
      <c r="M542" t="s">
        <v>61</v>
      </c>
      <c r="N542" t="s">
        <v>195</v>
      </c>
      <c r="O542" t="s">
        <v>36</v>
      </c>
    </row>
    <row r="543" spans="1:15" x14ac:dyDescent="0.3">
      <c r="A543">
        <v>541</v>
      </c>
      <c r="B543" t="s">
        <v>26</v>
      </c>
      <c r="C543" t="s">
        <v>1435</v>
      </c>
      <c r="D543" t="s">
        <v>1144</v>
      </c>
      <c r="E543">
        <v>3.7</v>
      </c>
      <c r="F543" t="s">
        <v>1145</v>
      </c>
      <c r="G543" t="s">
        <v>179</v>
      </c>
      <c r="H543" t="s">
        <v>1037</v>
      </c>
      <c r="I543" t="s">
        <v>31</v>
      </c>
      <c r="J543">
        <v>1908</v>
      </c>
      <c r="K543" t="s">
        <v>302</v>
      </c>
      <c r="L543" t="s">
        <v>100</v>
      </c>
      <c r="M543" t="s">
        <v>101</v>
      </c>
      <c r="N543" t="s">
        <v>24</v>
      </c>
      <c r="O543" t="s">
        <v>1146</v>
      </c>
    </row>
    <row r="544" spans="1:15" x14ac:dyDescent="0.3">
      <c r="A544">
        <v>542</v>
      </c>
      <c r="B544" t="s">
        <v>1453</v>
      </c>
      <c r="C544" t="s">
        <v>1435</v>
      </c>
      <c r="D544" t="s">
        <v>1454</v>
      </c>
      <c r="E544">
        <v>3.9</v>
      </c>
      <c r="F544" t="s">
        <v>760</v>
      </c>
      <c r="G544" t="s">
        <v>762</v>
      </c>
      <c r="H544" t="s">
        <v>762</v>
      </c>
      <c r="I544" t="s">
        <v>20</v>
      </c>
      <c r="J544">
        <v>1947</v>
      </c>
      <c r="K544" t="s">
        <v>21</v>
      </c>
      <c r="L544" t="s">
        <v>33</v>
      </c>
      <c r="M544" t="s">
        <v>34</v>
      </c>
      <c r="N544" t="s">
        <v>102</v>
      </c>
      <c r="O544" t="s">
        <v>763</v>
      </c>
    </row>
    <row r="545" spans="1:15" x14ac:dyDescent="0.3">
      <c r="A545">
        <v>543</v>
      </c>
      <c r="B545" t="s">
        <v>26</v>
      </c>
      <c r="C545" t="s">
        <v>1435</v>
      </c>
      <c r="D545" t="s">
        <v>1455</v>
      </c>
      <c r="E545">
        <v>3.9</v>
      </c>
      <c r="F545" t="s">
        <v>1456</v>
      </c>
      <c r="G545" t="s">
        <v>1457</v>
      </c>
      <c r="H545" t="s">
        <v>416</v>
      </c>
      <c r="I545" t="s">
        <v>47</v>
      </c>
      <c r="J545">
        <v>2006</v>
      </c>
      <c r="K545" t="s">
        <v>54</v>
      </c>
      <c r="L545" t="s">
        <v>93</v>
      </c>
      <c r="M545" t="s">
        <v>61</v>
      </c>
      <c r="N545" t="s">
        <v>165</v>
      </c>
      <c r="O545" t="s">
        <v>36</v>
      </c>
    </row>
    <row r="546" spans="1:15" x14ac:dyDescent="0.3">
      <c r="A546">
        <v>544</v>
      </c>
      <c r="B546" t="s">
        <v>774</v>
      </c>
      <c r="C546" t="s">
        <v>1435</v>
      </c>
      <c r="D546" t="s">
        <v>775</v>
      </c>
      <c r="E546">
        <v>3.7</v>
      </c>
      <c r="F546" t="s">
        <v>671</v>
      </c>
      <c r="G546" t="s">
        <v>39</v>
      </c>
      <c r="H546" t="s">
        <v>672</v>
      </c>
      <c r="I546" t="s">
        <v>31</v>
      </c>
      <c r="J546">
        <v>1851</v>
      </c>
      <c r="K546" t="s">
        <v>54</v>
      </c>
      <c r="L546" t="s">
        <v>22</v>
      </c>
      <c r="M546" t="s">
        <v>23</v>
      </c>
      <c r="N546" t="s">
        <v>69</v>
      </c>
      <c r="O546" t="s">
        <v>36</v>
      </c>
    </row>
    <row r="547" spans="1:15" x14ac:dyDescent="0.3">
      <c r="A547">
        <v>545</v>
      </c>
      <c r="B547" t="s">
        <v>26</v>
      </c>
      <c r="C547" t="s">
        <v>1435</v>
      </c>
      <c r="D547" t="s">
        <v>1458</v>
      </c>
      <c r="E547">
        <v>2.9</v>
      </c>
      <c r="F547" t="s">
        <v>1459</v>
      </c>
      <c r="G547" t="s">
        <v>112</v>
      </c>
      <c r="H547" t="s">
        <v>416</v>
      </c>
      <c r="I547" t="s">
        <v>47</v>
      </c>
      <c r="J547">
        <v>-1</v>
      </c>
      <c r="K547" t="s">
        <v>1150</v>
      </c>
      <c r="L547" t="s">
        <v>93</v>
      </c>
      <c r="M547" t="s">
        <v>61</v>
      </c>
      <c r="N547" t="s">
        <v>165</v>
      </c>
      <c r="O547" t="s">
        <v>36</v>
      </c>
    </row>
    <row r="548" spans="1:15" x14ac:dyDescent="0.3">
      <c r="A548">
        <v>546</v>
      </c>
      <c r="B548" t="s">
        <v>26</v>
      </c>
      <c r="C548" t="s">
        <v>1435</v>
      </c>
      <c r="D548" t="s">
        <v>1460</v>
      </c>
      <c r="E548">
        <v>4.5999999999999996</v>
      </c>
      <c r="F548" t="s">
        <v>1461</v>
      </c>
      <c r="G548" t="s">
        <v>19</v>
      </c>
      <c r="H548" t="s">
        <v>1462</v>
      </c>
      <c r="I548" t="s">
        <v>53</v>
      </c>
      <c r="J548">
        <v>2012</v>
      </c>
      <c r="K548" t="s">
        <v>54</v>
      </c>
      <c r="L548" t="s">
        <v>93</v>
      </c>
      <c r="M548" t="s">
        <v>61</v>
      </c>
      <c r="N548" t="s">
        <v>24</v>
      </c>
      <c r="O548" t="s">
        <v>36</v>
      </c>
    </row>
    <row r="549" spans="1:15" x14ac:dyDescent="0.3">
      <c r="A549">
        <v>547</v>
      </c>
      <c r="B549" t="s">
        <v>26</v>
      </c>
      <c r="C549" t="s">
        <v>1435</v>
      </c>
      <c r="D549" t="s">
        <v>1463</v>
      </c>
      <c r="E549">
        <v>3.4</v>
      </c>
      <c r="F549" t="s">
        <v>1464</v>
      </c>
      <c r="G549" t="s">
        <v>179</v>
      </c>
      <c r="H549" t="s">
        <v>717</v>
      </c>
      <c r="I549" t="s">
        <v>108</v>
      </c>
      <c r="J549">
        <v>1997</v>
      </c>
      <c r="K549" t="s">
        <v>54</v>
      </c>
      <c r="L549" t="s">
        <v>85</v>
      </c>
      <c r="M549" t="s">
        <v>61</v>
      </c>
      <c r="N549" t="s">
        <v>161</v>
      </c>
      <c r="O549" t="s">
        <v>36</v>
      </c>
    </row>
    <row r="550" spans="1:15" x14ac:dyDescent="0.3">
      <c r="A550">
        <v>548</v>
      </c>
      <c r="B550" t="s">
        <v>1151</v>
      </c>
      <c r="C550" t="s">
        <v>1435</v>
      </c>
      <c r="D550" t="s">
        <v>1152</v>
      </c>
      <c r="E550">
        <v>4</v>
      </c>
      <c r="F550" t="s">
        <v>1153</v>
      </c>
      <c r="G550" t="s">
        <v>358</v>
      </c>
      <c r="H550" t="s">
        <v>358</v>
      </c>
      <c r="I550" t="s">
        <v>67</v>
      </c>
      <c r="J550">
        <v>1853</v>
      </c>
      <c r="K550" t="s">
        <v>32</v>
      </c>
      <c r="L550" t="s">
        <v>22</v>
      </c>
      <c r="M550" t="s">
        <v>23</v>
      </c>
      <c r="N550" t="s">
        <v>69</v>
      </c>
      <c r="O550" t="s">
        <v>36</v>
      </c>
    </row>
    <row r="551" spans="1:15" x14ac:dyDescent="0.3">
      <c r="A551">
        <v>549</v>
      </c>
      <c r="B551" t="s">
        <v>360</v>
      </c>
      <c r="C551" t="s">
        <v>1465</v>
      </c>
      <c r="D551" t="s">
        <v>361</v>
      </c>
      <c r="E551">
        <v>3.3</v>
      </c>
      <c r="F551" t="s">
        <v>362</v>
      </c>
      <c r="G551" t="s">
        <v>363</v>
      </c>
      <c r="H551" t="s">
        <v>363</v>
      </c>
      <c r="I551" t="s">
        <v>108</v>
      </c>
      <c r="J551">
        <v>2003</v>
      </c>
      <c r="K551" t="s">
        <v>32</v>
      </c>
      <c r="L551" t="s">
        <v>68</v>
      </c>
      <c r="M551" t="s">
        <v>68</v>
      </c>
      <c r="N551" t="s">
        <v>42</v>
      </c>
      <c r="O551" t="s">
        <v>36</v>
      </c>
    </row>
    <row r="552" spans="1:15" x14ac:dyDescent="0.3">
      <c r="A552">
        <v>550</v>
      </c>
      <c r="B552" t="s">
        <v>26</v>
      </c>
      <c r="C552" t="s">
        <v>1465</v>
      </c>
      <c r="D552" t="s">
        <v>381</v>
      </c>
      <c r="E552">
        <v>4.3</v>
      </c>
      <c r="F552" t="s">
        <v>382</v>
      </c>
      <c r="G552" t="s">
        <v>383</v>
      </c>
      <c r="H552" t="s">
        <v>383</v>
      </c>
      <c r="I552" t="s">
        <v>53</v>
      </c>
      <c r="J552">
        <v>1999</v>
      </c>
      <c r="K552" t="s">
        <v>54</v>
      </c>
      <c r="L552" t="s">
        <v>60</v>
      </c>
      <c r="M552" t="s">
        <v>61</v>
      </c>
      <c r="N552" t="s">
        <v>165</v>
      </c>
      <c r="O552" t="s">
        <v>36</v>
      </c>
    </row>
    <row r="553" spans="1:15" x14ac:dyDescent="0.3">
      <c r="A553">
        <v>551</v>
      </c>
      <c r="B553" t="s">
        <v>241</v>
      </c>
      <c r="C553" t="s">
        <v>1465</v>
      </c>
      <c r="D553" t="s">
        <v>1466</v>
      </c>
      <c r="E553">
        <v>3.9</v>
      </c>
      <c r="F553" t="s">
        <v>1439</v>
      </c>
      <c r="G553" t="s">
        <v>144</v>
      </c>
      <c r="H553" t="s">
        <v>144</v>
      </c>
      <c r="I553" t="s">
        <v>47</v>
      </c>
      <c r="J553">
        <v>2009</v>
      </c>
      <c r="K553" t="s">
        <v>54</v>
      </c>
      <c r="L553" t="s">
        <v>124</v>
      </c>
      <c r="M553" t="s">
        <v>61</v>
      </c>
      <c r="N553" t="s">
        <v>24</v>
      </c>
      <c r="O553" t="s">
        <v>36</v>
      </c>
    </row>
    <row r="554" spans="1:15" x14ac:dyDescent="0.3">
      <c r="A554">
        <v>552</v>
      </c>
      <c r="B554" t="s">
        <v>1154</v>
      </c>
      <c r="C554" t="s">
        <v>1465</v>
      </c>
      <c r="D554" t="s">
        <v>1155</v>
      </c>
      <c r="E554">
        <v>3.6</v>
      </c>
      <c r="F554" t="s">
        <v>1156</v>
      </c>
      <c r="G554" t="s">
        <v>144</v>
      </c>
      <c r="H554" t="s">
        <v>144</v>
      </c>
      <c r="I554" t="s">
        <v>20</v>
      </c>
      <c r="J554">
        <v>2011</v>
      </c>
      <c r="K554" t="s">
        <v>302</v>
      </c>
      <c r="L554" t="s">
        <v>124</v>
      </c>
      <c r="M554" t="s">
        <v>61</v>
      </c>
      <c r="N554" t="s">
        <v>24</v>
      </c>
      <c r="O554" t="s">
        <v>36</v>
      </c>
    </row>
    <row r="555" spans="1:15" x14ac:dyDescent="0.3">
      <c r="A555">
        <v>553</v>
      </c>
      <c r="B555" t="s">
        <v>1467</v>
      </c>
      <c r="C555" t="s">
        <v>1465</v>
      </c>
      <c r="D555" t="s">
        <v>1468</v>
      </c>
      <c r="E555">
        <v>4.7</v>
      </c>
      <c r="F555" t="s">
        <v>1469</v>
      </c>
      <c r="G555" t="s">
        <v>1470</v>
      </c>
      <c r="H555" t="s">
        <v>144</v>
      </c>
      <c r="I555" t="s">
        <v>20</v>
      </c>
      <c r="J555">
        <v>2008</v>
      </c>
      <c r="K555" t="s">
        <v>32</v>
      </c>
      <c r="L555" t="s">
        <v>60</v>
      </c>
      <c r="M555" t="s">
        <v>61</v>
      </c>
      <c r="N555" t="s">
        <v>42</v>
      </c>
      <c r="O555" t="s">
        <v>1471</v>
      </c>
    </row>
    <row r="556" spans="1:15" x14ac:dyDescent="0.3">
      <c r="A556">
        <v>554</v>
      </c>
      <c r="B556" t="s">
        <v>1160</v>
      </c>
      <c r="C556" t="s">
        <v>1465</v>
      </c>
      <c r="D556" t="s">
        <v>1161</v>
      </c>
      <c r="E556">
        <v>3.6</v>
      </c>
      <c r="F556" t="s">
        <v>1162</v>
      </c>
      <c r="G556" t="s">
        <v>65</v>
      </c>
      <c r="H556" t="s">
        <v>65</v>
      </c>
      <c r="I556" t="s">
        <v>31</v>
      </c>
      <c r="J556">
        <v>1978</v>
      </c>
      <c r="K556" t="s">
        <v>32</v>
      </c>
      <c r="L556" t="s">
        <v>68</v>
      </c>
      <c r="M556" t="s">
        <v>68</v>
      </c>
      <c r="N556" t="s">
        <v>69</v>
      </c>
      <c r="O556" t="s">
        <v>36</v>
      </c>
    </row>
    <row r="557" spans="1:15" x14ac:dyDescent="0.3">
      <c r="A557">
        <v>555</v>
      </c>
      <c r="B557" t="s">
        <v>26</v>
      </c>
      <c r="C557" t="s">
        <v>1465</v>
      </c>
      <c r="D557" t="s">
        <v>1163</v>
      </c>
      <c r="E557">
        <v>-1</v>
      </c>
      <c r="F557" t="s">
        <v>1164</v>
      </c>
      <c r="G557" t="s">
        <v>144</v>
      </c>
      <c r="H557" t="s">
        <v>36</v>
      </c>
      <c r="I557" t="s">
        <v>36</v>
      </c>
      <c r="J557">
        <v>-1</v>
      </c>
      <c r="K557" t="s">
        <v>36</v>
      </c>
      <c r="L557" t="s">
        <v>36</v>
      </c>
      <c r="M557" t="s">
        <v>36</v>
      </c>
      <c r="N557" t="s">
        <v>36</v>
      </c>
      <c r="O557" t="s">
        <v>36</v>
      </c>
    </row>
    <row r="558" spans="1:15" x14ac:dyDescent="0.3">
      <c r="A558">
        <v>556</v>
      </c>
      <c r="B558" t="s">
        <v>776</v>
      </c>
      <c r="C558" t="s">
        <v>1465</v>
      </c>
      <c r="D558" t="s">
        <v>777</v>
      </c>
      <c r="E558">
        <v>3.3</v>
      </c>
      <c r="F558" t="s">
        <v>316</v>
      </c>
      <c r="G558" t="s">
        <v>329</v>
      </c>
      <c r="H558" t="s">
        <v>84</v>
      </c>
      <c r="I558" t="s">
        <v>47</v>
      </c>
      <c r="J558">
        <v>2015</v>
      </c>
      <c r="K558" t="s">
        <v>54</v>
      </c>
      <c r="L558" t="s">
        <v>68</v>
      </c>
      <c r="M558" t="s">
        <v>68</v>
      </c>
      <c r="N558" t="s">
        <v>24</v>
      </c>
      <c r="O558" t="s">
        <v>36</v>
      </c>
    </row>
    <row r="559" spans="1:15" x14ac:dyDescent="0.3">
      <c r="A559">
        <v>557</v>
      </c>
      <c r="B559" t="s">
        <v>26</v>
      </c>
      <c r="C559" t="s">
        <v>1465</v>
      </c>
      <c r="D559" t="s">
        <v>1472</v>
      </c>
      <c r="E559">
        <v>3.3</v>
      </c>
      <c r="F559" t="s">
        <v>1473</v>
      </c>
      <c r="G559" t="s">
        <v>78</v>
      </c>
      <c r="H559" t="s">
        <v>78</v>
      </c>
      <c r="I559" t="s">
        <v>47</v>
      </c>
      <c r="J559">
        <v>1972</v>
      </c>
      <c r="K559" t="s">
        <v>54</v>
      </c>
      <c r="L559" t="s">
        <v>22</v>
      </c>
      <c r="M559" t="s">
        <v>23</v>
      </c>
      <c r="N559" t="s">
        <v>102</v>
      </c>
      <c r="O559" t="s">
        <v>1474</v>
      </c>
    </row>
    <row r="560" spans="1:15" x14ac:dyDescent="0.3">
      <c r="A560">
        <v>558</v>
      </c>
      <c r="B560" t="s">
        <v>1475</v>
      </c>
      <c r="C560" t="s">
        <v>1465</v>
      </c>
      <c r="D560" t="s">
        <v>1476</v>
      </c>
      <c r="E560">
        <v>3.8</v>
      </c>
      <c r="F560" t="s">
        <v>1477</v>
      </c>
      <c r="G560" t="s">
        <v>19</v>
      </c>
      <c r="H560" t="s">
        <v>1478</v>
      </c>
      <c r="I560" t="s">
        <v>53</v>
      </c>
      <c r="J560">
        <v>1996</v>
      </c>
      <c r="K560" t="s">
        <v>21</v>
      </c>
      <c r="L560" t="s">
        <v>41</v>
      </c>
      <c r="M560" t="s">
        <v>34</v>
      </c>
      <c r="N560" t="s">
        <v>165</v>
      </c>
      <c r="O560" t="s">
        <v>1479</v>
      </c>
    </row>
    <row r="561" spans="1:15" x14ac:dyDescent="0.3">
      <c r="A561">
        <v>559</v>
      </c>
      <c r="B561" t="s">
        <v>26</v>
      </c>
      <c r="C561" t="s">
        <v>1465</v>
      </c>
      <c r="D561" t="s">
        <v>1480</v>
      </c>
      <c r="E561">
        <v>4.5</v>
      </c>
      <c r="F561" t="s">
        <v>1481</v>
      </c>
      <c r="G561" t="s">
        <v>29</v>
      </c>
      <c r="H561" t="s">
        <v>179</v>
      </c>
      <c r="I561" t="s">
        <v>47</v>
      </c>
      <c r="J561">
        <v>2004</v>
      </c>
      <c r="K561" t="s">
        <v>54</v>
      </c>
      <c r="L561" t="s">
        <v>41</v>
      </c>
      <c r="M561" t="s">
        <v>34</v>
      </c>
      <c r="N561" t="s">
        <v>24</v>
      </c>
      <c r="O561" t="s">
        <v>36</v>
      </c>
    </row>
    <row r="562" spans="1:15" x14ac:dyDescent="0.3">
      <c r="A562">
        <v>560</v>
      </c>
      <c r="B562" t="s">
        <v>190</v>
      </c>
      <c r="C562" t="s">
        <v>1465</v>
      </c>
      <c r="D562" t="s">
        <v>1174</v>
      </c>
      <c r="E562">
        <v>4.5</v>
      </c>
      <c r="F562" t="s">
        <v>178</v>
      </c>
      <c r="G562" t="s">
        <v>180</v>
      </c>
      <c r="H562" t="s">
        <v>180</v>
      </c>
      <c r="I562" t="s">
        <v>53</v>
      </c>
      <c r="J562">
        <v>2005</v>
      </c>
      <c r="K562" t="s">
        <v>54</v>
      </c>
      <c r="L562" t="s">
        <v>119</v>
      </c>
      <c r="M562" t="s">
        <v>99</v>
      </c>
      <c r="N562" t="s">
        <v>165</v>
      </c>
      <c r="O562" t="s">
        <v>36</v>
      </c>
    </row>
    <row r="563" spans="1:15" x14ac:dyDescent="0.3">
      <c r="A563">
        <v>561</v>
      </c>
      <c r="B563" t="s">
        <v>1482</v>
      </c>
      <c r="C563" t="s">
        <v>1465</v>
      </c>
      <c r="D563" t="s">
        <v>1483</v>
      </c>
      <c r="E563">
        <v>3.4</v>
      </c>
      <c r="F563" t="s">
        <v>1484</v>
      </c>
      <c r="G563" t="s">
        <v>29</v>
      </c>
      <c r="H563" t="s">
        <v>30</v>
      </c>
      <c r="I563" t="s">
        <v>20</v>
      </c>
      <c r="J563">
        <v>2017</v>
      </c>
      <c r="K563" t="s">
        <v>54</v>
      </c>
      <c r="L563" t="s">
        <v>176</v>
      </c>
      <c r="M563" t="s">
        <v>176</v>
      </c>
      <c r="N563" t="s">
        <v>35</v>
      </c>
      <c r="O563" t="s">
        <v>36</v>
      </c>
    </row>
    <row r="564" spans="1:15" x14ac:dyDescent="0.3">
      <c r="A564">
        <v>562</v>
      </c>
      <c r="B564" t="s">
        <v>241</v>
      </c>
      <c r="C564" t="s">
        <v>1465</v>
      </c>
      <c r="D564" t="s">
        <v>1485</v>
      </c>
      <c r="E564">
        <v>3.1</v>
      </c>
      <c r="F564" t="s">
        <v>1486</v>
      </c>
      <c r="G564" t="s">
        <v>84</v>
      </c>
      <c r="H564" t="s">
        <v>1487</v>
      </c>
      <c r="I564" t="s">
        <v>20</v>
      </c>
      <c r="J564">
        <v>1974</v>
      </c>
      <c r="K564" t="s">
        <v>54</v>
      </c>
      <c r="L564" t="s">
        <v>287</v>
      </c>
      <c r="M564" t="s">
        <v>34</v>
      </c>
      <c r="N564" t="s">
        <v>102</v>
      </c>
      <c r="O564" t="s">
        <v>36</v>
      </c>
    </row>
    <row r="565" spans="1:15" x14ac:dyDescent="0.3">
      <c r="A565">
        <v>563</v>
      </c>
      <c r="B565" t="s">
        <v>1488</v>
      </c>
      <c r="C565" t="s">
        <v>1465</v>
      </c>
      <c r="D565" t="s">
        <v>1489</v>
      </c>
      <c r="E565">
        <v>4</v>
      </c>
      <c r="F565" t="s">
        <v>332</v>
      </c>
      <c r="G565" t="s">
        <v>144</v>
      </c>
      <c r="H565" t="s">
        <v>333</v>
      </c>
      <c r="I565" t="s">
        <v>31</v>
      </c>
      <c r="J565">
        <v>1982</v>
      </c>
      <c r="K565" t="s">
        <v>32</v>
      </c>
      <c r="L565" t="s">
        <v>60</v>
      </c>
      <c r="M565" t="s">
        <v>61</v>
      </c>
      <c r="N565" t="s">
        <v>80</v>
      </c>
      <c r="O565" t="s">
        <v>36</v>
      </c>
    </row>
    <row r="566" spans="1:15" x14ac:dyDescent="0.3">
      <c r="A566">
        <v>564</v>
      </c>
      <c r="B566" t="s">
        <v>1175</v>
      </c>
      <c r="C566" t="s">
        <v>1465</v>
      </c>
      <c r="D566" t="s">
        <v>1176</v>
      </c>
      <c r="E566">
        <v>3.3</v>
      </c>
      <c r="F566" t="s">
        <v>316</v>
      </c>
      <c r="G566" t="s">
        <v>84</v>
      </c>
      <c r="H566" t="s">
        <v>84</v>
      </c>
      <c r="I566" t="s">
        <v>47</v>
      </c>
      <c r="J566">
        <v>2015</v>
      </c>
      <c r="K566" t="s">
        <v>54</v>
      </c>
      <c r="L566" t="s">
        <v>68</v>
      </c>
      <c r="M566" t="s">
        <v>68</v>
      </c>
      <c r="N566" t="s">
        <v>24</v>
      </c>
      <c r="O566" t="s">
        <v>36</v>
      </c>
    </row>
    <row r="567" spans="1:15" x14ac:dyDescent="0.3">
      <c r="A567">
        <v>565</v>
      </c>
      <c r="B567" t="s">
        <v>1490</v>
      </c>
      <c r="C567" t="s">
        <v>1465</v>
      </c>
      <c r="D567" t="s">
        <v>1491</v>
      </c>
      <c r="E567">
        <v>4.0999999999999996</v>
      </c>
      <c r="F567" t="s">
        <v>1492</v>
      </c>
      <c r="G567" t="s">
        <v>1037</v>
      </c>
      <c r="H567" t="s">
        <v>1037</v>
      </c>
      <c r="I567" t="s">
        <v>20</v>
      </c>
      <c r="J567">
        <v>1976</v>
      </c>
      <c r="K567" t="s">
        <v>54</v>
      </c>
      <c r="L567" t="s">
        <v>339</v>
      </c>
      <c r="M567" t="s">
        <v>49</v>
      </c>
      <c r="N567" t="s">
        <v>42</v>
      </c>
      <c r="O567" t="s">
        <v>36</v>
      </c>
    </row>
    <row r="568" spans="1:15" x14ac:dyDescent="0.3">
      <c r="A568">
        <v>566</v>
      </c>
      <c r="B568" t="s">
        <v>1493</v>
      </c>
      <c r="C568" t="s">
        <v>1465</v>
      </c>
      <c r="D568" t="s">
        <v>1494</v>
      </c>
      <c r="E568">
        <v>4.2</v>
      </c>
      <c r="F568" t="s">
        <v>168</v>
      </c>
      <c r="G568" t="s">
        <v>169</v>
      </c>
      <c r="H568" t="s">
        <v>169</v>
      </c>
      <c r="I568" t="s">
        <v>53</v>
      </c>
      <c r="J568">
        <v>1996</v>
      </c>
      <c r="K568" t="s">
        <v>54</v>
      </c>
      <c r="L568" t="s">
        <v>170</v>
      </c>
      <c r="M568" t="s">
        <v>171</v>
      </c>
      <c r="N568" t="s">
        <v>42</v>
      </c>
      <c r="O568" t="s">
        <v>36</v>
      </c>
    </row>
    <row r="569" spans="1:15" x14ac:dyDescent="0.3">
      <c r="A569">
        <v>567</v>
      </c>
      <c r="B569" t="s">
        <v>222</v>
      </c>
      <c r="C569" t="s">
        <v>1465</v>
      </c>
      <c r="D569" t="s">
        <v>1495</v>
      </c>
      <c r="E569">
        <v>3.9</v>
      </c>
      <c r="F569" t="s">
        <v>1496</v>
      </c>
      <c r="G569" t="s">
        <v>19</v>
      </c>
      <c r="H569" t="s">
        <v>19</v>
      </c>
      <c r="I569" t="s">
        <v>118</v>
      </c>
      <c r="J569">
        <v>-1</v>
      </c>
      <c r="K569" t="s">
        <v>54</v>
      </c>
      <c r="L569" t="s">
        <v>93</v>
      </c>
      <c r="M569" t="s">
        <v>61</v>
      </c>
      <c r="N569" t="s">
        <v>24</v>
      </c>
      <c r="O569" t="s">
        <v>36</v>
      </c>
    </row>
    <row r="570" spans="1:15" x14ac:dyDescent="0.3">
      <c r="A570">
        <v>568</v>
      </c>
      <c r="B570" t="s">
        <v>26</v>
      </c>
      <c r="C570" t="s">
        <v>1465</v>
      </c>
      <c r="D570" t="s">
        <v>1497</v>
      </c>
      <c r="E570">
        <v>-1</v>
      </c>
      <c r="F570" t="s">
        <v>1498</v>
      </c>
      <c r="G570" t="s">
        <v>904</v>
      </c>
      <c r="H570" t="s">
        <v>1499</v>
      </c>
      <c r="I570" t="s">
        <v>689</v>
      </c>
      <c r="J570">
        <v>-1</v>
      </c>
      <c r="K570" t="s">
        <v>32</v>
      </c>
      <c r="L570" t="s">
        <v>36</v>
      </c>
      <c r="M570" t="s">
        <v>36</v>
      </c>
      <c r="N570" t="s">
        <v>24</v>
      </c>
      <c r="O570" t="s">
        <v>36</v>
      </c>
    </row>
    <row r="571" spans="1:15" x14ac:dyDescent="0.3">
      <c r="A571">
        <v>569</v>
      </c>
      <c r="B571" t="s">
        <v>1500</v>
      </c>
      <c r="C571" t="s">
        <v>1465</v>
      </c>
      <c r="D571" t="s">
        <v>1501</v>
      </c>
      <c r="E571">
        <v>3.3</v>
      </c>
      <c r="F571" t="s">
        <v>545</v>
      </c>
      <c r="G571" t="s">
        <v>179</v>
      </c>
      <c r="H571" t="s">
        <v>72</v>
      </c>
      <c r="I571" t="s">
        <v>31</v>
      </c>
      <c r="J571">
        <v>1958</v>
      </c>
      <c r="K571" t="s">
        <v>21</v>
      </c>
      <c r="L571" t="s">
        <v>119</v>
      </c>
      <c r="M571" t="s">
        <v>99</v>
      </c>
      <c r="N571" t="s">
        <v>35</v>
      </c>
      <c r="O571" t="s">
        <v>546</v>
      </c>
    </row>
    <row r="572" spans="1:15" x14ac:dyDescent="0.3">
      <c r="A572">
        <v>570</v>
      </c>
      <c r="B572" t="s">
        <v>26</v>
      </c>
      <c r="C572" t="s">
        <v>1502</v>
      </c>
      <c r="D572" t="s">
        <v>396</v>
      </c>
      <c r="E572">
        <v>3.9</v>
      </c>
      <c r="F572" t="s">
        <v>397</v>
      </c>
      <c r="G572" t="s">
        <v>193</v>
      </c>
      <c r="H572" t="s">
        <v>88</v>
      </c>
      <c r="I572" t="s">
        <v>67</v>
      </c>
      <c r="J572">
        <v>1911</v>
      </c>
      <c r="K572" t="s">
        <v>54</v>
      </c>
      <c r="L572" t="s">
        <v>398</v>
      </c>
      <c r="M572" t="s">
        <v>49</v>
      </c>
      <c r="N572" t="s">
        <v>69</v>
      </c>
      <c r="O572" t="s">
        <v>36</v>
      </c>
    </row>
    <row r="573" spans="1:15" x14ac:dyDescent="0.3">
      <c r="A573">
        <v>571</v>
      </c>
      <c r="B573" t="s">
        <v>391</v>
      </c>
      <c r="C573" t="s">
        <v>1502</v>
      </c>
      <c r="D573" t="s">
        <v>392</v>
      </c>
      <c r="E573">
        <v>4.5</v>
      </c>
      <c r="F573" t="s">
        <v>393</v>
      </c>
      <c r="G573" t="s">
        <v>394</v>
      </c>
      <c r="H573" t="s">
        <v>394</v>
      </c>
      <c r="I573" t="s">
        <v>53</v>
      </c>
      <c r="J573">
        <v>2003</v>
      </c>
      <c r="K573" t="s">
        <v>54</v>
      </c>
      <c r="L573" t="s">
        <v>60</v>
      </c>
      <c r="M573" t="s">
        <v>61</v>
      </c>
      <c r="N573" t="s">
        <v>161</v>
      </c>
      <c r="O573" t="s">
        <v>36</v>
      </c>
    </row>
    <row r="574" spans="1:15" x14ac:dyDescent="0.3">
      <c r="A574">
        <v>572</v>
      </c>
      <c r="B574" t="s">
        <v>1503</v>
      </c>
      <c r="C574" t="s">
        <v>1502</v>
      </c>
      <c r="D574" t="s">
        <v>1504</v>
      </c>
      <c r="E574">
        <v>4.2</v>
      </c>
      <c r="F574" t="s">
        <v>1505</v>
      </c>
      <c r="G574" t="s">
        <v>1506</v>
      </c>
      <c r="H574" t="s">
        <v>1506</v>
      </c>
      <c r="I574" t="s">
        <v>47</v>
      </c>
      <c r="J574">
        <v>1971</v>
      </c>
      <c r="K574" t="s">
        <v>32</v>
      </c>
      <c r="L574" t="s">
        <v>176</v>
      </c>
      <c r="M574" t="s">
        <v>176</v>
      </c>
      <c r="N574" t="s">
        <v>42</v>
      </c>
      <c r="O574" t="s">
        <v>1507</v>
      </c>
    </row>
    <row r="575" spans="1:15" x14ac:dyDescent="0.3">
      <c r="A575">
        <v>573</v>
      </c>
      <c r="B575" t="s">
        <v>1182</v>
      </c>
      <c r="C575" t="s">
        <v>1502</v>
      </c>
      <c r="D575" t="s">
        <v>1183</v>
      </c>
      <c r="E575">
        <v>3.5</v>
      </c>
      <c r="F575" t="s">
        <v>473</v>
      </c>
      <c r="G575" t="s">
        <v>30</v>
      </c>
      <c r="H575" t="s">
        <v>474</v>
      </c>
      <c r="I575" t="s">
        <v>31</v>
      </c>
      <c r="J575">
        <v>-1</v>
      </c>
      <c r="K575" t="s">
        <v>32</v>
      </c>
      <c r="L575" t="s">
        <v>176</v>
      </c>
      <c r="M575" t="s">
        <v>176</v>
      </c>
      <c r="N575" t="s">
        <v>80</v>
      </c>
      <c r="O575" t="s">
        <v>36</v>
      </c>
    </row>
    <row r="576" spans="1:15" x14ac:dyDescent="0.3">
      <c r="A576">
        <v>574</v>
      </c>
      <c r="B576" t="s">
        <v>1184</v>
      </c>
      <c r="C576" t="s">
        <v>1502</v>
      </c>
      <c r="D576" t="s">
        <v>1185</v>
      </c>
      <c r="E576">
        <v>4</v>
      </c>
      <c r="F576" t="s">
        <v>1186</v>
      </c>
      <c r="G576" t="s">
        <v>1187</v>
      </c>
      <c r="H576" t="s">
        <v>1187</v>
      </c>
      <c r="I576" t="s">
        <v>20</v>
      </c>
      <c r="J576">
        <v>1974</v>
      </c>
      <c r="K576" t="s">
        <v>54</v>
      </c>
      <c r="L576" t="s">
        <v>176</v>
      </c>
      <c r="M576" t="s">
        <v>176</v>
      </c>
      <c r="N576" t="s">
        <v>42</v>
      </c>
      <c r="O576" t="s">
        <v>36</v>
      </c>
    </row>
    <row r="577" spans="1:15" x14ac:dyDescent="0.3">
      <c r="A577">
        <v>575</v>
      </c>
      <c r="B577" t="s">
        <v>1188</v>
      </c>
      <c r="C577" t="s">
        <v>1502</v>
      </c>
      <c r="D577" t="s">
        <v>1189</v>
      </c>
      <c r="E577">
        <v>4.5</v>
      </c>
      <c r="F577" t="s">
        <v>295</v>
      </c>
      <c r="G577" t="s">
        <v>296</v>
      </c>
      <c r="H577" t="s">
        <v>296</v>
      </c>
      <c r="I577" t="s">
        <v>108</v>
      </c>
      <c r="J577">
        <v>2010</v>
      </c>
      <c r="K577" t="s">
        <v>54</v>
      </c>
      <c r="L577" t="s">
        <v>176</v>
      </c>
      <c r="M577" t="s">
        <v>176</v>
      </c>
      <c r="N577" t="s">
        <v>42</v>
      </c>
      <c r="O577" t="s">
        <v>36</v>
      </c>
    </row>
    <row r="578" spans="1:15" x14ac:dyDescent="0.3">
      <c r="A578">
        <v>576</v>
      </c>
      <c r="B578" t="s">
        <v>616</v>
      </c>
      <c r="C578" t="s">
        <v>1502</v>
      </c>
      <c r="D578" t="s">
        <v>1190</v>
      </c>
      <c r="E578">
        <v>4.5</v>
      </c>
      <c r="F578" t="s">
        <v>87</v>
      </c>
      <c r="G578" t="s">
        <v>30</v>
      </c>
      <c r="H578" t="s">
        <v>88</v>
      </c>
      <c r="I578" t="s">
        <v>47</v>
      </c>
      <c r="J578">
        <v>2012</v>
      </c>
      <c r="K578" t="s">
        <v>54</v>
      </c>
      <c r="L578" t="s">
        <v>85</v>
      </c>
      <c r="M578" t="s">
        <v>61</v>
      </c>
      <c r="N578" t="s">
        <v>42</v>
      </c>
      <c r="O578" t="s">
        <v>89</v>
      </c>
    </row>
    <row r="579" spans="1:15" x14ac:dyDescent="0.3">
      <c r="A579">
        <v>577</v>
      </c>
      <c r="B579" t="s">
        <v>1508</v>
      </c>
      <c r="C579" t="s">
        <v>1502</v>
      </c>
      <c r="D579" t="s">
        <v>1509</v>
      </c>
      <c r="E579">
        <v>3.8</v>
      </c>
      <c r="F579" t="s">
        <v>1510</v>
      </c>
      <c r="G579" t="s">
        <v>383</v>
      </c>
      <c r="H579" t="s">
        <v>383</v>
      </c>
      <c r="I579" t="s">
        <v>47</v>
      </c>
      <c r="J579">
        <v>-1</v>
      </c>
      <c r="K579" t="s">
        <v>1068</v>
      </c>
      <c r="L579" t="s">
        <v>1069</v>
      </c>
      <c r="M579" t="s">
        <v>1070</v>
      </c>
      <c r="N579" t="s">
        <v>24</v>
      </c>
      <c r="O579" t="s">
        <v>36</v>
      </c>
    </row>
    <row r="580" spans="1:15" x14ac:dyDescent="0.3">
      <c r="A580">
        <v>578</v>
      </c>
      <c r="B580" t="s">
        <v>1191</v>
      </c>
      <c r="C580" t="s">
        <v>1502</v>
      </c>
      <c r="D580" t="s">
        <v>1192</v>
      </c>
      <c r="E580">
        <v>3.9</v>
      </c>
      <c r="F580" t="s">
        <v>1193</v>
      </c>
      <c r="G580" t="s">
        <v>1194</v>
      </c>
      <c r="H580" t="s">
        <v>264</v>
      </c>
      <c r="I580" t="s">
        <v>67</v>
      </c>
      <c r="J580">
        <v>1933</v>
      </c>
      <c r="K580" t="s">
        <v>426</v>
      </c>
      <c r="L580" t="s">
        <v>412</v>
      </c>
      <c r="M580" t="s">
        <v>171</v>
      </c>
      <c r="N580" t="s">
        <v>24</v>
      </c>
      <c r="O580" t="s">
        <v>36</v>
      </c>
    </row>
    <row r="581" spans="1:15" x14ac:dyDescent="0.3">
      <c r="A581">
        <v>579</v>
      </c>
      <c r="B581" t="s">
        <v>1511</v>
      </c>
      <c r="C581" t="s">
        <v>1502</v>
      </c>
      <c r="D581" t="s">
        <v>1512</v>
      </c>
      <c r="E581">
        <v>2</v>
      </c>
      <c r="F581" t="s">
        <v>1513</v>
      </c>
      <c r="G581" t="s">
        <v>1514</v>
      </c>
      <c r="H581" t="s">
        <v>72</v>
      </c>
      <c r="I581" t="s">
        <v>53</v>
      </c>
      <c r="J581">
        <v>-1</v>
      </c>
      <c r="K581" t="s">
        <v>54</v>
      </c>
      <c r="L581" t="s">
        <v>68</v>
      </c>
      <c r="M581" t="s">
        <v>68</v>
      </c>
      <c r="N581" t="s">
        <v>24</v>
      </c>
      <c r="O581" t="s">
        <v>36</v>
      </c>
    </row>
    <row r="582" spans="1:15" x14ac:dyDescent="0.3">
      <c r="A582">
        <v>580</v>
      </c>
      <c r="B582" t="s">
        <v>1515</v>
      </c>
      <c r="C582" t="s">
        <v>1502</v>
      </c>
      <c r="D582" t="s">
        <v>1516</v>
      </c>
      <c r="E582">
        <v>4.8</v>
      </c>
      <c r="F582" t="s">
        <v>1517</v>
      </c>
      <c r="G582" t="s">
        <v>234</v>
      </c>
      <c r="H582" t="s">
        <v>234</v>
      </c>
      <c r="I582" t="s">
        <v>53</v>
      </c>
      <c r="J582">
        <v>2013</v>
      </c>
      <c r="K582" t="s">
        <v>32</v>
      </c>
      <c r="L582" t="s">
        <v>68</v>
      </c>
      <c r="M582" t="s">
        <v>68</v>
      </c>
      <c r="N582" t="s">
        <v>24</v>
      </c>
      <c r="O582" t="s">
        <v>36</v>
      </c>
    </row>
    <row r="583" spans="1:15" x14ac:dyDescent="0.3">
      <c r="A583">
        <v>581</v>
      </c>
      <c r="B583" t="s">
        <v>1518</v>
      </c>
      <c r="C583" t="s">
        <v>1502</v>
      </c>
      <c r="D583" t="s">
        <v>1519</v>
      </c>
      <c r="E583">
        <v>3.9</v>
      </c>
      <c r="F583" t="s">
        <v>1193</v>
      </c>
      <c r="G583" t="s">
        <v>1194</v>
      </c>
      <c r="H583" t="s">
        <v>264</v>
      </c>
      <c r="I583" t="s">
        <v>67</v>
      </c>
      <c r="J583">
        <v>1933</v>
      </c>
      <c r="K583" t="s">
        <v>426</v>
      </c>
      <c r="L583" t="s">
        <v>412</v>
      </c>
      <c r="M583" t="s">
        <v>171</v>
      </c>
      <c r="N583" t="s">
        <v>24</v>
      </c>
      <c r="O583" t="s">
        <v>36</v>
      </c>
    </row>
    <row r="584" spans="1:15" x14ac:dyDescent="0.3">
      <c r="A584">
        <v>582</v>
      </c>
      <c r="B584" t="s">
        <v>1203</v>
      </c>
      <c r="C584" t="s">
        <v>1502</v>
      </c>
      <c r="D584" t="s">
        <v>1204</v>
      </c>
      <c r="E584">
        <v>3.3</v>
      </c>
      <c r="F584" t="s">
        <v>1205</v>
      </c>
      <c r="G584" t="s">
        <v>1206</v>
      </c>
      <c r="H584" t="s">
        <v>1206</v>
      </c>
      <c r="I584" t="s">
        <v>31</v>
      </c>
      <c r="J584">
        <v>1875</v>
      </c>
      <c r="K584" t="s">
        <v>54</v>
      </c>
      <c r="L584" t="s">
        <v>303</v>
      </c>
      <c r="M584" t="s">
        <v>49</v>
      </c>
      <c r="N584" t="s">
        <v>69</v>
      </c>
      <c r="O584" t="s">
        <v>36</v>
      </c>
    </row>
    <row r="585" spans="1:15" x14ac:dyDescent="0.3">
      <c r="A585">
        <v>583</v>
      </c>
      <c r="B585" t="s">
        <v>1520</v>
      </c>
      <c r="C585" t="s">
        <v>1502</v>
      </c>
      <c r="D585" t="s">
        <v>1521</v>
      </c>
      <c r="E585">
        <v>3.3</v>
      </c>
      <c r="F585" t="s">
        <v>545</v>
      </c>
      <c r="G585" t="s">
        <v>72</v>
      </c>
      <c r="H585" t="s">
        <v>72</v>
      </c>
      <c r="I585" t="s">
        <v>31</v>
      </c>
      <c r="J585">
        <v>1958</v>
      </c>
      <c r="K585" t="s">
        <v>21</v>
      </c>
      <c r="L585" t="s">
        <v>119</v>
      </c>
      <c r="M585" t="s">
        <v>99</v>
      </c>
      <c r="N585" t="s">
        <v>35</v>
      </c>
      <c r="O585" t="s">
        <v>546</v>
      </c>
    </row>
    <row r="586" spans="1:15" x14ac:dyDescent="0.3">
      <c r="A586">
        <v>584</v>
      </c>
      <c r="B586" t="s">
        <v>1207</v>
      </c>
      <c r="C586" t="s">
        <v>1502</v>
      </c>
      <c r="D586" t="s">
        <v>1208</v>
      </c>
      <c r="E586">
        <v>5</v>
      </c>
      <c r="F586" t="s">
        <v>1209</v>
      </c>
      <c r="G586" t="s">
        <v>1037</v>
      </c>
      <c r="H586" t="s">
        <v>454</v>
      </c>
      <c r="I586" t="s">
        <v>53</v>
      </c>
      <c r="J586">
        <v>2016</v>
      </c>
      <c r="K586" t="s">
        <v>54</v>
      </c>
      <c r="L586" t="s">
        <v>85</v>
      </c>
      <c r="M586" t="s">
        <v>61</v>
      </c>
      <c r="N586" t="s">
        <v>24</v>
      </c>
      <c r="O586" t="s">
        <v>36</v>
      </c>
    </row>
    <row r="587" spans="1:15" x14ac:dyDescent="0.3">
      <c r="A587">
        <v>585</v>
      </c>
      <c r="B587" t="s">
        <v>1522</v>
      </c>
      <c r="C587" t="s">
        <v>1502</v>
      </c>
      <c r="D587" t="s">
        <v>1523</v>
      </c>
      <c r="E587">
        <v>4.4000000000000004</v>
      </c>
      <c r="F587" t="s">
        <v>1524</v>
      </c>
      <c r="G587" t="s">
        <v>1514</v>
      </c>
      <c r="H587" t="s">
        <v>72</v>
      </c>
      <c r="I587" t="s">
        <v>53</v>
      </c>
      <c r="J587">
        <v>-1</v>
      </c>
      <c r="K587" t="s">
        <v>32</v>
      </c>
      <c r="L587" t="s">
        <v>36</v>
      </c>
      <c r="M587" t="s">
        <v>36</v>
      </c>
      <c r="N587" t="s">
        <v>24</v>
      </c>
      <c r="O587" t="s">
        <v>36</v>
      </c>
    </row>
    <row r="588" spans="1:15" x14ac:dyDescent="0.3">
      <c r="A588">
        <v>586</v>
      </c>
      <c r="B588" t="s">
        <v>190</v>
      </c>
      <c r="C588" t="s">
        <v>1502</v>
      </c>
      <c r="D588" t="s">
        <v>1525</v>
      </c>
      <c r="E588">
        <v>3.4</v>
      </c>
      <c r="F588" t="s">
        <v>160</v>
      </c>
      <c r="G588" t="s">
        <v>84</v>
      </c>
      <c r="H588" t="s">
        <v>84</v>
      </c>
      <c r="I588" t="s">
        <v>53</v>
      </c>
      <c r="J588">
        <v>1992</v>
      </c>
      <c r="K588" t="s">
        <v>54</v>
      </c>
      <c r="L588" t="s">
        <v>55</v>
      </c>
      <c r="M588" t="s">
        <v>34</v>
      </c>
      <c r="N588" t="s">
        <v>161</v>
      </c>
      <c r="O588" t="s">
        <v>36</v>
      </c>
    </row>
    <row r="589" spans="1:15" x14ac:dyDescent="0.3">
      <c r="A589">
        <v>587</v>
      </c>
      <c r="B589" t="s">
        <v>1526</v>
      </c>
      <c r="C589" t="s">
        <v>1502</v>
      </c>
      <c r="D589" t="s">
        <v>1527</v>
      </c>
      <c r="E589">
        <v>3.3</v>
      </c>
      <c r="F589" t="s">
        <v>1528</v>
      </c>
      <c r="G589" t="s">
        <v>1529</v>
      </c>
      <c r="H589" t="s">
        <v>1529</v>
      </c>
      <c r="I589" t="s">
        <v>20</v>
      </c>
      <c r="J589">
        <v>1996</v>
      </c>
      <c r="K589" t="s">
        <v>32</v>
      </c>
      <c r="L589" t="s">
        <v>140</v>
      </c>
      <c r="M589" t="s">
        <v>141</v>
      </c>
      <c r="N589" t="s">
        <v>35</v>
      </c>
      <c r="O589" t="s">
        <v>36</v>
      </c>
    </row>
    <row r="590" spans="1:15" x14ac:dyDescent="0.3">
      <c r="A590">
        <v>588</v>
      </c>
      <c r="B590" t="s">
        <v>500</v>
      </c>
      <c r="C590" t="s">
        <v>1502</v>
      </c>
      <c r="D590" t="s">
        <v>1530</v>
      </c>
      <c r="E590">
        <v>2.9</v>
      </c>
      <c r="F590" t="s">
        <v>52</v>
      </c>
      <c r="G590" t="s">
        <v>19</v>
      </c>
      <c r="H590" t="s">
        <v>19</v>
      </c>
      <c r="I590" t="s">
        <v>53</v>
      </c>
      <c r="J590">
        <v>1998</v>
      </c>
      <c r="K590" t="s">
        <v>54</v>
      </c>
      <c r="L590" t="s">
        <v>55</v>
      </c>
      <c r="M590" t="s">
        <v>34</v>
      </c>
      <c r="N590" t="s">
        <v>24</v>
      </c>
      <c r="O590" t="s">
        <v>56</v>
      </c>
    </row>
    <row r="591" spans="1:15" x14ac:dyDescent="0.3">
      <c r="A591">
        <v>589</v>
      </c>
      <c r="B591" t="s">
        <v>1531</v>
      </c>
      <c r="C591" t="s">
        <v>1502</v>
      </c>
      <c r="D591" t="s">
        <v>1532</v>
      </c>
      <c r="E591">
        <v>3.8</v>
      </c>
      <c r="F591" t="s">
        <v>1533</v>
      </c>
      <c r="G591" t="s">
        <v>910</v>
      </c>
      <c r="H591" t="s">
        <v>1534</v>
      </c>
      <c r="I591" t="s">
        <v>67</v>
      </c>
      <c r="J591">
        <v>1949</v>
      </c>
      <c r="K591" t="s">
        <v>99</v>
      </c>
      <c r="L591" t="s">
        <v>119</v>
      </c>
      <c r="M591" t="s">
        <v>99</v>
      </c>
      <c r="N591" t="s">
        <v>80</v>
      </c>
      <c r="O591" t="s">
        <v>1535</v>
      </c>
    </row>
    <row r="592" spans="1:15" x14ac:dyDescent="0.3">
      <c r="A592">
        <v>590</v>
      </c>
      <c r="B592" t="s">
        <v>190</v>
      </c>
      <c r="C592" t="s">
        <v>1502</v>
      </c>
      <c r="D592" t="s">
        <v>1536</v>
      </c>
      <c r="E592">
        <v>3.5</v>
      </c>
      <c r="F592" t="s">
        <v>473</v>
      </c>
      <c r="G592" t="s">
        <v>179</v>
      </c>
      <c r="H592" t="s">
        <v>474</v>
      </c>
      <c r="I592" t="s">
        <v>31</v>
      </c>
      <c r="J592">
        <v>-1</v>
      </c>
      <c r="K592" t="s">
        <v>32</v>
      </c>
      <c r="L592" t="s">
        <v>176</v>
      </c>
      <c r="M592" t="s">
        <v>176</v>
      </c>
      <c r="N592" t="s">
        <v>80</v>
      </c>
      <c r="O592" t="s">
        <v>36</v>
      </c>
    </row>
    <row r="593" spans="1:15" x14ac:dyDescent="0.3">
      <c r="A593">
        <v>591</v>
      </c>
      <c r="B593" t="s">
        <v>399</v>
      </c>
      <c r="C593" t="s">
        <v>1537</v>
      </c>
      <c r="D593" t="s">
        <v>400</v>
      </c>
      <c r="E593">
        <v>4</v>
      </c>
      <c r="F593" t="s">
        <v>366</v>
      </c>
      <c r="G593" t="s">
        <v>367</v>
      </c>
      <c r="H593" t="s">
        <v>368</v>
      </c>
      <c r="I593" t="s">
        <v>67</v>
      </c>
      <c r="J593">
        <v>1913</v>
      </c>
      <c r="K593" t="s">
        <v>32</v>
      </c>
      <c r="L593" t="s">
        <v>68</v>
      </c>
      <c r="M593" t="s">
        <v>68</v>
      </c>
      <c r="N593" t="s">
        <v>69</v>
      </c>
      <c r="O593" t="s">
        <v>369</v>
      </c>
    </row>
    <row r="594" spans="1:15" x14ac:dyDescent="0.3">
      <c r="A594">
        <v>592</v>
      </c>
      <c r="B594" t="s">
        <v>241</v>
      </c>
      <c r="C594" t="s">
        <v>1537</v>
      </c>
      <c r="D594" t="s">
        <v>440</v>
      </c>
      <c r="E594">
        <v>4</v>
      </c>
      <c r="F594" t="s">
        <v>332</v>
      </c>
      <c r="G594" t="s">
        <v>144</v>
      </c>
      <c r="H594" t="s">
        <v>333</v>
      </c>
      <c r="I594" t="s">
        <v>31</v>
      </c>
      <c r="J594">
        <v>1982</v>
      </c>
      <c r="K594" t="s">
        <v>32</v>
      </c>
      <c r="L594" t="s">
        <v>60</v>
      </c>
      <c r="M594" t="s">
        <v>61</v>
      </c>
      <c r="N594" t="s">
        <v>80</v>
      </c>
      <c r="O594" t="s">
        <v>36</v>
      </c>
    </row>
    <row r="595" spans="1:15" x14ac:dyDescent="0.3">
      <c r="A595">
        <v>593</v>
      </c>
      <c r="B595" t="s">
        <v>26</v>
      </c>
      <c r="C595" t="s">
        <v>1537</v>
      </c>
      <c r="D595" t="s">
        <v>1347</v>
      </c>
      <c r="E595">
        <v>3.4</v>
      </c>
      <c r="F595" t="s">
        <v>1348</v>
      </c>
      <c r="G595" t="s">
        <v>1349</v>
      </c>
      <c r="H595" t="s">
        <v>1350</v>
      </c>
      <c r="I595" t="s">
        <v>20</v>
      </c>
      <c r="J595">
        <v>1998</v>
      </c>
      <c r="K595" t="s">
        <v>54</v>
      </c>
      <c r="L595" t="s">
        <v>1351</v>
      </c>
      <c r="M595" t="s">
        <v>1352</v>
      </c>
      <c r="N595" t="s">
        <v>42</v>
      </c>
      <c r="O595" t="s">
        <v>36</v>
      </c>
    </row>
    <row r="596" spans="1:15" x14ac:dyDescent="0.3">
      <c r="A596">
        <v>594</v>
      </c>
      <c r="B596" t="s">
        <v>26</v>
      </c>
      <c r="C596" t="s">
        <v>1537</v>
      </c>
      <c r="D596" t="s">
        <v>1538</v>
      </c>
      <c r="E596">
        <v>3.9</v>
      </c>
      <c r="F596" t="s">
        <v>1023</v>
      </c>
      <c r="G596" t="s">
        <v>1539</v>
      </c>
      <c r="H596" t="s">
        <v>1024</v>
      </c>
      <c r="I596" t="s">
        <v>67</v>
      </c>
      <c r="J596">
        <v>1830</v>
      </c>
      <c r="K596" t="s">
        <v>32</v>
      </c>
      <c r="L596" t="s">
        <v>68</v>
      </c>
      <c r="M596" t="s">
        <v>68</v>
      </c>
      <c r="N596" t="s">
        <v>69</v>
      </c>
      <c r="O596" t="s">
        <v>1025</v>
      </c>
    </row>
    <row r="597" spans="1:15" x14ac:dyDescent="0.3">
      <c r="A597">
        <v>595</v>
      </c>
      <c r="B597" t="s">
        <v>26</v>
      </c>
      <c r="C597" t="s">
        <v>1537</v>
      </c>
      <c r="D597" t="s">
        <v>1540</v>
      </c>
      <c r="E597">
        <v>3.8</v>
      </c>
      <c r="F597" t="s">
        <v>1541</v>
      </c>
      <c r="G597" t="s">
        <v>112</v>
      </c>
      <c r="H597" t="s">
        <v>1542</v>
      </c>
      <c r="I597" t="s">
        <v>689</v>
      </c>
      <c r="J597">
        <v>1947</v>
      </c>
      <c r="K597" t="s">
        <v>99</v>
      </c>
      <c r="L597" t="s">
        <v>119</v>
      </c>
      <c r="M597" t="s">
        <v>99</v>
      </c>
      <c r="N597" t="s">
        <v>24</v>
      </c>
      <c r="O597" t="s">
        <v>36</v>
      </c>
    </row>
    <row r="598" spans="1:15" x14ac:dyDescent="0.3">
      <c r="A598">
        <v>596</v>
      </c>
      <c r="B598" t="s">
        <v>26</v>
      </c>
      <c r="C598" t="s">
        <v>1537</v>
      </c>
      <c r="D598" t="s">
        <v>1543</v>
      </c>
      <c r="E598">
        <v>4.5</v>
      </c>
      <c r="F598" t="s">
        <v>1544</v>
      </c>
      <c r="G598" t="s">
        <v>84</v>
      </c>
      <c r="H598" t="s">
        <v>84</v>
      </c>
      <c r="I598" t="s">
        <v>108</v>
      </c>
      <c r="J598">
        <v>2008</v>
      </c>
      <c r="K598" t="s">
        <v>54</v>
      </c>
      <c r="L598" t="s">
        <v>41</v>
      </c>
      <c r="M598" t="s">
        <v>34</v>
      </c>
      <c r="N598" t="s">
        <v>195</v>
      </c>
      <c r="O598" t="s">
        <v>36</v>
      </c>
    </row>
    <row r="599" spans="1:15" x14ac:dyDescent="0.3">
      <c r="A599">
        <v>597</v>
      </c>
      <c r="B599" t="s">
        <v>26</v>
      </c>
      <c r="C599" t="s">
        <v>1537</v>
      </c>
      <c r="D599" t="s">
        <v>1545</v>
      </c>
      <c r="E599">
        <v>4.3</v>
      </c>
      <c r="F599" t="s">
        <v>1546</v>
      </c>
      <c r="G599" t="s">
        <v>375</v>
      </c>
      <c r="H599" t="s">
        <v>375</v>
      </c>
      <c r="I599" t="s">
        <v>53</v>
      </c>
      <c r="J599">
        <v>2009</v>
      </c>
      <c r="K599" t="s">
        <v>54</v>
      </c>
      <c r="L599" t="s">
        <v>55</v>
      </c>
      <c r="M599" t="s">
        <v>34</v>
      </c>
      <c r="N599" t="s">
        <v>161</v>
      </c>
      <c r="O599" t="s">
        <v>36</v>
      </c>
    </row>
    <row r="600" spans="1:15" x14ac:dyDescent="0.3">
      <c r="A600">
        <v>598</v>
      </c>
      <c r="B600" t="s">
        <v>26</v>
      </c>
      <c r="C600" t="s">
        <v>1537</v>
      </c>
      <c r="D600" t="s">
        <v>1547</v>
      </c>
      <c r="E600">
        <v>3.6</v>
      </c>
      <c r="F600" t="s">
        <v>1548</v>
      </c>
      <c r="G600" t="s">
        <v>1549</v>
      </c>
      <c r="H600" t="s">
        <v>19</v>
      </c>
      <c r="I600" t="s">
        <v>118</v>
      </c>
      <c r="J600">
        <v>-1</v>
      </c>
      <c r="K600" t="s">
        <v>54</v>
      </c>
      <c r="L600" t="s">
        <v>36</v>
      </c>
      <c r="M600" t="s">
        <v>36</v>
      </c>
      <c r="N600" t="s">
        <v>24</v>
      </c>
      <c r="O600" t="s">
        <v>36</v>
      </c>
    </row>
    <row r="601" spans="1:15" x14ac:dyDescent="0.3">
      <c r="A601">
        <v>599</v>
      </c>
      <c r="B601" t="s">
        <v>26</v>
      </c>
      <c r="C601" t="s">
        <v>1537</v>
      </c>
      <c r="D601" t="s">
        <v>1550</v>
      </c>
      <c r="E601">
        <v>2.9</v>
      </c>
      <c r="F601" t="s">
        <v>1551</v>
      </c>
      <c r="G601" t="s">
        <v>464</v>
      </c>
      <c r="H601" t="s">
        <v>464</v>
      </c>
      <c r="I601" t="s">
        <v>67</v>
      </c>
      <c r="J601">
        <v>2005</v>
      </c>
      <c r="K601" t="s">
        <v>54</v>
      </c>
      <c r="L601" t="s">
        <v>140</v>
      </c>
      <c r="M601" t="s">
        <v>141</v>
      </c>
      <c r="N601" t="s">
        <v>24</v>
      </c>
      <c r="O601" t="s">
        <v>36</v>
      </c>
    </row>
    <row r="602" spans="1:15" x14ac:dyDescent="0.3">
      <c r="A602">
        <v>600</v>
      </c>
      <c r="B602" t="s">
        <v>26</v>
      </c>
      <c r="C602" t="s">
        <v>1537</v>
      </c>
      <c r="D602" t="s">
        <v>1357</v>
      </c>
      <c r="E602">
        <v>2.9</v>
      </c>
      <c r="F602" t="s">
        <v>1358</v>
      </c>
      <c r="G602" t="s">
        <v>193</v>
      </c>
      <c r="H602" t="s">
        <v>416</v>
      </c>
      <c r="I602" t="s">
        <v>108</v>
      </c>
      <c r="J602">
        <v>1985</v>
      </c>
      <c r="K602" t="s">
        <v>54</v>
      </c>
      <c r="L602" t="s">
        <v>93</v>
      </c>
      <c r="M602" t="s">
        <v>61</v>
      </c>
      <c r="N602" t="s">
        <v>42</v>
      </c>
      <c r="O602" t="s">
        <v>36</v>
      </c>
    </row>
    <row r="603" spans="1:15" x14ac:dyDescent="0.3">
      <c r="A603">
        <v>601</v>
      </c>
      <c r="B603" t="s">
        <v>26</v>
      </c>
      <c r="C603" t="s">
        <v>1537</v>
      </c>
      <c r="D603" t="s">
        <v>1552</v>
      </c>
      <c r="E603">
        <v>3.2</v>
      </c>
      <c r="F603" t="s">
        <v>1553</v>
      </c>
      <c r="G603" t="s">
        <v>1554</v>
      </c>
      <c r="H603" t="s">
        <v>1221</v>
      </c>
      <c r="I603" t="s">
        <v>53</v>
      </c>
      <c r="J603">
        <v>2004</v>
      </c>
      <c r="K603" t="s">
        <v>54</v>
      </c>
      <c r="L603" t="s">
        <v>124</v>
      </c>
      <c r="M603" t="s">
        <v>61</v>
      </c>
      <c r="N603" t="s">
        <v>165</v>
      </c>
      <c r="O603" t="s">
        <v>36</v>
      </c>
    </row>
    <row r="604" spans="1:15" x14ac:dyDescent="0.3">
      <c r="A604">
        <v>602</v>
      </c>
      <c r="B604" t="s">
        <v>1096</v>
      </c>
      <c r="C604" t="s">
        <v>1537</v>
      </c>
      <c r="D604" t="s">
        <v>1097</v>
      </c>
      <c r="E604">
        <v>4.5</v>
      </c>
      <c r="F604" t="s">
        <v>1098</v>
      </c>
      <c r="G604" t="s">
        <v>1099</v>
      </c>
      <c r="H604" t="s">
        <v>1099</v>
      </c>
      <c r="I604" t="s">
        <v>31</v>
      </c>
      <c r="J604">
        <v>1942</v>
      </c>
      <c r="K604" t="s">
        <v>21</v>
      </c>
      <c r="L604" t="s">
        <v>176</v>
      </c>
      <c r="M604" t="s">
        <v>176</v>
      </c>
      <c r="N604" t="s">
        <v>35</v>
      </c>
      <c r="O604" t="s">
        <v>1100</v>
      </c>
    </row>
    <row r="605" spans="1:15" x14ac:dyDescent="0.3">
      <c r="A605">
        <v>603</v>
      </c>
      <c r="B605" t="s">
        <v>746</v>
      </c>
      <c r="C605" t="s">
        <v>1537</v>
      </c>
      <c r="D605" t="s">
        <v>747</v>
      </c>
      <c r="E605">
        <v>5</v>
      </c>
      <c r="F605" t="s">
        <v>748</v>
      </c>
      <c r="G605" t="s">
        <v>486</v>
      </c>
      <c r="H605" t="s">
        <v>749</v>
      </c>
      <c r="I605" t="s">
        <v>118</v>
      </c>
      <c r="J605">
        <v>2011</v>
      </c>
      <c r="K605" t="s">
        <v>54</v>
      </c>
      <c r="L605" t="s">
        <v>93</v>
      </c>
      <c r="M605" t="s">
        <v>61</v>
      </c>
      <c r="N605" t="s">
        <v>213</v>
      </c>
      <c r="O605" t="s">
        <v>36</v>
      </c>
    </row>
    <row r="606" spans="1:15" x14ac:dyDescent="0.3">
      <c r="A606">
        <v>604</v>
      </c>
      <c r="B606" t="s">
        <v>26</v>
      </c>
      <c r="C606" t="s">
        <v>1537</v>
      </c>
      <c r="D606" t="s">
        <v>1360</v>
      </c>
      <c r="E606">
        <v>3.5</v>
      </c>
      <c r="F606" t="s">
        <v>1361</v>
      </c>
      <c r="G606" t="s">
        <v>1362</v>
      </c>
      <c r="H606" t="s">
        <v>1363</v>
      </c>
      <c r="I606" t="s">
        <v>118</v>
      </c>
      <c r="J606">
        <v>2010</v>
      </c>
      <c r="K606" t="s">
        <v>54</v>
      </c>
      <c r="L606" t="s">
        <v>140</v>
      </c>
      <c r="M606" t="s">
        <v>141</v>
      </c>
      <c r="N606" t="s">
        <v>213</v>
      </c>
      <c r="O606" t="s">
        <v>36</v>
      </c>
    </row>
    <row r="607" spans="1:15" x14ac:dyDescent="0.3">
      <c r="A607">
        <v>605</v>
      </c>
      <c r="B607" t="s">
        <v>26</v>
      </c>
      <c r="C607" t="s">
        <v>1537</v>
      </c>
      <c r="D607" t="s">
        <v>1364</v>
      </c>
      <c r="E607">
        <v>4</v>
      </c>
      <c r="F607" t="s">
        <v>1365</v>
      </c>
      <c r="G607" t="s">
        <v>19</v>
      </c>
      <c r="H607" t="s">
        <v>1366</v>
      </c>
      <c r="I607" t="s">
        <v>118</v>
      </c>
      <c r="J607">
        <v>-1</v>
      </c>
      <c r="K607" t="s">
        <v>54</v>
      </c>
      <c r="L607" t="s">
        <v>1253</v>
      </c>
      <c r="M607" t="s">
        <v>1254</v>
      </c>
      <c r="N607" t="s">
        <v>432</v>
      </c>
      <c r="O607" t="s">
        <v>36</v>
      </c>
    </row>
    <row r="608" spans="1:15" x14ac:dyDescent="0.3">
      <c r="A608">
        <v>606</v>
      </c>
      <c r="B608" t="s">
        <v>26</v>
      </c>
      <c r="C608" t="s">
        <v>1537</v>
      </c>
      <c r="D608" t="s">
        <v>1555</v>
      </c>
      <c r="E608">
        <v>4.4000000000000004</v>
      </c>
      <c r="F608" t="s">
        <v>1556</v>
      </c>
      <c r="G608" t="s">
        <v>112</v>
      </c>
      <c r="H608" t="s">
        <v>416</v>
      </c>
      <c r="I608" t="s">
        <v>53</v>
      </c>
      <c r="J608">
        <v>1997</v>
      </c>
      <c r="K608" t="s">
        <v>302</v>
      </c>
      <c r="L608" t="s">
        <v>85</v>
      </c>
      <c r="M608" t="s">
        <v>61</v>
      </c>
      <c r="N608" t="s">
        <v>42</v>
      </c>
      <c r="O608" t="s">
        <v>36</v>
      </c>
    </row>
    <row r="609" spans="1:15" x14ac:dyDescent="0.3">
      <c r="A609">
        <v>607</v>
      </c>
      <c r="B609" t="s">
        <v>26</v>
      </c>
      <c r="C609" t="s">
        <v>1537</v>
      </c>
      <c r="D609" t="s">
        <v>1557</v>
      </c>
      <c r="E609">
        <v>4.2</v>
      </c>
      <c r="F609" t="s">
        <v>1558</v>
      </c>
      <c r="G609" t="s">
        <v>164</v>
      </c>
      <c r="H609" t="s">
        <v>1363</v>
      </c>
      <c r="I609" t="s">
        <v>67</v>
      </c>
      <c r="J609">
        <v>1999</v>
      </c>
      <c r="K609" t="s">
        <v>54</v>
      </c>
      <c r="L609" t="s">
        <v>93</v>
      </c>
      <c r="M609" t="s">
        <v>61</v>
      </c>
      <c r="N609" t="s">
        <v>35</v>
      </c>
      <c r="O609" t="s">
        <v>1559</v>
      </c>
    </row>
    <row r="610" spans="1:15" x14ac:dyDescent="0.3">
      <c r="A610">
        <v>608</v>
      </c>
      <c r="B610" t="s">
        <v>26</v>
      </c>
      <c r="C610" t="s">
        <v>1537</v>
      </c>
      <c r="D610" t="s">
        <v>1560</v>
      </c>
      <c r="E610">
        <v>3.2</v>
      </c>
      <c r="F610" t="s">
        <v>1561</v>
      </c>
      <c r="G610" t="s">
        <v>131</v>
      </c>
      <c r="H610" t="s">
        <v>131</v>
      </c>
      <c r="I610" t="s">
        <v>118</v>
      </c>
      <c r="J610">
        <v>-1</v>
      </c>
      <c r="K610" t="s">
        <v>54</v>
      </c>
      <c r="L610" t="s">
        <v>41</v>
      </c>
      <c r="M610" t="s">
        <v>34</v>
      </c>
      <c r="N610" t="s">
        <v>213</v>
      </c>
      <c r="O610" t="s">
        <v>36</v>
      </c>
    </row>
    <row r="611" spans="1:15" x14ac:dyDescent="0.3">
      <c r="A611">
        <v>609</v>
      </c>
      <c r="B611" t="s">
        <v>26</v>
      </c>
      <c r="C611" t="s">
        <v>1537</v>
      </c>
      <c r="D611" t="s">
        <v>1562</v>
      </c>
      <c r="E611">
        <v>3.4</v>
      </c>
      <c r="F611" t="s">
        <v>1563</v>
      </c>
      <c r="G611" t="s">
        <v>611</v>
      </c>
      <c r="H611" t="s">
        <v>611</v>
      </c>
      <c r="I611" t="s">
        <v>53</v>
      </c>
      <c r="J611">
        <v>1985</v>
      </c>
      <c r="K611" t="s">
        <v>54</v>
      </c>
      <c r="L611" t="s">
        <v>176</v>
      </c>
      <c r="M611" t="s">
        <v>176</v>
      </c>
      <c r="N611" t="s">
        <v>165</v>
      </c>
      <c r="O611" t="s">
        <v>36</v>
      </c>
    </row>
    <row r="612" spans="1:15" x14ac:dyDescent="0.3">
      <c r="A612">
        <v>610</v>
      </c>
      <c r="B612" t="s">
        <v>26</v>
      </c>
      <c r="C612" t="s">
        <v>1537</v>
      </c>
      <c r="D612" t="s">
        <v>1371</v>
      </c>
      <c r="E612">
        <v>4.7</v>
      </c>
      <c r="F612" t="s">
        <v>1372</v>
      </c>
      <c r="G612" t="s">
        <v>112</v>
      </c>
      <c r="H612" t="s">
        <v>1373</v>
      </c>
      <c r="I612" t="s">
        <v>118</v>
      </c>
      <c r="J612">
        <v>-1</v>
      </c>
      <c r="K612" t="s">
        <v>54</v>
      </c>
      <c r="L612" t="s">
        <v>36</v>
      </c>
      <c r="M612" t="s">
        <v>36</v>
      </c>
      <c r="N612" t="s">
        <v>213</v>
      </c>
      <c r="O612" t="s">
        <v>36</v>
      </c>
    </row>
    <row r="613" spans="1:15" x14ac:dyDescent="0.3">
      <c r="A613">
        <v>611</v>
      </c>
      <c r="B613" t="s">
        <v>407</v>
      </c>
      <c r="C613" t="s">
        <v>1564</v>
      </c>
      <c r="D613" t="s">
        <v>408</v>
      </c>
      <c r="E613">
        <v>3.6</v>
      </c>
      <c r="F613" t="s">
        <v>409</v>
      </c>
      <c r="G613" t="s">
        <v>410</v>
      </c>
      <c r="H613" t="s">
        <v>411</v>
      </c>
      <c r="I613" t="s">
        <v>108</v>
      </c>
      <c r="J613">
        <v>1997</v>
      </c>
      <c r="K613" t="s">
        <v>54</v>
      </c>
      <c r="L613" t="s">
        <v>412</v>
      </c>
      <c r="M613" t="s">
        <v>171</v>
      </c>
      <c r="N613" t="s">
        <v>24</v>
      </c>
      <c r="O613" t="s">
        <v>36</v>
      </c>
    </row>
    <row r="614" spans="1:15" x14ac:dyDescent="0.3">
      <c r="A614">
        <v>612</v>
      </c>
      <c r="B614" t="s">
        <v>241</v>
      </c>
      <c r="C614" t="s">
        <v>1564</v>
      </c>
      <c r="D614" t="s">
        <v>405</v>
      </c>
      <c r="E614">
        <v>4.2</v>
      </c>
      <c r="F614" t="s">
        <v>28</v>
      </c>
      <c r="G614" t="s">
        <v>406</v>
      </c>
      <c r="H614" t="s">
        <v>30</v>
      </c>
      <c r="I614" t="s">
        <v>31</v>
      </c>
      <c r="J614">
        <v>1968</v>
      </c>
      <c r="K614" t="s">
        <v>32</v>
      </c>
      <c r="L614" t="s">
        <v>33</v>
      </c>
      <c r="M614" t="s">
        <v>34</v>
      </c>
      <c r="N614" t="s">
        <v>35</v>
      </c>
      <c r="O614" t="s">
        <v>36</v>
      </c>
    </row>
    <row r="615" spans="1:15" x14ac:dyDescent="0.3">
      <c r="A615">
        <v>613</v>
      </c>
      <c r="B615" t="s">
        <v>26</v>
      </c>
      <c r="C615" t="s">
        <v>1564</v>
      </c>
      <c r="D615" t="s">
        <v>1565</v>
      </c>
      <c r="E615">
        <v>-1</v>
      </c>
      <c r="F615" t="s">
        <v>1566</v>
      </c>
      <c r="G615" t="s">
        <v>1267</v>
      </c>
      <c r="H615" t="s">
        <v>36</v>
      </c>
      <c r="I615" t="s">
        <v>36</v>
      </c>
      <c r="J615">
        <v>-1</v>
      </c>
      <c r="K615" t="s">
        <v>36</v>
      </c>
      <c r="L615" t="s">
        <v>36</v>
      </c>
      <c r="M615" t="s">
        <v>36</v>
      </c>
      <c r="N615" t="s">
        <v>36</v>
      </c>
      <c r="O615" t="s">
        <v>36</v>
      </c>
    </row>
    <row r="616" spans="1:15" x14ac:dyDescent="0.3">
      <c r="A616">
        <v>614</v>
      </c>
      <c r="B616" t="s">
        <v>26</v>
      </c>
      <c r="C616" t="s">
        <v>1564</v>
      </c>
      <c r="D616" t="s">
        <v>1567</v>
      </c>
      <c r="E616">
        <v>3.2</v>
      </c>
      <c r="F616" t="s">
        <v>1568</v>
      </c>
      <c r="G616" t="s">
        <v>1569</v>
      </c>
      <c r="H616" t="s">
        <v>493</v>
      </c>
      <c r="I616" t="s">
        <v>67</v>
      </c>
      <c r="J616">
        <v>1853</v>
      </c>
      <c r="K616" t="s">
        <v>54</v>
      </c>
      <c r="L616" t="s">
        <v>22</v>
      </c>
      <c r="M616" t="s">
        <v>23</v>
      </c>
      <c r="N616" t="s">
        <v>69</v>
      </c>
      <c r="O616" t="s">
        <v>1570</v>
      </c>
    </row>
    <row r="617" spans="1:15" x14ac:dyDescent="0.3">
      <c r="A617">
        <v>615</v>
      </c>
      <c r="B617" t="s">
        <v>26</v>
      </c>
      <c r="C617" t="s">
        <v>1564</v>
      </c>
      <c r="D617" t="s">
        <v>1571</v>
      </c>
      <c r="E617">
        <v>-1</v>
      </c>
      <c r="F617" t="s">
        <v>1572</v>
      </c>
      <c r="G617" t="s">
        <v>1573</v>
      </c>
      <c r="H617" t="s">
        <v>179</v>
      </c>
      <c r="I617" t="s">
        <v>689</v>
      </c>
      <c r="J617">
        <v>-1</v>
      </c>
      <c r="K617" t="s">
        <v>54</v>
      </c>
      <c r="L617" t="s">
        <v>36</v>
      </c>
      <c r="M617" t="s">
        <v>36</v>
      </c>
      <c r="N617" t="s">
        <v>24</v>
      </c>
      <c r="O617" t="s">
        <v>36</v>
      </c>
    </row>
    <row r="618" spans="1:15" x14ac:dyDescent="0.3">
      <c r="A618">
        <v>616</v>
      </c>
      <c r="B618" t="s">
        <v>26</v>
      </c>
      <c r="C618" t="s">
        <v>1564</v>
      </c>
      <c r="D618" t="s">
        <v>1574</v>
      </c>
      <c r="E618">
        <v>2.8</v>
      </c>
      <c r="F618" t="s">
        <v>1575</v>
      </c>
      <c r="G618" t="s">
        <v>708</v>
      </c>
      <c r="H618" t="s">
        <v>1576</v>
      </c>
      <c r="I618" t="s">
        <v>20</v>
      </c>
      <c r="J618">
        <v>1983</v>
      </c>
      <c r="K618" t="s">
        <v>302</v>
      </c>
      <c r="L618" t="s">
        <v>1577</v>
      </c>
      <c r="M618" t="s">
        <v>282</v>
      </c>
      <c r="N618" t="s">
        <v>80</v>
      </c>
      <c r="O618" t="s">
        <v>36</v>
      </c>
    </row>
    <row r="619" spans="1:15" x14ac:dyDescent="0.3">
      <c r="A619">
        <v>617</v>
      </c>
      <c r="B619" t="s">
        <v>26</v>
      </c>
      <c r="C619" t="s">
        <v>1564</v>
      </c>
      <c r="D619" t="s">
        <v>1557</v>
      </c>
      <c r="E619">
        <v>4.2</v>
      </c>
      <c r="F619" t="s">
        <v>1558</v>
      </c>
      <c r="G619" t="s">
        <v>164</v>
      </c>
      <c r="H619" t="s">
        <v>1363</v>
      </c>
      <c r="I619" t="s">
        <v>67</v>
      </c>
      <c r="J619">
        <v>1999</v>
      </c>
      <c r="K619" t="s">
        <v>54</v>
      </c>
      <c r="L619" t="s">
        <v>93</v>
      </c>
      <c r="M619" t="s">
        <v>61</v>
      </c>
      <c r="N619" t="s">
        <v>35</v>
      </c>
      <c r="O619" t="s">
        <v>1559</v>
      </c>
    </row>
    <row r="620" spans="1:15" x14ac:dyDescent="0.3">
      <c r="A620">
        <v>618</v>
      </c>
      <c r="B620" t="s">
        <v>26</v>
      </c>
      <c r="C620" t="s">
        <v>1564</v>
      </c>
      <c r="D620" t="s">
        <v>1578</v>
      </c>
      <c r="E620">
        <v>4.5</v>
      </c>
      <c r="F620" t="s">
        <v>1579</v>
      </c>
      <c r="G620" t="s">
        <v>406</v>
      </c>
      <c r="H620" t="s">
        <v>611</v>
      </c>
      <c r="I620" t="s">
        <v>53</v>
      </c>
      <c r="J620">
        <v>2009</v>
      </c>
      <c r="K620" t="s">
        <v>54</v>
      </c>
      <c r="L620" t="s">
        <v>176</v>
      </c>
      <c r="M620" t="s">
        <v>176</v>
      </c>
      <c r="N620" t="s">
        <v>24</v>
      </c>
      <c r="O620" t="s">
        <v>36</v>
      </c>
    </row>
    <row r="621" spans="1:15" x14ac:dyDescent="0.3">
      <c r="A621">
        <v>619</v>
      </c>
      <c r="B621" t="s">
        <v>26</v>
      </c>
      <c r="C621" t="s">
        <v>1564</v>
      </c>
      <c r="D621" t="s">
        <v>1580</v>
      </c>
      <c r="E621">
        <v>3</v>
      </c>
      <c r="F621" t="s">
        <v>1581</v>
      </c>
      <c r="G621" t="s">
        <v>201</v>
      </c>
      <c r="H621" t="s">
        <v>201</v>
      </c>
      <c r="I621" t="s">
        <v>53</v>
      </c>
      <c r="J621">
        <v>2006</v>
      </c>
      <c r="K621" t="s">
        <v>54</v>
      </c>
      <c r="L621" t="s">
        <v>41</v>
      </c>
      <c r="M621" t="s">
        <v>34</v>
      </c>
      <c r="N621" t="s">
        <v>161</v>
      </c>
      <c r="O621" t="s">
        <v>36</v>
      </c>
    </row>
    <row r="622" spans="1:15" x14ac:dyDescent="0.3">
      <c r="A622">
        <v>620</v>
      </c>
      <c r="B622" t="s">
        <v>26</v>
      </c>
      <c r="C622" t="s">
        <v>1564</v>
      </c>
      <c r="D622" t="s">
        <v>1582</v>
      </c>
      <c r="E622">
        <v>3.3</v>
      </c>
      <c r="F622" t="s">
        <v>1583</v>
      </c>
      <c r="G622" t="s">
        <v>193</v>
      </c>
      <c r="H622" t="s">
        <v>78</v>
      </c>
      <c r="I622" t="s">
        <v>31</v>
      </c>
      <c r="J622">
        <v>1951</v>
      </c>
      <c r="K622" t="s">
        <v>32</v>
      </c>
      <c r="L622" t="s">
        <v>176</v>
      </c>
      <c r="M622" t="s">
        <v>176</v>
      </c>
      <c r="N622" t="s">
        <v>35</v>
      </c>
      <c r="O622" t="s">
        <v>1584</v>
      </c>
    </row>
    <row r="623" spans="1:15" x14ac:dyDescent="0.3">
      <c r="A623">
        <v>621</v>
      </c>
      <c r="B623" t="s">
        <v>26</v>
      </c>
      <c r="C623" t="s">
        <v>1564</v>
      </c>
      <c r="D623" t="s">
        <v>1585</v>
      </c>
      <c r="E623">
        <v>4</v>
      </c>
      <c r="F623" t="s">
        <v>1586</v>
      </c>
      <c r="G623" t="s">
        <v>1115</v>
      </c>
      <c r="H623" t="s">
        <v>1065</v>
      </c>
      <c r="I623" t="s">
        <v>118</v>
      </c>
      <c r="J623">
        <v>-1</v>
      </c>
      <c r="K623" t="s">
        <v>54</v>
      </c>
      <c r="L623" t="s">
        <v>36</v>
      </c>
      <c r="M623" t="s">
        <v>36</v>
      </c>
      <c r="N623" t="s">
        <v>432</v>
      </c>
      <c r="O623" t="s">
        <v>36</v>
      </c>
    </row>
    <row r="624" spans="1:15" x14ac:dyDescent="0.3">
      <c r="A624">
        <v>622</v>
      </c>
      <c r="B624" t="s">
        <v>190</v>
      </c>
      <c r="C624" t="s">
        <v>1564</v>
      </c>
      <c r="D624" t="s">
        <v>1587</v>
      </c>
      <c r="E624">
        <v>3.5</v>
      </c>
      <c r="F624" t="s">
        <v>1588</v>
      </c>
      <c r="G624" t="s">
        <v>1589</v>
      </c>
      <c r="H624" t="s">
        <v>1589</v>
      </c>
      <c r="I624" t="s">
        <v>47</v>
      </c>
      <c r="J624">
        <v>2013</v>
      </c>
      <c r="K624" t="s">
        <v>54</v>
      </c>
      <c r="L624" t="s">
        <v>140</v>
      </c>
      <c r="M624" t="s">
        <v>141</v>
      </c>
      <c r="N624" t="s">
        <v>24</v>
      </c>
      <c r="O624" t="s">
        <v>36</v>
      </c>
    </row>
    <row r="625" spans="1:15" x14ac:dyDescent="0.3">
      <c r="A625">
        <v>623</v>
      </c>
      <c r="B625" t="s">
        <v>26</v>
      </c>
      <c r="C625" t="s">
        <v>1564</v>
      </c>
      <c r="D625" t="s">
        <v>1590</v>
      </c>
      <c r="E625">
        <v>3.5</v>
      </c>
      <c r="F625" t="s">
        <v>1591</v>
      </c>
      <c r="G625" t="s">
        <v>756</v>
      </c>
      <c r="H625" t="s">
        <v>19</v>
      </c>
      <c r="I625" t="s">
        <v>118</v>
      </c>
      <c r="J625">
        <v>1998</v>
      </c>
      <c r="K625" t="s">
        <v>54</v>
      </c>
      <c r="L625" t="s">
        <v>41</v>
      </c>
      <c r="M625" t="s">
        <v>34</v>
      </c>
      <c r="N625" t="s">
        <v>195</v>
      </c>
      <c r="O625" t="s">
        <v>36</v>
      </c>
    </row>
    <row r="626" spans="1:15" x14ac:dyDescent="0.3">
      <c r="A626">
        <v>624</v>
      </c>
      <c r="B626" t="s">
        <v>26</v>
      </c>
      <c r="C626" t="s">
        <v>1564</v>
      </c>
      <c r="D626" t="s">
        <v>1592</v>
      </c>
      <c r="E626">
        <v>3.6</v>
      </c>
      <c r="F626" t="s">
        <v>1593</v>
      </c>
      <c r="G626" t="s">
        <v>30</v>
      </c>
      <c r="H626" t="s">
        <v>1594</v>
      </c>
      <c r="I626" t="s">
        <v>53</v>
      </c>
      <c r="J626">
        <v>1990</v>
      </c>
      <c r="K626" t="s">
        <v>54</v>
      </c>
      <c r="L626" t="s">
        <v>60</v>
      </c>
      <c r="M626" t="s">
        <v>61</v>
      </c>
      <c r="N626" t="s">
        <v>161</v>
      </c>
      <c r="O626" t="s">
        <v>36</v>
      </c>
    </row>
    <row r="627" spans="1:15" x14ac:dyDescent="0.3">
      <c r="A627">
        <v>625</v>
      </c>
      <c r="B627" t="s">
        <v>26</v>
      </c>
      <c r="C627" t="s">
        <v>1564</v>
      </c>
      <c r="D627" t="s">
        <v>1595</v>
      </c>
      <c r="E627">
        <v>3</v>
      </c>
      <c r="F627" t="s">
        <v>1596</v>
      </c>
      <c r="G627" t="s">
        <v>406</v>
      </c>
      <c r="H627" t="s">
        <v>406</v>
      </c>
      <c r="I627" t="s">
        <v>53</v>
      </c>
      <c r="J627">
        <v>2012</v>
      </c>
      <c r="K627" t="s">
        <v>54</v>
      </c>
      <c r="L627" t="s">
        <v>85</v>
      </c>
      <c r="M627" t="s">
        <v>61</v>
      </c>
      <c r="N627" t="s">
        <v>24</v>
      </c>
      <c r="O627" t="s">
        <v>36</v>
      </c>
    </row>
    <row r="628" spans="1:15" x14ac:dyDescent="0.3">
      <c r="A628">
        <v>626</v>
      </c>
      <c r="B628" t="s">
        <v>1597</v>
      </c>
      <c r="C628" t="s">
        <v>1564</v>
      </c>
      <c r="D628" t="s">
        <v>1598</v>
      </c>
      <c r="E628">
        <v>4</v>
      </c>
      <c r="F628" t="s">
        <v>479</v>
      </c>
      <c r="G628" t="s">
        <v>1599</v>
      </c>
      <c r="H628" t="s">
        <v>416</v>
      </c>
      <c r="I628" t="s">
        <v>20</v>
      </c>
      <c r="J628">
        <v>1996</v>
      </c>
      <c r="K628" t="s">
        <v>21</v>
      </c>
      <c r="L628" t="s">
        <v>41</v>
      </c>
      <c r="M628" t="s">
        <v>34</v>
      </c>
      <c r="N628" t="s">
        <v>42</v>
      </c>
      <c r="O628" t="s">
        <v>480</v>
      </c>
    </row>
    <row r="629" spans="1:15" x14ac:dyDescent="0.3">
      <c r="A629">
        <v>627</v>
      </c>
      <c r="B629" t="s">
        <v>26</v>
      </c>
      <c r="C629" t="s">
        <v>1564</v>
      </c>
      <c r="D629" t="s">
        <v>1374</v>
      </c>
      <c r="E629">
        <v>4.5999999999999996</v>
      </c>
      <c r="F629" t="s">
        <v>1375</v>
      </c>
      <c r="G629" t="s">
        <v>1376</v>
      </c>
      <c r="H629" t="s">
        <v>849</v>
      </c>
      <c r="I629" t="s">
        <v>118</v>
      </c>
      <c r="J629">
        <v>1988</v>
      </c>
      <c r="K629" t="s">
        <v>54</v>
      </c>
      <c r="L629" t="s">
        <v>287</v>
      </c>
      <c r="M629" t="s">
        <v>34</v>
      </c>
      <c r="N629" t="s">
        <v>161</v>
      </c>
      <c r="O629" t="s">
        <v>36</v>
      </c>
    </row>
    <row r="630" spans="1:15" x14ac:dyDescent="0.3">
      <c r="A630">
        <v>628</v>
      </c>
      <c r="B630" t="s">
        <v>26</v>
      </c>
      <c r="C630" t="s">
        <v>1564</v>
      </c>
      <c r="D630" t="s">
        <v>1600</v>
      </c>
      <c r="E630">
        <v>4.3</v>
      </c>
      <c r="F630" t="s">
        <v>1601</v>
      </c>
      <c r="G630" t="s">
        <v>1602</v>
      </c>
      <c r="H630" t="s">
        <v>1603</v>
      </c>
      <c r="I630" t="s">
        <v>20</v>
      </c>
      <c r="J630">
        <v>2000</v>
      </c>
      <c r="K630" t="s">
        <v>54</v>
      </c>
      <c r="L630" t="s">
        <v>60</v>
      </c>
      <c r="M630" t="s">
        <v>61</v>
      </c>
      <c r="N630" t="s">
        <v>42</v>
      </c>
      <c r="O630" t="s">
        <v>36</v>
      </c>
    </row>
    <row r="631" spans="1:15" x14ac:dyDescent="0.3">
      <c r="A631">
        <v>629</v>
      </c>
      <c r="B631" t="s">
        <v>26</v>
      </c>
      <c r="C631" t="s">
        <v>1564</v>
      </c>
      <c r="D631" t="s">
        <v>1384</v>
      </c>
      <c r="E631">
        <v>4.7</v>
      </c>
      <c r="F631" t="s">
        <v>1385</v>
      </c>
      <c r="G631" t="s">
        <v>84</v>
      </c>
      <c r="H631" t="s">
        <v>1386</v>
      </c>
      <c r="I631" t="s">
        <v>53</v>
      </c>
      <c r="J631">
        <v>1994</v>
      </c>
      <c r="K631" t="s">
        <v>54</v>
      </c>
      <c r="L631" t="s">
        <v>287</v>
      </c>
      <c r="M631" t="s">
        <v>34</v>
      </c>
      <c r="N631" t="s">
        <v>161</v>
      </c>
      <c r="O631" t="s">
        <v>36</v>
      </c>
    </row>
    <row r="632" spans="1:15" x14ac:dyDescent="0.3">
      <c r="A632">
        <v>630</v>
      </c>
      <c r="B632" t="s">
        <v>26</v>
      </c>
      <c r="C632" t="s">
        <v>1564</v>
      </c>
      <c r="D632" t="s">
        <v>1604</v>
      </c>
      <c r="E632">
        <v>3.7</v>
      </c>
      <c r="F632" t="s">
        <v>1605</v>
      </c>
      <c r="G632" t="s">
        <v>653</v>
      </c>
      <c r="H632" t="s">
        <v>264</v>
      </c>
      <c r="I632" t="s">
        <v>108</v>
      </c>
      <c r="J632">
        <v>2004</v>
      </c>
      <c r="K632" t="s">
        <v>54</v>
      </c>
      <c r="L632" t="s">
        <v>93</v>
      </c>
      <c r="M632" t="s">
        <v>61</v>
      </c>
      <c r="N632" t="s">
        <v>24</v>
      </c>
      <c r="O632" t="s">
        <v>36</v>
      </c>
    </row>
    <row r="633" spans="1:15" x14ac:dyDescent="0.3">
      <c r="A633">
        <v>631</v>
      </c>
      <c r="B633" t="s">
        <v>417</v>
      </c>
      <c r="C633" t="s">
        <v>1606</v>
      </c>
      <c r="D633" t="s">
        <v>418</v>
      </c>
      <c r="E633">
        <v>3.9</v>
      </c>
      <c r="F633" t="s">
        <v>397</v>
      </c>
      <c r="G633" t="s">
        <v>19</v>
      </c>
      <c r="H633" t="s">
        <v>88</v>
      </c>
      <c r="I633" t="s">
        <v>67</v>
      </c>
      <c r="J633">
        <v>1911</v>
      </c>
      <c r="K633" t="s">
        <v>54</v>
      </c>
      <c r="L633" t="s">
        <v>398</v>
      </c>
      <c r="M633" t="s">
        <v>49</v>
      </c>
      <c r="N633" t="s">
        <v>69</v>
      </c>
      <c r="O633" t="s">
        <v>36</v>
      </c>
    </row>
    <row r="634" spans="1:15" x14ac:dyDescent="0.3">
      <c r="A634">
        <v>632</v>
      </c>
      <c r="B634" t="s">
        <v>26</v>
      </c>
      <c r="C634" t="s">
        <v>1606</v>
      </c>
      <c r="D634" t="s">
        <v>428</v>
      </c>
      <c r="E634">
        <v>4.9000000000000004</v>
      </c>
      <c r="F634" t="s">
        <v>429</v>
      </c>
      <c r="G634" t="s">
        <v>430</v>
      </c>
      <c r="H634" t="s">
        <v>431</v>
      </c>
      <c r="I634" t="s">
        <v>118</v>
      </c>
      <c r="J634">
        <v>2013</v>
      </c>
      <c r="K634" t="s">
        <v>54</v>
      </c>
      <c r="L634" t="s">
        <v>85</v>
      </c>
      <c r="M634" t="s">
        <v>61</v>
      </c>
      <c r="N634" t="s">
        <v>432</v>
      </c>
      <c r="O634" t="s">
        <v>36</v>
      </c>
    </row>
    <row r="635" spans="1:15" x14ac:dyDescent="0.3">
      <c r="A635">
        <v>633</v>
      </c>
      <c r="B635" t="s">
        <v>26</v>
      </c>
      <c r="C635" t="s">
        <v>1606</v>
      </c>
      <c r="D635" t="s">
        <v>1607</v>
      </c>
      <c r="E635">
        <v>3</v>
      </c>
      <c r="F635" t="s">
        <v>1608</v>
      </c>
      <c r="G635" t="s">
        <v>194</v>
      </c>
      <c r="H635" t="s">
        <v>943</v>
      </c>
      <c r="I635" t="s">
        <v>53</v>
      </c>
      <c r="J635">
        <v>-1</v>
      </c>
      <c r="K635" t="s">
        <v>54</v>
      </c>
      <c r="L635" t="s">
        <v>41</v>
      </c>
      <c r="M635" t="s">
        <v>34</v>
      </c>
      <c r="N635" t="s">
        <v>404</v>
      </c>
      <c r="O635" t="s">
        <v>36</v>
      </c>
    </row>
    <row r="636" spans="1:15" x14ac:dyDescent="0.3">
      <c r="A636">
        <v>634</v>
      </c>
      <c r="B636" t="s">
        <v>26</v>
      </c>
      <c r="C636" t="s">
        <v>1606</v>
      </c>
      <c r="D636" t="s">
        <v>1609</v>
      </c>
      <c r="E636">
        <v>2.5</v>
      </c>
      <c r="F636" t="s">
        <v>1610</v>
      </c>
      <c r="G636" t="s">
        <v>1015</v>
      </c>
      <c r="H636" t="s">
        <v>1015</v>
      </c>
      <c r="I636" t="s">
        <v>31</v>
      </c>
      <c r="J636">
        <v>1954</v>
      </c>
      <c r="K636" t="s">
        <v>54</v>
      </c>
      <c r="L636" t="s">
        <v>1432</v>
      </c>
      <c r="M636" t="s">
        <v>34</v>
      </c>
      <c r="N636" t="s">
        <v>24</v>
      </c>
      <c r="O636" t="s">
        <v>1611</v>
      </c>
    </row>
    <row r="637" spans="1:15" x14ac:dyDescent="0.3">
      <c r="A637">
        <v>635</v>
      </c>
      <c r="B637" t="s">
        <v>26</v>
      </c>
      <c r="C637" t="s">
        <v>1606</v>
      </c>
      <c r="D637" t="s">
        <v>1387</v>
      </c>
      <c r="E637">
        <v>3.5</v>
      </c>
      <c r="F637" t="s">
        <v>1388</v>
      </c>
      <c r="G637" t="s">
        <v>144</v>
      </c>
      <c r="H637" t="s">
        <v>144</v>
      </c>
      <c r="I637" t="s">
        <v>53</v>
      </c>
      <c r="J637">
        <v>1998</v>
      </c>
      <c r="K637" t="s">
        <v>54</v>
      </c>
      <c r="L637" t="s">
        <v>41</v>
      </c>
      <c r="M637" t="s">
        <v>34</v>
      </c>
      <c r="N637" t="s">
        <v>165</v>
      </c>
      <c r="O637" t="s">
        <v>36</v>
      </c>
    </row>
    <row r="638" spans="1:15" x14ac:dyDescent="0.3">
      <c r="A638">
        <v>636</v>
      </c>
      <c r="B638" t="s">
        <v>754</v>
      </c>
      <c r="C638" t="s">
        <v>1606</v>
      </c>
      <c r="D638" t="s">
        <v>755</v>
      </c>
      <c r="E638">
        <v>5</v>
      </c>
      <c r="F638" t="s">
        <v>748</v>
      </c>
      <c r="G638" t="s">
        <v>756</v>
      </c>
      <c r="H638" t="s">
        <v>749</v>
      </c>
      <c r="I638" t="s">
        <v>118</v>
      </c>
      <c r="J638">
        <v>2011</v>
      </c>
      <c r="K638" t="s">
        <v>54</v>
      </c>
      <c r="L638" t="s">
        <v>93</v>
      </c>
      <c r="M638" t="s">
        <v>61</v>
      </c>
      <c r="N638" t="s">
        <v>213</v>
      </c>
      <c r="O638" t="s">
        <v>36</v>
      </c>
    </row>
    <row r="639" spans="1:15" x14ac:dyDescent="0.3">
      <c r="A639">
        <v>637</v>
      </c>
      <c r="B639" t="s">
        <v>26</v>
      </c>
      <c r="C639" t="s">
        <v>1606</v>
      </c>
      <c r="D639" t="s">
        <v>1382</v>
      </c>
      <c r="E639">
        <v>-1</v>
      </c>
      <c r="F639" t="s">
        <v>1383</v>
      </c>
      <c r="G639" t="s">
        <v>29</v>
      </c>
      <c r="H639" t="s">
        <v>36</v>
      </c>
      <c r="I639" t="s">
        <v>118</v>
      </c>
      <c r="J639">
        <v>-1</v>
      </c>
      <c r="K639" t="s">
        <v>689</v>
      </c>
      <c r="L639" t="s">
        <v>36</v>
      </c>
      <c r="M639" t="s">
        <v>36</v>
      </c>
      <c r="N639" t="s">
        <v>24</v>
      </c>
      <c r="O639" t="s">
        <v>36</v>
      </c>
    </row>
    <row r="640" spans="1:15" x14ac:dyDescent="0.3">
      <c r="A640">
        <v>638</v>
      </c>
      <c r="B640" t="s">
        <v>241</v>
      </c>
      <c r="C640" t="s">
        <v>1606</v>
      </c>
      <c r="D640" t="s">
        <v>753</v>
      </c>
      <c r="E640">
        <v>3.5</v>
      </c>
      <c r="F640" t="s">
        <v>473</v>
      </c>
      <c r="G640" t="s">
        <v>30</v>
      </c>
      <c r="H640" t="s">
        <v>474</v>
      </c>
      <c r="I640" t="s">
        <v>31</v>
      </c>
      <c r="J640">
        <v>-1</v>
      </c>
      <c r="K640" t="s">
        <v>32</v>
      </c>
      <c r="L640" t="s">
        <v>176</v>
      </c>
      <c r="M640" t="s">
        <v>176</v>
      </c>
      <c r="N640" t="s">
        <v>80</v>
      </c>
      <c r="O640" t="s">
        <v>36</v>
      </c>
    </row>
    <row r="641" spans="1:15" x14ac:dyDescent="0.3">
      <c r="A641">
        <v>639</v>
      </c>
      <c r="B641" t="s">
        <v>26</v>
      </c>
      <c r="C641" t="s">
        <v>1606</v>
      </c>
      <c r="D641" t="s">
        <v>1612</v>
      </c>
      <c r="E641">
        <v>3</v>
      </c>
      <c r="F641" t="s">
        <v>1613</v>
      </c>
      <c r="G641" t="s">
        <v>201</v>
      </c>
      <c r="H641" t="s">
        <v>1614</v>
      </c>
      <c r="I641" t="s">
        <v>53</v>
      </c>
      <c r="J641">
        <v>1999</v>
      </c>
      <c r="K641" t="s">
        <v>54</v>
      </c>
      <c r="L641" t="s">
        <v>85</v>
      </c>
      <c r="M641" t="s">
        <v>61</v>
      </c>
      <c r="N641" t="s">
        <v>24</v>
      </c>
      <c r="O641" t="s">
        <v>1615</v>
      </c>
    </row>
    <row r="642" spans="1:15" x14ac:dyDescent="0.3">
      <c r="A642">
        <v>640</v>
      </c>
      <c r="B642" t="s">
        <v>1399</v>
      </c>
      <c r="C642" t="s">
        <v>1606</v>
      </c>
      <c r="D642" t="s">
        <v>1400</v>
      </c>
      <c r="E642">
        <v>5</v>
      </c>
      <c r="F642" t="s">
        <v>1401</v>
      </c>
      <c r="G642" t="s">
        <v>19</v>
      </c>
      <c r="H642" t="s">
        <v>1402</v>
      </c>
      <c r="I642" t="s">
        <v>118</v>
      </c>
      <c r="J642">
        <v>1987</v>
      </c>
      <c r="K642" t="s">
        <v>54</v>
      </c>
      <c r="L642" t="s">
        <v>287</v>
      </c>
      <c r="M642" t="s">
        <v>34</v>
      </c>
      <c r="N642" t="s">
        <v>24</v>
      </c>
      <c r="O642" t="s">
        <v>36</v>
      </c>
    </row>
    <row r="643" spans="1:15" x14ac:dyDescent="0.3">
      <c r="A643">
        <v>641</v>
      </c>
      <c r="B643" t="s">
        <v>26</v>
      </c>
      <c r="C643" t="s">
        <v>1606</v>
      </c>
      <c r="D643" t="s">
        <v>1616</v>
      </c>
      <c r="E643">
        <v>4.7</v>
      </c>
      <c r="F643" t="s">
        <v>1617</v>
      </c>
      <c r="G643" t="s">
        <v>84</v>
      </c>
      <c r="H643" t="s">
        <v>1015</v>
      </c>
      <c r="I643" t="s">
        <v>53</v>
      </c>
      <c r="J643">
        <v>-1</v>
      </c>
      <c r="K643" t="s">
        <v>54</v>
      </c>
      <c r="L643" t="s">
        <v>93</v>
      </c>
      <c r="M643" t="s">
        <v>61</v>
      </c>
      <c r="N643" t="s">
        <v>24</v>
      </c>
      <c r="O643" t="s">
        <v>36</v>
      </c>
    </row>
    <row r="644" spans="1:15" x14ac:dyDescent="0.3">
      <c r="A644">
        <v>642</v>
      </c>
      <c r="B644" t="s">
        <v>190</v>
      </c>
      <c r="C644" t="s">
        <v>1606</v>
      </c>
      <c r="D644" t="s">
        <v>1618</v>
      </c>
      <c r="E644">
        <v>3.3</v>
      </c>
      <c r="F644" t="s">
        <v>1619</v>
      </c>
      <c r="G644" t="s">
        <v>1240</v>
      </c>
      <c r="H644" t="s">
        <v>1240</v>
      </c>
      <c r="I644" t="s">
        <v>108</v>
      </c>
      <c r="J644">
        <v>1992</v>
      </c>
      <c r="K644" t="s">
        <v>54</v>
      </c>
      <c r="L644" t="s">
        <v>22</v>
      </c>
      <c r="M644" t="s">
        <v>23</v>
      </c>
      <c r="N644" t="s">
        <v>42</v>
      </c>
      <c r="O644" t="s">
        <v>36</v>
      </c>
    </row>
    <row r="645" spans="1:15" x14ac:dyDescent="0.3">
      <c r="A645">
        <v>643</v>
      </c>
      <c r="B645" t="s">
        <v>26</v>
      </c>
      <c r="C645" t="s">
        <v>1606</v>
      </c>
      <c r="D645" t="s">
        <v>1620</v>
      </c>
      <c r="E645">
        <v>3.3</v>
      </c>
      <c r="F645" t="s">
        <v>1621</v>
      </c>
      <c r="G645" t="s">
        <v>849</v>
      </c>
      <c r="H645" t="s">
        <v>849</v>
      </c>
      <c r="I645" t="s">
        <v>20</v>
      </c>
      <c r="J645">
        <v>1974</v>
      </c>
      <c r="K645" t="s">
        <v>54</v>
      </c>
      <c r="L645" t="s">
        <v>22</v>
      </c>
      <c r="M645" t="s">
        <v>23</v>
      </c>
      <c r="N645" t="s">
        <v>24</v>
      </c>
      <c r="O645" t="s">
        <v>1622</v>
      </c>
    </row>
    <row r="646" spans="1:15" x14ac:dyDescent="0.3">
      <c r="A646">
        <v>644</v>
      </c>
      <c r="B646" t="s">
        <v>26</v>
      </c>
      <c r="C646" t="s">
        <v>1606</v>
      </c>
      <c r="D646" t="s">
        <v>1623</v>
      </c>
      <c r="E646">
        <v>3.5</v>
      </c>
      <c r="F646" t="s">
        <v>1624</v>
      </c>
      <c r="G646" t="s">
        <v>29</v>
      </c>
      <c r="H646" t="s">
        <v>653</v>
      </c>
      <c r="I646" t="s">
        <v>67</v>
      </c>
      <c r="J646">
        <v>1962</v>
      </c>
      <c r="K646" t="s">
        <v>32</v>
      </c>
      <c r="L646" t="s">
        <v>176</v>
      </c>
      <c r="M646" t="s">
        <v>176</v>
      </c>
      <c r="N646" t="s">
        <v>80</v>
      </c>
      <c r="O646" t="s">
        <v>1625</v>
      </c>
    </row>
    <row r="647" spans="1:15" x14ac:dyDescent="0.3">
      <c r="A647">
        <v>645</v>
      </c>
      <c r="B647" t="s">
        <v>1626</v>
      </c>
      <c r="C647" t="s">
        <v>1606</v>
      </c>
      <c r="D647" t="s">
        <v>1627</v>
      </c>
      <c r="E647">
        <v>4.0999999999999996</v>
      </c>
      <c r="F647" t="s">
        <v>1445</v>
      </c>
      <c r="G647" t="s">
        <v>259</v>
      </c>
      <c r="H647" t="s">
        <v>511</v>
      </c>
      <c r="I647" t="s">
        <v>67</v>
      </c>
      <c r="J647">
        <v>1976</v>
      </c>
      <c r="K647" t="s">
        <v>32</v>
      </c>
      <c r="L647" t="s">
        <v>60</v>
      </c>
      <c r="M647" t="s">
        <v>61</v>
      </c>
      <c r="N647" t="s">
        <v>69</v>
      </c>
      <c r="O647" t="s">
        <v>1446</v>
      </c>
    </row>
    <row r="648" spans="1:15" x14ac:dyDescent="0.3">
      <c r="A648">
        <v>646</v>
      </c>
      <c r="B648" t="s">
        <v>26</v>
      </c>
      <c r="C648" t="s">
        <v>1606</v>
      </c>
      <c r="D648" t="s">
        <v>1112</v>
      </c>
      <c r="E648">
        <v>3.5</v>
      </c>
      <c r="F648" t="s">
        <v>473</v>
      </c>
      <c r="G648" t="s">
        <v>30</v>
      </c>
      <c r="H648" t="s">
        <v>474</v>
      </c>
      <c r="I648" t="s">
        <v>31</v>
      </c>
      <c r="J648">
        <v>-1</v>
      </c>
      <c r="K648" t="s">
        <v>32</v>
      </c>
      <c r="L648" t="s">
        <v>176</v>
      </c>
      <c r="M648" t="s">
        <v>176</v>
      </c>
      <c r="N648" t="s">
        <v>80</v>
      </c>
      <c r="O648" t="s">
        <v>36</v>
      </c>
    </row>
    <row r="649" spans="1:15" x14ac:dyDescent="0.3">
      <c r="A649">
        <v>647</v>
      </c>
      <c r="B649" t="s">
        <v>758</v>
      </c>
      <c r="C649" t="s">
        <v>1606</v>
      </c>
      <c r="D649" t="s">
        <v>759</v>
      </c>
      <c r="E649">
        <v>3.9</v>
      </c>
      <c r="F649" t="s">
        <v>760</v>
      </c>
      <c r="G649" t="s">
        <v>761</v>
      </c>
      <c r="H649" t="s">
        <v>762</v>
      </c>
      <c r="I649" t="s">
        <v>20</v>
      </c>
      <c r="J649">
        <v>1947</v>
      </c>
      <c r="K649" t="s">
        <v>21</v>
      </c>
      <c r="L649" t="s">
        <v>33</v>
      </c>
      <c r="M649" t="s">
        <v>34</v>
      </c>
      <c r="N649" t="s">
        <v>102</v>
      </c>
      <c r="O649" t="s">
        <v>763</v>
      </c>
    </row>
    <row r="650" spans="1:15" x14ac:dyDescent="0.3">
      <c r="A650">
        <v>648</v>
      </c>
      <c r="B650" t="s">
        <v>26</v>
      </c>
      <c r="C650" t="s">
        <v>1606</v>
      </c>
      <c r="D650" t="s">
        <v>1113</v>
      </c>
      <c r="E650">
        <v>4.7</v>
      </c>
      <c r="F650" t="s">
        <v>1114</v>
      </c>
      <c r="G650" t="s">
        <v>1115</v>
      </c>
      <c r="H650" t="s">
        <v>1116</v>
      </c>
      <c r="I650" t="s">
        <v>53</v>
      </c>
      <c r="J650">
        <v>2008</v>
      </c>
      <c r="K650" t="s">
        <v>54</v>
      </c>
      <c r="L650" t="s">
        <v>41</v>
      </c>
      <c r="M650" t="s">
        <v>34</v>
      </c>
      <c r="N650" t="s">
        <v>24</v>
      </c>
      <c r="O650" t="s">
        <v>36</v>
      </c>
    </row>
    <row r="651" spans="1:15" x14ac:dyDescent="0.3">
      <c r="A651">
        <v>649</v>
      </c>
      <c r="B651" t="s">
        <v>757</v>
      </c>
      <c r="C651" t="s">
        <v>1606</v>
      </c>
      <c r="D651" t="s">
        <v>395</v>
      </c>
      <c r="E651">
        <v>4.8</v>
      </c>
      <c r="F651" t="s">
        <v>243</v>
      </c>
      <c r="G651" t="s">
        <v>39</v>
      </c>
      <c r="H651" t="s">
        <v>39</v>
      </c>
      <c r="I651" t="s">
        <v>108</v>
      </c>
      <c r="J651">
        <v>2012</v>
      </c>
      <c r="K651" t="s">
        <v>54</v>
      </c>
      <c r="L651" t="s">
        <v>60</v>
      </c>
      <c r="M651" t="s">
        <v>61</v>
      </c>
      <c r="N651" t="s">
        <v>24</v>
      </c>
      <c r="O651" t="s">
        <v>36</v>
      </c>
    </row>
    <row r="652" spans="1:15" x14ac:dyDescent="0.3">
      <c r="A652">
        <v>650</v>
      </c>
      <c r="B652" t="s">
        <v>1413</v>
      </c>
      <c r="C652" t="s">
        <v>1606</v>
      </c>
      <c r="D652" t="s">
        <v>1414</v>
      </c>
      <c r="E652">
        <v>-1</v>
      </c>
      <c r="F652" t="s">
        <v>1415</v>
      </c>
      <c r="G652" t="s">
        <v>65</v>
      </c>
      <c r="H652" t="s">
        <v>36</v>
      </c>
      <c r="I652" t="s">
        <v>36</v>
      </c>
      <c r="J652">
        <v>-1</v>
      </c>
      <c r="K652" t="s">
        <v>36</v>
      </c>
      <c r="L652" t="s">
        <v>36</v>
      </c>
      <c r="M652" t="s">
        <v>36</v>
      </c>
      <c r="N652" t="s">
        <v>36</v>
      </c>
      <c r="O652" t="s">
        <v>36</v>
      </c>
    </row>
    <row r="653" spans="1:15" x14ac:dyDescent="0.3">
      <c r="A653">
        <v>651</v>
      </c>
      <c r="B653" t="s">
        <v>764</v>
      </c>
      <c r="C653" t="s">
        <v>1606</v>
      </c>
      <c r="D653" t="s">
        <v>765</v>
      </c>
      <c r="E653">
        <v>4</v>
      </c>
      <c r="F653" t="s">
        <v>366</v>
      </c>
      <c r="G653" t="s">
        <v>367</v>
      </c>
      <c r="H653" t="s">
        <v>368</v>
      </c>
      <c r="I653" t="s">
        <v>67</v>
      </c>
      <c r="J653">
        <v>1913</v>
      </c>
      <c r="K653" t="s">
        <v>32</v>
      </c>
      <c r="L653" t="s">
        <v>68</v>
      </c>
      <c r="M653" t="s">
        <v>68</v>
      </c>
      <c r="N653" t="s">
        <v>69</v>
      </c>
      <c r="O653" t="s">
        <v>369</v>
      </c>
    </row>
    <row r="654" spans="1:15" x14ac:dyDescent="0.3">
      <c r="A654">
        <v>652</v>
      </c>
      <c r="B654" t="s">
        <v>241</v>
      </c>
      <c r="C654" t="s">
        <v>1628</v>
      </c>
      <c r="D654" t="s">
        <v>419</v>
      </c>
      <c r="E654">
        <v>3.8</v>
      </c>
      <c r="F654" t="s">
        <v>420</v>
      </c>
      <c r="G654" t="s">
        <v>421</v>
      </c>
      <c r="H654" t="s">
        <v>421</v>
      </c>
      <c r="I654" t="s">
        <v>53</v>
      </c>
      <c r="J654">
        <v>2009</v>
      </c>
      <c r="K654" t="s">
        <v>54</v>
      </c>
      <c r="L654" t="s">
        <v>55</v>
      </c>
      <c r="M654" t="s">
        <v>34</v>
      </c>
      <c r="N654" t="s">
        <v>161</v>
      </c>
      <c r="O654" t="s">
        <v>422</v>
      </c>
    </row>
    <row r="655" spans="1:15" x14ac:dyDescent="0.3">
      <c r="A655">
        <v>653</v>
      </c>
      <c r="B655" t="s">
        <v>508</v>
      </c>
      <c r="C655" t="s">
        <v>1628</v>
      </c>
      <c r="D655" t="s">
        <v>509</v>
      </c>
      <c r="E655">
        <v>3.8</v>
      </c>
      <c r="F655" t="s">
        <v>510</v>
      </c>
      <c r="G655" t="s">
        <v>511</v>
      </c>
      <c r="H655" t="s">
        <v>512</v>
      </c>
      <c r="I655" t="s">
        <v>31</v>
      </c>
      <c r="J655">
        <v>1996</v>
      </c>
      <c r="K655" t="s">
        <v>32</v>
      </c>
      <c r="L655" t="s">
        <v>513</v>
      </c>
      <c r="M655" t="s">
        <v>514</v>
      </c>
      <c r="N655" t="s">
        <v>80</v>
      </c>
      <c r="O655" t="s">
        <v>36</v>
      </c>
    </row>
    <row r="656" spans="1:15" x14ac:dyDescent="0.3">
      <c r="A656">
        <v>654</v>
      </c>
      <c r="B656" t="s">
        <v>26</v>
      </c>
      <c r="C656" t="s">
        <v>1628</v>
      </c>
      <c r="D656" t="s">
        <v>1410</v>
      </c>
      <c r="E656">
        <v>2.7</v>
      </c>
      <c r="F656" t="s">
        <v>1411</v>
      </c>
      <c r="G656" t="s">
        <v>1412</v>
      </c>
      <c r="H656" t="s">
        <v>29</v>
      </c>
      <c r="I656" t="s">
        <v>53</v>
      </c>
      <c r="J656">
        <v>2010</v>
      </c>
      <c r="K656" t="s">
        <v>32</v>
      </c>
      <c r="L656" t="s">
        <v>176</v>
      </c>
      <c r="M656" t="s">
        <v>176</v>
      </c>
      <c r="N656" t="s">
        <v>24</v>
      </c>
      <c r="O656" t="s">
        <v>36</v>
      </c>
    </row>
    <row r="657" spans="1:15" x14ac:dyDescent="0.3">
      <c r="A657">
        <v>655</v>
      </c>
      <c r="B657" t="s">
        <v>26</v>
      </c>
      <c r="C657" t="s">
        <v>1628</v>
      </c>
      <c r="D657" t="s">
        <v>1416</v>
      </c>
      <c r="E657">
        <v>4</v>
      </c>
      <c r="F657" t="s">
        <v>1417</v>
      </c>
      <c r="G657" t="s">
        <v>112</v>
      </c>
      <c r="H657" t="s">
        <v>875</v>
      </c>
      <c r="I657" t="s">
        <v>53</v>
      </c>
      <c r="J657">
        <v>-1</v>
      </c>
      <c r="K657" t="s">
        <v>54</v>
      </c>
      <c r="L657" t="s">
        <v>1418</v>
      </c>
      <c r="M657" t="s">
        <v>1419</v>
      </c>
      <c r="N657" t="s">
        <v>404</v>
      </c>
      <c r="O657" t="s">
        <v>36</v>
      </c>
    </row>
    <row r="658" spans="1:15" x14ac:dyDescent="0.3">
      <c r="A658">
        <v>656</v>
      </c>
      <c r="B658" t="s">
        <v>26</v>
      </c>
      <c r="C658" t="s">
        <v>1628</v>
      </c>
      <c r="D658" t="s">
        <v>1629</v>
      </c>
      <c r="E658">
        <v>-1</v>
      </c>
      <c r="F658" t="s">
        <v>1630</v>
      </c>
      <c r="G658" t="s">
        <v>723</v>
      </c>
      <c r="H658" t="s">
        <v>36</v>
      </c>
      <c r="I658" t="s">
        <v>36</v>
      </c>
      <c r="J658">
        <v>-1</v>
      </c>
      <c r="K658" t="s">
        <v>36</v>
      </c>
      <c r="L658" t="s">
        <v>36</v>
      </c>
      <c r="M658" t="s">
        <v>36</v>
      </c>
      <c r="N658" t="s">
        <v>36</v>
      </c>
      <c r="O658" t="s">
        <v>36</v>
      </c>
    </row>
    <row r="659" spans="1:15" x14ac:dyDescent="0.3">
      <c r="A659">
        <v>657</v>
      </c>
      <c r="B659" t="s">
        <v>26</v>
      </c>
      <c r="C659" t="s">
        <v>1628</v>
      </c>
      <c r="D659" t="s">
        <v>1631</v>
      </c>
      <c r="E659">
        <v>-1</v>
      </c>
      <c r="F659" t="s">
        <v>1632</v>
      </c>
      <c r="G659" t="s">
        <v>1015</v>
      </c>
      <c r="H659" t="s">
        <v>36</v>
      </c>
      <c r="I659" t="s">
        <v>36</v>
      </c>
      <c r="J659">
        <v>-1</v>
      </c>
      <c r="K659" t="s">
        <v>36</v>
      </c>
      <c r="L659" t="s">
        <v>36</v>
      </c>
      <c r="M659" t="s">
        <v>36</v>
      </c>
      <c r="N659" t="s">
        <v>36</v>
      </c>
      <c r="O659" t="s">
        <v>36</v>
      </c>
    </row>
    <row r="660" spans="1:15" x14ac:dyDescent="0.3">
      <c r="A660">
        <v>658</v>
      </c>
      <c r="B660" t="s">
        <v>26</v>
      </c>
      <c r="C660" t="s">
        <v>1628</v>
      </c>
      <c r="D660" t="s">
        <v>1420</v>
      </c>
      <c r="E660">
        <v>3.8</v>
      </c>
      <c r="F660" t="s">
        <v>1421</v>
      </c>
      <c r="G660" t="s">
        <v>112</v>
      </c>
      <c r="H660" t="s">
        <v>653</v>
      </c>
      <c r="I660" t="s">
        <v>53</v>
      </c>
      <c r="J660">
        <v>2010</v>
      </c>
      <c r="K660" t="s">
        <v>32</v>
      </c>
      <c r="L660" t="s">
        <v>93</v>
      </c>
      <c r="M660" t="s">
        <v>61</v>
      </c>
      <c r="N660" t="s">
        <v>161</v>
      </c>
      <c r="O660" t="s">
        <v>36</v>
      </c>
    </row>
    <row r="661" spans="1:15" x14ac:dyDescent="0.3">
      <c r="A661">
        <v>659</v>
      </c>
      <c r="B661" t="s">
        <v>26</v>
      </c>
      <c r="C661" t="s">
        <v>1628</v>
      </c>
      <c r="D661" t="s">
        <v>1121</v>
      </c>
      <c r="E661">
        <v>3.2</v>
      </c>
      <c r="F661" t="s">
        <v>1122</v>
      </c>
      <c r="G661" t="s">
        <v>1123</v>
      </c>
      <c r="H661" t="s">
        <v>29</v>
      </c>
      <c r="I661" t="s">
        <v>67</v>
      </c>
      <c r="J661">
        <v>2018</v>
      </c>
      <c r="K661" t="s">
        <v>32</v>
      </c>
      <c r="L661" t="s">
        <v>176</v>
      </c>
      <c r="M661" t="s">
        <v>176</v>
      </c>
      <c r="N661" t="s">
        <v>24</v>
      </c>
      <c r="O661" t="s">
        <v>36</v>
      </c>
    </row>
    <row r="662" spans="1:15" x14ac:dyDescent="0.3">
      <c r="A662">
        <v>660</v>
      </c>
      <c r="B662" t="s">
        <v>26</v>
      </c>
      <c r="C662" t="s">
        <v>1628</v>
      </c>
      <c r="D662" t="s">
        <v>1633</v>
      </c>
      <c r="E662">
        <v>-1</v>
      </c>
      <c r="F662" t="s">
        <v>1634</v>
      </c>
      <c r="G662" t="s">
        <v>1635</v>
      </c>
      <c r="H662" t="s">
        <v>36</v>
      </c>
      <c r="I662" t="s">
        <v>36</v>
      </c>
      <c r="J662">
        <v>-1</v>
      </c>
      <c r="K662" t="s">
        <v>36</v>
      </c>
      <c r="L662" t="s">
        <v>36</v>
      </c>
      <c r="M662" t="s">
        <v>36</v>
      </c>
      <c r="N662" t="s">
        <v>36</v>
      </c>
      <c r="O662" t="s">
        <v>36</v>
      </c>
    </row>
    <row r="663" spans="1:15" x14ac:dyDescent="0.3">
      <c r="A663">
        <v>661</v>
      </c>
      <c r="B663" t="s">
        <v>26</v>
      </c>
      <c r="C663" t="s">
        <v>1628</v>
      </c>
      <c r="D663" t="s">
        <v>1636</v>
      </c>
      <c r="E663">
        <v>3.6</v>
      </c>
      <c r="F663" t="s">
        <v>1637</v>
      </c>
      <c r="G663" t="s">
        <v>1638</v>
      </c>
      <c r="H663" t="s">
        <v>1638</v>
      </c>
      <c r="I663" t="s">
        <v>67</v>
      </c>
      <c r="J663">
        <v>-1</v>
      </c>
      <c r="K663" t="s">
        <v>32</v>
      </c>
      <c r="L663" t="s">
        <v>962</v>
      </c>
      <c r="M663" t="s">
        <v>74</v>
      </c>
      <c r="N663" t="s">
        <v>24</v>
      </c>
      <c r="O663" t="s">
        <v>36</v>
      </c>
    </row>
    <row r="664" spans="1:15" x14ac:dyDescent="0.3">
      <c r="A664">
        <v>662</v>
      </c>
      <c r="B664" t="s">
        <v>26</v>
      </c>
      <c r="C664" t="s">
        <v>1628</v>
      </c>
      <c r="D664" t="s">
        <v>1117</v>
      </c>
      <c r="E664">
        <v>4.4000000000000004</v>
      </c>
      <c r="F664" t="s">
        <v>1118</v>
      </c>
      <c r="G664" t="s">
        <v>1119</v>
      </c>
      <c r="H664" t="s">
        <v>1120</v>
      </c>
      <c r="I664" t="s">
        <v>53</v>
      </c>
      <c r="J664">
        <v>-1</v>
      </c>
      <c r="K664" t="s">
        <v>54</v>
      </c>
      <c r="L664" t="s">
        <v>36</v>
      </c>
      <c r="M664" t="s">
        <v>36</v>
      </c>
      <c r="N664" t="s">
        <v>24</v>
      </c>
      <c r="O664" t="s">
        <v>36</v>
      </c>
    </row>
    <row r="665" spans="1:15" x14ac:dyDescent="0.3">
      <c r="A665">
        <v>663</v>
      </c>
      <c r="B665" t="s">
        <v>26</v>
      </c>
      <c r="C665" t="s">
        <v>1628</v>
      </c>
      <c r="D665" t="s">
        <v>1639</v>
      </c>
      <c r="E665">
        <v>4.0999999999999996</v>
      </c>
      <c r="F665" t="s">
        <v>1640</v>
      </c>
      <c r="G665" t="s">
        <v>1045</v>
      </c>
      <c r="H665" t="s">
        <v>1641</v>
      </c>
      <c r="I665" t="s">
        <v>47</v>
      </c>
      <c r="J665">
        <v>2004</v>
      </c>
      <c r="K665" t="s">
        <v>54</v>
      </c>
      <c r="L665" t="s">
        <v>287</v>
      </c>
      <c r="M665" t="s">
        <v>34</v>
      </c>
      <c r="N665" t="s">
        <v>24</v>
      </c>
      <c r="O665" t="s">
        <v>36</v>
      </c>
    </row>
    <row r="666" spans="1:15" x14ac:dyDescent="0.3">
      <c r="A666">
        <v>664</v>
      </c>
      <c r="B666" t="s">
        <v>26</v>
      </c>
      <c r="C666" t="s">
        <v>1628</v>
      </c>
      <c r="D666" t="s">
        <v>1642</v>
      </c>
      <c r="E666">
        <v>-1</v>
      </c>
      <c r="F666" t="s">
        <v>1643</v>
      </c>
      <c r="G666" t="s">
        <v>1644</v>
      </c>
      <c r="H666" t="s">
        <v>756</v>
      </c>
      <c r="I666" t="s">
        <v>118</v>
      </c>
      <c r="J666">
        <v>-1</v>
      </c>
      <c r="K666" t="s">
        <v>54</v>
      </c>
      <c r="L666" t="s">
        <v>36</v>
      </c>
      <c r="M666" t="s">
        <v>36</v>
      </c>
      <c r="N666" t="s">
        <v>24</v>
      </c>
      <c r="O666" t="s">
        <v>36</v>
      </c>
    </row>
    <row r="667" spans="1:15" x14ac:dyDescent="0.3">
      <c r="A667">
        <v>665</v>
      </c>
      <c r="B667" t="s">
        <v>26</v>
      </c>
      <c r="C667" t="s">
        <v>1628</v>
      </c>
      <c r="D667" t="s">
        <v>1645</v>
      </c>
      <c r="E667">
        <v>3.8</v>
      </c>
      <c r="F667" t="s">
        <v>1646</v>
      </c>
      <c r="G667" t="s">
        <v>264</v>
      </c>
      <c r="H667" t="s">
        <v>264</v>
      </c>
      <c r="I667" t="s">
        <v>108</v>
      </c>
      <c r="J667">
        <v>2005</v>
      </c>
      <c r="K667" t="s">
        <v>54</v>
      </c>
      <c r="L667" t="s">
        <v>93</v>
      </c>
      <c r="M667" t="s">
        <v>61</v>
      </c>
      <c r="N667" t="s">
        <v>195</v>
      </c>
      <c r="O667" t="s">
        <v>36</v>
      </c>
    </row>
    <row r="668" spans="1:15" x14ac:dyDescent="0.3">
      <c r="A668">
        <v>666</v>
      </c>
      <c r="B668" t="s">
        <v>26</v>
      </c>
      <c r="C668" t="s">
        <v>1628</v>
      </c>
      <c r="D668" t="s">
        <v>1647</v>
      </c>
      <c r="E668">
        <v>4</v>
      </c>
      <c r="F668" t="s">
        <v>1648</v>
      </c>
      <c r="G668" t="s">
        <v>39</v>
      </c>
      <c r="H668" t="s">
        <v>65</v>
      </c>
      <c r="I668" t="s">
        <v>20</v>
      </c>
      <c r="J668">
        <v>2010</v>
      </c>
      <c r="K668" t="s">
        <v>32</v>
      </c>
      <c r="L668" t="s">
        <v>68</v>
      </c>
      <c r="M668" t="s">
        <v>68</v>
      </c>
      <c r="N668" t="s">
        <v>42</v>
      </c>
      <c r="O668" t="s">
        <v>1649</v>
      </c>
    </row>
    <row r="669" spans="1:15" x14ac:dyDescent="0.3">
      <c r="A669">
        <v>667</v>
      </c>
      <c r="B669" t="s">
        <v>26</v>
      </c>
      <c r="C669" t="s">
        <v>1628</v>
      </c>
      <c r="D669" t="s">
        <v>1650</v>
      </c>
      <c r="E669">
        <v>3.6</v>
      </c>
      <c r="F669" t="s">
        <v>1651</v>
      </c>
      <c r="G669" t="s">
        <v>1652</v>
      </c>
      <c r="H669" t="s">
        <v>1652</v>
      </c>
      <c r="I669" t="s">
        <v>20</v>
      </c>
      <c r="J669">
        <v>1989</v>
      </c>
      <c r="K669" t="s">
        <v>54</v>
      </c>
      <c r="L669" t="s">
        <v>55</v>
      </c>
      <c r="M669" t="s">
        <v>34</v>
      </c>
      <c r="N669" t="s">
        <v>24</v>
      </c>
      <c r="O669" t="s">
        <v>36</v>
      </c>
    </row>
    <row r="670" spans="1:15" x14ac:dyDescent="0.3">
      <c r="A670">
        <v>668</v>
      </c>
      <c r="B670" t="s">
        <v>26</v>
      </c>
      <c r="C670" t="s">
        <v>1628</v>
      </c>
      <c r="D670" t="s">
        <v>1653</v>
      </c>
      <c r="E670">
        <v>-1</v>
      </c>
      <c r="F670" t="s">
        <v>1654</v>
      </c>
      <c r="G670" t="s">
        <v>144</v>
      </c>
      <c r="H670" t="s">
        <v>36</v>
      </c>
      <c r="I670" t="s">
        <v>36</v>
      </c>
      <c r="J670">
        <v>-1</v>
      </c>
      <c r="K670" t="s">
        <v>36</v>
      </c>
      <c r="L670" t="s">
        <v>36</v>
      </c>
      <c r="M670" t="s">
        <v>36</v>
      </c>
      <c r="N670" t="s">
        <v>36</v>
      </c>
      <c r="O670" t="s">
        <v>36</v>
      </c>
    </row>
    <row r="671" spans="1:15" x14ac:dyDescent="0.3">
      <c r="A671">
        <v>669</v>
      </c>
      <c r="B671" t="s">
        <v>26</v>
      </c>
      <c r="C671" t="s">
        <v>1628</v>
      </c>
      <c r="D671" t="s">
        <v>1655</v>
      </c>
      <c r="E671">
        <v>-1</v>
      </c>
      <c r="F671" t="s">
        <v>1656</v>
      </c>
      <c r="G671" t="s">
        <v>1657</v>
      </c>
      <c r="H671" t="s">
        <v>36</v>
      </c>
      <c r="I671" t="s">
        <v>36</v>
      </c>
      <c r="J671">
        <v>-1</v>
      </c>
      <c r="K671" t="s">
        <v>36</v>
      </c>
      <c r="L671" t="s">
        <v>36</v>
      </c>
      <c r="M671" t="s">
        <v>36</v>
      </c>
      <c r="N671" t="s">
        <v>36</v>
      </c>
      <c r="O671" t="s">
        <v>36</v>
      </c>
    </row>
    <row r="672" spans="1:15" x14ac:dyDescent="0.3">
      <c r="A672">
        <v>670</v>
      </c>
      <c r="B672" t="s">
        <v>26</v>
      </c>
      <c r="C672" t="s">
        <v>1628</v>
      </c>
      <c r="D672" t="s">
        <v>1658</v>
      </c>
      <c r="E672">
        <v>5</v>
      </c>
      <c r="F672" t="s">
        <v>1659</v>
      </c>
      <c r="G672" t="s">
        <v>144</v>
      </c>
      <c r="H672" t="s">
        <v>259</v>
      </c>
      <c r="I672" t="s">
        <v>118</v>
      </c>
      <c r="J672">
        <v>-1</v>
      </c>
      <c r="K672" t="s">
        <v>54</v>
      </c>
      <c r="L672" t="s">
        <v>55</v>
      </c>
      <c r="M672" t="s">
        <v>34</v>
      </c>
      <c r="N672" t="s">
        <v>213</v>
      </c>
      <c r="O672" t="s">
        <v>36</v>
      </c>
    </row>
    <row r="673" spans="1:15" x14ac:dyDescent="0.3">
      <c r="A673">
        <v>671</v>
      </c>
      <c r="B673" t="s">
        <v>26</v>
      </c>
      <c r="C673" t="s">
        <v>1628</v>
      </c>
      <c r="D673" t="s">
        <v>1429</v>
      </c>
      <c r="E673">
        <v>2.7</v>
      </c>
      <c r="F673" t="s">
        <v>1430</v>
      </c>
      <c r="G673" t="s">
        <v>19</v>
      </c>
      <c r="H673" t="s">
        <v>1431</v>
      </c>
      <c r="I673" t="s">
        <v>20</v>
      </c>
      <c r="J673">
        <v>1976</v>
      </c>
      <c r="K673" t="s">
        <v>32</v>
      </c>
      <c r="L673" t="s">
        <v>1432</v>
      </c>
      <c r="M673" t="s">
        <v>34</v>
      </c>
      <c r="N673" t="s">
        <v>35</v>
      </c>
      <c r="O673" t="s">
        <v>36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F4DE6-6F74-46FB-9171-0E3D4AC4C294}">
  <dimension ref="B1:V54"/>
  <sheetViews>
    <sheetView topLeftCell="K1" workbookViewId="0">
      <selection activeCell="S7" sqref="S4:S8"/>
      <pivotSelection pane="bottomRight" showHeader="1" activeRow="6" activeCol="18" click="1" r:id="rId1">
        <pivotArea dataOnly="0" labelOnly="1" fieldPosition="0">
          <references count="1">
            <reference field="18" count="0"/>
          </references>
        </pivotArea>
      </pivotSelection>
    </sheetView>
  </sheetViews>
  <sheetFormatPr defaultRowHeight="14.4" x14ac:dyDescent="0.3"/>
  <cols>
    <col min="2" max="2" width="12.5546875" bestFit="1" customWidth="1"/>
    <col min="3" max="3" width="17.21875" bestFit="1" customWidth="1"/>
    <col min="6" max="6" width="23.109375" bestFit="1" customWidth="1"/>
    <col min="7" max="7" width="16.6640625" bestFit="1" customWidth="1"/>
    <col min="9" max="9" width="13.21875" bestFit="1" customWidth="1"/>
    <col min="10" max="10" width="14.5546875" bestFit="1" customWidth="1"/>
    <col min="12" max="12" width="23.109375" bestFit="1" customWidth="1"/>
    <col min="13" max="13" width="16.33203125" bestFit="1" customWidth="1"/>
    <col min="14" max="14" width="16.6640625" bestFit="1" customWidth="1"/>
    <col min="16" max="16" width="13.21875" bestFit="1" customWidth="1"/>
    <col min="17" max="17" width="14.5546875" bestFit="1" customWidth="1"/>
    <col min="19" max="19" width="12.5546875" bestFit="1" customWidth="1"/>
    <col min="20" max="20" width="17.21875" bestFit="1" customWidth="1"/>
  </cols>
  <sheetData>
    <row r="1" spans="2:22" x14ac:dyDescent="0.3">
      <c r="B1" s="1" t="s">
        <v>1660</v>
      </c>
      <c r="C1" t="s">
        <v>26</v>
      </c>
      <c r="S1" s="1" t="s">
        <v>1660</v>
      </c>
      <c r="T1" t="s">
        <v>26</v>
      </c>
    </row>
    <row r="3" spans="2:22" x14ac:dyDescent="0.3">
      <c r="B3" s="1" t="s">
        <v>1990</v>
      </c>
      <c r="C3" t="s">
        <v>1989</v>
      </c>
      <c r="D3" t="str">
        <f>INDEX(B2:B100, MATCH(MAX(C2:C100), C2:C100, 0))</f>
        <v>San Francisco</v>
      </c>
      <c r="F3" s="1" t="s">
        <v>1990</v>
      </c>
      <c r="G3" t="s">
        <v>2000</v>
      </c>
      <c r="H3" t="str">
        <f>INDEX(F2:F100, MATCH(MAX(G2:G100), G2:G100, 0))</f>
        <v>Data Scientist</v>
      </c>
      <c r="I3" s="1" t="s">
        <v>1990</v>
      </c>
      <c r="J3" t="s">
        <v>2001</v>
      </c>
      <c r="K3" t="str">
        <f>INDEX(I2:I100, MATCH(MAX(J2:J100), J2:J100, 0))</f>
        <v xml:space="preserve">1 to 50 </v>
      </c>
      <c r="L3" s="1" t="s">
        <v>1990</v>
      </c>
      <c r="M3" t="s">
        <v>2002</v>
      </c>
      <c r="N3" t="s">
        <v>2000</v>
      </c>
      <c r="P3" s="1" t="s">
        <v>1990</v>
      </c>
      <c r="Q3" t="s">
        <v>2001</v>
      </c>
      <c r="S3" s="1" t="s">
        <v>1990</v>
      </c>
      <c r="T3" t="s">
        <v>1989</v>
      </c>
    </row>
    <row r="4" spans="2:22" x14ac:dyDescent="0.3">
      <c r="B4" s="2" t="s">
        <v>1852</v>
      </c>
      <c r="C4">
        <v>1</v>
      </c>
      <c r="D4">
        <f>MAX(C3:C200)</f>
        <v>9</v>
      </c>
      <c r="F4" s="2" t="s">
        <v>190</v>
      </c>
      <c r="G4" s="3">
        <v>125000</v>
      </c>
      <c r="H4">
        <f>MAX(G3:G200)</f>
        <v>148481.48148148149</v>
      </c>
      <c r="I4" s="2" t="s">
        <v>689</v>
      </c>
      <c r="J4" s="3">
        <v>110500</v>
      </c>
      <c r="K4">
        <f>MAX(J3:J200)</f>
        <v>192666.66666666666</v>
      </c>
      <c r="L4" s="2" t="s">
        <v>219</v>
      </c>
      <c r="M4" s="3">
        <v>95062.5</v>
      </c>
      <c r="N4" s="3">
        <v>146875</v>
      </c>
      <c r="P4" s="2" t="s">
        <v>1837</v>
      </c>
      <c r="Q4" s="3">
        <v>192666.66666666666</v>
      </c>
      <c r="S4" s="2" t="s">
        <v>1852</v>
      </c>
      <c r="T4" s="3">
        <v>1</v>
      </c>
      <c r="V4">
        <f>LARGE($T$4:$T$100, ROWS($V$4:V4))</f>
        <v>9</v>
      </c>
    </row>
    <row r="5" spans="2:22" x14ac:dyDescent="0.3">
      <c r="B5" s="2"/>
      <c r="C5">
        <v>1</v>
      </c>
      <c r="F5" s="2" t="s">
        <v>222</v>
      </c>
      <c r="G5" s="3">
        <v>144285.71428571429</v>
      </c>
      <c r="I5" s="2" t="s">
        <v>1781</v>
      </c>
      <c r="J5" s="3">
        <v>126000</v>
      </c>
      <c r="L5" s="2" t="s">
        <v>190</v>
      </c>
      <c r="M5" s="3">
        <v>90600</v>
      </c>
      <c r="N5" s="3">
        <v>125000</v>
      </c>
      <c r="P5" s="2" t="s">
        <v>1785</v>
      </c>
      <c r="Q5" s="3">
        <v>148711.11111111112</v>
      </c>
      <c r="S5" s="2"/>
      <c r="T5" s="3">
        <v>1</v>
      </c>
      <c r="V5">
        <f>LARGE($T$4:$T$100, ROWS($V$4:V5))</f>
        <v>8</v>
      </c>
    </row>
    <row r="6" spans="2:22" x14ac:dyDescent="0.3">
      <c r="B6" s="2" t="s">
        <v>1943</v>
      </c>
      <c r="C6">
        <v>1</v>
      </c>
      <c r="F6" s="2" t="s">
        <v>1662</v>
      </c>
      <c r="G6" s="3">
        <v>146240</v>
      </c>
      <c r="I6" s="2" t="s">
        <v>1794</v>
      </c>
      <c r="J6" s="3">
        <v>141500</v>
      </c>
      <c r="L6" s="2" t="s">
        <v>26</v>
      </c>
      <c r="M6" s="3">
        <v>99453.703703703708</v>
      </c>
      <c r="N6" s="3">
        <v>148481.48148148149</v>
      </c>
      <c r="P6" s="2" t="s">
        <v>1772</v>
      </c>
      <c r="Q6" s="3">
        <v>153657.89473684211</v>
      </c>
      <c r="S6" s="2" t="s">
        <v>1943</v>
      </c>
      <c r="T6" s="3">
        <v>1</v>
      </c>
      <c r="V6">
        <f>LARGE($T$4:$T$100, ROWS($V$4:V6))</f>
        <v>7</v>
      </c>
    </row>
    <row r="7" spans="2:22" x14ac:dyDescent="0.3">
      <c r="B7" s="2" t="s">
        <v>1959</v>
      </c>
      <c r="C7">
        <v>1</v>
      </c>
      <c r="F7" s="2" t="s">
        <v>219</v>
      </c>
      <c r="G7" s="3">
        <v>146875</v>
      </c>
      <c r="I7" s="2" t="s">
        <v>1776</v>
      </c>
      <c r="J7" s="3">
        <v>143800</v>
      </c>
      <c r="L7" s="2" t="s">
        <v>222</v>
      </c>
      <c r="M7" s="3">
        <v>93857.142857142855</v>
      </c>
      <c r="N7" s="3">
        <v>144285.71428571429</v>
      </c>
      <c r="P7" s="2" t="s">
        <v>1781</v>
      </c>
      <c r="Q7" s="3">
        <v>126000</v>
      </c>
      <c r="S7" s="2" t="s">
        <v>1959</v>
      </c>
      <c r="T7" s="3">
        <v>1</v>
      </c>
      <c r="V7">
        <f>LARGE($T$4:$T$100, ROWS($V$4:V7))</f>
        <v>6</v>
      </c>
    </row>
    <row r="8" spans="2:22" x14ac:dyDescent="0.3">
      <c r="B8" s="2" t="s">
        <v>1902</v>
      </c>
      <c r="C8">
        <v>1</v>
      </c>
      <c r="F8" s="2" t="s">
        <v>26</v>
      </c>
      <c r="G8" s="3">
        <v>148481.48148148149</v>
      </c>
      <c r="I8" s="2" t="s">
        <v>1816</v>
      </c>
      <c r="J8" s="3">
        <v>147894.73684210525</v>
      </c>
      <c r="L8" s="2" t="s">
        <v>1662</v>
      </c>
      <c r="M8" s="3">
        <v>98960</v>
      </c>
      <c r="N8" s="3">
        <v>146240</v>
      </c>
      <c r="P8" s="2" t="s">
        <v>1816</v>
      </c>
      <c r="Q8" s="3">
        <v>147894.73684210525</v>
      </c>
      <c r="S8" s="2" t="s">
        <v>1902</v>
      </c>
      <c r="T8" s="3">
        <v>1</v>
      </c>
      <c r="V8">
        <f>LARGE($T$4:$T$100, ROWS($V$4:V8))</f>
        <v>4</v>
      </c>
    </row>
    <row r="9" spans="2:22" x14ac:dyDescent="0.3">
      <c r="B9" s="2" t="s">
        <v>1975</v>
      </c>
      <c r="C9">
        <v>1</v>
      </c>
      <c r="I9" s="2" t="s">
        <v>1785</v>
      </c>
      <c r="J9" s="3">
        <v>148711.11111111112</v>
      </c>
      <c r="L9" s="2" t="s">
        <v>1991</v>
      </c>
      <c r="M9" s="3">
        <v>477933.34656084655</v>
      </c>
      <c r="N9" s="3">
        <v>710882.19576719578</v>
      </c>
      <c r="P9" s="2" t="s">
        <v>1794</v>
      </c>
      <c r="Q9" s="3">
        <v>141500</v>
      </c>
      <c r="S9" s="2" t="s">
        <v>1975</v>
      </c>
      <c r="T9" s="3">
        <v>1</v>
      </c>
    </row>
    <row r="10" spans="2:22" x14ac:dyDescent="0.3">
      <c r="B10" s="2" t="s">
        <v>1988</v>
      </c>
      <c r="C10">
        <v>1</v>
      </c>
      <c r="I10" s="2" t="s">
        <v>1772</v>
      </c>
      <c r="J10" s="3">
        <v>153657.89473684211</v>
      </c>
      <c r="P10" s="2" t="s">
        <v>1776</v>
      </c>
      <c r="Q10" s="3">
        <v>143800</v>
      </c>
      <c r="S10" s="2" t="s">
        <v>1988</v>
      </c>
      <c r="T10" s="3">
        <v>1</v>
      </c>
    </row>
    <row r="11" spans="2:22" x14ac:dyDescent="0.3">
      <c r="B11" s="2" t="s">
        <v>1909</v>
      </c>
      <c r="C11">
        <v>1</v>
      </c>
      <c r="I11" s="2" t="s">
        <v>1837</v>
      </c>
      <c r="J11" s="3">
        <v>192666.66666666666</v>
      </c>
      <c r="P11" s="2" t="s">
        <v>689</v>
      </c>
      <c r="Q11" s="3">
        <v>110500</v>
      </c>
      <c r="S11" s="2" t="s">
        <v>1909</v>
      </c>
      <c r="T11" s="3">
        <v>1</v>
      </c>
    </row>
    <row r="12" spans="2:22" x14ac:dyDescent="0.3">
      <c r="B12" s="2" t="s">
        <v>1949</v>
      </c>
      <c r="C12">
        <v>1</v>
      </c>
      <c r="P12" s="2" t="s">
        <v>1991</v>
      </c>
      <c r="Q12" s="3">
        <v>1164730.4093567252</v>
      </c>
      <c r="S12" s="2" t="s">
        <v>1949</v>
      </c>
      <c r="T12" s="3">
        <v>1</v>
      </c>
    </row>
    <row r="13" spans="2:22" x14ac:dyDescent="0.3">
      <c r="B13" s="2" t="s">
        <v>1817</v>
      </c>
      <c r="C13">
        <v>1</v>
      </c>
      <c r="S13" s="2" t="s">
        <v>1817</v>
      </c>
      <c r="T13" s="3">
        <v>1</v>
      </c>
    </row>
    <row r="14" spans="2:22" x14ac:dyDescent="0.3">
      <c r="B14" s="2" t="s">
        <v>1979</v>
      </c>
      <c r="C14">
        <v>1</v>
      </c>
      <c r="S14" s="2" t="s">
        <v>1979</v>
      </c>
      <c r="T14" s="3">
        <v>1</v>
      </c>
    </row>
    <row r="15" spans="2:22" x14ac:dyDescent="0.3">
      <c r="B15" s="2" t="s">
        <v>1953</v>
      </c>
      <c r="C15">
        <v>1</v>
      </c>
      <c r="S15" s="2" t="s">
        <v>1953</v>
      </c>
      <c r="T15" s="3">
        <v>1</v>
      </c>
    </row>
    <row r="16" spans="2:22" x14ac:dyDescent="0.3">
      <c r="B16" s="2" t="s">
        <v>1977</v>
      </c>
      <c r="C16">
        <v>1</v>
      </c>
      <c r="S16" s="2" t="s">
        <v>1977</v>
      </c>
      <c r="T16" s="3">
        <v>1</v>
      </c>
    </row>
    <row r="17" spans="2:20" x14ac:dyDescent="0.3">
      <c r="B17" s="2" t="s">
        <v>1951</v>
      </c>
      <c r="C17">
        <v>1</v>
      </c>
      <c r="S17" s="2" t="s">
        <v>1951</v>
      </c>
      <c r="T17" s="3">
        <v>1</v>
      </c>
    </row>
    <row r="18" spans="2:20" x14ac:dyDescent="0.3">
      <c r="B18" s="2" t="s">
        <v>1858</v>
      </c>
      <c r="C18">
        <v>1</v>
      </c>
      <c r="S18" s="2" t="s">
        <v>1858</v>
      </c>
      <c r="T18" s="3">
        <v>1</v>
      </c>
    </row>
    <row r="19" spans="2:20" x14ac:dyDescent="0.3">
      <c r="B19" s="2" t="s">
        <v>1929</v>
      </c>
      <c r="C19">
        <v>1</v>
      </c>
      <c r="S19" s="2" t="s">
        <v>1929</v>
      </c>
      <c r="T19" s="3">
        <v>1</v>
      </c>
    </row>
    <row r="20" spans="2:20" x14ac:dyDescent="0.3">
      <c r="B20" s="2" t="s">
        <v>1920</v>
      </c>
      <c r="C20">
        <v>1</v>
      </c>
      <c r="S20" s="2" t="s">
        <v>1920</v>
      </c>
      <c r="T20" s="3">
        <v>1</v>
      </c>
    </row>
    <row r="21" spans="2:20" x14ac:dyDescent="0.3">
      <c r="B21" s="2" t="s">
        <v>1939</v>
      </c>
      <c r="C21">
        <v>1</v>
      </c>
      <c r="S21" s="2" t="s">
        <v>1939</v>
      </c>
      <c r="T21" s="3">
        <v>1</v>
      </c>
    </row>
    <row r="22" spans="2:20" x14ac:dyDescent="0.3">
      <c r="B22" s="2" t="s">
        <v>1838</v>
      </c>
      <c r="C22">
        <v>1</v>
      </c>
      <c r="S22" s="2" t="s">
        <v>1838</v>
      </c>
      <c r="T22" s="3">
        <v>1</v>
      </c>
    </row>
    <row r="23" spans="2:20" x14ac:dyDescent="0.3">
      <c r="B23" s="2" t="s">
        <v>1861</v>
      </c>
      <c r="C23">
        <v>1</v>
      </c>
      <c r="S23" s="2" t="s">
        <v>1861</v>
      </c>
      <c r="T23" s="3">
        <v>1</v>
      </c>
    </row>
    <row r="24" spans="2:20" x14ac:dyDescent="0.3">
      <c r="B24" s="2" t="s">
        <v>1987</v>
      </c>
      <c r="C24">
        <v>1</v>
      </c>
      <c r="S24" s="2" t="s">
        <v>1987</v>
      </c>
      <c r="T24" s="3">
        <v>1</v>
      </c>
    </row>
    <row r="25" spans="2:20" x14ac:dyDescent="0.3">
      <c r="B25" s="2" t="s">
        <v>1911</v>
      </c>
      <c r="C25">
        <v>1</v>
      </c>
      <c r="S25" s="2" t="s">
        <v>1911</v>
      </c>
      <c r="T25" s="3">
        <v>1</v>
      </c>
    </row>
    <row r="26" spans="2:20" x14ac:dyDescent="0.3">
      <c r="B26" s="2" t="s">
        <v>1969</v>
      </c>
      <c r="C26">
        <v>1</v>
      </c>
      <c r="S26" s="2" t="s">
        <v>1969</v>
      </c>
      <c r="T26" s="3">
        <v>1</v>
      </c>
    </row>
    <row r="27" spans="2:20" x14ac:dyDescent="0.3">
      <c r="B27" s="2" t="s">
        <v>1868</v>
      </c>
      <c r="C27">
        <v>1</v>
      </c>
      <c r="S27" s="2" t="s">
        <v>1868</v>
      </c>
      <c r="T27" s="3">
        <v>1</v>
      </c>
    </row>
    <row r="28" spans="2:20" x14ac:dyDescent="0.3">
      <c r="B28" s="2" t="s">
        <v>1947</v>
      </c>
      <c r="C28">
        <v>1</v>
      </c>
      <c r="S28" s="2" t="s">
        <v>1947</v>
      </c>
      <c r="T28" s="3">
        <v>1</v>
      </c>
    </row>
    <row r="29" spans="2:20" x14ac:dyDescent="0.3">
      <c r="B29" s="2" t="s">
        <v>1845</v>
      </c>
      <c r="C29">
        <v>1</v>
      </c>
      <c r="S29" s="2" t="s">
        <v>1845</v>
      </c>
      <c r="T29" s="3">
        <v>1</v>
      </c>
    </row>
    <row r="30" spans="2:20" x14ac:dyDescent="0.3">
      <c r="B30" s="2" t="s">
        <v>1921</v>
      </c>
      <c r="C30">
        <v>1</v>
      </c>
      <c r="S30" s="2" t="s">
        <v>1921</v>
      </c>
      <c r="T30" s="3">
        <v>1</v>
      </c>
    </row>
    <row r="31" spans="2:20" x14ac:dyDescent="0.3">
      <c r="B31" s="2" t="s">
        <v>1849</v>
      </c>
      <c r="C31">
        <v>1</v>
      </c>
      <c r="S31" s="2" t="s">
        <v>1849</v>
      </c>
      <c r="T31" s="3">
        <v>1</v>
      </c>
    </row>
    <row r="32" spans="2:20" x14ac:dyDescent="0.3">
      <c r="B32" s="2" t="s">
        <v>1896</v>
      </c>
      <c r="C32">
        <v>1</v>
      </c>
      <c r="S32" s="2" t="s">
        <v>1896</v>
      </c>
      <c r="T32" s="3">
        <v>1</v>
      </c>
    </row>
    <row r="33" spans="2:20" x14ac:dyDescent="0.3">
      <c r="B33" s="2" t="s">
        <v>1821</v>
      </c>
      <c r="C33">
        <v>1</v>
      </c>
      <c r="S33" s="2" t="s">
        <v>1821</v>
      </c>
      <c r="T33" s="3">
        <v>1</v>
      </c>
    </row>
    <row r="34" spans="2:20" x14ac:dyDescent="0.3">
      <c r="B34" s="2" t="s">
        <v>1971</v>
      </c>
      <c r="C34">
        <v>2</v>
      </c>
      <c r="S34" s="2" t="s">
        <v>1971</v>
      </c>
      <c r="T34" s="3">
        <v>2</v>
      </c>
    </row>
    <row r="35" spans="2:20" x14ac:dyDescent="0.3">
      <c r="B35" s="2" t="s">
        <v>1827</v>
      </c>
      <c r="C35">
        <v>2</v>
      </c>
      <c r="S35" s="2" t="s">
        <v>1827</v>
      </c>
      <c r="T35" s="3">
        <v>2</v>
      </c>
    </row>
    <row r="36" spans="2:20" x14ac:dyDescent="0.3">
      <c r="B36" s="2" t="s">
        <v>1803</v>
      </c>
      <c r="C36">
        <v>2</v>
      </c>
      <c r="S36" s="2" t="s">
        <v>1803</v>
      </c>
      <c r="T36" s="3">
        <v>2</v>
      </c>
    </row>
    <row r="37" spans="2:20" x14ac:dyDescent="0.3">
      <c r="B37" s="2" t="s">
        <v>1981</v>
      </c>
      <c r="C37">
        <v>2</v>
      </c>
      <c r="S37" s="2" t="s">
        <v>1981</v>
      </c>
      <c r="T37" s="3">
        <v>2</v>
      </c>
    </row>
    <row r="38" spans="2:20" x14ac:dyDescent="0.3">
      <c r="B38" s="2" t="s">
        <v>1812</v>
      </c>
      <c r="C38">
        <v>2</v>
      </c>
      <c r="S38" s="2" t="s">
        <v>1812</v>
      </c>
      <c r="T38" s="3">
        <v>2</v>
      </c>
    </row>
    <row r="39" spans="2:20" x14ac:dyDescent="0.3">
      <c r="B39" s="2" t="s">
        <v>1899</v>
      </c>
      <c r="C39">
        <v>2</v>
      </c>
      <c r="S39" s="2" t="s">
        <v>1899</v>
      </c>
      <c r="T39" s="3">
        <v>2</v>
      </c>
    </row>
    <row r="40" spans="2:20" x14ac:dyDescent="0.3">
      <c r="B40" s="2" t="s">
        <v>1881</v>
      </c>
      <c r="C40">
        <v>2</v>
      </c>
      <c r="S40" s="2" t="s">
        <v>1881</v>
      </c>
      <c r="T40" s="3">
        <v>2</v>
      </c>
    </row>
    <row r="41" spans="2:20" x14ac:dyDescent="0.3">
      <c r="B41" s="2" t="s">
        <v>1935</v>
      </c>
      <c r="C41">
        <v>3</v>
      </c>
      <c r="S41" s="2" t="s">
        <v>1935</v>
      </c>
      <c r="T41" s="3">
        <v>3</v>
      </c>
    </row>
    <row r="42" spans="2:20" x14ac:dyDescent="0.3">
      <c r="B42" s="2" t="s">
        <v>1835</v>
      </c>
      <c r="C42">
        <v>3</v>
      </c>
      <c r="S42" s="2" t="s">
        <v>1835</v>
      </c>
      <c r="T42" s="3">
        <v>3</v>
      </c>
    </row>
    <row r="43" spans="2:20" x14ac:dyDescent="0.3">
      <c r="B43" s="2" t="s">
        <v>1795</v>
      </c>
      <c r="C43">
        <v>3</v>
      </c>
      <c r="S43" s="2" t="s">
        <v>1795</v>
      </c>
      <c r="T43" s="3">
        <v>3</v>
      </c>
    </row>
    <row r="44" spans="2:20" x14ac:dyDescent="0.3">
      <c r="B44" s="2" t="s">
        <v>1904</v>
      </c>
      <c r="C44">
        <v>3</v>
      </c>
      <c r="S44" s="2" t="s">
        <v>1904</v>
      </c>
      <c r="T44" s="3">
        <v>3</v>
      </c>
    </row>
    <row r="45" spans="2:20" x14ac:dyDescent="0.3">
      <c r="B45" s="2" t="s">
        <v>1799</v>
      </c>
      <c r="C45">
        <v>3</v>
      </c>
      <c r="S45" s="2" t="s">
        <v>1799</v>
      </c>
      <c r="T45" s="3">
        <v>3</v>
      </c>
    </row>
    <row r="46" spans="2:20" x14ac:dyDescent="0.3">
      <c r="B46" s="2" t="s">
        <v>1906</v>
      </c>
      <c r="C46">
        <v>3</v>
      </c>
      <c r="S46" s="2" t="s">
        <v>1906</v>
      </c>
      <c r="T46" s="3">
        <v>3</v>
      </c>
    </row>
    <row r="47" spans="2:20" x14ac:dyDescent="0.3">
      <c r="B47" s="2" t="s">
        <v>1877</v>
      </c>
      <c r="C47">
        <v>4</v>
      </c>
      <c r="S47" s="2" t="s">
        <v>1877</v>
      </c>
      <c r="T47" s="3">
        <v>4</v>
      </c>
    </row>
    <row r="48" spans="2:20" x14ac:dyDescent="0.3">
      <c r="B48" s="2" t="s">
        <v>1825</v>
      </c>
      <c r="C48">
        <v>4</v>
      </c>
      <c r="S48" s="2" t="s">
        <v>1825</v>
      </c>
      <c r="T48" s="3">
        <v>4</v>
      </c>
    </row>
    <row r="49" spans="2:20" x14ac:dyDescent="0.3">
      <c r="B49" s="2" t="s">
        <v>1879</v>
      </c>
      <c r="C49">
        <v>4</v>
      </c>
      <c r="S49" s="2" t="s">
        <v>1879</v>
      </c>
      <c r="T49" s="3">
        <v>4</v>
      </c>
    </row>
    <row r="50" spans="2:20" x14ac:dyDescent="0.3">
      <c r="B50" s="2" t="s">
        <v>1883</v>
      </c>
      <c r="C50">
        <v>4</v>
      </c>
      <c r="S50" s="2" t="s">
        <v>1883</v>
      </c>
      <c r="T50" s="3">
        <v>4</v>
      </c>
    </row>
    <row r="51" spans="2:20" x14ac:dyDescent="0.3">
      <c r="B51" s="2" t="s">
        <v>1755</v>
      </c>
      <c r="C51">
        <v>6</v>
      </c>
      <c r="S51" s="2" t="s">
        <v>1755</v>
      </c>
      <c r="T51" s="3">
        <v>6</v>
      </c>
    </row>
    <row r="52" spans="2:20" x14ac:dyDescent="0.3">
      <c r="B52" s="2" t="s">
        <v>1961</v>
      </c>
      <c r="C52">
        <v>7</v>
      </c>
      <c r="S52" s="2" t="s">
        <v>1961</v>
      </c>
      <c r="T52" s="3">
        <v>7</v>
      </c>
    </row>
    <row r="53" spans="2:20" x14ac:dyDescent="0.3">
      <c r="B53" s="2" t="s">
        <v>1727</v>
      </c>
      <c r="C53">
        <v>8</v>
      </c>
      <c r="S53" s="2" t="s">
        <v>1727</v>
      </c>
      <c r="T53" s="3">
        <v>8</v>
      </c>
    </row>
    <row r="54" spans="2:20" x14ac:dyDescent="0.3">
      <c r="B54" s="2" t="s">
        <v>1829</v>
      </c>
      <c r="C54">
        <v>9</v>
      </c>
      <c r="S54" s="2" t="s">
        <v>1829</v>
      </c>
      <c r="T54" s="3">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01E66-DAA1-4EF3-A73A-1FD632EA8A04}">
  <dimension ref="A1"/>
  <sheetViews>
    <sheetView showGridLines="0" tabSelected="1" workbookViewId="0">
      <selection activeCell="F33" sqref="F33"/>
    </sheetView>
  </sheetViews>
  <sheetFormatPr defaultRowHeight="14.4" x14ac:dyDescent="0.3"/>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0 9 4 f 8 8 7 - 4 3 6 a - 4 7 c f - 8 0 c a - 8 4 6 3 8 6 0 b f e 8 c "   x m l n s = " h t t p : / / s c h e m a s . m i c r o s o f t . c o m / D a t a M a s h u p " > A A A A A M k K A A B Q S w M E F A A C A A g A 1 I B y W h j W M a u l A A A A 9 g A A A B I A H A B D b 2 5 m a W c v U G F j a 2 F n Z S 5 4 b W w g o h g A K K A U A A A A A A A A A A A A A A A A A A A A A A A A A A A A h Y 9 B D o I w F E S v Q r q n L Y i J I Z + y c C u J C d G 4 J a V C I 3 w M L Z a 7 u f B I X k G M o u 5 c z s y b Z O Z + v U E 6 t o 1 3 U b 3 R H S Y k o J x 4 C m V X a q w S M t i j v y K p g G 0 h T 0 W l v A l G E 4 9 G J 6 S 2 9 h w z 5 p y j b k G 7 v m I h 5 w E 7 Z J t c 1 q o t f I 3 G F i g V + b T K / y 0 i Y P 8 a I 0 I a R J x G f E k 5 s N m E T O M X C K e 9 z / T H h P X Q 2 K F X Q q G / y 4 H N E t j 7 g 3 g A U E s D B B Q A A g A I A N S A c 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U g H J a s 0 S 5 R s I H A A D o O A A A E w A c A E Z v c m 1 1 b G F z L 1 N l Y 3 R p b 2 4 x L m 0 g o h g A K K A U A A A A A A A A A A A A A A A A A A A A A A A A A A A A 7 V p b b 9 s 2 F H 4 P k P 9 A s H u w B 9 W I n K T A L i 6 Q O u m W N E n b O N k G O E F A y 0 y i V S I 9 i U r s B f n v O y R l 3 S j 6 h m 4 P n f o S m 4 c 8 F 5 4 r P z e m n v A 5 Q w P 9 1 / 1 p e 2 t 7 K 3 4 g E R 2 j K + Y F l D A 6 v j 0 c 3 P 7 J R z H q o Y C K 7 S 0 E / w Y 8 i T w K K / 3 4 s X P I v S S k T L T e + w H t 9 D k T 8 C V u 4 f 6 P 1 1 c x j e J r j / N g d H 3 I n 1 j A y T i + N l h 3 v P g R t 5 3 h I Q 3 8 0 B c 0 6 m E H O 6 j P g y R k c c / d d 9 A R 8 / j Y Z / e 9 N / s 7 O 6 6 D P i d c 0 I G Y B b S X f + y A O j d t R + v 4 C n + K e A i k M f q V k j E o g k H h S z K C f S k l X W 9 p c x w 0 T N c P g m D g k Y B E c U 9 E C S 2 w 7 D 8 Q d g 8 c L 2 c T m r O 7 j A i L 7 3 g U a o 0 l M W 7 V y H e e n 7 H P x n Q K x h 0 z 8 W a v I 7 e + O O g Z n / A R u v R F Q I E k Y B E J O h W K M p C K z N B R L P y Q C J M u T x 7 S 2 I v 8 i X S i Q b 8 g A u 5 t v s y S c E Q j R e j z c E L Y D J 2 T 0 O R 6 y j 1 S y 0 7 a 8 l d C I q E M q u r q / 2 2 y e s 8 T s H l s 2 i w / I H 6 H I D C A 2 Y M / M Y 4 e s 3 E S i 2 h m C o K I 5 Z F p K 3 2 k L D F V k K Z S 4 c O R s s 4 v 7 e 0 t n 9 U 6 t 5 g L r 7 C Z D a 1 u G z c p 0 a T E t 5 c S m W e P p i I i n v T W J V D Q O w r + p C i L S K u z p a N L U Q H y 6 p x G i f e g W H c 0 6 4 x z 6 9 Z B u A X h X 6 / X M Y M c k m q d y s 0 k y B U 5 G I + 1 C q 3 l 2 o O I + f l U F e z u u M W 7 y C V e U A Y R M Z 6 n X y 5 Q E 3 K z D d V k f O d i 8 J k P 3 R Y + F s 0 5 T C a B D 6 G V 8 a + 3 p 6 q D 5 E a m i l u q / z D l f l N r A / C S p y F 4 e F g v w V Q E Z F z w g M 6 9 q K T 4 d 9 p n s q o R H 6 w e Z o k K g v E h E Q Q N P B 8 K n h 8 L 3 E b i g b K t 6 v I W D W K 6 E q s D R o J Z l d F 8 c X U 2 R + z e Z x T c X u K T r W 6 t x O k M 7 I f 9 6 J S S i M k K M m d W J R Q Y S 7 5 b m M M + k F 1 b N N 2 l V b P k O h l R R a f U p k j x h F v v 7 b I K M h v S + g b O j y I 9 E R Z 8 P p y T b 4 A b P q d P 6 A Q q F J 1 h d Q U I d p 6 f 5 P 4 o 7 7 6 g s u j n O / V t W D Z f M V 9 G 4 E B A I M Y r n g G n k c L e y z 9 s G z 8 R k U w h B v O 9 Z w e 2 v X 0 S + O A L 5 p N 8 d 9 + 6 + 0 q Q h 3 z f 1 W W 6 L 9 + U O 2 c A a S b S F E O j W V 1 F V V s y V 5 W 9 a X W V O g R s 9 G k Z y O 9 m e U 1 V 8 0 N 5 M G g X 2 1 q B V 8 c m p N P F L / V B 3 F 0 a x H a r V Y 2 0 a F H f g s s q W X L g g k 4 C 4 o F + v 5 E g o c W a r d b V a q t q h Y M P G C T y h e z P A V R W D P H h p C e i + V F 5 t Y 5 N m x d r 2 3 D t f a O i q + 1 G p K 1 Y Z Q Y 6 G I 0 i + u i r L T G 2 2 + 1 a D T e 0 c z A N J w G f U c g 7 B 1 v N V h N N Q R 7 M u O B F Y H T B n w q t c U A D 0 F q u G f a 5 8 7 r S G h b G k B v 0 8 1 u E X 7 t Q V Q k b A 2 0 + 6 u Q E e w 6 B F 1 W 3 j 5 A K P 1 + l h C W d y g r D j V b G v r o 8 y v j n 7 F s t r 4 1 6 b x H j A t p 9 X O g a z 3 g H d z r 4 B w x B 6 6 k k m 3 9 v V 6 d M n W q l l a 6 x s l s O q p A / 1 s 8 i k p D H 1 E p X 5 D y v K b w U M 7 u L I r q s p g z p x Y Y v H o o K c Z z R b L P R r k o T P X i r v + g 1 k C Y z b D W k a z e k R h N p S 5 E t S I n h q 1 u y w F r v X F t c G j p l f J f W d s H r i 7 s 6 r q 9 a f 7 Q W 8 N 3 N C 7 h r O N c o 3 L k e d e v d 8 k P I H m 9 7 d j e V b Z E K F W y H w T h V T x e v s m g 5 R + e 0 g v T L y A / D 9 A G x 8 L V j q K k i p K Z O O 3 q + l I w t X e u M R t K M z w m N f F r I 7 n M a Q w i e c F 9 G S k k x 9 f i r 6 w k O i t U Q J T d 0 X w d U x g + 6 G n w a S B L W N D g t e X 6 A N 3 j n l N 6 J j w l s K j 4 B 4 W L k 8 J H u z t T R B P U 5 i 9 + K 6 k U Z 8 O R N g i B N c 3 X 7 i t I p r F o a i m v p K F X N s o 5 S 5 a y 6 B 4 N v 7 Q X V p b u o u l T 0 k T X F e M t W l 5 Z W n P 0 1 K k 5 X x 1 O 9 B C 1 7 w Q T Q X X U C 2 I e u / 9 3 C z i / l 2 M T s L h B T V s f B H 9 a Q Y i 0 7 X X s d L e u V 3 t D S I v q 6 v o b C 2 c 7 c 6 / b 6 u b d 5 / c z c q 8 R U E C E t d M X 6 + G a 1 + r h X E o h D n 6 k 7 L 4 r D I Z m m Y V W E S A 1 5 R Z h U Z 1 4 t K H o 0 9 W j Q + Z 1 H X 0 a c f 1 k Z F l U c b 0 M y m c C j u j M N 4 q k E h W Q y Q / W M E j q / C C 3 5 d v B A q Q B p W u z z 8 F j Q s J c V I V n j e l j t w T c v Q w k A 3 G y C Y h a F 6 c a X T g U G w p b m b n 2 h X x m K N c C 0 9 T D Z 5 f B C L S i b V + a q X e V W s h q c 7 l b w d A g t 9 G 6 G M h w D j Z N J A 6 c 3 c H o D p z d w e g O n N 3 B 6 A 6 c 3 c H o D p z d w e g O n N 3 B 6 A 6 c 3 c H o D p z d w e g O n N 3 B 6 A 6 c 3 c P q / C q f r L v t R v o 7 M k U B n j B 1 T L z 0 k F x i 6 O m p f r 9 A 6 6 H 3 t 7 e 4 v v V 1 D R S k z 5 Q r v t g R m a O b N 8 n t N t a i S i p U 4 C Y Q P P q v B Z Z Y A X v s a 8 c p E q M p 0 i 7 5 H 7 s 7 O z j o S 7 d C A F G k q q M X O j V 5 V 7 C 8 R T y b G / K 5 W 6 6 S 4 q p 7 n k f O i p P Z 5 w k Q G 6 u n Y 4 E 9 q t X X b N s L 6 A K p z O n 5 r N e f t U J 5 E w 4 x 7 T 1 Z u t S Y b p Y P 0 n f Y 0 Z g t f l a 3 p 1 x v F m T z e n 5 U u X s 3 m B 4 8 0 I v e 0 N d Q M b t o m + C s P l q 6 u c l D R q g f L v y C U b t L + A 4 K a H S N 6 V / 8 D g u 0 / 7 2 + W 9 C m Q n w H R e V R m O b c h l m 9 P d U t u q b S r z 8 i v k n Y b h v 9 X y r p 1 k 3 2 j r M v G 1 7 U T D q J b Z s s 6 s Z 0 d 8 9 k 6 u b R u S u j Z 9 b 9 O B 2 M A / T + k x r f c k M w X x c Z p 4 j M U V 9 o A t J Q l v U N m l 3 m M T D f p H P 8 A U E s B A i 0 A F A A C A A g A 1 I B y W h j W M a u l A A A A 9 g A A A B I A A A A A A A A A A A A A A A A A A A A A A E N v b m Z p Z y 9 Q Y W N r Y W d l L n h t b F B L A Q I t A B Q A A g A I A N S A c l o P y u m r p A A A A O k A A A A T A A A A A A A A A A A A A A A A A P E A A A B b Q 2 9 u d G V u d F 9 U e X B l c 1 0 u e G 1 s U E s B A i 0 A F A A C A A g A 1 I B y W r N E u U b C B w A A 6 D g A A B M A A A A A A A A A A A A A A A A A 4 g E A A E Z v c m 1 1 b G F z L 1 N l Y 3 R p b 2 4 x L m 1 Q S w U G A A A A A A M A A w D C A A A A 8 Q k 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I 4 A A A A A A A A A B g 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W 5 j b G V h b m V k X 0 R T X 2 p v Y n M 8 L 0 l 0 Z W 1 Q Y X R o P j w v S X R l b U x v Y 2 F 0 a W 9 u P j x T d G F i b G V F b n R y a W V z P j x F b n R y e S B U e X B l P S J J c 1 B y a X Z h d G U i I F Z h b H V l P S J s M C I g L z 4 8 R W 5 0 c n k g V H l w Z T 0 i U X V l c n l J R C I g V m F s d W U 9 I n M 2 N D J l N j Q 1 M S 1 i O G E 1 L T R j N T A t Y j I 2 O C 0 4 N W M 0 M D Y 2 Y j B h Y j g 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1 V u Y 2 x l Y W 5 l Z F 9 E U 1 9 q b 2 J z I i A v P j x F b n R y e S B U e X B l P S J G a W x s Z W R D b 2 1 w b G V 0 Z V J l c 3 V s d F R v V 2 9 y a 3 N o Z W V 0 I i B W Y W x 1 Z T 0 i b D E i I C 8 + P E V u d H J 5 I F R 5 c G U 9 I k F k Z G V k V G 9 E Y X R h T W 9 k Z W w i I F Z h b H V l P S J s M C I g L z 4 8 R W 5 0 c n k g V H l w Z T 0 i R m l s b E N v d W 5 0 I i B W Y W x 1 Z T 0 i b D Y 3 M i I g L z 4 8 R W 5 0 c n k g V H l w Z T 0 i R m l s b E V y c m 9 y Q 2 9 k Z S I g V m F s d W U 9 I n N V b m t u b 3 d u I i A v P j x F b n R y e S B U e X B l P S J G a W x s R X J y b 3 J D b 3 V u d C I g V m F s d W U 9 I m w w I i A v P j x F b n R y e S B U e X B l P S J G a W x s T G F z d F V w Z G F 0 Z W Q i I F Z h b H V l P S J k M j A y N S 0 w M y 0 w O F Q x N T o x O D o y O C 4 1 M T M 2 M j Q y W i I g L z 4 8 R W 5 0 c n k g V H l w Z T 0 i R m l s b E N v b H V t b l R 5 c G V z I i B W Y W x 1 Z T 0 i c 0 F 3 W U d C Z 1 V H Q m d Z R 0 F 3 W U d C Z 1 l H I i A v P j x F b n R y e S B U e X B l P S J G a W x s Q 2 9 s d W 1 u T m F t Z X M i I F Z h b H V l P S J z W y Z x d W 9 0 O 2 l u Z G V 4 J n F 1 b 3 Q 7 L C Z x d W 9 0 O 0 p v Y i B U a X R s Z S Z x d W 9 0 O y w m c X V v d D t T Y W x h c n k g R X N 0 a W 1 h d G U m c X V v d D s s J n F 1 b 3 Q 7 S m 9 i I E R l c 2 N y a X B 0 a W 9 u J n F 1 b 3 Q 7 L C Z x d W 9 0 O 1 J h d G l u Z y Z x d W 9 0 O y w m c X V v d D t D b 2 1 w Y W 5 5 I E 5 h b W U m c X V v d D s s J n F 1 b 3 Q 7 T G 9 j Y X R p b 2 4 m c X V v d D s s J n F 1 b 3 Q 7 S G V h Z H F 1 Y X J 0 Z X J z J n F 1 b 3 Q 7 L C Z x d W 9 0 O 1 N p e m U m c X V v d D s s J n F 1 b 3 Q 7 R m 9 1 b m R l Z C Z x d W 9 0 O y w m c X V v d D t U e X B l I G 9 m I G 9 3 b m V y c 2 h p c C Z x d W 9 0 O y w m c X V v d D t J b m R 1 c 3 R y e S Z x d W 9 0 O y w m c X V v d D t T Z W N 0 b 3 I m c X V v d D s s J n F 1 b 3 Q 7 U m V 2 Z W 5 1 Z S Z x d W 9 0 O y w m c X V v d D t D b 2 1 w Z X R p d G 9 y c y 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b m N s Z W F u Z W R f R F N f a m 9 i c y 9 D a G F u Z 2 V k I F R 5 c G U u e 2 l u Z G V 4 L D B 9 J n F 1 b 3 Q 7 L C Z x d W 9 0 O 1 N l Y 3 R p b 2 4 x L 1 V u Y 2 x l Y W 5 l Z F 9 E U 1 9 q b 2 J z L 0 N o Y W 5 n Z W Q g V H l w Z S 5 7 S m 9 i I F R p d G x l L D F 9 J n F 1 b 3 Q 7 L C Z x d W 9 0 O 1 N l Y 3 R p b 2 4 x L 1 V u Y 2 x l Y W 5 l Z F 9 E U 1 9 q b 2 J z L 0 N o Y W 5 n Z W Q g V H l w Z S 5 7 U 2 F s Y X J 5 I E V z d G l t Y X R l L D J 9 J n F 1 b 3 Q 7 L C Z x d W 9 0 O 1 N l Y 3 R p b 2 4 x L 1 V u Y 2 x l Y W 5 l Z F 9 E U 1 9 q b 2 J z L 0 N o Y W 5 n Z W Q g V H l w Z S 5 7 S m 9 i I E R l c 2 N y a X B 0 a W 9 u L D N 9 J n F 1 b 3 Q 7 L C Z x d W 9 0 O 1 N l Y 3 R p b 2 4 x L 1 V u Y 2 x l Y W 5 l Z F 9 E U 1 9 q b 2 J z L 0 N o Y W 5 n Z W Q g V H l w Z S 5 7 U m F 0 a W 5 n L D R 9 J n F 1 b 3 Q 7 L C Z x d W 9 0 O 1 N l Y 3 R p b 2 4 x L 1 V u Y 2 x l Y W 5 l Z F 9 E U 1 9 q b 2 J z L 0 N o Y W 5 n Z W Q g V H l w Z S 5 7 Q 2 9 t c G F u e S B O Y W 1 l L D V 9 J n F 1 b 3 Q 7 L C Z x d W 9 0 O 1 N l Y 3 R p b 2 4 x L 1 V u Y 2 x l Y W 5 l Z F 9 E U 1 9 q b 2 J z L 0 N o Y W 5 n Z W Q g V H l w Z S 5 7 T G 9 j Y X R p b 2 4 s N n 0 m c X V v d D s s J n F 1 b 3 Q 7 U 2 V j d G l v b j E v V W 5 j b G V h b m V k X 0 R T X 2 p v Y n M v Q 2 h h b m d l Z C B U e X B l L n t I Z W F k c X V h c n R l c n M s N 3 0 m c X V v d D s s J n F 1 b 3 Q 7 U 2 V j d G l v b j E v V W 5 j b G V h b m V k X 0 R T X 2 p v Y n M v Q 2 h h b m d l Z C B U e X B l L n t T a X p l L D h 9 J n F 1 b 3 Q 7 L C Z x d W 9 0 O 1 N l Y 3 R p b 2 4 x L 1 V u Y 2 x l Y W 5 l Z F 9 E U 1 9 q b 2 J z L 0 N o Y W 5 n Z W Q g V H l w Z S 5 7 R m 9 1 b m R l Z C w 5 f S Z x d W 9 0 O y w m c X V v d D t T Z W N 0 a W 9 u M S 9 V b m N s Z W F u Z W R f R F N f a m 9 i c y 9 D a G F u Z 2 V k I F R 5 c G U u e 1 R 5 c G U g b 2 Y g b 3 d u Z X J z a G l w L D E w f S Z x d W 9 0 O y w m c X V v d D t T Z W N 0 a W 9 u M S 9 V b m N s Z W F u Z W R f R F N f a m 9 i c y 9 D a G F u Z 2 V k I F R 5 c G U u e 0 l u Z H V z d H J 5 L D E x f S Z x d W 9 0 O y w m c X V v d D t T Z W N 0 a W 9 u M S 9 V b m N s Z W F u Z W R f R F N f a m 9 i c y 9 D a G F u Z 2 V k I F R 5 c G U u e 1 N l Y 3 R v c i w x M n 0 m c X V v d D s s J n F 1 b 3 Q 7 U 2 V j d G l v b j E v V W 5 j b G V h b m V k X 0 R T X 2 p v Y n M v Q 2 h h b m d l Z C B U e X B l L n t S Z X Z l b n V l L D E z f S Z x d W 9 0 O y w m c X V v d D t T Z W N 0 a W 9 u M S 9 V b m N s Z W F u Z W R f R F N f a m 9 i c y 9 D a G F u Z 2 V k I F R 5 c G U u e 0 N v b X B l d G l 0 b 3 J z L D E 0 f S Z x d W 9 0 O 1 0 s J n F 1 b 3 Q 7 Q 2 9 s d W 1 u Q 2 9 1 b n Q m c X V v d D s 6 M T U s J n F 1 b 3 Q 7 S 2 V 5 Q 2 9 s d W 1 u T m F t Z X M m c X V v d D s 6 W 1 0 s J n F 1 b 3 Q 7 Q 2 9 s d W 1 u S W R l b n R p d G l l c y Z x d W 9 0 O z p b J n F 1 b 3 Q 7 U 2 V j d G l v b j E v V W 5 j b G V h b m V k X 0 R T X 2 p v Y n M v Q 2 h h b m d l Z C B U e X B l L n t p b m R l e C w w f S Z x d W 9 0 O y w m c X V v d D t T Z W N 0 a W 9 u M S 9 V b m N s Z W F u Z W R f R F N f a m 9 i c y 9 D a G F u Z 2 V k I F R 5 c G U u e 0 p v Y i B U a X R s Z S w x f S Z x d W 9 0 O y w m c X V v d D t T Z W N 0 a W 9 u M S 9 V b m N s Z W F u Z W R f R F N f a m 9 i c y 9 D a G F u Z 2 V k I F R 5 c G U u e 1 N h b G F y e S B F c 3 R p b W F 0 Z S w y f S Z x d W 9 0 O y w m c X V v d D t T Z W N 0 a W 9 u M S 9 V b m N s Z W F u Z W R f R F N f a m 9 i c y 9 D a G F u Z 2 V k I F R 5 c G U u e 0 p v Y i B E Z X N j c m l w d G l v b i w z f S Z x d W 9 0 O y w m c X V v d D t T Z W N 0 a W 9 u M S 9 V b m N s Z W F u Z W R f R F N f a m 9 i c y 9 D a G F u Z 2 V k I F R 5 c G U u e 1 J h d G l u Z y w 0 f S Z x d W 9 0 O y w m c X V v d D t T Z W N 0 a W 9 u M S 9 V b m N s Z W F u Z W R f R F N f a m 9 i c y 9 D a G F u Z 2 V k I F R 5 c G U u e 0 N v b X B h b n k g T m F t Z S w 1 f S Z x d W 9 0 O y w m c X V v d D t T Z W N 0 a W 9 u M S 9 V b m N s Z W F u Z W R f R F N f a m 9 i c y 9 D a G F u Z 2 V k I F R 5 c G U u e 0 x v Y 2 F 0 a W 9 u L D Z 9 J n F 1 b 3 Q 7 L C Z x d W 9 0 O 1 N l Y 3 R p b 2 4 x L 1 V u Y 2 x l Y W 5 l Z F 9 E U 1 9 q b 2 J z L 0 N o Y W 5 n Z W Q g V H l w Z S 5 7 S G V h Z H F 1 Y X J 0 Z X J z L D d 9 J n F 1 b 3 Q 7 L C Z x d W 9 0 O 1 N l Y 3 R p b 2 4 x L 1 V u Y 2 x l Y W 5 l Z F 9 E U 1 9 q b 2 J z L 0 N o Y W 5 n Z W Q g V H l w Z S 5 7 U 2 l 6 Z S w 4 f S Z x d W 9 0 O y w m c X V v d D t T Z W N 0 a W 9 u M S 9 V b m N s Z W F u Z W R f R F N f a m 9 i c y 9 D a G F u Z 2 V k I F R 5 c G U u e 0 Z v d W 5 k Z W Q s O X 0 m c X V v d D s s J n F 1 b 3 Q 7 U 2 V j d G l v b j E v V W 5 j b G V h b m V k X 0 R T X 2 p v Y n M v Q 2 h h b m d l Z C B U e X B l L n t U e X B l I G 9 m I G 9 3 b m V y c 2 h p c C w x M H 0 m c X V v d D s s J n F 1 b 3 Q 7 U 2 V j d G l v b j E v V W 5 j b G V h b m V k X 0 R T X 2 p v Y n M v Q 2 h h b m d l Z C B U e X B l L n t J b m R 1 c 3 R y e S w x M X 0 m c X V v d D s s J n F 1 b 3 Q 7 U 2 V j d G l v b j E v V W 5 j b G V h b m V k X 0 R T X 2 p v Y n M v Q 2 h h b m d l Z C B U e X B l L n t T Z W N 0 b 3 I s M T J 9 J n F 1 b 3 Q 7 L C Z x d W 9 0 O 1 N l Y 3 R p b 2 4 x L 1 V u Y 2 x l Y W 5 l Z F 9 E U 1 9 q b 2 J z L 0 N o Y W 5 n Z W Q g V H l w Z S 5 7 U m V 2 Z W 5 1 Z S w x M 3 0 m c X V v d D s s J n F 1 b 3 Q 7 U 2 V j d G l v b j E v V W 5 j b G V h b m V k X 0 R T X 2 p v Y n M v Q 2 h h b m d l Z C B U e X B l L n t D b 2 1 w Z X R p d G 9 y c y w x N H 0 m c X V v d D t d L C Z x d W 9 0 O 1 J l b G F 0 a W 9 u c 2 h p c E l u Z m 8 m c X V v d D s 6 W 1 1 9 I i A v P j w v U 3 R h Y m x l R W 5 0 c m l l c z 4 8 L 0 l 0 Z W 0 + P E l 0 Z W 0 + P E l 0 Z W 1 M b 2 N h d G l v b j 4 8 S X R l b V R 5 c G U + R m 9 y b X V s Y T w v S X R l b V R 5 c G U + P E l 0 Z W 1 Q Y X R o P l N l Y 3 R p b 2 4 x L 1 V u Y 2 x l Y W 5 l Z F 9 E U 1 9 q b 2 J z L 1 N v d X J j Z T w v S X R l b V B h d G g + P C 9 J d G V t T G 9 j Y X R p b 2 4 + P F N 0 Y W J s Z U V u d H J p Z X M g L z 4 8 L 0 l 0 Z W 0 + P E l 0 Z W 0 + P E l 0 Z W 1 M b 2 N h d G l v b j 4 8 S X R l b V R 5 c G U + R m 9 y b X V s Y T w v S X R l b V R 5 c G U + P E l 0 Z W 1 Q Y X R o P l N l Y 3 R p b 2 4 x L 1 V u Y 2 x l Y W 5 l Z F 9 E U 1 9 q b 2 J z L 1 B y b 2 1 v d G V k J T I w S G V h Z G V y c z w v S X R l b V B h d G g + P C 9 J d G V t T G 9 j Y X R p b 2 4 + P F N 0 Y W J s Z U V u d H J p Z X M g L z 4 8 L 0 l 0 Z W 0 + P E l 0 Z W 0 + P E l 0 Z W 1 M b 2 N h d G l v b j 4 8 S X R l b V R 5 c G U + R m 9 y b X V s Y T w v S X R l b V R 5 c G U + P E l 0 Z W 1 Q Y X R o P l N l Y 3 R p b 2 4 x L 1 V u Y 2 x l Y W 5 l Z F 9 E U 1 9 q b 2 J z L 0 N o Y W 5 n Z W Q l M j B U e X B l P C 9 J d G V t U G F 0 a D 4 8 L 0 l 0 Z W 1 M b 2 N h d G l v b j 4 8 U 3 R h Y m x l R W 5 0 c m l l c y A v P j w v S X R l b T 4 8 S X R l b T 4 8 S X R l b U x v Y 2 F 0 a W 9 u P j x J d G V t V H l w Z T 5 G b 3 J t d W x h P C 9 J d G V t V H l w Z T 4 8 S X R l b V B h d G g + U 2 V j d G l v b j E v V W 5 j b G V h b m V k X 0 R T X 2 p v Y n M l M j A o M i k 8 L 0 l 0 Z W 1 Q Y X R o P j w v S X R l b U x v Y 2 F 0 a W 9 u P j x T d G F i b G V F b n R y a W V z P j x F b n R y e S B U e X B l P S J J c 1 B y a X Z h d G U i I F Z h b H V l P S J s M C I g L z 4 8 R W 5 0 c n k g V H l w Z T 0 i U X V l c n l J R C I g V m F s d W U 9 I n N i N W Q 5 N W F j O S 0 5 N z l m L T Q z N j E t O G R j Y y 0 w Z D M z Z G I 1 M T Y 4 Y m M i I C 8 + P E V u d H J 5 I F R 5 c G U 9 I k Z p b G x U Y X J n Z X Q i I F Z h b H V l P S J z V W 5 j b G V h b m V k X 0 R T X 2 p v Y n N f X z I i I C 8 + P E V u d H J 5 I F R 5 c G U 9 I k x v Y W R l Z F R v Q W 5 h b H l z a X N T Z X J 2 a W N l c y I g V m F s d W U 9 I m w w I i A v P j x F b n R y e S B U e X B l P S J G a W x s Q 2 9 1 b n Q i I F Z h b H V l P S J s M T Y 2 I i A v P j x F b n R y e S B U e X B l P S J G a W x s R X J y b 3 J D b 2 R l I i B W Y W x 1 Z T 0 i c 1 V u a 2 5 v d 2 4 i I C 8 + P E V u d H J 5 I F R 5 c G U 9 I k Z p b G x F c n J v c k N v d W 5 0 I i B W Y W x 1 Z T 0 i b D A i I C 8 + P E V u d H J 5 I F R 5 c G U 9 I k Z p b G x M Y X N 0 V X B k Y X R l Z C I g V m F s d W U 9 I m Q y M D I 1 L T A z L T E 4 V D A 4 O j A 2 O j M 4 L j E w M z M 1 M D F a I i A v P j x F b n R y e S B U e X B l P S J G a W x s Q 2 9 s d W 1 u V H l w Z X M i I F Z h b H V l P S J z Q X d Z R 0 J n V U d C Z 1 l H Q X d Z R 0 J n W U d C Z 1 l H Q m d Z R 0 F 3 W U R B d z 0 9 I i A v P j x F b n R y e S B U e X B l P S J G a W x s Q 2 9 s d W 1 u T m F t Z X M i I F Z h b H V l P S J z W y Z x d W 9 0 O 2 l u Z G V 4 J n F 1 b 3 Q 7 L C Z x d W 9 0 O 0 p v Y i B U a X R s Z S Z x d W 9 0 O y w m c X V v d D t T Y W x h c n k g R X N 0 a W 1 h d G U m c X V v d D s s J n F 1 b 3 Q 7 S m 9 i I E R l c 2 N y a X B 0 a W 9 u J n F 1 b 3 Q 7 L C Z x d W 9 0 O 1 J h d G l u Z y Z x d W 9 0 O y w m c X V v d D t D b 2 1 w Y W 5 5 I E 5 h b W U m c X V v d D s s J n F 1 b 3 Q 7 T G 9 j Y X R p b 2 4 m c X V v d D s s J n F 1 b 3 Q 7 S G V h Z H F 1 Y X J 0 Z X J z J n F 1 b 3 Q 7 L C Z x d W 9 0 O 1 N p e m U m c X V v d D s s J n F 1 b 3 Q 7 R m 9 1 b m R l Z C Z x d W 9 0 O y w m c X V v d D t U e X B l I G 9 m I G 9 3 b m V y c 2 h p c C Z x d W 9 0 O y w m c X V v d D t J b m R 1 c 3 R y e S Z x d W 9 0 O y w m c X V v d D t T Z W N 0 b 3 I m c X V v d D s s J n F 1 b 3 Q 7 U m V 2 Z W 5 1 Z S Z x d W 9 0 O y w m c X V v d D t D b 2 1 w Z X R p d G 9 y c y Z x d W 9 0 O y w m c X V v d D t N a W 4 g U 2 F s J n F 1 b 3 Q 7 L C Z x d W 9 0 O 0 1 h e C B T Y W w m c X V v d D s s J n F 1 b 3 Q 7 U m 9 s Z S B U e X B l J n F 1 b 3 Q 7 L C Z x d W 9 0 O 0 x v Y 2 F 0 a W 9 u I E N v c n J l Y 3 R p b 2 4 u M S Z x d W 9 0 O y w m c X V v d D t T d G F 0 Z S B B Y m J y Z X Z p Y X R p b 2 5 z J n F 1 b 3 Q 7 L C Z x d W 9 0 O 0 1 p b k N v b X B h b n l T a X p l J n F 1 b 3 Q 7 L C Z x d W 9 0 O 0 1 h e H B h b n l T a X p l J n F 1 b 3 Q 7 L C Z x d W 9 0 O 3 N 0 Y X R l c y 5 G d W x s I E 5 h b W U m c X V v d D s s J n F 1 b 3 Q 7 b W l u U 2 F s J n F 1 b 3 Q 7 L C Z x d W 9 0 O 2 1 h e F N h b C Z x d W 9 0 O 1 0 i I C 8 + P E V u d H J 5 I F R 5 c G U 9 I k Z p b G x T d G F 0 d X M i I F Z h b H V l P S J z Q 2 9 t c G x l d G U 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Z W R D b 2 1 w b G V 0 Z V J l c 3 V s d F R v V 2 9 y a 3 N o Z W V 0 I i B W Y W x 1 Z T 0 i b D E i I C 8 + P E V u d H J 5 I F R 5 c G U 9 I k F k Z G V k V G 9 E Y X R h T W 9 k Z W w i I F Z h b H V l P S J s M C I g L z 4 8 R W 5 0 c n k g V H l w Z T 0 i U m V s Y X R p b 2 5 z a G l w S W 5 m b 0 N v b n R h a W 5 l c i I g V m F s d W U 9 I n N 7 J n F 1 b 3 Q 7 Y 2 9 s d W 1 u Q 2 9 1 b n Q m c X V v d D s 6 M j U s J n F 1 b 3 Q 7 a 2 V 5 Q 2 9 s d W 1 u T m F t Z X M m c X V v d D s 6 W 1 0 s J n F 1 b 3 Q 7 c X V l c n l S Z W x h d G l v b n N o a X B z J n F 1 b 3 Q 7 O l t d L C Z x d W 9 0 O 2 N v b H V t b k l k Z W 5 0 a X R p Z X M m c X V v d D s 6 W y Z x d W 9 0 O 1 N l Y 3 R p b 2 4 x L 1 V u Y 2 x l Y W 5 l Z F 9 E U 1 9 q b 2 J z I C g y K S 9 D a G F u Z 2 V k I F R 5 c G U u e 2 l u Z G V 4 L D B 9 J n F 1 b 3 Q 7 L C Z x d W 9 0 O 1 N l Y 3 R p b 2 4 x L 1 V u Y 2 x l Y W 5 l Z F 9 E U 1 9 q b 2 J z I C g y K S 9 D a G F u Z 2 V k I F R 5 c G U u e 0 p v Y i B U a X R s Z S w x f S Z x d W 9 0 O y w m c X V v d D t T Z W N 0 a W 9 u M S 9 V b m N s Z W F u Z W R f R F N f a m 9 i c y A o M i k v R X h 0 c m F j d G V k I F R l e H Q g Q m V m b 3 J l I E R l b G l t a X R l c i 5 7 U 2 F s Y X J 5 I E V z d G l t Y X R l L D J 9 J n F 1 b 3 Q 7 L C Z x d W 9 0 O 1 N l Y 3 R p b 2 4 x L 1 V u Y 2 x l Y W 5 l Z F 9 E U 1 9 q b 2 J z I C g y K S 9 D a G F u Z 2 V k I F R 5 c G U u e 0 p v Y i B E Z X N j c m l w d G l v b i w z f S Z x d W 9 0 O y w m c X V v d D t T Z W N 0 a W 9 u M S 9 V b m N s Z W F u Z W R f R F N f a m 9 i c y A o M i k v Q 2 h h b m d l Z C B U e X B l L n t S Y X R p b m c s N H 0 m c X V v d D s s J n F 1 b 3 Q 7 U 2 V j d G l v b j E v V W 5 j b G V h b m V k X 0 R T X 2 p v Y n M g K D I p L 0 N o Y W 5 n Z W Q g V H l w Z T M u e 0 N v b X B h b n k g T m F t Z S w 1 f S Z x d W 9 0 O y w m c X V v d D t T Z W N 0 a W 9 u M S 9 V b m N s Z W F u Z W R f R F N f a m 9 i c y A o M i k v Q 2 h h b m d l Z C B U e X B l L n t M b 2 N h d G l v b i w 2 f S Z x d W 9 0 O y w m c X V v d D t T Z W N 0 a W 9 u M S 9 V b m N s Z W F u Z W R f R F N f a m 9 i c y A o M i k v Q 2 h h b m d l Z C B U e X B l L n t I Z W F k c X V h c n R l c n M s N 3 0 m c X V v d D s s J n F 1 b 3 Q 7 U 2 V j d G l v b j E v V W 5 j b G V h b m V k X 0 R T X 2 p v Y n M g K D I p L 1 J l c G x h Y 2 V k I F Z h b H V l M S 5 7 U 2 l 6 Z S w 4 f S Z x d W 9 0 O y w m c X V v d D t T Z W N 0 a W 9 u M S 9 V b m N s Z W F u Z W R f R F N f a m 9 i c y A o M i k v Q 2 h h b m d l Z C B U e X B l L n t G b 3 V u Z G V k L D l 9 J n F 1 b 3 Q 7 L C Z x d W 9 0 O 1 N l Y 3 R p b 2 4 x L 1 V u Y 2 x l Y W 5 l Z F 9 E U 1 9 q b 2 J z I C g y K S 9 D a G F u Z 2 V k I F R 5 c G U u e 1 R 5 c G U g b 2 Y g b 3 d u Z X J z a G l w L D E w f S Z x d W 9 0 O y w m c X V v d D t T Z W N 0 a W 9 u M S 9 V b m N s Z W F u Z W R f R F N f a m 9 i c y A o M i k v Q 2 h h b m d l Z C B U e X B l L n t J b m R 1 c 3 R y e S w x M X 0 m c X V v d D s s J n F 1 b 3 Q 7 U 2 V j d G l v b j E v V W 5 j b G V h b m V k X 0 R T X 2 p v Y n M g K D I p L 0 N o Y W 5 n Z W Q g V H l w Z S 5 7 U 2 V j d G 9 y L D E y f S Z x d W 9 0 O y w m c X V v d D t T Z W N 0 a W 9 u M S 9 V b m N s Z W F u Z W R f R F N f a m 9 i c y A o M i k v Q 2 h h b m d l Z C B U e X B l L n t S Z X Z l b n V l L D E z f S Z x d W 9 0 O y w m c X V v d D t T Z W N 0 a W 9 u M S 9 V b m N s Z W F u Z W R f R F N f a m 9 i c y A o M i k v Q 2 h h b m d l Z C B U e X B l L n t D b 2 1 w Z X R p d G 9 y c y w x N H 0 m c X V v d D s s J n F 1 b 3 Q 7 U 2 V j d G l v b j E v V W 5 j b G V h b m V k X 0 R T X 2 p v Y n M g K D I p L 0 l u c 2 V y d G V k I E x p d G V y Y W w u e 0 x p d G V y Y W w s M T V 9 J n F 1 b 3 Q 7 L C Z x d W 9 0 O 1 N l Y 3 R p b 2 4 x L 1 V u Y 2 x l Y W 5 l Z F 9 E U 1 9 q b 2 J z I C g y K S 9 E d X B s a W N h d G V k I E N v b H V t b i 5 7 T W F 4 I F N h b C w x N n 0 m c X V v d D s s J n F 1 b 3 Q 7 U 2 V j d G l v b j E v V W 5 j b G V h b m V k X 0 R T X 2 p v Y n M g K D I p L 0 N o Y W 5 n Z W Q g V H l w Z T E u e 1 J v b G U g V H l w Z S w x N 3 0 m c X V v d D s s J n F 1 b 3 Q 7 U 2 V j d G l v b j E v V W 5 j b G V h b m V k X 0 R T X 2 p v Y n M g K D I p L 0 N o Y W 5 n Z W Q g V H l w Z T I u e 0 x v Y 2 F 0 a W 9 u I E N v c n J l Y 3 R p b 2 4 u M S w x O H 0 m c X V v d D s s J n F 1 b 3 Q 7 U 2 V j d G l v b j E v V W 5 j b G V h b m V k X 0 R T X 2 p v Y n M g K D I p L 1 R y a W 1 t Z W Q g V G V 4 d C 5 7 U 3 R h d G U g Q W J i c m V 2 a W F 0 a W 9 u c y w x O X 0 m c X V v d D s s J n F 1 b 3 Q 7 U 2 V j d G l v b j E v V W 5 j b G V h b m V k X 0 R T X 2 p v Y n M g K D I p L 0 N o Y W 5 n Z W Q g V H l w Z T M u e 3 N p e m U x L j E s M j B 9 J n F 1 b 3 Q 7 L C Z x d W 9 0 O 1 N l Y 3 R p b 2 4 x L 1 V u Y 2 x l Y W 5 l Z F 9 E U 1 9 q b 2 J z I C g y K S 9 D a G F u Z 2 V k I F R 5 c G U z L n t z a X p l M S 4 y L D I x f S Z x d W 9 0 O y w m c X V v d D t T Z W N 0 a W 9 u M S 9 z d G F 0 Z X M v Q 2 h h b m d l Z C B U e X B l M S 5 7 R n V s b C B O Y W 1 l L D B 9 J n F 1 b 3 Q 7 L C Z x d W 9 0 O 1 N l Y 3 R p b 2 4 x L 1 V u Y 2 x l Y W 5 l Z F 9 E U 1 9 q b 2 J z I C g y K S 9 D a G F u Z 2 V k I F R 5 c G U 0 L n t T Y W w u M S w y M 3 0 m c X V v d D s s J n F 1 b 3 Q 7 U 2 V j d G l v b j E v V W 5 j b G V h b m V k X 0 R T X 2 p v Y n M g K D I p L 0 N o Y W 5 n Z W Q g V H l w Z T Q u e 1 N h b C 4 y L D I 0 f S Z x d W 9 0 O 1 0 s J n F 1 b 3 Q 7 Q 2 9 s d W 1 u Q 2 9 1 b n Q m c X V v d D s 6 M j U s J n F 1 b 3 Q 7 S 2 V 5 Q 2 9 s d W 1 u T m F t Z X M m c X V v d D s 6 W 1 0 s J n F 1 b 3 Q 7 Q 2 9 s d W 1 u S W R l b n R p d G l l c y Z x d W 9 0 O z p b J n F 1 b 3 Q 7 U 2 V j d G l v b j E v V W 5 j b G V h b m V k X 0 R T X 2 p v Y n M g K D I p L 0 N o Y W 5 n Z W Q g V H l w Z S 5 7 a W 5 k Z X g s M H 0 m c X V v d D s s J n F 1 b 3 Q 7 U 2 V j d G l v b j E v V W 5 j b G V h b m V k X 0 R T X 2 p v Y n M g K D I p L 0 N o Y W 5 n Z W Q g V H l w Z S 5 7 S m 9 i I F R p d G x l L D F 9 J n F 1 b 3 Q 7 L C Z x d W 9 0 O 1 N l Y 3 R p b 2 4 x L 1 V u Y 2 x l Y W 5 l Z F 9 E U 1 9 q b 2 J z I C g y K S 9 F e H R y Y W N 0 Z W Q g V G V 4 d C B C Z W Z v c m U g R G V s a W 1 p d G V y L n t T Y W x h c n k g R X N 0 a W 1 h d G U s M n 0 m c X V v d D s s J n F 1 b 3 Q 7 U 2 V j d G l v b j E v V W 5 j b G V h b m V k X 0 R T X 2 p v Y n M g K D I p L 0 N o Y W 5 n Z W Q g V H l w Z S 5 7 S m 9 i I E R l c 2 N y a X B 0 a W 9 u L D N 9 J n F 1 b 3 Q 7 L C Z x d W 9 0 O 1 N l Y 3 R p b 2 4 x L 1 V u Y 2 x l Y W 5 l Z F 9 E U 1 9 q b 2 J z I C g y K S 9 D a G F u Z 2 V k I F R 5 c G U u e 1 J h d G l u Z y w 0 f S Z x d W 9 0 O y w m c X V v d D t T Z W N 0 a W 9 u M S 9 V b m N s Z W F u Z W R f R F N f a m 9 i c y A o M i k v Q 2 h h b m d l Z C B U e X B l M y 5 7 Q 2 9 t c G F u e S B O Y W 1 l L D V 9 J n F 1 b 3 Q 7 L C Z x d W 9 0 O 1 N l Y 3 R p b 2 4 x L 1 V u Y 2 x l Y W 5 l Z F 9 E U 1 9 q b 2 J z I C g y K S 9 D a G F u Z 2 V k I F R 5 c G U u e 0 x v Y 2 F 0 a W 9 u L D Z 9 J n F 1 b 3 Q 7 L C Z x d W 9 0 O 1 N l Y 3 R p b 2 4 x L 1 V u Y 2 x l Y W 5 l Z F 9 E U 1 9 q b 2 J z I C g y K S 9 D a G F u Z 2 V k I F R 5 c G U u e 0 h l Y W R x d W F y d G V y c y w 3 f S Z x d W 9 0 O y w m c X V v d D t T Z W N 0 a W 9 u M S 9 V b m N s Z W F u Z W R f R F N f a m 9 i c y A o M i k v U m V w b G F j Z W Q g V m F s d W U x L n t T a X p l L D h 9 J n F 1 b 3 Q 7 L C Z x d W 9 0 O 1 N l Y 3 R p b 2 4 x L 1 V u Y 2 x l Y W 5 l Z F 9 E U 1 9 q b 2 J z I C g y K S 9 D a G F u Z 2 V k I F R 5 c G U u e 0 Z v d W 5 k Z W Q s O X 0 m c X V v d D s s J n F 1 b 3 Q 7 U 2 V j d G l v b j E v V W 5 j b G V h b m V k X 0 R T X 2 p v Y n M g K D I p L 0 N o Y W 5 n Z W Q g V H l w Z S 5 7 V H l w Z S B v Z i B v d 2 5 l c n N o a X A s M T B 9 J n F 1 b 3 Q 7 L C Z x d W 9 0 O 1 N l Y 3 R p b 2 4 x L 1 V u Y 2 x l Y W 5 l Z F 9 E U 1 9 q b 2 J z I C g y K S 9 D a G F u Z 2 V k I F R 5 c G U u e 0 l u Z H V z d H J 5 L D E x f S Z x d W 9 0 O y w m c X V v d D t T Z W N 0 a W 9 u M S 9 V b m N s Z W F u Z W R f R F N f a m 9 i c y A o M i k v Q 2 h h b m d l Z C B U e X B l L n t T Z W N 0 b 3 I s M T J 9 J n F 1 b 3 Q 7 L C Z x d W 9 0 O 1 N l Y 3 R p b 2 4 x L 1 V u Y 2 x l Y W 5 l Z F 9 E U 1 9 q b 2 J z I C g y K S 9 D a G F u Z 2 V k I F R 5 c G U u e 1 J l d m V u d W U s M T N 9 J n F 1 b 3 Q 7 L C Z x d W 9 0 O 1 N l Y 3 R p b 2 4 x L 1 V u Y 2 x l Y W 5 l Z F 9 E U 1 9 q b 2 J z I C g y K S 9 D a G F u Z 2 V k I F R 5 c G U u e 0 N v b X B l d G l 0 b 3 J z L D E 0 f S Z x d W 9 0 O y w m c X V v d D t T Z W N 0 a W 9 u M S 9 V b m N s Z W F u Z W R f R F N f a m 9 i c y A o M i k v S W 5 z Z X J 0 Z W Q g T G l 0 Z X J h b C 5 7 T G l 0 Z X J h b C w x N X 0 m c X V v d D s s J n F 1 b 3 Q 7 U 2 V j d G l v b j E v V W 5 j b G V h b m V k X 0 R T X 2 p v Y n M g K D I p L 0 R 1 c G x p Y 2 F 0 Z W Q g Q 2 9 s d W 1 u L n t N Y X g g U 2 F s L D E 2 f S Z x d W 9 0 O y w m c X V v d D t T Z W N 0 a W 9 u M S 9 V b m N s Z W F u Z W R f R F N f a m 9 i c y A o M i k v Q 2 h h b m d l Z C B U e X B l M S 5 7 U m 9 s Z S B U e X B l L D E 3 f S Z x d W 9 0 O y w m c X V v d D t T Z W N 0 a W 9 u M S 9 V b m N s Z W F u Z W R f R F N f a m 9 i c y A o M i k v Q 2 h h b m d l Z C B U e X B l M i 5 7 T G 9 j Y X R p b 2 4 g Q 2 9 y c m V j d G l v b i 4 x L D E 4 f S Z x d W 9 0 O y w m c X V v d D t T Z W N 0 a W 9 u M S 9 V b m N s Z W F u Z W R f R F N f a m 9 i c y A o M i k v V H J p b W 1 l Z C B U Z X h 0 L n t T d G F 0 Z S B B Y m J y Z X Z p Y X R p b 2 5 z L D E 5 f S Z x d W 9 0 O y w m c X V v d D t T Z W N 0 a W 9 u M S 9 V b m N s Z W F u Z W R f R F N f a m 9 i c y A o M i k v Q 2 h h b m d l Z C B U e X B l M y 5 7 c 2 l 6 Z T E u M S w y M H 0 m c X V v d D s s J n F 1 b 3 Q 7 U 2 V j d G l v b j E v V W 5 j b G V h b m V k X 0 R T X 2 p v Y n M g K D I p L 0 N o Y W 5 n Z W Q g V H l w Z T M u e 3 N p e m U x L j I s M j F 9 J n F 1 b 3 Q 7 L C Z x d W 9 0 O 1 N l Y 3 R p b 2 4 x L 3 N 0 Y X R l c y 9 D a G F u Z 2 V k I F R 5 c G U x L n t G d W x s I E 5 h b W U s M H 0 m c X V v d D s s J n F 1 b 3 Q 7 U 2 V j d G l v b j E v V W 5 j b G V h b m V k X 0 R T X 2 p v Y n M g K D I p L 0 N o Y W 5 n Z W Q g V H l w Z T Q u e 1 N h b C 4 x L D I z f S Z x d W 9 0 O y w m c X V v d D t T Z W N 0 a W 9 u M S 9 V b m N s Z W F u Z W R f R F N f a m 9 i c y A o M i k v Q 2 h h b m d l Z C B U e X B l N C 5 7 U 2 F s L j I s M j R 9 J n F 1 b 3 Q 7 X S w m c X V v d D t S Z W x h d G l v b n N o a X B J b m Z v J n F 1 b 3 Q 7 O l t d f S I g L z 4 8 L 1 N 0 Y W J s Z U V u d H J p Z X M + P C 9 J d G V t P j x J d G V t P j x J d G V t T G 9 j Y X R p b 2 4 + P E l 0 Z W 1 U e X B l P k Z v c m 1 1 b G E 8 L 0 l 0 Z W 1 U e X B l P j x J d G V t U G F 0 a D 5 T Z W N 0 a W 9 u M S 9 V b m N s Z W F u Z W R f R F N f a m 9 i c y U y M C g y K S 9 T b 3 V y Y 2 U 8 L 0 l 0 Z W 1 Q Y X R o P j w v S X R l b U x v Y 2 F 0 a W 9 u P j x T d G F i b G V F b n R y a W V z I C 8 + P C 9 J d G V t P j x J d G V t P j x J d G V t T G 9 j Y X R p b 2 4 + P E l 0 Z W 1 U e X B l P k Z v c m 1 1 b G E 8 L 0 l 0 Z W 1 U e X B l P j x J d G V t U G F 0 a D 5 T Z W N 0 a W 9 u M S 9 V b m N s Z W F u Z W R f R F N f a m 9 i c y U y M C g y K S 9 Q c m 9 t b 3 R l Z C U y M E h l Y W R l c n M 8 L 0 l 0 Z W 1 Q Y X R o P j w v S X R l b U x v Y 2 F 0 a W 9 u P j x T d G F i b G V F b n R y a W V z I C 8 + P C 9 J d G V t P j x J d G V t P j x J d G V t T G 9 j Y X R p b 2 4 + P E l 0 Z W 1 U e X B l P k Z v c m 1 1 b G E 8 L 0 l 0 Z W 1 U e X B l P j x J d G V t U G F 0 a D 5 T Z W N 0 a W 9 u M S 9 V b m N s Z W F u Z W R f R F N f a m 9 i c y U y M C g y K S 9 D a G F u Z 2 V k J T I w V H l w Z T w v S X R l b V B h d G g + P C 9 J d G V t T G 9 j Y X R p b 2 4 + P F N 0 Y W J s Z U V u d H J p Z X M g L z 4 8 L 0 l 0 Z W 0 + P E l 0 Z W 0 + P E l 0 Z W 1 M b 2 N h d G l v b j 4 8 S X R l b V R 5 c G U + R m 9 y b X V s Y T w v S X R l b V R 5 c G U + P E l 0 Z W 1 Q Y X R o P l N l Y 3 R p b 2 4 x L 1 V u Y 2 x l Y W 5 l Z F 9 E U 1 9 q b 2 J z J T I w K D I p L 0 V 4 d H J h Y 3 R l Z C U y M F R l e H Q l M j B C Z W Z v c m U l M j B E Z W x p b W l 0 Z X I 8 L 0 l 0 Z W 1 Q Y X R o P j w v S X R l b U x v Y 2 F 0 a W 9 u P j x T d G F i b G V F b n R y a W V z I C 8 + P C 9 J d G V t P j x J d G V t P j x J d G V t T G 9 j Y X R p b 2 4 + P E l 0 Z W 1 U e X B l P k Z v c m 1 1 b G E 8 L 0 l 0 Z W 1 U e X B l P j x J d G V t U G F 0 a D 5 T Z W N 0 a W 9 u M S 9 V b m N s Z W F u Z W R f R F N f a m 9 i c y U y M C g y K S 9 J b n N l c n R l Z C U y M E x p d G V y Y W w 8 L 0 l 0 Z W 1 Q Y X R o P j w v S X R l b U x v Y 2 F 0 a W 9 u P j x T d G F i b G V F b n R y a W V z I C 8 + P C 9 J d G V t P j x J d G V t P j x J d G V t T G 9 j Y X R p b 2 4 + P E l 0 Z W 1 U e X B l P k Z v c m 1 1 b G E 8 L 0 l 0 Z W 1 U e X B l P j x J d G V t U G F 0 a D 5 T Z W N 0 a W 9 u M S 9 V b m N s Z W F u Z W R f R F N f a m 9 i c y U y M C g y K S 9 S Z W 5 h b W V k J T I w Q 2 9 s d W 1 u c z w v S X R l b V B h d G g + P C 9 J d G V t T G 9 j Y X R p b 2 4 + P F N 0 Y W J s Z U V u d H J p Z X M g L z 4 8 L 0 l 0 Z W 0 + P E l 0 Z W 0 + P E l 0 Z W 1 M b 2 N h d G l v b j 4 8 S X R l b V R 5 c G U + R m 9 y b X V s Y T w v S X R l b V R 5 c G U + P E l 0 Z W 1 Q Y X R o P l N l Y 3 R p b 2 4 x L 1 V u Y 2 x l Y W 5 l Z F 9 E U 1 9 q b 2 J z J T I w K D I p L 0 R 1 c G x p Y 2 F 0 Z W Q l M j B D b 2 x 1 b W 4 8 L 0 l 0 Z W 1 Q Y X R o P j w v S X R l b U x v Y 2 F 0 a W 9 u P j x T d G F i b G V F b n R y a W V z I C 8 + P C 9 J d G V t P j x J d G V t P j x J d G V t T G 9 j Y X R p b 2 4 + P E l 0 Z W 1 U e X B l P k Z v c m 1 1 b G E 8 L 0 l 0 Z W 1 U e X B l P j x J d G V t U G F 0 a D 5 T Z W N 0 a W 9 u M S 9 V b m N s Z W F u Z W R f R F N f a m 9 i c y U y M C g y K S 9 B Z G R l Z C U y M E N 1 c 3 R v b T w v S X R l b V B h d G g + P C 9 J d G V t T G 9 j Y X R p b 2 4 + P F N 0 Y W J s Z U V u d H J p Z X M g L z 4 8 L 0 l 0 Z W 0 + P E l 0 Z W 0 + P E l 0 Z W 1 M b 2 N h d G l v b j 4 8 S X R l b V R 5 c G U + R m 9 y b X V s Y T w v S X R l b V R 5 c G U + P E l 0 Z W 1 Q Y X R o P l N l Y 3 R p b 2 4 x L 1 V u Y 2 x l Y W 5 l Z F 9 E U 1 9 q b 2 J z J T I w K D I p L 0 N o Y W 5 n Z W Q l M j B U e X B l M T w v S X R l b V B h d G g + P C 9 J d G V t T G 9 j Y X R p b 2 4 + P F N 0 Y W J s Z U V u d H J p Z X M g L z 4 8 L 0 l 0 Z W 0 + P E l 0 Z W 0 + P E l 0 Z W 1 M b 2 N h d G l v b j 4 8 S X R l b V R 5 c G U + R m 9 y b X V s Y T w v S X R l b V R 5 c G U + P E l 0 Z W 1 Q Y X R o P l N l Y 3 R p b 2 4 x L 1 V u Y 2 x l Y W 5 l Z F 9 E U 1 9 q b 2 J z J T I w K D I p L 0 F k Z G V k J T I w Q 3 V z d G 9 t M T w v S X R l b V B h d G g + P C 9 J d G V t T G 9 j Y X R p b 2 4 + P F N 0 Y W J s Z U V u d H J p Z X M g L z 4 8 L 0 l 0 Z W 0 + P E l 0 Z W 0 + P E l 0 Z W 1 M b 2 N h d G l v b j 4 8 S X R l b V R 5 c G U + R m 9 y b X V s Y T w v S X R l b V R 5 c G U + P E l 0 Z W 1 Q Y X R o P l N l Y 3 R p b 2 4 x L 1 V u Y 2 x l Y W 5 l Z F 9 E U 1 9 q b 2 J z J T I w K D I p L 1 N w b G l 0 J T I w Q 2 9 s d W 1 u J T I w Y n k l M j B E Z W x p b W l 0 Z X I 8 L 0 l 0 Z W 1 Q Y X R o P j w v S X R l b U x v Y 2 F 0 a W 9 u P j x T d G F i b G V F b n R y a W V z I C 8 + P C 9 J d G V t P j x J d G V t P j x J d G V t T G 9 j Y X R p b 2 4 + P E l 0 Z W 1 U e X B l P k Z v c m 1 1 b G E 8 L 0 l 0 Z W 1 U e X B l P j x J d G V t U G F 0 a D 5 T Z W N 0 a W 9 u M S 9 V b m N s Z W F u Z W R f R F N f a m 9 i c y U y M C g y K S 9 D a G F u Z 2 V k J T I w V H l w Z T I 8 L 0 l 0 Z W 1 Q Y X R o P j w v S X R l b U x v Y 2 F 0 a W 9 u P j x T d G F i b G V F b n R y a W V z I C 8 + P C 9 J d G V t P j x J d G V t P j x J d G V t T G 9 j Y X R p b 2 4 + P E l 0 Z W 1 U e X B l P k Z v c m 1 1 b G E 8 L 0 l 0 Z W 1 U e X B l P j x J d G V t U G F 0 a D 5 T Z W N 0 a W 9 u M S 9 V b m N s Z W F u Z W R f R F N f a m 9 i c y U y M C g y K S 9 S Z X B s Y W N l Z C U y M F Z h b H V l P C 9 J d G V t U G F 0 a D 4 8 L 0 l 0 Z W 1 M b 2 N h d G l v b j 4 8 U 3 R h Y m x l R W 5 0 c m l l c y A v P j w v S X R l b T 4 8 S X R l b T 4 8 S X R l b U x v Y 2 F 0 a W 9 u P j x J d G V t V H l w Z T 5 G b 3 J t d W x h P C 9 J d G V t V H l w Z T 4 8 S X R l b V B h d G g + U 2 V j d G l v b j E v V W 5 j b G V h b m V k X 0 R T X 2 p v Y n M l M j A o M i k v U m V u Y W 1 l Z C U y M E N v b H V t b n M x P C 9 J d G V t U G F 0 a D 4 8 L 0 l 0 Z W 1 M b 2 N h d G l v b j 4 8 U 3 R h Y m x l R W 5 0 c m l l c y A v P j w v S X R l b T 4 8 S X R l b T 4 8 S X R l b U x v Y 2 F 0 a W 9 u P j x J d G V t V H l w Z T 5 G b 3 J t d W x h P C 9 J d G V t V H l w Z T 4 8 S X R l b V B h d G g + U 2 V j d G l v b j E v V W 5 j b G V h b m V k X 0 R T X 2 p v Y n M l M j A o M i k v U m V w b G F j Z W Q l M j B W Y W x 1 Z T E 8 L 0 l 0 Z W 1 Q Y X R o P j w v S X R l b U x v Y 2 F 0 a W 9 u P j x T d G F i b G V F b n R y a W V z I C 8 + P C 9 J d G V t P j x J d G V t P j x J d G V t T G 9 j Y X R p b 2 4 + P E l 0 Z W 1 U e X B l P k Z v c m 1 1 b G E 8 L 0 l 0 Z W 1 U e X B l P j x J d G V t U G F 0 a D 5 T Z W N 0 a W 9 u M S 9 V b m N s Z W F u Z W R f R F N f a m 9 i c y U y M C g y K S 9 G a W x 0 Z X J l Z C U y M F J v d 3 M 8 L 0 l 0 Z W 1 Q Y X R o P j w v S X R l b U x v Y 2 F 0 a W 9 u P j x T d G F i b G V F b n R y a W V z I C 8 + P C 9 J d G V t P j x J d G V t P j x J d G V t T G 9 j Y X R p b 2 4 + P E l 0 Z W 1 U e X B l P k Z v c m 1 1 b G E 8 L 0 l 0 Z W 1 U e X B l P j x J d G V t U G F 0 a D 5 T Z W N 0 a W 9 u M S 9 V b m N s Z W F u Z W R f R F N f a m 9 i c y U y M C g y K S 9 T c G x p d C U y M E N v b H V t b i U y M G J 5 J T I w Q 2 h h c m F j d G V y J T I w V H J h b n N p d G l v b j w v S X R l b V B h d G g + P C 9 J d G V t T G 9 j Y X R p b 2 4 + P F N 0 Y W J s Z U V u d H J p Z X M g L z 4 8 L 0 l 0 Z W 0 + P E l 0 Z W 0 + P E l 0 Z W 1 M b 2 N h d G l v b j 4 8 S X R l b V R 5 c G U + R m 9 y b X V s Y T w v S X R l b V R 5 c G U + P E l 0 Z W 1 Q Y X R o P l N l Y 3 R p b 2 4 x L 1 V u Y 2 x l Y W 5 l Z F 9 E U 1 9 q b 2 J z J T I w K D I p L 1 J l b W 9 2 Z W Q l M j B D b 2 x 1 b W 5 z P C 9 J d G V t U G F 0 a D 4 8 L 0 l 0 Z W 1 M b 2 N h d G l v b j 4 8 U 3 R h Y m x l R W 5 0 c m l l c y A v P j w v S X R l b T 4 8 S X R l b T 4 8 S X R l b U x v Y 2 F 0 a W 9 u P j x J d G V t V H l w Z T 5 G b 3 J t d W x h P C 9 J d G V t V H l w Z T 4 8 S X R l b V B h d G g + U 2 V j d G l v b j E v V W 5 j b G V h b m V k X 0 R T X 2 p v Y n M l M j A o M i k v U m V u Y W 1 l Z C U y M E N v b H V t b n M z P C 9 J d G V t U G F 0 a D 4 8 L 0 l 0 Z W 1 M b 2 N h d G l v b j 4 8 U 3 R h Y m x l R W 5 0 c m l l c y A v P j w v S X R l b T 4 8 S X R l b T 4 8 S X R l b U x v Y 2 F 0 a W 9 u P j x J d G V t V H l w Z T 5 G b 3 J t d W x h P C 9 J d G V t V H l w Z T 4 8 S X R l b V B h d G g + U 2 V j d G l v b j E v V W 5 j b G V h b m V k X 0 R T X 2 p v Y n M l M j A o M i k v R H V w b G l j Y X R l Z C U y M E N v b H V t b j E 8 L 0 l 0 Z W 1 Q Y X R o P j w v S X R l b U x v Y 2 F 0 a W 9 u P j x T d G F i b G V F b n R y a W V z I C 8 + P C 9 J d G V t P j x J d G V t P j x J d G V t T G 9 j Y X R p b 2 4 + P E l 0 Z W 1 U e X B l P k Z v c m 1 1 b G E 8 L 0 l 0 Z W 1 U e X B l P j x J d G V t U G F 0 a D 5 T Z W N 0 a W 9 u M S 9 V b m N s Z W F u Z W R f R F N f a m 9 i c y U y M C g y K S 9 S Z W 5 h b W V k J T I w Q 2 9 s d W 1 u c z I 8 L 0 l 0 Z W 1 Q Y X R o P j w v S X R l b U x v Y 2 F 0 a W 9 u P j x T d G F i b G V F b n R y a W V z I C 8 + P C 9 J d G V t P j x J d G V t P j x J d G V t T G 9 j Y X R p b 2 4 + P E l 0 Z W 1 U e X B l P k Z v c m 1 1 b G E 8 L 0 l 0 Z W 1 U e X B l P j x J d G V t U G F 0 a D 5 T Z W N 0 a W 9 u M S 9 V b m N s Z W F u Z W R f R F N f a m 9 i c y U y M C g y K S 9 T c G x p d C U y M E N v b H V t b i U y M G J 5 J T I w R G V s a W 1 p d G V y M T w v S X R l b V B h d G g + P C 9 J d G V t T G 9 j Y X R p b 2 4 + P F N 0 Y W J s Z U V u d H J p Z X M g L z 4 8 L 0 l 0 Z W 0 + P E l 0 Z W 0 + P E l 0 Z W 1 M b 2 N h d G l v b j 4 8 S X R l b V R 5 c G U + R m 9 y b X V s Y T w v S X R l b V R 5 c G U + P E l 0 Z W 1 Q Y X R o P l N l Y 3 R p b 2 4 x L 1 V u Y 2 x l Y W 5 l Z F 9 E U 1 9 q b 2 J z J T I w K D I p L 0 N o Y W 5 n Z W Q l M j B U e X B l M z w v S X R l b V B h d G g + P C 9 J d G V t T G 9 j Y X R p b 2 4 + P F N 0 Y W J s Z U V u d H J p Z X M g L z 4 8 L 0 l 0 Z W 0 + P E l 0 Z W 0 + P E l 0 Z W 1 M b 2 N h d G l v b j 4 8 S X R l b V R 5 c G U + R m 9 y b X V s Y T w v S X R l b V R 5 c G U + P E l 0 Z W 1 Q Y X R o P l N l Y 3 R p b 2 4 x L 1 V u Y 2 x l Y W 5 l Z F 9 E U 1 9 q b 2 J z J T I w K D I p L 1 J l b m F t Z W Q l M j B D b 2 x 1 b W 5 z N D w v S X R l b V B h d G g + P C 9 J d G V t T G 9 j Y X R p b 2 4 + P F N 0 Y W J s Z U V u d H J p Z X M g L z 4 8 L 0 l 0 Z W 0 + P E l 0 Z W 0 + P E l 0 Z W 1 M b 2 N h d G l v b j 4 8 S X R l b V R 5 c G U + R m 9 y b X V s Y T w v S X R l b V R 5 c G U + P E l 0 Z W 1 Q Y X R o P l N l Y 3 R p b 2 4 x L 3 N 0 Y X R l c z w v S X R l b V B h d G g + P C 9 J d G V t T G 9 j Y X R p b 2 4 + P F N 0 Y W J s Z U V u d H J p Z X M + P E V u d H J 5 I F R 5 c G U 9 I k l z U H J p d m F 0 Z S I g V m F s d W U 9 I m w w I i A v P j x F b n R y e S B U e X B l P S J R d W V y e U l E I i B W Y W x 1 Z T 0 i c 2 Q y Y j g 3 Y T M 5 L T h k M W Y t N D Q 4 N y 1 h Z T N m L T U 4 N z R j M 2 J m N 2 F m 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c 3 R h d G V z I i A v P j x F b n R y e S B U e X B l P S J G a W x s Z W R D b 2 1 w b G V 0 Z V J l c 3 V s d F R v V 2 9 y a 3 N o Z W V 0 I i B W Y W x 1 Z T 0 i b D E i I C 8 + P E V u d H J 5 I F R 5 c G U 9 I k F k Z G V k V G 9 E Y X R h T W 9 k Z W w i I F Z h b H V l P S J s M C I g L z 4 8 R W 5 0 c n k g V H l w Z T 0 i R m l s b E N v d W 5 0 I i B W Y W x 1 Z T 0 i b D k 5 O S I g L z 4 8 R W 5 0 c n k g V H l w Z T 0 i R m l s b E V y c m 9 y Q 2 9 k Z S I g V m F s d W U 9 I n N V b m t u b 3 d u I i A v P j x F b n R y e S B U e X B l P S J G a W x s R X J y b 3 J D b 3 V u d C I g V m F s d W U 9 I m w w I i A v P j x F b n R y e S B U e X B l P S J G a W x s T G F z d F V w Z G F 0 Z W Q i I F Z h b H V l P S J k M j A y N S 0 w M y 0 w O F Q x N T o x O D o y O S 4 3 N D k 3 N T M y W i I g L z 4 8 R W 5 0 c n k g V H l w Z T 0 i R m l s b E N v b H V t b l R 5 c G V z I i B W Y W x 1 Z T 0 i c 0 J n W T 0 i I C 8 + P E V u d H J 5 I F R 5 c G U 9 I k Z p b G x D b 2 x 1 b W 5 O Y W 1 l c y I g V m F s d W U 9 I n N b J n F 1 b 3 Q 7 R n V s b C B O Y W 1 l J n F 1 b 3 Q 7 L C Z x d W 9 0 O z I t b G V 0 d G V y I F V T U F 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z d G F 0 Z X M v Q 2 h h b m d l Z C B U e X B l M S 5 7 R n V s b C B O Y W 1 l L D B 9 J n F 1 b 3 Q 7 L C Z x d W 9 0 O 1 N l Y 3 R p b 2 4 x L 3 N 0 Y X R l c y 9 D a G F u Z 2 V k I F R 5 c G U x L n s y L W x l d H R l c i B V U 1 B T L D F 9 J n F 1 b 3 Q 7 X S w m c X V v d D t D b 2 x 1 b W 5 D b 3 V u d C Z x d W 9 0 O z o y L C Z x d W 9 0 O 0 t l e U N v b H V t b k 5 h b W V z J n F 1 b 3 Q 7 O l t d L C Z x d W 9 0 O 0 N v b H V t b k l k Z W 5 0 a X R p Z X M m c X V v d D s 6 W y Z x d W 9 0 O 1 N l Y 3 R p b 2 4 x L 3 N 0 Y X R l c y 9 D a G F u Z 2 V k I F R 5 c G U x L n t G d W x s I E 5 h b W U s M H 0 m c X V v d D s s J n F 1 b 3 Q 7 U 2 V j d G l v b j E v c 3 R h d G V z L 0 N o Y W 5 n Z W Q g V H l w Z T E u e z I t b G V 0 d G V y I F V T U F M s M X 0 m c X V v d D t d L C Z x d W 9 0 O 1 J l b G F 0 a W 9 u c 2 h p c E l u Z m 8 m c X V v d D s 6 W 1 1 9 I i A v P j w v U 3 R h Y m x l R W 5 0 c m l l c z 4 8 L 0 l 0 Z W 0 + P E l 0 Z W 0 + P E l 0 Z W 1 M b 2 N h d G l v b j 4 8 S X R l b V R 5 c G U + R m 9 y b X V s Y T w v S X R l b V R 5 c G U + P E l 0 Z W 1 Q Y X R o P l N l Y 3 R p b 2 4 x L 3 N 0 Y X R l c y 9 T b 3 V y Y 2 U 8 L 0 l 0 Z W 1 Q Y X R o P j w v S X R l b U x v Y 2 F 0 a W 9 u P j x T d G F i b G V F b n R y a W V z I C 8 + P C 9 J d G V t P j x J d G V t P j x J d G V t T G 9 j Y X R p b 2 4 + P E l 0 Z W 1 U e X B l P k Z v c m 1 1 b G E 8 L 0 l 0 Z W 1 U e X B l P j x J d G V t U G F 0 a D 5 T Z W N 0 a W 9 u M S 9 z d G F 0 Z X M v c 3 R h d G V z X 1 N o Z W V 0 P C 9 J d G V t U G F 0 a D 4 8 L 0 l 0 Z W 1 M b 2 N h d G l v b j 4 8 U 3 R h Y m x l R W 5 0 c m l l c y A v P j w v S X R l b T 4 8 S X R l b T 4 8 S X R l b U x v Y 2 F 0 a W 9 u P j x J d G V t V H l w Z T 5 G b 3 J t d W x h P C 9 J d G V t V H l w Z T 4 8 S X R l b V B h d G g + U 2 V j d G l v b j E v c 3 R h d G V z L 0 N o Y W 5 n Z W Q l M j B U e X B l P C 9 J d G V t U G F 0 a D 4 8 L 0 l 0 Z W 1 M b 2 N h d G l v b j 4 8 U 3 R h Y m x l R W 5 0 c m l l c y A v P j w v S X R l b T 4 8 S X R l b T 4 8 S X R l b U x v Y 2 F 0 a W 9 u P j x J d G V t V H l w Z T 5 G b 3 J t d W x h P C 9 J d G V t V H l w Z T 4 8 S X R l b V B h d G g + U 2 V j d G l v b j E v c 3 R h d G V z L 1 B y b 2 1 v d G V k J T I w S G V h Z G V y c z w v S X R l b V B h d G g + P C 9 J d G V t T G 9 j Y X R p b 2 4 + P F N 0 Y W J s Z U V u d H J p Z X M g L z 4 8 L 0 l 0 Z W 0 + P E l 0 Z W 0 + P E l 0 Z W 1 M b 2 N h d G l v b j 4 8 S X R l b V R 5 c G U + R m 9 y b X V s Y T w v S X R l b V R 5 c G U + P E l 0 Z W 1 Q Y X R o P l N l Y 3 R p b 2 4 x L 3 N 0 Y X R l c y 9 D a G F u Z 2 V k J T I w V H l w Z T E 8 L 0 l 0 Z W 1 Q Y X R o P j w v S X R l b U x v Y 2 F 0 a W 9 u P j x T d G F i b G V F b n R y a W V z I C 8 + P C 9 J d G V t P j x J d G V t P j x J d G V t T G 9 j Y X R p b 2 4 + P E l 0 Z W 1 U e X B l P k Z v c m 1 1 b G E 8 L 0 l 0 Z W 1 U e X B l P j x J d G V t U G F 0 a D 5 T Z W N 0 a W 9 u M S 9 V b m N s Z W F u Z W R f R F N f a m 9 i c y U y M C g y K S 9 U c m l t b W V k J T I w V G V 4 d D w v S X R l b V B h d G g + P C 9 J d G V t T G 9 j Y X R p b 2 4 + P F N 0 Y W J s Z U V u d H J p Z X M g L z 4 8 L 0 l 0 Z W 0 + P E l 0 Z W 0 + P E l 0 Z W 1 M b 2 N h d G l v b j 4 8 S X R l b V R 5 c G U + R m 9 y b X V s Y T w v S X R l b V R 5 c G U + P E l 0 Z W 1 Q Y X R o P l N l Y 3 R p b 2 4 x L 1 V u Y 2 x l Y W 5 l Z F 9 E U 1 9 q b 2 J z J T I w K D I p L 0 1 l c m d l Z C U y M F F 1 Z X J p Z X M 8 L 0 l 0 Z W 1 Q Y X R o P j w v S X R l b U x v Y 2 F 0 a W 9 u P j x T d G F i b G V F b n R y a W V z I C 8 + P C 9 J d G V t P j x J d G V t P j x J d G V t T G 9 j Y X R p b 2 4 + P E l 0 Z W 1 U e X B l P k Z v c m 1 1 b G E 8 L 0 l 0 Z W 1 U e X B l P j x J d G V t U G F 0 a D 5 T Z W N 0 a W 9 u M S 9 V b m N s Z W F u Z W R f R F N f a m 9 i c y U y M C g y K S 9 F e H B h b m R l Z C U y M H N 0 Y X R l c z w v S X R l b V B h d G g + P C 9 J d G V t T G 9 j Y X R p b 2 4 + P F N 0 Y W J s Z U V u d H J p Z X M g L z 4 8 L 0 l 0 Z W 0 + P E l 0 Z W 0 + P E l 0 Z W 1 M b 2 N h d G l v b j 4 8 S X R l b V R 5 c G U + R m 9 y b X V s Y T w v S X R l b V R 5 c G U + P E l 0 Z W 1 Q Y X R o P l N l Y 3 R p b 2 4 x L 1 V u Y 2 x l Y W 5 l Z F 9 E U 1 9 q b 2 J z J T I w K D I p L 0 Z p b H R l c m V k J T I w U m 9 3 c z E 8 L 0 l 0 Z W 1 Q Y X R o P j w v S X R l b U x v Y 2 F 0 a W 9 u P j x T d G F i b G V F b n R y a W V z I C 8 + P C 9 J d G V t P j x J d G V t P j x J d G V t T G 9 j Y X R p b 2 4 + P E l 0 Z W 1 U e X B l P k Z v c m 1 1 b G E 8 L 0 l 0 Z W 1 U e X B l P j x J d G V t U G F 0 a D 5 T Z W N 0 a W 9 u M S 9 V b m N s Z W F u Z W R f R F N f a m 9 i c y U y M C g y K S 9 E d X B s a W N h d G V k J T I w Q 2 9 s d W 1 u M j w v S X R l b V B h d G g + P C 9 J d G V t T G 9 j Y X R p b 2 4 + P F N 0 Y W J s Z U V u d H J p Z X M g L z 4 8 L 0 l 0 Z W 0 + P E l 0 Z W 0 + P E l 0 Z W 1 M b 2 N h d G l v b j 4 8 S X R l b V R 5 c G U + R m 9 y b X V s Y T w v S X R l b V R 5 c G U + P E l 0 Z W 1 Q Y X R o P l N l Y 3 R p b 2 4 x L 1 V u Y 2 x l Y W 5 l Z F 9 E U 1 9 q b 2 J z J T I w K D I p L 1 J l b m F t Z W Q l M j B D b 2 x 1 b W 5 z N T w v S X R l b V B h d G g + P C 9 J d G V t T G 9 j Y X R p b 2 4 + P F N 0 Y W J s Z U V u d H J p Z X M g L z 4 8 L 0 l 0 Z W 0 + P E l 0 Z W 0 + P E l 0 Z W 1 M b 2 N h d G l v b j 4 8 S X R l b V R 5 c G U + R m 9 y b X V s Y T w v S X R l b V R 5 c G U + P E l 0 Z W 1 Q Y X R o P l N l Y 3 R p b 2 4 x L 1 V u Y 2 x l Y W 5 l Z F 9 E U 1 9 q b 2 J z J T I w K D I p L 1 J l c G x h Y 2 V k J T I w V m F s d W U y P C 9 J d G V t U G F 0 a D 4 8 L 0 l 0 Z W 1 M b 2 N h d G l v b j 4 8 U 3 R h Y m x l R W 5 0 c m l l c y A v P j w v S X R l b T 4 8 S X R l b T 4 8 S X R l b U x v Y 2 F 0 a W 9 u P j x J d G V t V H l w Z T 5 G b 3 J t d W x h P C 9 J d G V t V H l w Z T 4 8 S X R l b V B h d G g + U 2 V j d G l v b j E v V W 5 j b G V h b m V k X 0 R T X 2 p v Y n M l M j A o M i k v U m V w b G F j Z W Q l M j B W Y W x 1 Z T M 8 L 0 l 0 Z W 1 Q Y X R o P j w v S X R l b U x v Y 2 F 0 a W 9 u P j x T d G F i b G V F b n R y a W V z I C 8 + P C 9 J d G V t P j x J d G V t P j x J d G V t T G 9 j Y X R p b 2 4 + P E l 0 Z W 1 U e X B l P k Z v c m 1 1 b G E 8 L 0 l 0 Z W 1 U e X B l P j x J d G V t U G F 0 a D 5 T Z W N 0 a W 9 u M S 9 V b m N s Z W F u Z W R f R F N f a m 9 i c y U y M C g y K S 9 T c G x p d C U y M E N v b H V t b i U y M G J 5 J T I w R G V s a W 1 p d G V y M j w v S X R l b V B h d G g + P C 9 J d G V t T G 9 j Y X R p b 2 4 + P F N 0 Y W J s Z U V u d H J p Z X M g L z 4 8 L 0 l 0 Z W 0 + P E l 0 Z W 0 + P E l 0 Z W 1 M b 2 N h d G l v b j 4 8 S X R l b V R 5 c G U + R m 9 y b X V s Y T w v S X R l b V R 5 c G U + P E l 0 Z W 1 Q Y X R o P l N l Y 3 R p b 2 4 x L 1 V u Y 2 x l Y W 5 l Z F 9 E U 1 9 q b 2 J z J T I w K D I p L 0 N o Y W 5 n Z W Q l M j B U e X B l N D w v S X R l b V B h d G g + P C 9 J d G V t T G 9 j Y X R p b 2 4 + P F N 0 Y W J s Z U V u d H J p Z X M g L z 4 8 L 0 l 0 Z W 0 + P E l 0 Z W 0 + P E l 0 Z W 1 M b 2 N h d G l v b j 4 8 S X R l b V R 5 c G U + R m 9 y b X V s Y T w v S X R l b V R 5 c G U + P E l 0 Z W 1 Q Y X R o P l N l Y 3 R p b 2 4 x L 1 N h b C U y M E J 5 J T I w U m 9 s Z S U y M F R 5 c G U l M j B k d X A 8 L 0 l 0 Z W 1 Q Y X R o P j w v S X R l b U x v Y 2 F 0 a W 9 u P j x T d G F i b G V F b n R y a W V z P j x F b n R y e S B U e X B l P S J J c 1 B y a X Z h d G U i I F Z h b H V l P S J s M C I g L z 4 8 R W 5 0 c n k g V H l w Z T 0 i U X V l c n l J R C I g V m F s d W U 9 I n N i M G R l N T N i N C 0 3 Z m J h L T Q 3 Y z I t O T U 1 Z S 1 k M 2 R m N j V k Y W U 1 Z j E i I C 8 + P E V u d H J 5 I F R 5 c G U 9 I k Z p b G x U Y X J n Z X Q i I F Z h b H V l P S J z U 2 F s X 0 J 5 X 1 J v b G V f V H l w Z V 9 k d X B f M S I g L z 4 8 R W 5 0 c n k g V H l w Z T 0 i T G 9 h Z G V k V G 9 B b m F s e X N p c 1 N l c n Z p Y 2 V z I i B W Y W x 1 Z T 0 i b D A i I C 8 + P E V u d H J 5 I F R 5 c G U 9 I k Z p b G x T d G F 0 d X M i I F Z h b H V l P S J z Q 2 9 t c G x l d G U i I C 8 + P E V u d H J 5 I F R 5 c G U 9 I k Z p b G x D b 3 V u d C I g V m F s d W U 9 I m w 1 I i A v P j x F b n R y e S B U e X B l P S J G a W x s R X J y b 3 J D b 2 R l I i B W Y W x 1 Z T 0 i c 1 V u a 2 5 v d 2 4 i I C 8 + P E V u d H J 5 I F R 5 c G U 9 I k Z p b G x F c n J v c k N v d W 5 0 I i B W Y W x 1 Z T 0 i b D A i I C 8 + P E V u d H J 5 I F R 5 c G U 9 I k Z p b G x M Y X N 0 V X B k Y X R l Z C I g V m F s d W U 9 I m Q y M D I 1 L T A z L T E 4 V D A 4 O j A 2 O j M 5 L j I w N D g 2 O D V a I i A v P j x F b n R y e S B U e X B l P S J G a W x s Q 2 9 s d W 1 u V H l w Z X M i I F Z h b H V l P S J z Q m d N R k J R P T 0 i I C 8 + P E V u d H J 5 I F R 5 c G U 9 I k Z p b G x D b 2 x 1 b W 5 O Y W 1 l c y I g V m F s d W U 9 I n N b J n F 1 b 3 Q 7 U m 9 s Z S B U e X B l J n F 1 b 3 Q 7 L C Z x d W 9 0 O 0 N v d W 5 0 J n F 1 b 3 Q 7 L C Z x d W 9 0 O 2 F 2 Z 0 1 p b l N h b C Z x d W 9 0 O y w m c X V v d D t h d m d N Y X h T Y W w m c X V v d D t d 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G V k Q 2 9 t c G x l d G V S Z X N 1 b H R U b 1 d v c m t z a G V l d C I g V m F s d W U 9 I m w x I i A v P j x F b n R y e S B U e X B l P S J B Z G R l Z F R v R G F 0 Y U 1 v Z G V s I i B W Y W x 1 Z T 0 i b D A i I C 8 + P E V u d H J 5 I F R 5 c G U 9 I l J l b G F 0 a W 9 u c 2 h p c E l u Z m 9 D b 2 5 0 Y W l u Z X I i I F Z h b H V l P S J z e y Z x d W 9 0 O 2 N v b H V t b k N v d W 5 0 J n F 1 b 3 Q 7 O j Q s J n F 1 b 3 Q 7 a 2 V 5 Q 2 9 s d W 1 u T m F t Z X M m c X V v d D s 6 W y Z x d W 9 0 O 1 J v b G U g V H l w Z S Z x d W 9 0 O 1 0 s J n F 1 b 3 Q 7 c X V l c n l S Z W x h d G l v b n N o a X B z J n F 1 b 3 Q 7 O l t d L C Z x d W 9 0 O 2 N v b H V t b k l k Z W 5 0 a X R p Z X M m c X V v d D s 6 W y Z x d W 9 0 O 1 N l Y 3 R p b 2 4 x L 1 N h b C B C e S B S b 2 x l I F R 5 c G U g Z H V w L 0 d y b 3 V w Z W Q g U m 9 3 c y 5 7 U m 9 s Z S B U e X B l L D B 9 J n F 1 b 3 Q 7 L C Z x d W 9 0 O 1 N l Y 3 R p b 2 4 x L 1 N h b C B C e S B S b 2 x l I F R 5 c G U g Z H V w L 0 d y b 3 V w Z W Q g U m 9 3 c y 5 7 Q 2 9 1 b n Q s M X 0 m c X V v d D s s J n F 1 b 3 Q 7 U 2 V j d G l v b j E v U 2 F s I E J 5 I F J v b G U g V H l w Z S B k d X A v R 3 J v d X B l Z C B S b 3 d z L n t h d m d N a W 5 T Y W w s M 3 0 m c X V v d D s s J n F 1 b 3 Q 7 U 2 V j d G l v b j E v U 2 F s I E J 5 I F J v b G U g V H l w Z S B k d X A v R 3 J v d X B l Z C B S b 3 d z L n t h d m d N Y X h T Y W w s N H 0 m c X V v d D t d L C Z x d W 9 0 O 0 N v b H V t b k N v d W 5 0 J n F 1 b 3 Q 7 O j Q s J n F 1 b 3 Q 7 S 2 V 5 Q 2 9 s d W 1 u T m F t Z X M m c X V v d D s 6 W y Z x d W 9 0 O 1 J v b G U g V H l w Z S Z x d W 9 0 O 1 0 s J n F 1 b 3 Q 7 Q 2 9 s d W 1 u S W R l b n R p d G l l c y Z x d W 9 0 O z p b J n F 1 b 3 Q 7 U 2 V j d G l v b j E v U 2 F s I E J 5 I F J v b G U g V H l w Z S B k d X A v R 3 J v d X B l Z C B S b 3 d z L n t S b 2 x l I F R 5 c G U s M H 0 m c X V v d D s s J n F 1 b 3 Q 7 U 2 V j d G l v b j E v U 2 F s I E J 5 I F J v b G U g V H l w Z S B k d X A v R 3 J v d X B l Z C B S b 3 d z L n t D b 3 V u d C w x f S Z x d W 9 0 O y w m c X V v d D t T Z W N 0 a W 9 u M S 9 T Y W w g Q n k g U m 9 s Z S B U e X B l I G R 1 c C 9 H c m 9 1 c G V k I F J v d 3 M u e 2 F 2 Z 0 1 p b l N h b C w z f S Z x d W 9 0 O y w m c X V v d D t T Z W N 0 a W 9 u M S 9 T Y W w g Q n k g U m 9 s Z S B U e X B l I G R 1 c C 9 H c m 9 1 c G V k I F J v d 3 M u e 2 F 2 Z 0 1 h e F N h b C w 0 f S Z x d W 9 0 O 1 0 s J n F 1 b 3 Q 7 U m V s Y X R p b 2 5 z a G l w S W 5 m b y Z x d W 9 0 O z p b X X 0 i I C 8 + P C 9 T d G F i b G V F b n R y a W V z P j w v S X R l b T 4 8 S X R l b T 4 8 S X R l b U x v Y 2 F 0 a W 9 u P j x J d G V t V H l w Z T 5 G b 3 J t d W x h P C 9 J d G V t V H l w Z T 4 8 S X R l b V B h d G g + U 2 V j d G l v b j E v U 2 F s J T I w Q n k l M j B S b 2 x l J T I w V H l w Z S U y M G R 1 c C 9 T b 3 V y Y 2 U 8 L 0 l 0 Z W 1 Q Y X R o P j w v S X R l b U x v Y 2 F 0 a W 9 u P j x T d G F i b G V F b n R y a W V z I C 8 + P C 9 J d G V t P j x J d G V t P j x J d G V t T G 9 j Y X R p b 2 4 + P E l 0 Z W 1 U e X B l P k Z v c m 1 1 b G E 8 L 0 l 0 Z W 1 U e X B l P j x J d G V t U G F 0 a D 5 T Z W N 0 a W 9 u M S 9 T Y W w l M j B C e S U y M F J v b G U l M j B U e X B l J T I w Z H V w L 1 B y b 2 1 v d G V k J T I w S G V h Z G V y c z w v S X R l b V B h d G g + P C 9 J d G V t T G 9 j Y X R p b 2 4 + P F N 0 Y W J s Z U V u d H J p Z X M g L z 4 8 L 0 l 0 Z W 0 + P E l 0 Z W 0 + P E l 0 Z W 1 M b 2 N h d G l v b j 4 8 S X R l b V R 5 c G U + R m 9 y b X V s Y T w v S X R l b V R 5 c G U + P E l 0 Z W 1 Q Y X R o P l N l Y 3 R p b 2 4 x L 1 N h b C U y M E J 5 J T I w U m 9 s Z S U y M F R 5 c G U l M j B k d X A v Q 2 h h b m d l Z C U y M F R 5 c G U 8 L 0 l 0 Z W 1 Q Y X R o P j w v S X R l b U x v Y 2 F 0 a W 9 u P j x T d G F i b G V F b n R y a W V z I C 8 + P C 9 J d G V t P j x J d G V t P j x J d G V t T G 9 j Y X R p b 2 4 + P E l 0 Z W 1 U e X B l P k Z v c m 1 1 b G E 8 L 0 l 0 Z W 1 U e X B l P j x J d G V t U G F 0 a D 5 T Z W N 0 a W 9 u M S 9 T Y W w l M j B C e S U y M F J v b G U l M j B U e X B l J T I w Z H V w L 0 V 4 d H J h Y 3 R l Z C U y M F R l e H Q l M j B C Z W Z v c m U l M j B E Z W x p b W l 0 Z X I 8 L 0 l 0 Z W 1 Q Y X R o P j w v S X R l b U x v Y 2 F 0 a W 9 u P j x T d G F i b G V F b n R y a W V z I C 8 + P C 9 J d G V t P j x J d G V t P j x J d G V t T G 9 j Y X R p b 2 4 + P E l 0 Z W 1 U e X B l P k Z v c m 1 1 b G E 8 L 0 l 0 Z W 1 U e X B l P j x J d G V t U G F 0 a D 5 T Z W N 0 a W 9 u M S 9 T Y W w l M j B C e S U y M F J v b G U l M j B U e X B l J T I w Z H V w L 0 l u c 2 V y d G V k J T I w T G l 0 Z X J h b D w v S X R l b V B h d G g + P C 9 J d G V t T G 9 j Y X R p b 2 4 + P F N 0 Y W J s Z U V u d H J p Z X M g L z 4 8 L 0 l 0 Z W 0 + P E l 0 Z W 0 + P E l 0 Z W 1 M b 2 N h d G l v b j 4 8 S X R l b V R 5 c G U + R m 9 y b X V s Y T w v S X R l b V R 5 c G U + P E l 0 Z W 1 Q Y X R o P l N l Y 3 R p b 2 4 x L 1 N h b C U y M E J 5 J T I w U m 9 s Z S U y M F R 5 c G U l M j B k d X A v U m V u Y W 1 l Z C U y M E N v b H V t b n M 8 L 0 l 0 Z W 1 Q Y X R o P j w v S X R l b U x v Y 2 F 0 a W 9 u P j x T d G F i b G V F b n R y a W V z I C 8 + P C 9 J d G V t P j x J d G V t P j x J d G V t T G 9 j Y X R p b 2 4 + P E l 0 Z W 1 U e X B l P k Z v c m 1 1 b G E 8 L 0 l 0 Z W 1 U e X B l P j x J d G V t U G F 0 a D 5 T Z W N 0 a W 9 u M S 9 T Y W w l M j B C e S U y M F J v b G U l M j B U e X B l J T I w Z H V w L 0 R 1 c G x p Y 2 F 0 Z W Q l M j B D b 2 x 1 b W 4 8 L 0 l 0 Z W 1 Q Y X R o P j w v S X R l b U x v Y 2 F 0 a W 9 u P j x T d G F i b G V F b n R y a W V z I C 8 + P C 9 J d G V t P j x J d G V t P j x J d G V t T G 9 j Y X R p b 2 4 + P E l 0 Z W 1 U e X B l P k Z v c m 1 1 b G E 8 L 0 l 0 Z W 1 U e X B l P j x J d G V t U G F 0 a D 5 T Z W N 0 a W 9 u M S 9 T Y W w l M j B C e S U y M F J v b G U l M j B U e X B l J T I w Z H V w L 0 F k Z G V k J T I w Q 3 V z d G 9 t P C 9 J d G V t U G F 0 a D 4 8 L 0 l 0 Z W 1 M b 2 N h d G l v b j 4 8 U 3 R h Y m x l R W 5 0 c m l l c y A v P j w v S X R l b T 4 8 S X R l b T 4 8 S X R l b U x v Y 2 F 0 a W 9 u P j x J d G V t V H l w Z T 5 G b 3 J t d W x h P C 9 J d G V t V H l w Z T 4 8 S X R l b V B h d G g + U 2 V j d G l v b j E v U 2 F s J T I w Q n k l M j B S b 2 x l J T I w V H l w Z S U y M G R 1 c C 9 D a G F u Z 2 V k J T I w V H l w Z T E 8 L 0 l 0 Z W 1 Q Y X R o P j w v S X R l b U x v Y 2 F 0 a W 9 u P j x T d G F i b G V F b n R y a W V z I C 8 + P C 9 J d G V t P j x J d G V t P j x J d G V t T G 9 j Y X R p b 2 4 + P E l 0 Z W 1 U e X B l P k Z v c m 1 1 b G E 8 L 0 l 0 Z W 1 U e X B l P j x J d G V t U G F 0 a D 5 T Z W N 0 a W 9 u M S 9 T Y W w l M j B C e S U y M F J v b G U l M j B U e X B l J T I w Z H V w L 0 F k Z G V k J T I w Q 3 V z d G 9 t M T w v S X R l b V B h d G g + P C 9 J d G V t T G 9 j Y X R p b 2 4 + P F N 0 Y W J s Z U V u d H J p Z X M g L z 4 8 L 0 l 0 Z W 0 + P E l 0 Z W 0 + P E l 0 Z W 1 M b 2 N h d G l v b j 4 8 S X R l b V R 5 c G U + R m 9 y b X V s Y T w v S X R l b V R 5 c G U + P E l 0 Z W 1 Q Y X R o P l N l Y 3 R p b 2 4 x L 1 N h b C U y M E J 5 J T I w U m 9 s Z S U y M F R 5 c G U l M j B k d X A v U 3 B s a X Q l M j B D b 2 x 1 b W 4 l M j B i e S U y M E R l b G l t a X R l c j w v S X R l b V B h d G g + P C 9 J d G V t T G 9 j Y X R p b 2 4 + P F N 0 Y W J s Z U V u d H J p Z X M g L z 4 8 L 0 l 0 Z W 0 + P E l 0 Z W 0 + P E l 0 Z W 1 M b 2 N h d G l v b j 4 8 S X R l b V R 5 c G U + R m 9 y b X V s Y T w v S X R l b V R 5 c G U + P E l 0 Z W 1 Q Y X R o P l N l Y 3 R p b 2 4 x L 1 N h b C U y M E J 5 J T I w U m 9 s Z S U y M F R 5 c G U l M j B k d X A v Q 2 h h b m d l Z C U y M F R 5 c G U y P C 9 J d G V t U G F 0 a D 4 8 L 0 l 0 Z W 1 M b 2 N h d G l v b j 4 8 U 3 R h Y m x l R W 5 0 c m l l c y A v P j w v S X R l b T 4 8 S X R l b T 4 8 S X R l b U x v Y 2 F 0 a W 9 u P j x J d G V t V H l w Z T 5 G b 3 J t d W x h P C 9 J d G V t V H l w Z T 4 8 S X R l b V B h d G g + U 2 V j d G l v b j E v U 2 F s J T I w Q n k l M j B S b 2 x l J T I w V H l w Z S U y M G R 1 c C 9 S Z X B s Y W N l Z C U y M F Z h b H V l P C 9 J d G V t U G F 0 a D 4 8 L 0 l 0 Z W 1 M b 2 N h d G l v b j 4 8 U 3 R h Y m x l R W 5 0 c m l l c y A v P j w v S X R l b T 4 8 S X R l b T 4 8 S X R l b U x v Y 2 F 0 a W 9 u P j x J d G V t V H l w Z T 5 G b 3 J t d W x h P C 9 J d G V t V H l w Z T 4 8 S X R l b V B h d G g + U 2 V j d G l v b j E v U 2 F s J T I w Q n k l M j B S b 2 x l J T I w V H l w Z S U y M G R 1 c C 9 S Z W 5 h b W V k J T I w Q 2 9 s d W 1 u c z E 8 L 0 l 0 Z W 1 Q Y X R o P j w v S X R l b U x v Y 2 F 0 a W 9 u P j x T d G F i b G V F b n R y a W V z I C 8 + P C 9 J d G V t P j x J d G V t P j x J d G V t T G 9 j Y X R p b 2 4 + P E l 0 Z W 1 U e X B l P k Z v c m 1 1 b G E 8 L 0 l 0 Z W 1 U e X B l P j x J d G V t U G F 0 a D 5 T Z W N 0 a W 9 u M S 9 T Y W w l M j B C e S U y M F J v b G U l M j B U e X B l J T I w Z H V w L 1 J l c G x h Y 2 V k J T I w V m F s d W U x P C 9 J d G V t U G F 0 a D 4 8 L 0 l 0 Z W 1 M b 2 N h d G l v b j 4 8 U 3 R h Y m x l R W 5 0 c m l l c y A v P j w v S X R l b T 4 8 S X R l b T 4 8 S X R l b U x v Y 2 F 0 a W 9 u P j x J d G V t V H l w Z T 5 G b 3 J t d W x h P C 9 J d G V t V H l w Z T 4 8 S X R l b V B h d G g + U 2 V j d G l v b j E v U 2 F s J T I w Q n k l M j B S b 2 x l J T I w V H l w Z S U y M G R 1 c C 9 G a W x 0 Z X J l Z C U y M F J v d 3 M 8 L 0 l 0 Z W 1 Q Y X R o P j w v S X R l b U x v Y 2 F 0 a W 9 u P j x T d G F i b G V F b n R y a W V z I C 8 + P C 9 J d G V t P j x J d G V t P j x J d G V t T G 9 j Y X R p b 2 4 + P E l 0 Z W 1 U e X B l P k Z v c m 1 1 b G E 8 L 0 l 0 Z W 1 U e X B l P j x J d G V t U G F 0 a D 5 T Z W N 0 a W 9 u M S 9 T Y W w l M j B C e S U y M F J v b G U l M j B U e X B l J T I w Z H V w L 1 N w b G l 0 J T I w Q 2 9 s d W 1 u J T I w Y n k l M j B D a G F y Y W N 0 Z X I l M j B U c m F u c 2 l 0 a W 9 u P C 9 J d G V t U G F 0 a D 4 8 L 0 l 0 Z W 1 M b 2 N h d G l v b j 4 8 U 3 R h Y m x l R W 5 0 c m l l c y A v P j w v S X R l b T 4 8 S X R l b T 4 8 S X R l b U x v Y 2 F 0 a W 9 u P j x J d G V t V H l w Z T 5 G b 3 J t d W x h P C 9 J d G V t V H l w Z T 4 8 S X R l b V B h d G g + U 2 V j d G l v b j E v U 2 F s J T I w Q n k l M j B S b 2 x l J T I w V H l w Z S U y M G R 1 c C 9 S Z W 1 v d m V k J T I w Q 2 9 s d W 1 u c z w v S X R l b V B h d G g + P C 9 J d G V t T G 9 j Y X R p b 2 4 + P F N 0 Y W J s Z U V u d H J p Z X M g L z 4 8 L 0 l 0 Z W 0 + P E l 0 Z W 0 + P E l 0 Z W 1 M b 2 N h d G l v b j 4 8 S X R l b V R 5 c G U + R m 9 y b X V s Y T w v S X R l b V R 5 c G U + P E l 0 Z W 1 Q Y X R o P l N l Y 3 R p b 2 4 x L 1 N h b C U y M E J 5 J T I w U m 9 s Z S U y M F R 5 c G U l M j B k d X A v U m V u Y W 1 l Z C U y M E N v b H V t b n M z P C 9 J d G V t U G F 0 a D 4 8 L 0 l 0 Z W 1 M b 2 N h d G l v b j 4 8 U 3 R h Y m x l R W 5 0 c m l l c y A v P j w v S X R l b T 4 8 S X R l b T 4 8 S X R l b U x v Y 2 F 0 a W 9 u P j x J d G V t V H l w Z T 5 G b 3 J t d W x h P C 9 J d G V t V H l w Z T 4 8 S X R l b V B h d G g + U 2 V j d G l v b j E v U 2 F s J T I w Q n k l M j B S b 2 x l J T I w V H l w Z S U y M G R 1 c C 9 E d X B s a W N h d G V k J T I w Q 2 9 s d W 1 u M T w v S X R l b V B h d G g + P C 9 J d G V t T G 9 j Y X R p b 2 4 + P F N 0 Y W J s Z U V u d H J p Z X M g L z 4 8 L 0 l 0 Z W 0 + P E l 0 Z W 0 + P E l 0 Z W 1 M b 2 N h d G l v b j 4 8 S X R l b V R 5 c G U + R m 9 y b X V s Y T w v S X R l b V R 5 c G U + P E l 0 Z W 1 Q Y X R o P l N l Y 3 R p b 2 4 x L 1 N h b C U y M E J 5 J T I w U m 9 s Z S U y M F R 5 c G U l M j B k d X A v U m V u Y W 1 l Z C U y M E N v b H V t b n M y P C 9 J d G V t U G F 0 a D 4 8 L 0 l 0 Z W 1 M b 2 N h d G l v b j 4 8 U 3 R h Y m x l R W 5 0 c m l l c y A v P j w v S X R l b T 4 8 S X R l b T 4 8 S X R l b U x v Y 2 F 0 a W 9 u P j x J d G V t V H l w Z T 5 G b 3 J t d W x h P C 9 J d G V t V H l w Z T 4 8 S X R l b V B h d G g + U 2 V j d G l v b j E v U 2 F s J T I w Q n k l M j B S b 2 x l J T I w V H l w Z S U y M G R 1 c C 9 T c G x p d C U y M E N v b H V t b i U y M G J 5 J T I w R G V s a W 1 p d G V y M T w v S X R l b V B h d G g + P C 9 J d G V t T G 9 j Y X R p b 2 4 + P F N 0 Y W J s Z U V u d H J p Z X M g L z 4 8 L 0 l 0 Z W 0 + P E l 0 Z W 0 + P E l 0 Z W 1 M b 2 N h d G l v b j 4 8 S X R l b V R 5 c G U + R m 9 y b X V s Y T w v S X R l b V R 5 c G U + P E l 0 Z W 1 Q Y X R o P l N l Y 3 R p b 2 4 x L 1 N h b C U y M E J 5 J T I w U m 9 s Z S U y M F R 5 c G U l M j B k d X A v Q 2 h h b m d l Z C U y M F R 5 c G U z P C 9 J d G V t U G F 0 a D 4 8 L 0 l 0 Z W 1 M b 2 N h d G l v b j 4 8 U 3 R h Y m x l R W 5 0 c m l l c y A v P j w v S X R l b T 4 8 S X R l b T 4 8 S X R l b U x v Y 2 F 0 a W 9 u P j x J d G V t V H l w Z T 5 G b 3 J t d W x h P C 9 J d G V t V H l w Z T 4 8 S X R l b V B h d G g + U 2 V j d G l v b j E v U 2 F s J T I w Q n k l M j B S b 2 x l J T I w V H l w Z S U y M G R 1 c C 9 S Z W 5 h b W V k J T I w Q 2 9 s d W 1 u c z Q 8 L 0 l 0 Z W 1 Q Y X R o P j w v S X R l b U x v Y 2 F 0 a W 9 u P j x T d G F i b G V F b n R y a W V z I C 8 + P C 9 J d G V t P j x J d G V t P j x J d G V t T G 9 j Y X R p b 2 4 + P E l 0 Z W 1 U e X B l P k Z v c m 1 1 b G E 8 L 0 l 0 Z W 1 U e X B l P j x J d G V t U G F 0 a D 5 T Z W N 0 a W 9 u M S 9 T Y W w l M j B C e S U y M F J v b G U l M j B U e X B l J T I w Z H V w L 1 R y a W 1 t Z W Q l M j B U Z X h 0 P C 9 J d G V t U G F 0 a D 4 8 L 0 l 0 Z W 1 M b 2 N h d G l v b j 4 8 U 3 R h Y m x l R W 5 0 c m l l c y A v P j w v S X R l b T 4 8 S X R l b T 4 8 S X R l b U x v Y 2 F 0 a W 9 u P j x J d G V t V H l w Z T 5 G b 3 J t d W x h P C 9 J d G V t V H l w Z T 4 8 S X R l b V B h d G g + U 2 V j d G l v b j E v U 2 F s J T I w Q n k l M j B S b 2 x l J T I w V H l w Z S U y M G R 1 c C 9 N Z X J n Z W Q l M j B R d W V y a W V z P C 9 J d G V t U G F 0 a D 4 8 L 0 l 0 Z W 1 M b 2 N h d G l v b j 4 8 U 3 R h Y m x l R W 5 0 c m l l c y A v P j w v S X R l b T 4 8 S X R l b T 4 8 S X R l b U x v Y 2 F 0 a W 9 u P j x J d G V t V H l w Z T 5 G b 3 J t d W x h P C 9 J d G V t V H l w Z T 4 8 S X R l b V B h d G g + U 2 V j d G l v b j E v U 2 F s J T I w Q n k l M j B S b 2 x l J T I w V H l w Z S U y M G R 1 c C 9 F e H B h b m R l Z C U y M H N 0 Y X R l c z w v S X R l b V B h d G g + P C 9 J d G V t T G 9 j Y X R p b 2 4 + P F N 0 Y W J s Z U V u d H J p Z X M g L z 4 8 L 0 l 0 Z W 0 + P E l 0 Z W 0 + P E l 0 Z W 1 M b 2 N h d G l v b j 4 8 S X R l b V R 5 c G U + R m 9 y b X V s Y T w v S X R l b V R 5 c G U + P E l 0 Z W 1 Q Y X R o P l N l Y 3 R p b 2 4 x L 1 N h b C U y M E J 5 J T I w U m 9 s Z S U y M F R 5 c G U l M j B k d X A v R m l s d G V y Z W Q l M j B S b 3 d z M T w v S X R l b V B h d G g + P C 9 J d G V t T G 9 j Y X R p b 2 4 + P F N 0 Y W J s Z U V u d H J p Z X M g L z 4 8 L 0 l 0 Z W 0 + P E l 0 Z W 0 + P E l 0 Z W 1 M b 2 N h d G l v b j 4 8 S X R l b V R 5 c G U + R m 9 y b X V s Y T w v S X R l b V R 5 c G U + P E l 0 Z W 1 Q Y X R o P l N l Y 3 R p b 2 4 x L 1 N h b C U y M E J 5 J T I w U m 9 s Z S U y M F R 5 c G U l M j B k d X A v R H V w b G l j Y X R l Z C U y M E N v b H V t b j I 8 L 0 l 0 Z W 1 Q Y X R o P j w v S X R l b U x v Y 2 F 0 a W 9 u P j x T d G F i b G V F b n R y a W V z I C 8 + P C 9 J d G V t P j x J d G V t P j x J d G V t T G 9 j Y X R p b 2 4 + P E l 0 Z W 1 U e X B l P k Z v c m 1 1 b G E 8 L 0 l 0 Z W 1 U e X B l P j x J d G V t U G F 0 a D 5 T Z W N 0 a W 9 u M S 9 T Y W w l M j B C e S U y M F J v b G U l M j B U e X B l J T I w Z H V w L 1 J l b m F t Z W Q l M j B D b 2 x 1 b W 5 z N T w v S X R l b V B h d G g + P C 9 J d G V t T G 9 j Y X R p b 2 4 + P F N 0 Y W J s Z U V u d H J p Z X M g L z 4 8 L 0 l 0 Z W 0 + P E l 0 Z W 0 + P E l 0 Z W 1 M b 2 N h d G l v b j 4 8 S X R l b V R 5 c G U + R m 9 y b X V s Y T w v S X R l b V R 5 c G U + P E l 0 Z W 1 Q Y X R o P l N l Y 3 R p b 2 4 x L 1 N h b C U y M E J 5 J T I w U m 9 s Z S U y M F R 5 c G U l M j B k d X A v U m V w b G F j Z W Q l M j B W Y W x 1 Z T I 8 L 0 l 0 Z W 1 Q Y X R o P j w v S X R l b U x v Y 2 F 0 a W 9 u P j x T d G F i b G V F b n R y a W V z I C 8 + P C 9 J d G V t P j x J d G V t P j x J d G V t T G 9 j Y X R p b 2 4 + P E l 0 Z W 1 U e X B l P k Z v c m 1 1 b G E 8 L 0 l 0 Z W 1 U e X B l P j x J d G V t U G F 0 a D 5 T Z W N 0 a W 9 u M S 9 T Y W w l M j B C e S U y M F J v b G U l M j B U e X B l J T I w Z H V w L 1 J l c G x h Y 2 V k J T I w V m F s d W U z P C 9 J d G V t U G F 0 a D 4 8 L 0 l 0 Z W 1 M b 2 N h d G l v b j 4 8 U 3 R h Y m x l R W 5 0 c m l l c y A v P j w v S X R l b T 4 8 S X R l b T 4 8 S X R l b U x v Y 2 F 0 a W 9 u P j x J d G V t V H l w Z T 5 G b 3 J t d W x h P C 9 J d G V t V H l w Z T 4 8 S X R l b V B h d G g + U 2 V j d G l v b j E v U 2 F s J T I w Q n k l M j B S b 2 x l J T I w V H l w Z S U y M G R 1 c C 9 T c G x p d C U y M E N v b H V t b i U y M G J 5 J T I w R G V s a W 1 p d G V y M j w v S X R l b V B h d G g + P C 9 J d G V t T G 9 j Y X R p b 2 4 + P F N 0 Y W J s Z U V u d H J p Z X M g L z 4 8 L 0 l 0 Z W 0 + P E l 0 Z W 0 + P E l 0 Z W 1 M b 2 N h d G l v b j 4 8 S X R l b V R 5 c G U + R m 9 y b X V s Y T w v S X R l b V R 5 c G U + P E l 0 Z W 1 Q Y X R o P l N l Y 3 R p b 2 4 x L 1 N h b C U y M E J 5 J T I w U m 9 s Z S U y M F R 5 c G U l M j B k d X A v Q 2 h h b m d l Z C U y M F R 5 c G U 0 P C 9 J d G V t U G F 0 a D 4 8 L 0 l 0 Z W 1 M b 2 N h d G l v b j 4 8 U 3 R h Y m x l R W 5 0 c m l l c y A v P j w v S X R l b T 4 8 S X R l b T 4 8 S X R l b U x v Y 2 F 0 a W 9 u P j x J d G V t V H l w Z T 5 G b 3 J t d W x h P C 9 J d G V t V H l w Z T 4 8 S X R l b V B h d G g + U 2 V j d G l v b j E v U 2 F s J T I w Q n k l M j B S b 2 x l J T I w V H l w Z S U y M G R 1 c C 9 S Z W 1 v d m V k J T I w T 3 R o Z X I l M j B D b 2 x 1 b W 5 z P C 9 J d G V t U G F 0 a D 4 8 L 0 l 0 Z W 1 M b 2 N h d G l v b j 4 8 U 3 R h Y m x l R W 5 0 c m l l c y A v P j w v S X R l b T 4 8 S X R l b T 4 8 S X R l b U x v Y 2 F 0 a W 9 u P j x J d G V t V H l w Z T 5 G b 3 J t d W x h P C 9 J d G V t V H l w Z T 4 8 S X R l b V B h d G g + U 2 V j d G l v b j E v U 2 F s J T I w Q n k l M j B S b 2 x l J T I w V H l w Z S U y M G R 1 c C 9 S Z W 5 h b W V k J T I w Q 2 9 s d W 1 u c z Y 8 L 0 l 0 Z W 1 Q Y X R o P j w v S X R l b U x v Y 2 F 0 a W 9 u P j x T d G F i b G V F b n R y a W V z I C 8 + P C 9 J d G V t P j x J d G V t P j x J d G V t T G 9 j Y X R p b 2 4 + P E l 0 Z W 1 U e X B l P k Z v c m 1 1 b G E 8 L 0 l 0 Z W 1 U e X B l P j x J d G V t U G F 0 a D 5 T Z W N 0 a W 9 u M S 9 T Y W w l M j B C e S U y M F J v b G U l M j B U e X B l J T I w Z H V w L 0 N o Y W 5 n Z W Q l M j B U e X B l N T w v S X R l b V B h d G g + P C 9 J d G V t T G 9 j Y X R p b 2 4 + P F N 0 Y W J s Z U V u d H J p Z X M g L z 4 8 L 0 l 0 Z W 0 + P E l 0 Z W 0 + P E l 0 Z W 1 M b 2 N h d G l v b j 4 8 S X R l b V R 5 c G U + R m 9 y b X V s Y T w v S X R l b V R 5 c G U + P E l 0 Z W 1 Q Y X R o P l N l Y 3 R p b 2 4 x L 1 N h b C U y M E J 5 J T I w U m 9 s Z S U y M F R 5 c G U l M j B k d X A v T X V s d G l w b G l l Z C U y M E N v b H V t b j w v S X R l b V B h d G g + P C 9 J d G V t T G 9 j Y X R p b 2 4 + P F N 0 Y W J s Z U V u d H J p Z X M g L z 4 8 L 0 l 0 Z W 0 + P E l 0 Z W 0 + P E l 0 Z W 1 M b 2 N h d G l v b j 4 8 S X R l b V R 5 c G U + R m 9 y b X V s Y T w v S X R l b V R 5 c G U + P E l 0 Z W 1 Q Y X R o P l N l Y 3 R p b 2 4 x L 1 N h b C U y M E J 5 J T I w U m 9 s Z S U y M F R 5 c G U l M j B k d X A v T X V s d G l w b G l l Z C U y M E N v b H V t b j E 8 L 0 l 0 Z W 1 Q Y X R o P j w v S X R l b U x v Y 2 F 0 a W 9 u P j x T d G F i b G V F b n R y a W V z I C 8 + P C 9 J d G V t P j x J d G V t P j x J d G V t T G 9 j Y X R p b 2 4 + P E l 0 Z W 1 U e X B l P k Z v c m 1 1 b G E 8 L 0 l 0 Z W 1 U e X B l P j x J d G V t U G F 0 a D 5 T Z W N 0 a W 9 u M S 9 T Y W w l M j B C e S U y M F J v b G U l M j B U e X B l J T I w Z H V w L 0 d y b 3 V w Z W Q l M j B S b 3 d z P C 9 J d G V t U G F 0 a D 4 8 L 0 l 0 Z W 1 M b 2 N h d G l v b j 4 8 U 3 R h Y m x l R W 5 0 c m l l c y A v P j w v S X R l b T 4 8 S X R l b T 4 8 S X R l b U x v Y 2 F 0 a W 9 u P j x J d G V t V H l w Z T 5 G b 3 J t d W x h P C 9 J d G V t V H l w Z T 4 8 S X R l b V B h d G g + U 2 V j d G l v b j E v U 2 F s J T I w Q n k l M j B S b 2 x l J T I w U 2 l 6 Z S U y M H J l Z j w v S X R l b V B h d G g + P C 9 J d G V t T G 9 j Y X R p b 2 4 + P F N 0 Y W J s Z U V u d H J p Z X M + P E V u d H J 5 I F R 5 c G U 9 I l F 1 Z X J 5 S U Q i I F Z h b H V l P S J z N j Y x O T g w N m E t Y T E 4 M S 0 0 M 2 N h L T k 5 M T I t N m F m N j k 0 Z m Z i N D R m 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b G F 0 a W 9 u c 2 h p c E l u Z m 9 D b 2 5 0 Y W l u Z X I i I F Z h b H V l P S J z e y Z x d W 9 0 O 2 N v b H V t b k N v d W 5 0 J n F 1 b 3 Q 7 O j Q s J n F 1 b 3 Q 7 a 2 V 5 Q 2 9 s d W 1 u T m F t Z X M m c X V v d D s 6 W y Z x d W 9 0 O 1 N p e m U m c X V v d D t d L C Z x d W 9 0 O 3 F 1 Z X J 5 U m V s Y X R p b 2 5 z a G l w c y Z x d W 9 0 O z p b X S w m c X V v d D t j b 2 x 1 b W 5 J Z G V u d G l 0 a W V z J n F 1 b 3 Q 7 O l s m c X V v d D t T Z W N 0 a W 9 u M S 9 T Y W w g Q n k g U m 9 s Z S B T a X p l I H J l Z i 9 H c m 9 1 c G V k I F J v d 3 M u e 1 N p e m U s M H 0 m c X V v d D s s J n F 1 b 3 Q 7 U 2 V j d G l v b j E v U 2 F s I E J 5 I F J v b G U g U 2 l 6 Z S B y Z W Y v R 3 J v d X B l Z C B S b 3 d z L n t D b 3 V u d C w x f S Z x d W 9 0 O y w m c X V v d D t T Z W N 0 a W 9 u M S 9 T Y W w g Q n k g U m 9 s Z S B T a X p l I H J l Z i 9 H c m 9 1 c G V k I F J v d 3 M u e 2 F 2 Z y B t Y X g s M n 0 m c X V v d D s s J n F 1 b 3 Q 7 U 2 V j d G l v b j E v U 2 F s I E J 5 I F J v b G U g U 2 l 6 Z S B y Z W Y v R 3 J v d X B l Z C B S b 3 d z L n t h d m c g b W l u L D N 9 J n F 1 b 3 Q 7 X S w m c X V v d D t D b 2 x 1 b W 5 D b 3 V u d C Z x d W 9 0 O z o 0 L C Z x d W 9 0 O 0 t l e U N v b H V t b k 5 h b W V z J n F 1 b 3 Q 7 O l s m c X V v d D t T a X p l J n F 1 b 3 Q 7 X S w m c X V v d D t D b 2 x 1 b W 5 J Z G V u d G l 0 a W V z J n F 1 b 3 Q 7 O l s m c X V v d D t T Z W N 0 a W 9 u M S 9 T Y W w g Q n k g U m 9 s Z S B T a X p l I H J l Z i 9 H c m 9 1 c G V k I F J v d 3 M u e 1 N p e m U s M H 0 m c X V v d D s s J n F 1 b 3 Q 7 U 2 V j d G l v b j E v U 2 F s I E J 5 I F J v b G U g U 2 l 6 Z S B y Z W Y v R 3 J v d X B l Z C B S b 3 d z L n t D b 3 V u d C w x f S Z x d W 9 0 O y w m c X V v d D t T Z W N 0 a W 9 u M S 9 T Y W w g Q n k g U m 9 s Z S B T a X p l I H J l Z i 9 H c m 9 1 c G V k I F J v d 3 M u e 2 F 2 Z y B t Y X g s M n 0 m c X V v d D s s J n F 1 b 3 Q 7 U 2 V j d G l v b j E v U 2 F s I E J 5 I F J v b G U g U 2 l 6 Z S B y Z W Y v R 3 J v d X B l Z C B S b 3 d z L n t h d m c g b W l u L D N 9 J n F 1 b 3 Q 7 X S w m c X V v d D t S Z W x h d G l v b n N o a X B J b m Z v J n F 1 b 3 Q 7 O l t d f S I g L z 4 8 R W 5 0 c n k g V H l w Z T 0 i R m l s b F N 0 Y X R 1 c y I g V m F s d W U 9 I n N D b 2 1 w b G V 0 Z S I g L z 4 8 R W 5 0 c n k g V H l w Z T 0 i R m l s b E N v b H V t b k 5 h b W V z I i B W Y W x 1 Z T 0 i c 1 s m c X V v d D t T a X p l J n F 1 b 3 Q 7 L C Z x d W 9 0 O 0 N v d W 5 0 J n F 1 b 3 Q 7 L C Z x d W 9 0 O 2 F 2 Z y B t Y X g m c X V v d D s s J n F 1 b 3 Q 7 Y X Z n I G 1 p b i Z x d W 9 0 O 1 0 i I C 8 + P E V u d H J 5 I F R 5 c G U 9 I k Z p b G x D b 2 x 1 b W 5 U e X B l c y I g V m F s d W U 9 I n N C Z 0 1 G Q l E 9 P S I g L z 4 8 R W 5 0 c n k g V H l w Z T 0 i R m l s b E x h c 3 R V c G R h d G V k I i B W Y W x 1 Z T 0 i Z D I w M j U t M D M t M T h U M D g 6 M D Y 6 N D A u M z E x N j U 0 M l o i I C 8 + P E V u d H J 5 I F R 5 c G U 9 I k Z p b G x F c n J v c k N v d W 5 0 I i B W Y W x 1 Z T 0 i b D A i I C 8 + P E V u d H J 5 I F R 5 c G U 9 I k Z p b G x F c n J v c k N v Z G U i I F Z h b H V l P S J z V W 5 r b m 9 3 b i I g L z 4 8 R W 5 0 c n k g V H l w Z T 0 i R m l s b E N v d W 5 0 I i B W Y W x 1 Z T 0 i b D g i I C 8 + P E V u d H J 5 I F R 5 c G U 9 I k F k Z G V k V G 9 E Y X R h T W 9 k Z W w i I F Z h b H V l P S J s M C I g L z 4 8 R W 5 0 c n k g V H l w Z T 0 i R m l s b F R h c m d l d C I g V m F s d W U 9 I n N T Y W x f Q n l f U m 9 s Z V 9 T a X p l X 3 J l Z l 8 x I i A v P j x F b n R y e S B U e X B l P S J G a W x s Z W R D b 2 1 w b G V 0 Z V J l c 3 V s d F R v V 2 9 y a 3 N o Z W V 0 I i B W Y W x 1 Z T 0 i b D E i I C 8 + P C 9 T d G F i b G V F b n R y a W V z P j w v S X R l b T 4 8 S X R l b T 4 8 S X R l b U x v Y 2 F 0 a W 9 u P j x J d G V t V H l w Z T 5 G b 3 J t d W x h P C 9 J d G V t V H l w Z T 4 8 S X R l b V B h d G g + U 2 V j d G l v b j E v U 2 F s J T I w Q n k l M j B S b 2 x l J T I w U 2 l 6 Z S U y M H J l Z i 9 T b 3 V y Y 2 U 8 L 0 l 0 Z W 1 Q Y X R o P j w v S X R l b U x v Y 2 F 0 a W 9 u P j x T d G F i b G V F b n R y a W V z I C 8 + P C 9 J d G V t P j x J d G V t P j x J d G V t T G 9 j Y X R p b 2 4 + P E l 0 Z W 1 U e X B l P k Z v c m 1 1 b G E 8 L 0 l 0 Z W 1 U e X B l P j x J d G V t U G F 0 a D 5 T Z W N 0 a W 9 u M S 9 V b m N s Z W F u Z W R f R F N f a m 9 i c y U y M C g y K S 9 S Z W 5 h b W V k J T I w Q 2 9 s d W 1 u c z Y 8 L 0 l 0 Z W 1 Q Y X R o P j w v S X R l b U x v Y 2 F 0 a W 9 u P j x T d G F i b G V F b n R y a W V z I C 8 + P C 9 J d G V t P j x J d G V t P j x J d G V t T G 9 j Y X R p b 2 4 + P E l 0 Z W 1 U e X B l P k Z v c m 1 1 b G E 8 L 0 l 0 Z W 1 U e X B l P j x J d G V t U G F 0 a D 5 T Z W N 0 a W 9 u M S 9 T Y W w l M j B C e S U y M F J v b G U l M j B T a X p l J T I w c m V m L 1 J l b W 9 2 Z W Q l M j B P d G h l c i U y M E N v b H V t b n M 8 L 0 l 0 Z W 1 Q Y X R o P j w v S X R l b U x v Y 2 F 0 a W 9 u P j x T d G F i b G V F b n R y a W V z I C 8 + P C 9 J d G V t P j x J d G V t P j x J d G V t T G 9 j Y X R p b 2 4 + P E l 0 Z W 1 U e X B l P k Z v c m 1 1 b G E 8 L 0 l 0 Z W 1 U e X B l P j x J d G V t U G F 0 a D 5 T Z W N 0 a W 9 u M S 9 T Y W w l M j B C e S U y M F J v b G U l M j B T a X p l J T I w c m V m L 0 N o Y W 5 n Z W Q l M j B U e X B l P C 9 J d G V t U G F 0 a D 4 8 L 0 l 0 Z W 1 M b 2 N h d G l v b j 4 8 U 3 R h Y m x l R W 5 0 c m l l c y A v P j w v S X R l b T 4 8 S X R l b T 4 8 S X R l b U x v Y 2 F 0 a W 9 u P j x J d G V t V H l w Z T 5 G b 3 J t d W x h P C 9 J d G V t V H l w Z T 4 8 S X R l b V B h d G g + U 2 V j d G l v b j E v U 2 F s J T I w Q n k l M j B S b 2 x l J T I w U 2 l 6 Z S U y M H J l Z i 9 N d W x 0 a X B s a W V k J T I w Q 2 9 s d W 1 u P C 9 J d G V t U G F 0 a D 4 8 L 0 l 0 Z W 1 M b 2 N h d G l v b j 4 8 U 3 R h Y m x l R W 5 0 c m l l c y A v P j w v S X R l b T 4 8 S X R l b T 4 8 S X R l b U x v Y 2 F 0 a W 9 u P j x J d G V t V H l w Z T 5 G b 3 J t d W x h P C 9 J d G V t V H l w Z T 4 8 S X R l b V B h d G g + U 2 V j d G l v b j E v U 2 F s J T I w Q n k l M j B S b 2 x l J T I w U 2 l 6 Z S U y M H J l Z i 9 N d W x 0 a X B s a W V k J T I w Q 2 9 s d W 1 u M T w v S X R l b V B h d G g + P C 9 J d G V t T G 9 j Y X R p b 2 4 + P F N 0 Y W J s Z U V u d H J p Z X M g L z 4 8 L 0 l 0 Z W 0 + P E l 0 Z W 0 + P E l 0 Z W 1 M b 2 N h d G l v b j 4 8 S X R l b V R 5 c G U + R m 9 y b X V s Y T w v S X R l b V R 5 c G U + P E l 0 Z W 1 Q Y X R o P l N l Y 3 R p b 2 4 x L 1 N h b C U y M E J 5 J T I w U m 9 s Z S U y M F N p e m U l M j B y Z W Y v R 3 J v d X B l Z C U y M F J v d 3 M 8 L 0 l 0 Z W 1 Q Y X R o P j w v S X R l b U x v Y 2 F 0 a W 9 u P j x T d G F i b G V F b n R y a W V z I C 8 + P C 9 J d G V t P j x J d G V t P j x J d G V t T G 9 j Y X R p b 2 4 + P E l 0 Z W 1 U e X B l P k Z v c m 1 1 b G E 8 L 0 l 0 Z W 1 U e X B l P j x J d G V t U G F 0 a D 5 T Z W N 0 a W 9 u M S 9 T Y W w l M j B C e S U y M F N 0 Y X R l J T I w c m V m P C 9 J d G V t U G F 0 a D 4 8 L 0 l 0 Z W 1 M b 2 N h d G l v b j 4 8 U 3 R h Y m x l R W 5 0 c m l l c z 4 8 R W 5 0 c n k g V H l w Z T 0 i U X V l c n l J R C I g V m F s d W U 9 I n N j Z G F m N D Q 2 N i 0 y Z G I x L T Q y Y 2 Q t O T Q y N y 0 2 Y 2 F k O G R i M G I 4 Y z U 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s Y X R p b 2 5 z a G l w S W 5 m b 0 N v b n R h a W 5 l c i I g V m F s d W U 9 I n N 7 J n F 1 b 3 Q 7 Y 2 9 s d W 1 u Q 2 9 1 b n Q m c X V v d D s 6 N C w m c X V v d D t r Z X l D b 2 x 1 b W 5 O Y W 1 l c y Z x d W 9 0 O z p b J n F 1 b 3 Q 7 c 3 R h d G V z L k Z 1 b G w g T m F t Z S Z x d W 9 0 O 1 0 s J n F 1 b 3 Q 7 c X V l c n l S Z W x h d G l v b n N o a X B z J n F 1 b 3 Q 7 O l t d L C Z x d W 9 0 O 2 N v b H V t b k l k Z W 5 0 a X R p Z X M m c X V v d D s 6 W y Z x d W 9 0 O 1 N l Y 3 R p b 2 4 x L 1 N h b C B C e S B T d G F 0 Z S B y Z W Y v R 3 J v d X B l Z C B S b 3 d z L n t z d G F 0 Z X M u R n V s b C B O Y W 1 l L D B 9 J n F 1 b 3 Q 7 L C Z x d W 9 0 O 1 N l Y 3 R p b 2 4 x L 1 N h b C B C e S B T d G F 0 Z S B y Z W Y v R 3 J v d X B l Z C B S b 3 d z L n t D b 3 V u d C w x f S Z x d W 9 0 O y w m c X V v d D t T Z W N 0 a W 9 u M S 9 T Y W w g Q n k g U 3 R h d G U g c m V m L 0 d y b 3 V w Z W Q g U m 9 3 c y 5 7 Y X Z n I G 1 p b i B z Y W w s M n 0 m c X V v d D s s J n F 1 b 3 Q 7 U 2 V j d G l v b j E v U 2 F s I E J 5 I F N 0 Y X R l I H J l Z i 9 H c m 9 1 c G V k I F J v d 3 M u e 2 F 2 Z y B t Y X g g c 2 F s L D N 9 J n F 1 b 3 Q 7 X S w m c X V v d D t D b 2 x 1 b W 5 D b 3 V u d C Z x d W 9 0 O z o 0 L C Z x d W 9 0 O 0 t l e U N v b H V t b k 5 h b W V z J n F 1 b 3 Q 7 O l s m c X V v d D t z d G F 0 Z X M u R n V s b C B O Y W 1 l J n F 1 b 3 Q 7 X S w m c X V v d D t D b 2 x 1 b W 5 J Z G V u d G l 0 a W V z J n F 1 b 3 Q 7 O l s m c X V v d D t T Z W N 0 a W 9 u M S 9 T Y W w g Q n k g U 3 R h d G U g c m V m L 0 d y b 3 V w Z W Q g U m 9 3 c y 5 7 c 3 R h d G V z L k Z 1 b G w g T m F t Z S w w f S Z x d W 9 0 O y w m c X V v d D t T Z W N 0 a W 9 u M S 9 T Y W w g Q n k g U 3 R h d G U g c m V m L 0 d y b 3 V w Z W Q g U m 9 3 c y 5 7 Q 2 9 1 b n Q s M X 0 m c X V v d D s s J n F 1 b 3 Q 7 U 2 V j d G l v b j E v U 2 F s I E J 5 I F N 0 Y X R l I H J l Z i 9 H c m 9 1 c G V k I F J v d 3 M u e 2 F 2 Z y B t a W 4 g c 2 F s L D J 9 J n F 1 b 3 Q 7 L C Z x d W 9 0 O 1 N l Y 3 R p b 2 4 x L 1 N h b C B C e S B T d G F 0 Z S B y Z W Y v R 3 J v d X B l Z C B S b 3 d z L n t h d m c g b W F 4 I H N h b C w z f S Z x d W 9 0 O 1 0 s J n F 1 b 3 Q 7 U m V s Y X R p b 2 5 z a G l w S W 5 m b y Z x d W 9 0 O z p b X X 0 i I C 8 + P E V u d H J 5 I F R 5 c G U 9 I k Z p b G x T d G F 0 d X M i I F Z h b H V l P S J z Q 2 9 t c G x l d G U i I C 8 + P E V u d H J 5 I F R 5 c G U 9 I k Z p b G x D b 2 x 1 b W 5 O Y W 1 l c y I g V m F s d W U 9 I n N b J n F 1 b 3 Q 7 c 3 R h d G V z L k Z 1 b G w g T m F t Z S Z x d W 9 0 O y w m c X V v d D t D b 3 V u d C Z x d W 9 0 O y w m c X V v d D t h d m c g b W l u I H N h b C Z x d W 9 0 O y w m c X V v d D t h d m c g b W F 4 I H N h b C Z x d W 9 0 O 1 0 i I C 8 + P E V u d H J 5 I F R 5 c G U 9 I k Z p b G x D b 2 x 1 b W 5 U e X B l c y I g V m F s d W U 9 I n N C Z 0 1 G Q l E 9 P S I g L z 4 8 R W 5 0 c n k g V H l w Z T 0 i R m l s b E x h c 3 R V c G R h d G V k I i B W Y W x 1 Z T 0 i Z D I w M j U t M D M t M T h U M D g 6 M D Y 6 N D A u M z M 0 N z Y 1 N l o i I C 8 + P E V u d H J 5 I F R 5 c G U 9 I k Z p b G x F c n J v c k N v d W 5 0 I i B W Y W x 1 Z T 0 i b D A i I C 8 + P E V u d H J 5 I F R 5 c G U 9 I k Z p b G x F c n J v c k N v Z G U i I F Z h b H V l P S J z V W 5 r b m 9 3 b i I g L z 4 8 R W 5 0 c n k g V H l w Z T 0 i R m l s b E N v d W 5 0 I i B W Y W x 1 Z T 0 i b D I 2 I i A v P j x F b n R y e S B U e X B l P S J B Z G R l Z F R v R G F 0 Y U 1 v Z G V s I i B W Y W x 1 Z T 0 i b D A i I C 8 + P E V u d H J 5 I F R 5 c G U 9 I k Z p b G x U Y X J n Z X Q i I F Z h b H V l P S J z U 2 F s X 0 J 5 X 1 N 0 Y X R l X 3 J l Z l 8 x I i A v P j x F b n R y e S B U e X B l P S J G a W x s Z W R D b 2 1 w b G V 0 Z V J l c 3 V s d F R v V 2 9 y a 3 N o Z W V 0 I i B W Y W x 1 Z T 0 i b D E i I C 8 + P C 9 T d G F i b G V F b n R y a W V z P j w v S X R l b T 4 8 S X R l b T 4 8 S X R l b U x v Y 2 F 0 a W 9 u P j x J d G V t V H l w Z T 5 G b 3 J t d W x h P C 9 J d G V t V H l w Z T 4 8 S X R l b V B h d G g + U 2 V j d G l v b j E v U 2 F s J T I w Q n k l M j B T d G F 0 Z S U y M H J l Z i 9 T b 3 V y Y 2 U 8 L 0 l 0 Z W 1 Q Y X R o P j w v S X R l b U x v Y 2 F 0 a W 9 u P j x T d G F i b G V F b n R y a W V z I C 8 + P C 9 J d G V t P j x J d G V t P j x J d G V t T G 9 j Y X R p b 2 4 + P E l 0 Z W 1 U e X B l P k Z v c m 1 1 b G E 8 L 0 l 0 Z W 1 U e X B l P j x J d G V t U G F 0 a D 5 T Z W N 0 a W 9 u M S 9 T Y W w l M j B C e S U y M F N 0 Y X R l J T I w c m V m L 1 J l b W 9 2 Z W Q l M j B P d G h l c i U y M E N v b H V t b n M 8 L 0 l 0 Z W 1 Q Y X R o P j w v S X R l b U x v Y 2 F 0 a W 9 u P j x T d G F i b G V F b n R y a W V z I C 8 + P C 9 J d G V t P j x J d G V t P j x J d G V t T G 9 j Y X R p b 2 4 + P E l 0 Z W 1 U e X B l P k Z v c m 1 1 b G E 8 L 0 l 0 Z W 1 U e X B l P j x J d G V t U G F 0 a D 5 T Z W N 0 a W 9 u M S 9 T Y W w l M j B C e S U y M F N 0 Y X R l J T I w c m V m L 0 N o Y W 5 n Z W Q l M j B U e X B l P C 9 J d G V t U G F 0 a D 4 8 L 0 l 0 Z W 1 M b 2 N h d G l v b j 4 8 U 3 R h Y m x l R W 5 0 c m l l c y A v P j w v S X R l b T 4 8 S X R l b T 4 8 S X R l b U x v Y 2 F 0 a W 9 u P j x J d G V t V H l w Z T 5 G b 3 J t d W x h P C 9 J d G V t V H l w Z T 4 8 S X R l b V B h d G g + U 2 V j d G l v b j E v U 2 F s J T I w Q n k l M j B T d G F 0 Z S U y M H J l Z i 9 N d W x 0 a X B s a W V k J T I w Q 2 9 s d W 1 u P C 9 J d G V t U G F 0 a D 4 8 L 0 l 0 Z W 1 M b 2 N h d G l v b j 4 8 U 3 R h Y m x l R W 5 0 c m l l c y A v P j w v S X R l b T 4 8 S X R l b T 4 8 S X R l b U x v Y 2 F 0 a W 9 u P j x J d G V t V H l w Z T 5 G b 3 J t d W x h P C 9 J d G V t V H l w Z T 4 8 S X R l b V B h d G g + U 2 V j d G l v b j E v U 2 F s J T I w Q n k l M j B T d G F 0 Z S U y M H J l Z i 9 N d W x 0 a X B s a W V k J T I w Q 2 9 s d W 1 u M T w v S X R l b V B h d G g + P C 9 J d G V t T G 9 j Y X R p b 2 4 + P F N 0 Y W J s Z U V u d H J p Z X M g L z 4 8 L 0 l 0 Z W 0 + P E l 0 Z W 0 + P E l 0 Z W 1 M b 2 N h d G l v b j 4 8 S X R l b V R 5 c G U + R m 9 y b X V s Y T w v S X R l b V R 5 c G U + P E l 0 Z W 1 Q Y X R o P l N l Y 3 R p b 2 4 x L 1 N h b C U y M E J 5 J T I w U 3 R h d G U l M j B y Z W Y v R 3 J v d X B l Z C U y M F J v d 3 M 8 L 0 l 0 Z W 1 Q Y X R o P j w v S X R l b U x v Y 2 F 0 a W 9 u P j x T d G F i b G V F b n R y a W V z I C 8 + P C 9 J d G V t P j w v S X R l b X M + P C 9 M b 2 N h b F B h Y 2 t h Z 2 V N Z X R h Z G F 0 Y U Z p b G U + F g A A A F B L B Q Y A A A A A A A A A A A A A A A A A A A A A A A A m A Q A A A Q A A A N C M n d 8 B F d E R j H o A w E / C l + s B A A A A 6 o m h m I k 9 S E W 6 x + Y 3 a 6 i p l w A A A A A C A A A A A A A Q Z g A A A A E A A C A A A A B R J R j A r S X D N 4 V G 8 h O S + L a I a u C w k j M 2 g U h 5 H s 3 G X 0 v D s w A A A A A O g A A A A A I A A C A A A A B E G X C S y Q Y Z o 6 s T e g q A L o O a H I 0 i 1 5 i K d W l p S S D p J u i M Y 1 A A A A B 1 k W X b b 3 2 s G h K I A 0 7 4 m U b j 7 c 2 j V 2 b 6 y m Z G y k n t l Z v j N V l 7 z u g z M W 2 h j E 3 D v S m j H e + P a G d 1 + j o A v I O M Y g Z v m p Y b k a v q G 8 5 Z O f i S w Y y o x 8 Y X B 0 A A A A A X g k t R T 0 3 K 4 X C L + 0 U V o u W t M 0 z R 0 q m K S s x Z e t G w g 4 7 c I K p W y Z c 7 w Y B m c n t I Q 7 D q v 3 i e i F F G A V 5 y L S 5 Q 6 R e J o r j K < / D a t a M a s h u p > 
</file>

<file path=customXml/itemProps1.xml><?xml version="1.0" encoding="utf-8"?>
<ds:datastoreItem xmlns:ds="http://schemas.openxmlformats.org/officeDocument/2006/customXml" ds:itemID="{A89E736A-D6A3-42F8-8EFD-DB8A83F82A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states</vt:lpstr>
      <vt:lpstr>Uncleaned_DS_jobs (2)</vt:lpstr>
      <vt:lpstr>Sal By Role Type dup (2)</vt:lpstr>
      <vt:lpstr>Sal By State ref (2)</vt:lpstr>
      <vt:lpstr>Sal By Role Size ref (2)</vt:lpstr>
      <vt:lpstr>Uncleaned_DS_jobs</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Lenard Ong</dc:creator>
  <cp:lastModifiedBy>John Lenard Ong</cp:lastModifiedBy>
  <dcterms:created xsi:type="dcterms:W3CDTF">2025-03-08T07:44:19Z</dcterms:created>
  <dcterms:modified xsi:type="dcterms:W3CDTF">2025-03-18T08:42:51Z</dcterms:modified>
</cp:coreProperties>
</file>