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/>
  </bookViews>
  <sheets>
    <sheet name="SlippiBoardRev1_bom" sheetId="1" r:id="rId1"/>
    <sheet name="Component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lippiBoardRev1_bom" localSheetId="0">SlippiBoardRev1_bom!$A$1:$K$41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</calcChain>
</file>

<file path=xl/connections.xml><?xml version="1.0" encoding="utf-8"?>
<connections xmlns="http://schemas.openxmlformats.org/spreadsheetml/2006/main">
  <connection id="1" name="SlippiBoardRev1_bom" type="6" refreshedVersion="4" background="1" saveData="1">
    <textPr codePage="437" sourceFile="C:\Users\Jas\Documents\GitHub\HardwareEnhancedMelee\Board\TM4C1294\Design\Revision 1\SlippiBoardRev1_bom.csv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<sst xmlns="http://schemas.openxmlformats.org/spreadsheetml/2006/main" count="362" uniqueCount="153">
  <si>
    <t>Part</t>
  </si>
  <si>
    <t>Value</t>
  </si>
  <si>
    <t>Device</t>
  </si>
  <si>
    <t>Package</t>
  </si>
  <si>
    <t>Description</t>
  </si>
  <si>
    <t>DIGIKEY_PARTNUM</t>
  </si>
  <si>
    <t>GNUM</t>
  </si>
  <si>
    <t>POPOP</t>
  </si>
  <si>
    <t>C1</t>
  </si>
  <si>
    <t>1000pF</t>
  </si>
  <si>
    <t>C-USC1210</t>
  </si>
  <si>
    <t>C1210</t>
  </si>
  <si>
    <t>CAPACITOR, American symbol</t>
  </si>
  <si>
    <t>G10-C1210-C102-ZCA</t>
  </si>
  <si>
    <t>C4</t>
  </si>
  <si>
    <t>0.1uF</t>
  </si>
  <si>
    <t>C-USC0402</t>
  </si>
  <si>
    <t>C0402</t>
  </si>
  <si>
    <t>G10-C0402-C104-HBA</t>
  </si>
  <si>
    <t>C14</t>
  </si>
  <si>
    <t>1.0uF</t>
  </si>
  <si>
    <t>G10-C0402-C105-GBB</t>
  </si>
  <si>
    <t>C15</t>
  </si>
  <si>
    <t>2.2uF</t>
  </si>
  <si>
    <t>C-USC0603K</t>
  </si>
  <si>
    <t>C0603K</t>
  </si>
  <si>
    <t>311-1451-2-ND</t>
  </si>
  <si>
    <t>G10-C0603-C225-HBB</t>
  </si>
  <si>
    <t>C16</t>
  </si>
  <si>
    <t>C17</t>
  </si>
  <si>
    <t>C18</t>
  </si>
  <si>
    <t>C22</t>
  </si>
  <si>
    <t>C31</t>
  </si>
  <si>
    <t>4700pF</t>
  </si>
  <si>
    <t>C-USC1812</t>
  </si>
  <si>
    <t>C1812</t>
  </si>
  <si>
    <t>G10-C1812-C472-ZBA</t>
  </si>
  <si>
    <t>C40</t>
  </si>
  <si>
    <t>C41</t>
  </si>
  <si>
    <t>C42</t>
  </si>
  <si>
    <t>C43</t>
  </si>
  <si>
    <t>C44</t>
  </si>
  <si>
    <t>12pF</t>
  </si>
  <si>
    <t>G10-C0402-C120-AAC</t>
  </si>
  <si>
    <t>C45</t>
  </si>
  <si>
    <t>C46</t>
  </si>
  <si>
    <t>D0</t>
  </si>
  <si>
    <t>LEDCHIPLED_0603</t>
  </si>
  <si>
    <t>CHIPLED_0603</t>
  </si>
  <si>
    <t>LED</t>
  </si>
  <si>
    <t>G14-D0603-GR00-AAA</t>
  </si>
  <si>
    <t>D1</t>
  </si>
  <si>
    <t>R9</t>
  </si>
  <si>
    <t>R-US_R0402</t>
  </si>
  <si>
    <t>R0402</t>
  </si>
  <si>
    <t>RESISTOR, American symbol</t>
  </si>
  <si>
    <t>G11-R0402-3300-AAA</t>
  </si>
  <si>
    <t>R21</t>
  </si>
  <si>
    <t>G11-R0402-49R9-ABA</t>
  </si>
  <si>
    <t>R22</t>
  </si>
  <si>
    <t>R23</t>
  </si>
  <si>
    <t>R24</t>
  </si>
  <si>
    <t>R25</t>
  </si>
  <si>
    <t>4.87k 1%</t>
  </si>
  <si>
    <t>G11-R0402-4871-ABA</t>
  </si>
  <si>
    <t>R32</t>
  </si>
  <si>
    <t>G11-R0402-75R0-AAA</t>
  </si>
  <si>
    <t>R33</t>
  </si>
  <si>
    <t>R41</t>
  </si>
  <si>
    <t>G11-R0402-0000-AAA</t>
  </si>
  <si>
    <t>R43</t>
  </si>
  <si>
    <t>R44</t>
  </si>
  <si>
    <t>10k</t>
  </si>
  <si>
    <t>G11-R0402-1002-AAA</t>
  </si>
  <si>
    <t>R45</t>
  </si>
  <si>
    <t>R46</t>
  </si>
  <si>
    <t>R47</t>
  </si>
  <si>
    <t>1M</t>
  </si>
  <si>
    <t>R-US_R1206</t>
  </si>
  <si>
    <t>R1206</t>
  </si>
  <si>
    <t>G11-R1206-R105-CAA</t>
  </si>
  <si>
    <t>R49</t>
  </si>
  <si>
    <t>2k</t>
  </si>
  <si>
    <t>G11-R0402-R202-AAA</t>
  </si>
  <si>
    <t>R51</t>
  </si>
  <si>
    <t>G11-R0402-1000-AAA</t>
  </si>
  <si>
    <t>RESET</t>
  </si>
  <si>
    <t>SWITCH_TACTILE</t>
  </si>
  <si>
    <t>SWITCH_6MM_6MM_TE_CON_SMD</t>
  </si>
  <si>
    <t>G21-4P6MM-B3S1-AAA</t>
  </si>
  <si>
    <t>U1</t>
  </si>
  <si>
    <t>TM4C1294NCPDT</t>
  </si>
  <si>
    <t>TQFP-128</t>
  </si>
  <si>
    <t>G50-QF128-C1294-ALH</t>
  </si>
  <si>
    <t>U10</t>
  </si>
  <si>
    <t>MAG_PULSE_HX1188FNL</t>
  </si>
  <si>
    <t>G12-SOI16-1TO1-ZZQ</t>
  </si>
  <si>
    <t>U13</t>
  </si>
  <si>
    <t>SLVU2.8-4</t>
  </si>
  <si>
    <t>D8</t>
  </si>
  <si>
    <t>G14-SOIC8-SLVU-DAA</t>
  </si>
  <si>
    <t>U14</t>
  </si>
  <si>
    <t>JACK_RJ45_NOMAG_NOLED_TECON</t>
  </si>
  <si>
    <t>RJ45_TE_CON_NOMAG_NOLED</t>
  </si>
  <si>
    <t>G20-8RJ45-ENET-AAA</t>
  </si>
  <si>
    <t>Y1</t>
  </si>
  <si>
    <t>25Mhz</t>
  </si>
  <si>
    <t>NX3225GA</t>
  </si>
  <si>
    <t>NDK3.2X2.5</t>
  </si>
  <si>
    <t>G15-32X25-2506-AAA</t>
  </si>
  <si>
    <t>Part Number</t>
  </si>
  <si>
    <t>C1210C102MGRACTU</t>
  </si>
  <si>
    <t>Manufacturer</t>
  </si>
  <si>
    <t>Kemet</t>
  </si>
  <si>
    <t>Taiyo Yuden</t>
  </si>
  <si>
    <t>EMK105B7104KV-F</t>
  </si>
  <si>
    <t>Johanson Dielectrics Inc</t>
  </si>
  <si>
    <t>100R07X105KV4T</t>
  </si>
  <si>
    <t>Murata</t>
  </si>
  <si>
    <t>GRM188R61C225KE15D</t>
  </si>
  <si>
    <t>AVX</t>
  </si>
  <si>
    <t>1812GC472KAT1A</t>
  </si>
  <si>
    <t>GRM1555C1H120JZ01D</t>
  </si>
  <si>
    <t>Everlight</t>
  </si>
  <si>
    <t>19-217/G7C-AL1M2B/3T</t>
  </si>
  <si>
    <t>Yageo</t>
  </si>
  <si>
    <t>RC0402FR-07330RL</t>
  </si>
  <si>
    <t>Rohm</t>
  </si>
  <si>
    <t>MCR01MRTF49R9</t>
  </si>
  <si>
    <t>MCR01MRTF4871</t>
  </si>
  <si>
    <t>MCR01MRTJ750</t>
  </si>
  <si>
    <t>Panasonic</t>
  </si>
  <si>
    <t>ERJ-2GE0R00X</t>
  </si>
  <si>
    <t>RC0402FR-0710KL</t>
  </si>
  <si>
    <t>ERJ-8GEYJ105V</t>
  </si>
  <si>
    <t>ERJ-3GEYJ202V</t>
  </si>
  <si>
    <t>MCR1MRTJ101</t>
  </si>
  <si>
    <t>Omron</t>
  </si>
  <si>
    <t>B3S-1000</t>
  </si>
  <si>
    <t>Texas Instruments</t>
  </si>
  <si>
    <t>Pulse Electronics</t>
  </si>
  <si>
    <t>HX1198FNL</t>
  </si>
  <si>
    <t>Semtech</t>
  </si>
  <si>
    <t>SLVU2.8-4.TBT</t>
  </si>
  <si>
    <t>TE Connectivity</t>
  </si>
  <si>
    <t>1-406541-5</t>
  </si>
  <si>
    <t>NDK</t>
  </si>
  <si>
    <t>nx3225ga-25.000m-std-crg-2</t>
  </si>
  <si>
    <t>Quantity</t>
  </si>
  <si>
    <t>Replacement</t>
  </si>
  <si>
    <t>GRM1555C1H120JA01D</t>
  </si>
  <si>
    <t>VAOL-S6GT4CT-ND</t>
  </si>
  <si>
    <t>MCR01MRTJ101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</si>
</sst>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lippiBoardRev1_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5" workbookViewId="0">
      <selection activeCell="D35" sqref="D35"/>
    </sheetView>
  </sheetViews>
  <sheetFormatPr defaultRowHeight="15" x14ac:dyDescent="0.25"/>
  <cols>
    <col min="1" max="1" width="6.140625" bestFit="1" customWidth="1"/>
    <col min="2" max="2" width="33" style="1" bestFit="1" customWidth="1"/>
    <col min="3" max="4" width="33" customWidth="1"/>
    <col min="5" max="5" width="33" bestFit="1" customWidth="1"/>
    <col min="6" max="6" width="32.42578125" bestFit="1" customWidth="1"/>
    <col min="7" max="7" width="28" bestFit="1" customWidth="1"/>
    <col min="8" max="8" width="18.140625" bestFit="1" customWidth="1"/>
    <col min="9" max="9" width="21.42578125" bestFit="1" customWidth="1"/>
    <col min="10" max="10" width="7.28515625" bestFit="1" customWidth="1"/>
  </cols>
  <sheetData>
    <row r="1" spans="1:10" x14ac:dyDescent="0.25">
      <c r="A1" t="s">
        <v>0</v>
      </c>
      <c r="B1" s="1" t="s">
        <v>1</v>
      </c>
      <c r="C1" t="s">
        <v>112</v>
      </c>
      <c r="D1" t="s">
        <v>110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s="1" t="s">
        <v>9</v>
      </c>
      <c r="C2" t="s">
        <v>113</v>
      </c>
      <c r="D2" t="s">
        <v>111</v>
      </c>
      <c r="E2" t="s">
        <v>10</v>
      </c>
      <c r="F2" t="s">
        <v>11</v>
      </c>
      <c r="G2" t="s">
        <v>12</v>
      </c>
      <c r="I2" t="s">
        <v>13</v>
      </c>
    </row>
    <row r="3" spans="1:10" x14ac:dyDescent="0.25">
      <c r="A3" t="s">
        <v>14</v>
      </c>
      <c r="B3" s="1" t="s">
        <v>15</v>
      </c>
      <c r="C3" t="s">
        <v>114</v>
      </c>
      <c r="D3" t="s">
        <v>115</v>
      </c>
      <c r="E3" t="s">
        <v>16</v>
      </c>
      <c r="F3" t="s">
        <v>17</v>
      </c>
      <c r="G3" t="s">
        <v>12</v>
      </c>
      <c r="I3" t="s">
        <v>18</v>
      </c>
    </row>
    <row r="4" spans="1:10" x14ac:dyDescent="0.25">
      <c r="A4" t="s">
        <v>19</v>
      </c>
      <c r="B4" s="1" t="s">
        <v>20</v>
      </c>
      <c r="C4" t="s">
        <v>116</v>
      </c>
      <c r="D4" t="s">
        <v>117</v>
      </c>
      <c r="E4" t="s">
        <v>16</v>
      </c>
      <c r="F4" t="s">
        <v>17</v>
      </c>
      <c r="G4" t="s">
        <v>12</v>
      </c>
      <c r="I4" t="s">
        <v>21</v>
      </c>
    </row>
    <row r="5" spans="1:10" x14ac:dyDescent="0.25">
      <c r="A5" t="s">
        <v>22</v>
      </c>
      <c r="B5" s="1" t="s">
        <v>23</v>
      </c>
      <c r="C5" t="s">
        <v>118</v>
      </c>
      <c r="D5" t="s">
        <v>119</v>
      </c>
      <c r="E5" t="s">
        <v>24</v>
      </c>
      <c r="F5" t="s">
        <v>25</v>
      </c>
      <c r="G5" t="s">
        <v>12</v>
      </c>
      <c r="H5" t="s">
        <v>26</v>
      </c>
      <c r="I5" t="s">
        <v>27</v>
      </c>
    </row>
    <row r="6" spans="1:10" x14ac:dyDescent="0.25">
      <c r="A6" t="s">
        <v>28</v>
      </c>
      <c r="B6" s="1" t="s">
        <v>15</v>
      </c>
      <c r="C6" t="s">
        <v>114</v>
      </c>
      <c r="D6" t="s">
        <v>115</v>
      </c>
      <c r="E6" t="s">
        <v>16</v>
      </c>
      <c r="F6" t="s">
        <v>17</v>
      </c>
      <c r="G6" t="s">
        <v>12</v>
      </c>
      <c r="I6" t="s">
        <v>18</v>
      </c>
    </row>
    <row r="7" spans="1:10" x14ac:dyDescent="0.25">
      <c r="A7" t="s">
        <v>29</v>
      </c>
      <c r="B7" s="1" t="s">
        <v>15</v>
      </c>
      <c r="C7" t="s">
        <v>114</v>
      </c>
      <c r="D7" t="s">
        <v>115</v>
      </c>
      <c r="E7" t="s">
        <v>16</v>
      </c>
      <c r="F7" t="s">
        <v>17</v>
      </c>
      <c r="G7" t="s">
        <v>12</v>
      </c>
      <c r="I7" t="s">
        <v>18</v>
      </c>
    </row>
    <row r="8" spans="1:10" x14ac:dyDescent="0.25">
      <c r="A8" t="s">
        <v>30</v>
      </c>
      <c r="B8" s="1" t="s">
        <v>15</v>
      </c>
      <c r="C8" t="s">
        <v>114</v>
      </c>
      <c r="D8" t="s">
        <v>115</v>
      </c>
      <c r="E8" t="s">
        <v>16</v>
      </c>
      <c r="F8" t="s">
        <v>17</v>
      </c>
      <c r="G8" t="s">
        <v>12</v>
      </c>
      <c r="I8" t="s">
        <v>18</v>
      </c>
    </row>
    <row r="9" spans="1:10" x14ac:dyDescent="0.25">
      <c r="A9" t="s">
        <v>31</v>
      </c>
      <c r="B9" s="1" t="s">
        <v>15</v>
      </c>
      <c r="C9" t="s">
        <v>114</v>
      </c>
      <c r="D9" t="s">
        <v>115</v>
      </c>
      <c r="E9" t="s">
        <v>16</v>
      </c>
      <c r="F9" t="s">
        <v>17</v>
      </c>
      <c r="G9" t="s">
        <v>12</v>
      </c>
      <c r="I9" t="s">
        <v>18</v>
      </c>
    </row>
    <row r="10" spans="1:10" x14ac:dyDescent="0.25">
      <c r="A10" t="s">
        <v>32</v>
      </c>
      <c r="B10" s="1" t="s">
        <v>33</v>
      </c>
      <c r="C10" t="s">
        <v>120</v>
      </c>
      <c r="D10" t="s">
        <v>121</v>
      </c>
      <c r="E10" t="s">
        <v>34</v>
      </c>
      <c r="F10" t="s">
        <v>35</v>
      </c>
      <c r="G10" t="s">
        <v>12</v>
      </c>
      <c r="I10" t="s">
        <v>36</v>
      </c>
    </row>
    <row r="11" spans="1:10" x14ac:dyDescent="0.25">
      <c r="A11" t="s">
        <v>37</v>
      </c>
      <c r="B11" s="1" t="s">
        <v>15</v>
      </c>
      <c r="C11" t="s">
        <v>114</v>
      </c>
      <c r="D11" t="s">
        <v>115</v>
      </c>
      <c r="E11" t="s">
        <v>16</v>
      </c>
      <c r="F11" t="s">
        <v>17</v>
      </c>
      <c r="G11" t="s">
        <v>12</v>
      </c>
      <c r="I11" t="s">
        <v>18</v>
      </c>
    </row>
    <row r="12" spans="1:10" x14ac:dyDescent="0.25">
      <c r="A12" t="s">
        <v>38</v>
      </c>
      <c r="B12" s="1" t="s">
        <v>15</v>
      </c>
      <c r="C12" t="s">
        <v>114</v>
      </c>
      <c r="D12" t="s">
        <v>115</v>
      </c>
      <c r="E12" t="s">
        <v>16</v>
      </c>
      <c r="F12" t="s">
        <v>17</v>
      </c>
      <c r="G12" t="s">
        <v>12</v>
      </c>
      <c r="I12" t="s">
        <v>18</v>
      </c>
    </row>
    <row r="13" spans="1:10" x14ac:dyDescent="0.25">
      <c r="A13" t="s">
        <v>39</v>
      </c>
      <c r="B13" s="1" t="s">
        <v>15</v>
      </c>
      <c r="C13" t="s">
        <v>114</v>
      </c>
      <c r="D13" t="s">
        <v>115</v>
      </c>
      <c r="E13" t="s">
        <v>16</v>
      </c>
      <c r="F13" t="s">
        <v>17</v>
      </c>
      <c r="G13" t="s">
        <v>12</v>
      </c>
      <c r="I13" t="s">
        <v>18</v>
      </c>
    </row>
    <row r="14" spans="1:10" x14ac:dyDescent="0.25">
      <c r="A14" t="s">
        <v>40</v>
      </c>
      <c r="B14" s="1" t="s">
        <v>15</v>
      </c>
      <c r="C14" t="s">
        <v>114</v>
      </c>
      <c r="D14" t="s">
        <v>115</v>
      </c>
      <c r="E14" t="s">
        <v>16</v>
      </c>
      <c r="F14" t="s">
        <v>17</v>
      </c>
      <c r="G14" t="s">
        <v>12</v>
      </c>
      <c r="I14" t="s">
        <v>18</v>
      </c>
    </row>
    <row r="15" spans="1:10" x14ac:dyDescent="0.25">
      <c r="A15" t="s">
        <v>41</v>
      </c>
      <c r="B15" s="1" t="s">
        <v>42</v>
      </c>
      <c r="C15" t="s">
        <v>118</v>
      </c>
      <c r="D15" t="s">
        <v>122</v>
      </c>
      <c r="E15" t="s">
        <v>16</v>
      </c>
      <c r="F15" t="s">
        <v>17</v>
      </c>
      <c r="G15" t="s">
        <v>12</v>
      </c>
      <c r="I15" t="s">
        <v>43</v>
      </c>
    </row>
    <row r="16" spans="1:10" x14ac:dyDescent="0.25">
      <c r="A16" t="s">
        <v>44</v>
      </c>
      <c r="B16" s="1" t="s">
        <v>42</v>
      </c>
      <c r="C16" t="s">
        <v>118</v>
      </c>
      <c r="D16" t="s">
        <v>122</v>
      </c>
      <c r="E16" t="s">
        <v>16</v>
      </c>
      <c r="F16" t="s">
        <v>17</v>
      </c>
      <c r="G16" t="s">
        <v>12</v>
      </c>
      <c r="I16" t="s">
        <v>43</v>
      </c>
    </row>
    <row r="17" spans="1:9" x14ac:dyDescent="0.25">
      <c r="A17" t="s">
        <v>45</v>
      </c>
      <c r="B17" s="1" t="s">
        <v>15</v>
      </c>
      <c r="C17" t="s">
        <v>114</v>
      </c>
      <c r="D17" t="s">
        <v>115</v>
      </c>
      <c r="E17" t="s">
        <v>16</v>
      </c>
      <c r="F17" t="s">
        <v>17</v>
      </c>
      <c r="G17" t="s">
        <v>12</v>
      </c>
      <c r="I17" t="s">
        <v>18</v>
      </c>
    </row>
    <row r="18" spans="1:9" x14ac:dyDescent="0.25">
      <c r="A18" t="s">
        <v>46</v>
      </c>
      <c r="C18" t="s">
        <v>123</v>
      </c>
      <c r="D18" t="s">
        <v>124</v>
      </c>
      <c r="E18" t="s">
        <v>47</v>
      </c>
      <c r="F18" t="s">
        <v>48</v>
      </c>
      <c r="G18" t="s">
        <v>49</v>
      </c>
      <c r="I18" t="s">
        <v>50</v>
      </c>
    </row>
    <row r="19" spans="1:9" x14ac:dyDescent="0.25">
      <c r="A19" t="s">
        <v>51</v>
      </c>
      <c r="C19" t="s">
        <v>123</v>
      </c>
      <c r="D19" t="s">
        <v>124</v>
      </c>
      <c r="E19" t="s">
        <v>47</v>
      </c>
      <c r="F19" t="s">
        <v>48</v>
      </c>
      <c r="G19" t="s">
        <v>49</v>
      </c>
      <c r="I19" t="s">
        <v>50</v>
      </c>
    </row>
    <row r="20" spans="1:9" x14ac:dyDescent="0.25">
      <c r="A20" t="s">
        <v>52</v>
      </c>
      <c r="B20" s="1">
        <v>330</v>
      </c>
      <c r="C20" t="s">
        <v>125</v>
      </c>
      <c r="D20" t="s">
        <v>126</v>
      </c>
      <c r="E20" t="s">
        <v>53</v>
      </c>
      <c r="F20" t="s">
        <v>54</v>
      </c>
      <c r="G20" t="s">
        <v>55</v>
      </c>
      <c r="I20" t="s">
        <v>56</v>
      </c>
    </row>
    <row r="21" spans="1:9" x14ac:dyDescent="0.25">
      <c r="A21" t="s">
        <v>57</v>
      </c>
      <c r="B21" s="1">
        <v>49.9</v>
      </c>
      <c r="C21" t="s">
        <v>127</v>
      </c>
      <c r="D21" t="s">
        <v>128</v>
      </c>
      <c r="E21" t="s">
        <v>53</v>
      </c>
      <c r="F21" t="s">
        <v>54</v>
      </c>
      <c r="G21" t="s">
        <v>55</v>
      </c>
      <c r="I21" t="s">
        <v>58</v>
      </c>
    </row>
    <row r="22" spans="1:9" x14ac:dyDescent="0.25">
      <c r="A22" t="s">
        <v>59</v>
      </c>
      <c r="B22" s="1">
        <v>49.9</v>
      </c>
      <c r="C22" t="s">
        <v>127</v>
      </c>
      <c r="D22" t="s">
        <v>128</v>
      </c>
      <c r="E22" t="s">
        <v>53</v>
      </c>
      <c r="F22" t="s">
        <v>54</v>
      </c>
      <c r="G22" t="s">
        <v>55</v>
      </c>
      <c r="I22" t="s">
        <v>58</v>
      </c>
    </row>
    <row r="23" spans="1:9" x14ac:dyDescent="0.25">
      <c r="A23" t="s">
        <v>60</v>
      </c>
      <c r="B23" s="1">
        <v>49.4</v>
      </c>
      <c r="C23" t="s">
        <v>127</v>
      </c>
      <c r="D23" t="s">
        <v>128</v>
      </c>
      <c r="E23" t="s">
        <v>53</v>
      </c>
      <c r="F23" t="s">
        <v>54</v>
      </c>
      <c r="G23" t="s">
        <v>55</v>
      </c>
      <c r="I23" t="s">
        <v>58</v>
      </c>
    </row>
    <row r="24" spans="1:9" x14ac:dyDescent="0.25">
      <c r="A24" t="s">
        <v>61</v>
      </c>
      <c r="B24" s="1">
        <v>49.9</v>
      </c>
      <c r="C24" t="s">
        <v>127</v>
      </c>
      <c r="D24" t="s">
        <v>128</v>
      </c>
      <c r="E24" t="s">
        <v>53</v>
      </c>
      <c r="F24" t="s">
        <v>54</v>
      </c>
      <c r="G24" t="s">
        <v>55</v>
      </c>
      <c r="I24" t="s">
        <v>58</v>
      </c>
    </row>
    <row r="25" spans="1:9" x14ac:dyDescent="0.25">
      <c r="A25" t="s">
        <v>62</v>
      </c>
      <c r="B25" s="1" t="s">
        <v>63</v>
      </c>
      <c r="C25" t="s">
        <v>127</v>
      </c>
      <c r="D25" t="s">
        <v>129</v>
      </c>
      <c r="E25" t="s">
        <v>53</v>
      </c>
      <c r="F25" t="s">
        <v>54</v>
      </c>
      <c r="G25" t="s">
        <v>55</v>
      </c>
      <c r="I25" t="s">
        <v>64</v>
      </c>
    </row>
    <row r="26" spans="1:9" x14ac:dyDescent="0.25">
      <c r="A26" t="s">
        <v>65</v>
      </c>
      <c r="B26" s="1">
        <v>75</v>
      </c>
      <c r="C26" t="s">
        <v>127</v>
      </c>
      <c r="D26" t="s">
        <v>130</v>
      </c>
      <c r="E26" t="s">
        <v>53</v>
      </c>
      <c r="F26" t="s">
        <v>54</v>
      </c>
      <c r="G26" t="s">
        <v>55</v>
      </c>
      <c r="I26" t="s">
        <v>66</v>
      </c>
    </row>
    <row r="27" spans="1:9" x14ac:dyDescent="0.25">
      <c r="A27" t="s">
        <v>67</v>
      </c>
      <c r="B27" s="1">
        <v>330</v>
      </c>
      <c r="C27" t="s">
        <v>125</v>
      </c>
      <c r="D27" t="s">
        <v>126</v>
      </c>
      <c r="E27" t="s">
        <v>53</v>
      </c>
      <c r="F27" t="s">
        <v>54</v>
      </c>
      <c r="G27" t="s">
        <v>55</v>
      </c>
      <c r="I27" t="s">
        <v>56</v>
      </c>
    </row>
    <row r="28" spans="1:9" x14ac:dyDescent="0.25">
      <c r="A28" t="s">
        <v>68</v>
      </c>
      <c r="B28" s="1">
        <v>0</v>
      </c>
      <c r="C28" t="s">
        <v>131</v>
      </c>
      <c r="D28" t="s">
        <v>132</v>
      </c>
      <c r="E28" t="s">
        <v>53</v>
      </c>
      <c r="F28" t="s">
        <v>54</v>
      </c>
      <c r="G28" t="s">
        <v>55</v>
      </c>
      <c r="I28" t="s">
        <v>69</v>
      </c>
    </row>
    <row r="29" spans="1:9" x14ac:dyDescent="0.25">
      <c r="A29" t="s">
        <v>70</v>
      </c>
      <c r="B29" s="1">
        <v>75</v>
      </c>
      <c r="C29" t="s">
        <v>127</v>
      </c>
      <c r="D29" t="s">
        <v>130</v>
      </c>
      <c r="E29" t="s">
        <v>53</v>
      </c>
      <c r="F29" t="s">
        <v>54</v>
      </c>
      <c r="G29" t="s">
        <v>55</v>
      </c>
      <c r="I29" t="s">
        <v>66</v>
      </c>
    </row>
    <row r="30" spans="1:9" x14ac:dyDescent="0.25">
      <c r="A30" t="s">
        <v>71</v>
      </c>
      <c r="B30" s="1" t="s">
        <v>72</v>
      </c>
      <c r="C30" t="s">
        <v>125</v>
      </c>
      <c r="D30" t="s">
        <v>133</v>
      </c>
      <c r="E30" t="s">
        <v>53</v>
      </c>
      <c r="F30" t="s">
        <v>54</v>
      </c>
      <c r="G30" t="s">
        <v>55</v>
      </c>
      <c r="I30" t="s">
        <v>73</v>
      </c>
    </row>
    <row r="31" spans="1:9" x14ac:dyDescent="0.25">
      <c r="A31" t="s">
        <v>74</v>
      </c>
      <c r="B31" s="1">
        <v>75</v>
      </c>
      <c r="C31" t="s">
        <v>127</v>
      </c>
      <c r="D31" t="s">
        <v>130</v>
      </c>
      <c r="E31" t="s">
        <v>53</v>
      </c>
      <c r="F31" t="s">
        <v>54</v>
      </c>
      <c r="G31" t="s">
        <v>55</v>
      </c>
      <c r="I31" t="s">
        <v>66</v>
      </c>
    </row>
    <row r="32" spans="1:9" x14ac:dyDescent="0.25">
      <c r="A32" t="s">
        <v>75</v>
      </c>
      <c r="B32" s="1">
        <v>75</v>
      </c>
      <c r="C32" t="s">
        <v>127</v>
      </c>
      <c r="D32" t="s">
        <v>130</v>
      </c>
      <c r="E32" t="s">
        <v>53</v>
      </c>
      <c r="F32" t="s">
        <v>54</v>
      </c>
      <c r="G32" t="s">
        <v>55</v>
      </c>
      <c r="I32" t="s">
        <v>66</v>
      </c>
    </row>
    <row r="33" spans="1:9" x14ac:dyDescent="0.25">
      <c r="A33" t="s">
        <v>76</v>
      </c>
      <c r="B33" s="1" t="s">
        <v>77</v>
      </c>
      <c r="C33" t="s">
        <v>131</v>
      </c>
      <c r="D33" t="s">
        <v>134</v>
      </c>
      <c r="E33" t="s">
        <v>78</v>
      </c>
      <c r="F33" t="s">
        <v>79</v>
      </c>
      <c r="G33" t="s">
        <v>55</v>
      </c>
      <c r="I33" t="s">
        <v>80</v>
      </c>
    </row>
    <row r="34" spans="1:9" x14ac:dyDescent="0.25">
      <c r="A34" t="s">
        <v>81</v>
      </c>
      <c r="B34" s="1" t="s">
        <v>82</v>
      </c>
      <c r="C34" t="s">
        <v>131</v>
      </c>
      <c r="D34" t="s">
        <v>135</v>
      </c>
      <c r="E34" t="s">
        <v>53</v>
      </c>
      <c r="F34" t="s">
        <v>54</v>
      </c>
      <c r="G34" t="s">
        <v>55</v>
      </c>
      <c r="I34" t="s">
        <v>83</v>
      </c>
    </row>
    <row r="35" spans="1:9" x14ac:dyDescent="0.25">
      <c r="A35" t="s">
        <v>84</v>
      </c>
      <c r="B35" s="1">
        <v>100</v>
      </c>
      <c r="C35" t="s">
        <v>127</v>
      </c>
      <c r="D35" t="s">
        <v>136</v>
      </c>
      <c r="E35" t="s">
        <v>53</v>
      </c>
      <c r="F35" t="s">
        <v>54</v>
      </c>
      <c r="G35" t="s">
        <v>55</v>
      </c>
      <c r="I35" t="s">
        <v>85</v>
      </c>
    </row>
    <row r="36" spans="1:9" x14ac:dyDescent="0.25">
      <c r="A36" t="s">
        <v>86</v>
      </c>
      <c r="B36" s="1" t="s">
        <v>87</v>
      </c>
      <c r="C36" t="s">
        <v>137</v>
      </c>
      <c r="D36" t="s">
        <v>138</v>
      </c>
      <c r="E36" t="s">
        <v>87</v>
      </c>
      <c r="F36" t="s">
        <v>88</v>
      </c>
      <c r="I36" t="s">
        <v>89</v>
      </c>
    </row>
    <row r="37" spans="1:9" x14ac:dyDescent="0.25">
      <c r="A37" t="s">
        <v>90</v>
      </c>
      <c r="B37" s="1" t="s">
        <v>91</v>
      </c>
      <c r="C37" t="s">
        <v>139</v>
      </c>
      <c r="D37" t="s">
        <v>91</v>
      </c>
      <c r="E37" t="s">
        <v>91</v>
      </c>
      <c r="F37" t="s">
        <v>92</v>
      </c>
      <c r="I37" t="s">
        <v>93</v>
      </c>
    </row>
    <row r="38" spans="1:9" x14ac:dyDescent="0.25">
      <c r="A38" t="s">
        <v>94</v>
      </c>
      <c r="B38" s="1" t="s">
        <v>95</v>
      </c>
      <c r="C38" t="s">
        <v>140</v>
      </c>
      <c r="D38" t="s">
        <v>141</v>
      </c>
      <c r="E38" t="s">
        <v>95</v>
      </c>
      <c r="F38" t="s">
        <v>95</v>
      </c>
      <c r="I38" t="s">
        <v>96</v>
      </c>
    </row>
    <row r="39" spans="1:9" x14ac:dyDescent="0.25">
      <c r="A39" t="s">
        <v>97</v>
      </c>
      <c r="B39" s="1" t="s">
        <v>98</v>
      </c>
      <c r="C39" t="s">
        <v>142</v>
      </c>
      <c r="D39" t="s">
        <v>143</v>
      </c>
      <c r="E39" t="s">
        <v>98</v>
      </c>
      <c r="F39" t="s">
        <v>99</v>
      </c>
      <c r="I39" t="s">
        <v>100</v>
      </c>
    </row>
    <row r="40" spans="1:9" x14ac:dyDescent="0.25">
      <c r="A40" t="s">
        <v>101</v>
      </c>
      <c r="B40" s="1" t="s">
        <v>102</v>
      </c>
      <c r="C40" t="s">
        <v>144</v>
      </c>
      <c r="D40" t="s">
        <v>145</v>
      </c>
      <c r="E40" t="s">
        <v>102</v>
      </c>
      <c r="F40" t="s">
        <v>103</v>
      </c>
      <c r="I40" t="s">
        <v>104</v>
      </c>
    </row>
    <row r="41" spans="1:9" x14ac:dyDescent="0.25">
      <c r="A41" t="s">
        <v>105</v>
      </c>
      <c r="B41" s="1" t="s">
        <v>106</v>
      </c>
      <c r="C41" t="s">
        <v>146</v>
      </c>
      <c r="D41" t="s">
        <v>147</v>
      </c>
      <c r="E41" t="s">
        <v>107</v>
      </c>
      <c r="F41" t="s">
        <v>108</v>
      </c>
      <c r="I4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0" sqref="D20"/>
    </sheetView>
  </sheetViews>
  <sheetFormatPr defaultRowHeight="15" x14ac:dyDescent="0.25"/>
  <cols>
    <col min="1" max="1" width="22.42578125" bestFit="1" customWidth="1"/>
    <col min="2" max="2" width="26.140625" bestFit="1" customWidth="1"/>
    <col min="4" max="4" width="29.28515625" bestFit="1" customWidth="1"/>
  </cols>
  <sheetData>
    <row r="1" spans="1:4" x14ac:dyDescent="0.25">
      <c r="A1" t="s">
        <v>112</v>
      </c>
      <c r="B1" t="s">
        <v>110</v>
      </c>
      <c r="C1" t="s">
        <v>148</v>
      </c>
      <c r="D1" t="s">
        <v>149</v>
      </c>
    </row>
    <row r="2" spans="1:4" x14ac:dyDescent="0.25">
      <c r="A2" t="s">
        <v>113</v>
      </c>
      <c r="B2" t="s">
        <v>111</v>
      </c>
      <c r="C2">
        <f>COUNTIF(SlippiBoardRev1_bom!$D$2:$D$41, Components!B2)</f>
        <v>1</v>
      </c>
    </row>
    <row r="3" spans="1:4" x14ac:dyDescent="0.25">
      <c r="A3" t="s">
        <v>114</v>
      </c>
      <c r="B3" t="s">
        <v>115</v>
      </c>
      <c r="C3">
        <f>COUNTIF(SlippiBoardRev1_bom!$D$2:$D$41, Components!B3)</f>
        <v>10</v>
      </c>
    </row>
    <row r="4" spans="1:4" x14ac:dyDescent="0.25">
      <c r="A4" t="s">
        <v>116</v>
      </c>
      <c r="B4" t="s">
        <v>117</v>
      </c>
      <c r="C4">
        <f>COUNTIF(SlippiBoardRev1_bom!$D$2:$D$41, Components!B4)</f>
        <v>1</v>
      </c>
    </row>
    <row r="5" spans="1:4" x14ac:dyDescent="0.25">
      <c r="A5" t="s">
        <v>118</v>
      </c>
      <c r="B5" t="s">
        <v>119</v>
      </c>
      <c r="C5">
        <f>COUNTIF(SlippiBoardRev1_bom!$D$2:$D$41, Components!B5)</f>
        <v>1</v>
      </c>
    </row>
    <row r="6" spans="1:4" x14ac:dyDescent="0.25">
      <c r="A6" t="s">
        <v>120</v>
      </c>
      <c r="B6" t="s">
        <v>121</v>
      </c>
      <c r="C6">
        <f>COUNTIF(SlippiBoardRev1_bom!$D$2:$D$41, Components!B6)</f>
        <v>1</v>
      </c>
    </row>
    <row r="7" spans="1:4" x14ac:dyDescent="0.25">
      <c r="A7" t="s">
        <v>118</v>
      </c>
      <c r="B7" t="s">
        <v>122</v>
      </c>
      <c r="C7">
        <f>COUNTIF(SlippiBoardRev1_bom!$D$2:$D$41, Components!B7)</f>
        <v>2</v>
      </c>
      <c r="D7" t="s">
        <v>150</v>
      </c>
    </row>
    <row r="8" spans="1:4" x14ac:dyDescent="0.25">
      <c r="A8" t="s">
        <v>123</v>
      </c>
      <c r="B8" t="s">
        <v>124</v>
      </c>
      <c r="C8">
        <f>COUNTIF(SlippiBoardRev1_bom!$D$2:$D$41, Components!B8)</f>
        <v>2</v>
      </c>
      <c r="D8" t="s">
        <v>151</v>
      </c>
    </row>
    <row r="9" spans="1:4" x14ac:dyDescent="0.25">
      <c r="A9" t="s">
        <v>125</v>
      </c>
      <c r="B9" t="s">
        <v>126</v>
      </c>
      <c r="C9">
        <f>COUNTIF(SlippiBoardRev1_bom!$D$2:$D$41, Components!B9)</f>
        <v>2</v>
      </c>
    </row>
    <row r="10" spans="1:4" x14ac:dyDescent="0.25">
      <c r="A10" t="s">
        <v>127</v>
      </c>
      <c r="B10" t="s">
        <v>128</v>
      </c>
      <c r="C10">
        <f>COUNTIF(SlippiBoardRev1_bom!$D$2:$D$41, Components!B10)</f>
        <v>4</v>
      </c>
    </row>
    <row r="11" spans="1:4" x14ac:dyDescent="0.25">
      <c r="A11" t="s">
        <v>127</v>
      </c>
      <c r="B11" t="s">
        <v>129</v>
      </c>
      <c r="C11">
        <f>COUNTIF(SlippiBoardRev1_bom!$D$2:$D$41, Components!B11)</f>
        <v>1</v>
      </c>
    </row>
    <row r="12" spans="1:4" x14ac:dyDescent="0.25">
      <c r="A12" t="s">
        <v>127</v>
      </c>
      <c r="B12" t="s">
        <v>130</v>
      </c>
      <c r="C12">
        <f>COUNTIF(SlippiBoardRev1_bom!$D$2:$D$41, Components!B12)</f>
        <v>4</v>
      </c>
    </row>
    <row r="13" spans="1:4" x14ac:dyDescent="0.25">
      <c r="A13" t="s">
        <v>131</v>
      </c>
      <c r="B13" t="s">
        <v>132</v>
      </c>
      <c r="C13">
        <f>COUNTIF(SlippiBoardRev1_bom!$D$2:$D$41, Components!B13)</f>
        <v>1</v>
      </c>
    </row>
    <row r="14" spans="1:4" x14ac:dyDescent="0.25">
      <c r="A14" t="s">
        <v>125</v>
      </c>
      <c r="B14" t="s">
        <v>133</v>
      </c>
      <c r="C14">
        <f>COUNTIF(SlippiBoardRev1_bom!$D$2:$D$41, Components!B14)</f>
        <v>1</v>
      </c>
    </row>
    <row r="15" spans="1:4" x14ac:dyDescent="0.25">
      <c r="A15" t="s">
        <v>131</v>
      </c>
      <c r="B15" t="s">
        <v>134</v>
      </c>
      <c r="C15">
        <f>COUNTIF(SlippiBoardRev1_bom!$D$2:$D$41, Components!B15)</f>
        <v>1</v>
      </c>
    </row>
    <row r="16" spans="1:4" x14ac:dyDescent="0.25">
      <c r="A16" t="s">
        <v>131</v>
      </c>
      <c r="B16" t="s">
        <v>135</v>
      </c>
      <c r="C16">
        <f>COUNTIF(SlippiBoardRev1_bom!$D$2:$D$41, Components!B16)</f>
        <v>1</v>
      </c>
    </row>
    <row r="17" spans="1:4" x14ac:dyDescent="0.25">
      <c r="A17" t="s">
        <v>127</v>
      </c>
      <c r="B17" t="s">
        <v>136</v>
      </c>
      <c r="C17">
        <f>COUNTIF(SlippiBoardRev1_bom!$D$2:$D$41, Components!B17)</f>
        <v>1</v>
      </c>
      <c r="D17" t="s">
        <v>152</v>
      </c>
    </row>
    <row r="18" spans="1:4" x14ac:dyDescent="0.25">
      <c r="A18" t="s">
        <v>137</v>
      </c>
      <c r="B18" t="s">
        <v>138</v>
      </c>
      <c r="C18">
        <f>COUNTIF(SlippiBoardRev1_bom!$D$2:$D$41, Components!B18)</f>
        <v>1</v>
      </c>
    </row>
    <row r="19" spans="1:4" x14ac:dyDescent="0.25">
      <c r="A19" t="s">
        <v>139</v>
      </c>
      <c r="B19" t="s">
        <v>91</v>
      </c>
      <c r="C19">
        <f>COUNTIF(SlippiBoardRev1_bom!$D$2:$D$41, Components!B19)</f>
        <v>1</v>
      </c>
    </row>
    <row r="20" spans="1:4" x14ac:dyDescent="0.25">
      <c r="A20" t="s">
        <v>140</v>
      </c>
      <c r="B20" t="s">
        <v>141</v>
      </c>
      <c r="C20">
        <f>COUNTIF(SlippiBoardRev1_bom!$D$2:$D$41, Components!B20)</f>
        <v>1</v>
      </c>
    </row>
    <row r="21" spans="1:4" x14ac:dyDescent="0.25">
      <c r="A21" t="s">
        <v>142</v>
      </c>
      <c r="B21" t="s">
        <v>143</v>
      </c>
      <c r="C21">
        <f>COUNTIF(SlippiBoardRev1_bom!$D$2:$D$41, Components!B21)</f>
        <v>1</v>
      </c>
    </row>
    <row r="22" spans="1:4" x14ac:dyDescent="0.25">
      <c r="A22" t="s">
        <v>144</v>
      </c>
      <c r="B22" t="s">
        <v>145</v>
      </c>
      <c r="C22">
        <f>COUNTIF(SlippiBoardRev1_bom!$D$2:$D$41, Components!B22)</f>
        <v>1</v>
      </c>
    </row>
    <row r="23" spans="1:4" x14ac:dyDescent="0.25">
      <c r="A23" t="s">
        <v>146</v>
      </c>
      <c r="B23" t="s">
        <v>147</v>
      </c>
      <c r="C23">
        <f>COUNTIF(SlippiBoardRev1_bom!$D$2:$D$41, Components!B23)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SlippiBoardRev1_bom</vt:lpstr>
      <vt:lpstr>Components</vt:lpstr>
      <vt:lpstr>SlippiBoardRev1_bom!SlippiBoardRev1_bom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</dc:creator>
  <cp:lastModifiedBy>Jas</cp:lastModifiedBy>
  <dcterms:created xsi:type="dcterms:W3CDTF">2015-12-22T14:25:03Z</dcterms:created>
  <dcterms:modified xsi:type="dcterms:W3CDTF">2015-12-22T14:25:03Z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e1a43b29-e50c-483a-8a38-cfb5a6e0d793</vt:lpwstr>
  </property>
</Properties>
</file>