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<sst xmlns="http://schemas.openxmlformats.org/spreadsheetml/2006/main" count="12" uniqueCount="12">
  <si>
    <t>alfa1</t>
  </si>
  <si>
    <t>alfa2</t>
  </si>
  <si>
    <t>TOL</t>
  </si>
  <si>
    <t>alfa3</t>
  </si>
  <si>
    <t>alfa</t>
  </si>
  <si>
    <t>x1</t>
  </si>
  <si>
    <t>x2</t>
  </si>
  <si>
    <t>x3</t>
  </si>
  <si>
    <t>e1</t>
  </si>
  <si>
    <t>e2</t>
  </si>
  <si>
    <t>e3</t>
  </si>
  <si>
    <t>Max 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</si>
</sst>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1">
        <v>3.0</v>
      </c>
      <c r="C6" s="2">
        <v>-0.1</v>
      </c>
      <c r="D6" s="2">
        <v>-0.2</v>
      </c>
      <c r="F6" s="3">
        <v>7.85</v>
      </c>
    </row>
    <row r="7">
      <c r="B7" s="2">
        <v>0.1</v>
      </c>
      <c r="C7" s="1">
        <v>7.0</v>
      </c>
      <c r="D7" s="2">
        <v>-0.3</v>
      </c>
      <c r="F7" s="3">
        <v>-19.3</v>
      </c>
    </row>
    <row r="8">
      <c r="B8" s="2">
        <v>0.3</v>
      </c>
      <c r="C8" s="2">
        <v>-0.2</v>
      </c>
      <c r="D8" s="1">
        <v>10.0</v>
      </c>
      <c r="F8" s="3">
        <v>71.4</v>
      </c>
    </row>
    <row r="12">
      <c r="B12" s="4">
        <v>0.0</v>
      </c>
      <c r="C12" s="5">
        <f>-C6/B6</f>
        <v>0.03333333333</v>
      </c>
      <c r="D12" s="5">
        <f>-D6/B6</f>
        <v>0.06666666667</v>
      </c>
      <c r="F12" s="3">
        <f>F6/B6</f>
        <v>2.616666667</v>
      </c>
    </row>
    <row r="13">
      <c r="B13" s="5">
        <f>-B7/C7</f>
        <v>-0.01428571429</v>
      </c>
      <c r="C13" s="4">
        <v>0.0</v>
      </c>
      <c r="D13" s="5">
        <f>-D7/C7</f>
        <v>0.04285714286</v>
      </c>
      <c r="F13" s="3">
        <f>F7/C7</f>
        <v>-2.757142857</v>
      </c>
    </row>
    <row r="14">
      <c r="B14" s="5">
        <f>-B8/D8</f>
        <v>-0.03</v>
      </c>
      <c r="C14" s="5">
        <f>-C8/D8</f>
        <v>0.02</v>
      </c>
      <c r="D14" s="4">
        <v>0.0</v>
      </c>
      <c r="F14" s="3">
        <f>F8/D8</f>
        <v>7.14</v>
      </c>
    </row>
    <row r="17">
      <c r="B17" s="4" t="s">
        <v>0</v>
      </c>
      <c r="C17" s="5">
        <f>ABS(C12)+ABS(D12)</f>
        <v>0.1</v>
      </c>
    </row>
    <row r="18">
      <c r="B18" s="4" t="s">
        <v>1</v>
      </c>
      <c r="C18" s="5">
        <f>ABS(B13)+ABS(D13)</f>
        <v>0.05714285714</v>
      </c>
      <c r="E18" s="4" t="s">
        <v>2</v>
      </c>
      <c r="F18" s="4">
        <v>0.001</v>
      </c>
    </row>
    <row r="19">
      <c r="B19" s="4" t="s">
        <v>3</v>
      </c>
      <c r="C19" s="5">
        <f>ABS(B14)+ABS(C14)</f>
        <v>0.05</v>
      </c>
    </row>
    <row r="21">
      <c r="B21" s="4" t="s">
        <v>4</v>
      </c>
      <c r="C21" s="5">
        <f>MAX(C17:C19)</f>
        <v>0.1</v>
      </c>
    </row>
    <row r="23">
      <c r="C23" s="4">
        <v>0.0</v>
      </c>
      <c r="D23" s="4">
        <v>1.0</v>
      </c>
      <c r="E23" s="4">
        <v>2.0</v>
      </c>
      <c r="F23" s="4">
        <v>3.0</v>
      </c>
      <c r="G23" s="4">
        <v>4.0</v>
      </c>
      <c r="H23" s="4">
        <v>5.0</v>
      </c>
      <c r="I23" s="4">
        <v>6.0</v>
      </c>
      <c r="J23" s="4">
        <v>7.0</v>
      </c>
      <c r="K23" s="4">
        <v>8.0</v>
      </c>
      <c r="L23" s="4">
        <v>9.0</v>
      </c>
      <c r="M23" s="4">
        <v>10.0</v>
      </c>
      <c r="N23" s="4">
        <v>11.0</v>
      </c>
      <c r="O23" s="4">
        <v>12.0</v>
      </c>
      <c r="P23" s="4">
        <v>13.0</v>
      </c>
      <c r="Q23" s="4">
        <v>14.0</v>
      </c>
      <c r="R23" s="4">
        <v>15.0</v>
      </c>
      <c r="S23" s="4">
        <v>16.0</v>
      </c>
      <c r="T23" s="4">
        <v>17.0</v>
      </c>
      <c r="U23" s="4">
        <v>18.0</v>
      </c>
      <c r="V23" s="4">
        <v>19.0</v>
      </c>
      <c r="W23" s="4">
        <v>20.0</v>
      </c>
      <c r="X23" s="4">
        <v>21.0</v>
      </c>
      <c r="Y23" s="4">
        <v>22.0</v>
      </c>
      <c r="Z23" s="4">
        <v>23.0</v>
      </c>
    </row>
    <row r="24">
      <c r="B24" s="4" t="s">
        <v>5</v>
      </c>
      <c r="C24" s="4">
        <v>0.0</v>
      </c>
      <c r="D24" s="5">
        <f t="shared" ref="D24:I24" si="1">$C$12*C25+$D$12*C26+$F$12</f>
        <v>2.616666667</v>
      </c>
      <c r="E24" s="5">
        <f t="shared" si="1"/>
        <v>2.990556508</v>
      </c>
      <c r="F24" s="5">
        <f t="shared" si="1"/>
        <v>3.000031898</v>
      </c>
      <c r="G24" s="5">
        <f t="shared" si="1"/>
        <v>3.000000352</v>
      </c>
      <c r="H24" s="5">
        <f t="shared" si="1"/>
        <v>2.999999998</v>
      </c>
      <c r="I24" s="5">
        <f t="shared" si="1"/>
        <v>3</v>
      </c>
    </row>
    <row r="25">
      <c r="B25" s="4" t="s">
        <v>6</v>
      </c>
      <c r="C25" s="4">
        <v>0.0</v>
      </c>
      <c r="D25" s="5">
        <f t="shared" ref="D25:I25" si="2">$B$13*D24+$D$13*C26+$F$13</f>
        <v>-2.79452381</v>
      </c>
      <c r="E25" s="5">
        <f t="shared" si="2"/>
        <v>-2.499624685</v>
      </c>
      <c r="F25" s="5">
        <f t="shared" si="2"/>
        <v>-2.499987992</v>
      </c>
      <c r="G25" s="5">
        <f t="shared" si="2"/>
        <v>-2.500000036</v>
      </c>
      <c r="H25" s="5">
        <f t="shared" si="2"/>
        <v>-2.5</v>
      </c>
      <c r="I25" s="5">
        <f t="shared" si="2"/>
        <v>-2.5</v>
      </c>
    </row>
    <row r="26">
      <c r="B26" s="4" t="s">
        <v>7</v>
      </c>
      <c r="C26" s="4">
        <v>0.0</v>
      </c>
      <c r="D26" s="5">
        <f t="shared" ref="D26:I26" si="3">$B$14*D24+$C$14*D25+$F$14</f>
        <v>7.005609524</v>
      </c>
      <c r="E26" s="5">
        <f t="shared" si="3"/>
        <v>7.000290811</v>
      </c>
      <c r="F26" s="5">
        <f t="shared" si="3"/>
        <v>6.999999283</v>
      </c>
      <c r="G26" s="5">
        <f t="shared" si="3"/>
        <v>6.999999989</v>
      </c>
      <c r="H26" s="5">
        <f t="shared" si="3"/>
        <v>7</v>
      </c>
      <c r="I26" s="5">
        <f t="shared" si="3"/>
        <v>7</v>
      </c>
    </row>
    <row r="29">
      <c r="B29" s="4" t="s">
        <v>8</v>
      </c>
      <c r="C29" s="5">
        <f t="shared" ref="C29:H29" si="4">ABS(D24)-ABS(C24)</f>
        <v>2.616666667</v>
      </c>
      <c r="D29" s="5">
        <f t="shared" si="4"/>
        <v>0.3738898413</v>
      </c>
      <c r="E29" s="5">
        <f t="shared" si="4"/>
        <v>0.009475389974</v>
      </c>
      <c r="F29" s="5">
        <f t="shared" si="4"/>
        <v>-0.00003154544154</v>
      </c>
      <c r="G29" s="5">
        <f t="shared" si="4"/>
        <v>-0.0000003544137037</v>
      </c>
      <c r="H29" s="5">
        <f t="shared" si="4"/>
        <v>0.000000001932510596</v>
      </c>
    </row>
    <row r="30">
      <c r="B30" s="4" t="s">
        <v>9</v>
      </c>
      <c r="C30" s="5">
        <f t="shared" ref="C30:H30" si="5">ABS(D25)-ABS(C25)</f>
        <v>2.79452381</v>
      </c>
      <c r="D30" s="5">
        <f t="shared" si="5"/>
        <v>-0.2948991247</v>
      </c>
      <c r="E30" s="5">
        <f t="shared" si="5"/>
        <v>0.0003633075458</v>
      </c>
      <c r="F30" s="5">
        <f t="shared" si="5"/>
        <v>0.00001204340156</v>
      </c>
      <c r="G30" s="5">
        <f t="shared" si="5"/>
        <v>-0.00000003529856185</v>
      </c>
      <c r="H30" s="5">
        <f t="shared" si="5"/>
        <v>-0.0000000004583236013</v>
      </c>
    </row>
    <row r="31">
      <c r="B31" s="4" t="s">
        <v>10</v>
      </c>
      <c r="C31" s="5">
        <f t="shared" ref="C31:H31" si="6">ABS(D26)-ABS(C26)</f>
        <v>7.005609524</v>
      </c>
      <c r="D31" s="5">
        <f t="shared" si="6"/>
        <v>-0.005318712744</v>
      </c>
      <c r="E31" s="5">
        <f t="shared" si="6"/>
        <v>-0.0002915278501</v>
      </c>
      <c r="F31" s="5">
        <f t="shared" si="6"/>
        <v>0.0000007054952151</v>
      </c>
      <c r="G31" s="5">
        <f t="shared" si="6"/>
        <v>0.00000001133838179</v>
      </c>
      <c r="H31" s="5">
        <f t="shared" si="6"/>
        <v>0</v>
      </c>
    </row>
    <row r="33">
      <c r="B33" s="4" t="s">
        <v>11</v>
      </c>
      <c r="C33" s="5">
        <f t="shared" ref="C33:H33" si="7">MAX(C29:C31)</f>
        <v>7.005609524</v>
      </c>
      <c r="D33" s="5">
        <f t="shared" si="7"/>
        <v>0.3738898413</v>
      </c>
      <c r="E33" s="5">
        <f t="shared" si="7"/>
        <v>0.009475389974</v>
      </c>
      <c r="F33" s="5">
        <f t="shared" si="7"/>
        <v>0.00001204340156</v>
      </c>
      <c r="G33" s="5">
        <f t="shared" si="7"/>
        <v>0.00000001133838179</v>
      </c>
      <c r="H33" s="5">
        <f t="shared" si="7"/>
        <v>0.000000001932510596</v>
      </c>
    </row>
  </sheetData>
  <drawing r:id="rId1"/>
</worksheet>
</file>