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7c58bd69f5500673/_Masters_General/Research/Water Data/"/>
    </mc:Choice>
  </mc:AlternateContent>
  <xr:revisionPtr revIDLastSave="127" documentId="8_{B0C47B6D-1A13-42ED-8085-C32E3FBCD0FF}" xr6:coauthVersionLast="47" xr6:coauthVersionMax="47" xr10:uidLastSave="{E9C89FF1-BE9F-4D74-A0B9-D6F0D267B8D3}"/>
  <bookViews>
    <workbookView xWindow="-108" yWindow="-108" windowWidth="23256" windowHeight="12576" firstSheet="1" activeTab="1" xr2:uid="{4F8BF46B-86E4-4321-ADA8-2DCA91E768BB}"/>
  </bookViews>
  <sheets>
    <sheet name="Core Trace Metals" sheetId="1" state="hidden" r:id="rId1"/>
    <sheet name="Sediment bulk TM" sheetId="6" r:id="rId2"/>
    <sheet name="Sediment and surface water TM" sheetId="4" r:id="rId3"/>
    <sheet name="d34S d13C Isotopes" sheetId="8" r:id="rId4"/>
    <sheet name="Surface Water Anions" sheetId="10" r:id="rId5"/>
    <sheet name="Sheet1" sheetId="7" state="hidden" r:id="rId6"/>
    <sheet name="Solitary Sediment &amp; Water" sheetId="2" state="hidden" r:id="rId7"/>
    <sheet name="Sig fig calc Sol Sed SW" sheetId="3" state="hidden" r:id="rId8"/>
    <sheet name="Sig fig calc Core TM" sheetId="5" state="hidden" r:id="rId9"/>
  </sheets>
  <definedNames>
    <definedName name="_xlnm._FilterDatabase" localSheetId="6" hidden="1">'Solitary Sediment &amp; Water'!$A$1:$AM$30</definedName>
    <definedName name="_xlnm.Print_Area" localSheetId="0">'Core Trace Metals'!$A$1:$CY$12</definedName>
    <definedName name="_xlnm.Print_Titles" localSheetId="2">'Sediment and surface water TM'!$A:$A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4" i="7" l="1"/>
  <c r="P34" i="7"/>
  <c r="P33" i="7"/>
  <c r="Q33" i="7"/>
  <c r="CM3" i="5"/>
  <c r="CN3" i="5"/>
  <c r="CO3" i="5"/>
  <c r="CP3" i="5"/>
  <c r="CQ3" i="5"/>
  <c r="CR3" i="5"/>
  <c r="CS3" i="5"/>
  <c r="CT3" i="5"/>
  <c r="CU3" i="5"/>
  <c r="CV3" i="5"/>
  <c r="CW3" i="5"/>
  <c r="CX3" i="5"/>
  <c r="CY3" i="5"/>
  <c r="CM4" i="5"/>
  <c r="CN4" i="5"/>
  <c r="CO4" i="5"/>
  <c r="CP4" i="5"/>
  <c r="CQ4" i="5"/>
  <c r="CR4" i="5"/>
  <c r="CS4" i="5"/>
  <c r="CT4" i="5"/>
  <c r="CU4" i="5"/>
  <c r="CV4" i="5"/>
  <c r="CW4" i="5"/>
  <c r="CX4" i="5"/>
  <c r="CY4" i="5"/>
  <c r="CM5" i="5"/>
  <c r="CN5" i="5"/>
  <c r="CO5" i="5"/>
  <c r="CP5" i="5"/>
  <c r="CQ5" i="5"/>
  <c r="CR5" i="5"/>
  <c r="CS5" i="5"/>
  <c r="CT5" i="5"/>
  <c r="CU5" i="5"/>
  <c r="CV5" i="5"/>
  <c r="CW5" i="5"/>
  <c r="CX5" i="5"/>
  <c r="CY5" i="5"/>
  <c r="CM6" i="5"/>
  <c r="CN6" i="5"/>
  <c r="CO6" i="5"/>
  <c r="CP6" i="5"/>
  <c r="CQ6" i="5"/>
  <c r="CR6" i="5"/>
  <c r="CS6" i="5"/>
  <c r="CT6" i="5"/>
  <c r="CU6" i="5"/>
  <c r="CV6" i="5"/>
  <c r="CW6" i="5"/>
  <c r="CX6" i="5"/>
  <c r="CY6" i="5"/>
  <c r="CM7" i="5"/>
  <c r="CN7" i="5"/>
  <c r="CO7" i="5"/>
  <c r="CP7" i="5"/>
  <c r="CQ7" i="5"/>
  <c r="CR7" i="5"/>
  <c r="CS7" i="5"/>
  <c r="CT7" i="5"/>
  <c r="CU7" i="5"/>
  <c r="CV7" i="5"/>
  <c r="CW7" i="5"/>
  <c r="CX7" i="5"/>
  <c r="CY7" i="5"/>
  <c r="CM8" i="5"/>
  <c r="CN8" i="5"/>
  <c r="CO8" i="5"/>
  <c r="CP8" i="5"/>
  <c r="CQ8" i="5"/>
  <c r="CR8" i="5"/>
  <c r="CS8" i="5"/>
  <c r="CT8" i="5"/>
  <c r="CU8" i="5"/>
  <c r="CV8" i="5"/>
  <c r="CW8" i="5"/>
  <c r="CX8" i="5"/>
  <c r="CY8" i="5"/>
  <c r="CM9" i="5"/>
  <c r="CN9" i="5"/>
  <c r="CO9" i="5"/>
  <c r="CP9" i="5"/>
  <c r="CQ9" i="5"/>
  <c r="CR9" i="5"/>
  <c r="CS9" i="5"/>
  <c r="CT9" i="5"/>
  <c r="CU9" i="5"/>
  <c r="CV9" i="5"/>
  <c r="CW9" i="5"/>
  <c r="CX9" i="5"/>
  <c r="CY9" i="5"/>
  <c r="CM10" i="5"/>
  <c r="CN10" i="5"/>
  <c r="CO10" i="5"/>
  <c r="CP10" i="5"/>
  <c r="CQ10" i="5"/>
  <c r="CR10" i="5"/>
  <c r="CS10" i="5"/>
  <c r="CT10" i="5"/>
  <c r="CU10" i="5"/>
  <c r="CV10" i="5"/>
  <c r="CW10" i="5"/>
  <c r="CX10" i="5"/>
  <c r="CY10" i="5"/>
  <c r="CM11" i="5"/>
  <c r="CN11" i="5"/>
  <c r="CO11" i="5"/>
  <c r="CP11" i="5"/>
  <c r="CQ11" i="5"/>
  <c r="CR11" i="5"/>
  <c r="CS11" i="5"/>
  <c r="CT11" i="5"/>
  <c r="CU11" i="5"/>
  <c r="CV11" i="5"/>
  <c r="CW11" i="5"/>
  <c r="CX11" i="5"/>
  <c r="CY11" i="5"/>
  <c r="CM12" i="5"/>
  <c r="CN12" i="5"/>
  <c r="CO12" i="5"/>
  <c r="CP12" i="5"/>
  <c r="CQ12" i="5"/>
  <c r="CR12" i="5"/>
  <c r="CS12" i="5"/>
  <c r="CT12" i="5"/>
  <c r="CU12" i="5"/>
  <c r="CV12" i="5"/>
  <c r="CW12" i="5"/>
  <c r="CX12" i="5"/>
  <c r="CY12" i="5"/>
  <c r="BU3" i="5"/>
  <c r="BV3" i="5"/>
  <c r="BW3" i="5"/>
  <c r="BX3" i="5"/>
  <c r="BY3" i="5"/>
  <c r="BZ3" i="5"/>
  <c r="CA3" i="5"/>
  <c r="CB3" i="5"/>
  <c r="CC3" i="5"/>
  <c r="CD3" i="5"/>
  <c r="CE3" i="5"/>
  <c r="CF3" i="5"/>
  <c r="CG3" i="5"/>
  <c r="CH3" i="5"/>
  <c r="CI3" i="5"/>
  <c r="CJ3" i="5"/>
  <c r="CK3" i="5"/>
  <c r="CL3" i="5"/>
  <c r="BU4" i="5"/>
  <c r="BV4" i="5"/>
  <c r="BW4" i="5"/>
  <c r="BX4" i="5"/>
  <c r="BY4" i="5"/>
  <c r="BZ4" i="5"/>
  <c r="CA4" i="5"/>
  <c r="CB4" i="5"/>
  <c r="CC4" i="5"/>
  <c r="CD4" i="5"/>
  <c r="CE4" i="5"/>
  <c r="CF4" i="5"/>
  <c r="CG4" i="5"/>
  <c r="CH4" i="5"/>
  <c r="CI4" i="5"/>
  <c r="CJ4" i="5"/>
  <c r="CK4" i="5"/>
  <c r="CL4" i="5"/>
  <c r="BU5" i="5"/>
  <c r="BV5" i="5"/>
  <c r="BW5" i="5"/>
  <c r="BX5" i="5"/>
  <c r="BY5" i="5"/>
  <c r="BZ5" i="5"/>
  <c r="CA5" i="5"/>
  <c r="CB5" i="5"/>
  <c r="CC5" i="5"/>
  <c r="CD5" i="5"/>
  <c r="CE5" i="5"/>
  <c r="CF5" i="5"/>
  <c r="CG5" i="5"/>
  <c r="CH5" i="5"/>
  <c r="CI5" i="5"/>
  <c r="CJ5" i="5"/>
  <c r="CK5" i="5"/>
  <c r="CL5" i="5"/>
  <c r="BU6" i="5"/>
  <c r="BV6" i="5"/>
  <c r="BW6" i="5"/>
  <c r="BX6" i="5"/>
  <c r="BY6" i="5"/>
  <c r="BZ6" i="5"/>
  <c r="CA6" i="5"/>
  <c r="CB6" i="5"/>
  <c r="CC6" i="5"/>
  <c r="CD6" i="5"/>
  <c r="CE6" i="5"/>
  <c r="CF6" i="5"/>
  <c r="CG6" i="5"/>
  <c r="CH6" i="5"/>
  <c r="CI6" i="5"/>
  <c r="CJ6" i="5"/>
  <c r="CK6" i="5"/>
  <c r="CL6" i="5"/>
  <c r="BU7" i="5"/>
  <c r="BV7" i="5"/>
  <c r="BW7" i="5"/>
  <c r="BX7" i="5"/>
  <c r="BY7" i="5"/>
  <c r="BZ7" i="5"/>
  <c r="CA7" i="5"/>
  <c r="CB7" i="5"/>
  <c r="CC7" i="5"/>
  <c r="CD7" i="5"/>
  <c r="CE7" i="5"/>
  <c r="CF7" i="5"/>
  <c r="CG7" i="5"/>
  <c r="CH7" i="5"/>
  <c r="CI7" i="5"/>
  <c r="CJ7" i="5"/>
  <c r="CK7" i="5"/>
  <c r="CL7" i="5"/>
  <c r="BU8" i="5"/>
  <c r="BV8" i="5"/>
  <c r="BW8" i="5"/>
  <c r="BX8" i="5"/>
  <c r="BY8" i="5"/>
  <c r="BZ8" i="5"/>
  <c r="CA8" i="5"/>
  <c r="CB8" i="5"/>
  <c r="CC8" i="5"/>
  <c r="CD8" i="5"/>
  <c r="CE8" i="5"/>
  <c r="CF8" i="5"/>
  <c r="CG8" i="5"/>
  <c r="CH8" i="5"/>
  <c r="CI8" i="5"/>
  <c r="CJ8" i="5"/>
  <c r="CK8" i="5"/>
  <c r="CL8" i="5"/>
  <c r="BU9" i="5"/>
  <c r="BV9" i="5"/>
  <c r="BW9" i="5"/>
  <c r="BX9" i="5"/>
  <c r="BY9" i="5"/>
  <c r="BZ9" i="5"/>
  <c r="CA9" i="5"/>
  <c r="CB9" i="5"/>
  <c r="CC9" i="5"/>
  <c r="CD9" i="5"/>
  <c r="CE9" i="5"/>
  <c r="CF9" i="5"/>
  <c r="CG9" i="5"/>
  <c r="CH9" i="5"/>
  <c r="CI9" i="5"/>
  <c r="CJ9" i="5"/>
  <c r="CK9" i="5"/>
  <c r="CL9" i="5"/>
  <c r="BU10" i="5"/>
  <c r="BV10" i="5"/>
  <c r="BW10" i="5"/>
  <c r="BX10" i="5"/>
  <c r="BY10" i="5"/>
  <c r="BZ10" i="5"/>
  <c r="CA10" i="5"/>
  <c r="CB10" i="5"/>
  <c r="CC10" i="5"/>
  <c r="CD10" i="5"/>
  <c r="CE10" i="5"/>
  <c r="CF10" i="5"/>
  <c r="CG10" i="5"/>
  <c r="CH10" i="5"/>
  <c r="CI10" i="5"/>
  <c r="CJ10" i="5"/>
  <c r="CK10" i="5"/>
  <c r="CL10" i="5"/>
  <c r="BU11" i="5"/>
  <c r="BV11" i="5"/>
  <c r="BW11" i="5"/>
  <c r="BX11" i="5"/>
  <c r="BY11" i="5"/>
  <c r="BZ11" i="5"/>
  <c r="CA11" i="5"/>
  <c r="CB11" i="5"/>
  <c r="CC11" i="5"/>
  <c r="CD11" i="5"/>
  <c r="CE11" i="5"/>
  <c r="CF11" i="5"/>
  <c r="CG11" i="5"/>
  <c r="CH11" i="5"/>
  <c r="CI11" i="5"/>
  <c r="CJ11" i="5"/>
  <c r="CK11" i="5"/>
  <c r="CL11" i="5"/>
  <c r="BU12" i="5"/>
  <c r="BV12" i="5"/>
  <c r="BW12" i="5"/>
  <c r="BX12" i="5"/>
  <c r="BY12" i="5"/>
  <c r="BZ12" i="5"/>
  <c r="CA12" i="5"/>
  <c r="CB12" i="5"/>
  <c r="CC12" i="5"/>
  <c r="CD12" i="5"/>
  <c r="CE12" i="5"/>
  <c r="CF12" i="5"/>
  <c r="CG12" i="5"/>
  <c r="CH12" i="5"/>
  <c r="CI12" i="5"/>
  <c r="CJ12" i="5"/>
  <c r="CK12" i="5"/>
  <c r="CL12" i="5"/>
  <c r="BC3" i="5"/>
  <c r="BD3" i="5"/>
  <c r="BE3" i="5"/>
  <c r="BF3" i="5"/>
  <c r="BG3" i="5"/>
  <c r="BH3" i="5"/>
  <c r="BI3" i="5"/>
  <c r="BJ3" i="5"/>
  <c r="BK3" i="5"/>
  <c r="BL3" i="5"/>
  <c r="BM3" i="5"/>
  <c r="BN3" i="5"/>
  <c r="BO3" i="5"/>
  <c r="BP3" i="5"/>
  <c r="BQ3" i="5"/>
  <c r="BR3" i="5"/>
  <c r="BS3" i="5"/>
  <c r="BT3" i="5"/>
  <c r="BC4" i="5"/>
  <c r="BD4" i="5"/>
  <c r="BE4" i="5"/>
  <c r="BF4" i="5"/>
  <c r="BG4" i="5"/>
  <c r="BH4" i="5"/>
  <c r="BI4" i="5"/>
  <c r="BJ4" i="5"/>
  <c r="BK4" i="5"/>
  <c r="BL4" i="5"/>
  <c r="BM4" i="5"/>
  <c r="BN4" i="5"/>
  <c r="BO4" i="5"/>
  <c r="BP4" i="5"/>
  <c r="BQ4" i="5"/>
  <c r="BR4" i="5"/>
  <c r="BS4" i="5"/>
  <c r="BT4" i="5"/>
  <c r="BC5" i="5"/>
  <c r="BD5" i="5"/>
  <c r="BE5" i="5"/>
  <c r="BF5" i="5"/>
  <c r="BG5" i="5"/>
  <c r="BH5" i="5"/>
  <c r="BI5" i="5"/>
  <c r="BJ5" i="5"/>
  <c r="BK5" i="5"/>
  <c r="BL5" i="5"/>
  <c r="BM5" i="5"/>
  <c r="BN5" i="5"/>
  <c r="BO5" i="5"/>
  <c r="BP5" i="5"/>
  <c r="BQ5" i="5"/>
  <c r="BR5" i="5"/>
  <c r="BS5" i="5"/>
  <c r="BT5" i="5"/>
  <c r="BC6" i="5"/>
  <c r="BD6" i="5"/>
  <c r="BE6" i="5"/>
  <c r="BF6" i="5"/>
  <c r="BG6" i="5"/>
  <c r="BH6" i="5"/>
  <c r="BI6" i="5"/>
  <c r="BJ6" i="5"/>
  <c r="BK6" i="5"/>
  <c r="BL6" i="5"/>
  <c r="BM6" i="5"/>
  <c r="BN6" i="5"/>
  <c r="BO6" i="5"/>
  <c r="BP6" i="5"/>
  <c r="BQ6" i="5"/>
  <c r="BR6" i="5"/>
  <c r="BS6" i="5"/>
  <c r="BT6" i="5"/>
  <c r="BC7" i="5"/>
  <c r="BD7" i="5"/>
  <c r="BE7" i="5"/>
  <c r="BF7" i="5"/>
  <c r="BG7" i="5"/>
  <c r="BH7" i="5"/>
  <c r="BI7" i="5"/>
  <c r="BJ7" i="5"/>
  <c r="BK7" i="5"/>
  <c r="BL7" i="5"/>
  <c r="BM7" i="5"/>
  <c r="BN7" i="5"/>
  <c r="BO7" i="5"/>
  <c r="BP7" i="5"/>
  <c r="BQ7" i="5"/>
  <c r="BR7" i="5"/>
  <c r="BS7" i="5"/>
  <c r="BT7" i="5"/>
  <c r="BC8" i="5"/>
  <c r="BD8" i="5"/>
  <c r="BE8" i="5"/>
  <c r="BF8" i="5"/>
  <c r="BG8" i="5"/>
  <c r="BH8" i="5"/>
  <c r="BI8" i="5"/>
  <c r="BJ8" i="5"/>
  <c r="BK8" i="5"/>
  <c r="BL8" i="5"/>
  <c r="BM8" i="5"/>
  <c r="BN8" i="5"/>
  <c r="BO8" i="5"/>
  <c r="BP8" i="5"/>
  <c r="BQ8" i="5"/>
  <c r="BR8" i="5"/>
  <c r="BS8" i="5"/>
  <c r="BT8" i="5"/>
  <c r="BC9" i="5"/>
  <c r="BD9" i="5"/>
  <c r="BE9" i="5"/>
  <c r="BF9" i="5"/>
  <c r="BG9" i="5"/>
  <c r="BH9" i="5"/>
  <c r="BI9" i="5"/>
  <c r="BJ9" i="5"/>
  <c r="BK9" i="5"/>
  <c r="BL9" i="5"/>
  <c r="BM9" i="5"/>
  <c r="BN9" i="5"/>
  <c r="BO9" i="5"/>
  <c r="BP9" i="5"/>
  <c r="BQ9" i="5"/>
  <c r="BR9" i="5"/>
  <c r="BS9" i="5"/>
  <c r="BT9" i="5"/>
  <c r="BC10" i="5"/>
  <c r="BD10" i="5"/>
  <c r="BE10" i="5"/>
  <c r="BF10" i="5"/>
  <c r="BG10" i="5"/>
  <c r="BH10" i="5"/>
  <c r="BI10" i="5"/>
  <c r="BJ10" i="5"/>
  <c r="BK10" i="5"/>
  <c r="BL10" i="5"/>
  <c r="BM10" i="5"/>
  <c r="BN10" i="5"/>
  <c r="BO10" i="5"/>
  <c r="BP10" i="5"/>
  <c r="BQ10" i="5"/>
  <c r="BR10" i="5"/>
  <c r="BS10" i="5"/>
  <c r="BT10" i="5"/>
  <c r="BC11" i="5"/>
  <c r="BD11" i="5"/>
  <c r="BE11" i="5"/>
  <c r="BF11" i="5"/>
  <c r="BG11" i="5"/>
  <c r="BH11" i="5"/>
  <c r="BI11" i="5"/>
  <c r="BJ11" i="5"/>
  <c r="BK11" i="5"/>
  <c r="BL11" i="5"/>
  <c r="BM11" i="5"/>
  <c r="BN11" i="5"/>
  <c r="BO11" i="5"/>
  <c r="BP11" i="5"/>
  <c r="BQ11" i="5"/>
  <c r="BR11" i="5"/>
  <c r="BS11" i="5"/>
  <c r="BT11" i="5"/>
  <c r="BC12" i="5"/>
  <c r="BD12" i="5"/>
  <c r="BE12" i="5"/>
  <c r="BF12" i="5"/>
  <c r="BG12" i="5"/>
  <c r="BH12" i="5"/>
  <c r="BI12" i="5"/>
  <c r="BJ12" i="5"/>
  <c r="BK12" i="5"/>
  <c r="BL12" i="5"/>
  <c r="BM12" i="5"/>
  <c r="BN12" i="5"/>
  <c r="BO12" i="5"/>
  <c r="BP12" i="5"/>
  <c r="BQ12" i="5"/>
  <c r="BR12" i="5"/>
  <c r="BS12" i="5"/>
  <c r="BT12"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AK4" i="5"/>
  <c r="AL4" i="5"/>
  <c r="AM4" i="5"/>
  <c r="AN4" i="5"/>
  <c r="AO4" i="5"/>
  <c r="AP4" i="5"/>
  <c r="AQ4" i="5"/>
  <c r="AR4" i="5"/>
  <c r="AS4" i="5"/>
  <c r="AT4" i="5"/>
  <c r="AU4" i="5"/>
  <c r="AV4" i="5"/>
  <c r="AW4" i="5"/>
  <c r="AX4" i="5"/>
  <c r="AY4" i="5"/>
  <c r="AZ4" i="5"/>
  <c r="BA4" i="5"/>
  <c r="BB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AK5" i="5"/>
  <c r="AL5" i="5"/>
  <c r="AM5" i="5"/>
  <c r="AN5" i="5"/>
  <c r="AO5" i="5"/>
  <c r="AP5" i="5"/>
  <c r="AQ5" i="5"/>
  <c r="AR5" i="5"/>
  <c r="AS5" i="5"/>
  <c r="AT5" i="5"/>
  <c r="AU5" i="5"/>
  <c r="AV5" i="5"/>
  <c r="AW5" i="5"/>
  <c r="AX5" i="5"/>
  <c r="AY5" i="5"/>
  <c r="AZ5" i="5"/>
  <c r="BA5" i="5"/>
  <c r="BB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AK6" i="5"/>
  <c r="AL6" i="5"/>
  <c r="AM6" i="5"/>
  <c r="AN6" i="5"/>
  <c r="AO6" i="5"/>
  <c r="AP6" i="5"/>
  <c r="AQ6" i="5"/>
  <c r="AR6" i="5"/>
  <c r="AS6" i="5"/>
  <c r="AT6" i="5"/>
  <c r="AU6" i="5"/>
  <c r="AV6" i="5"/>
  <c r="AW6" i="5"/>
  <c r="AX6" i="5"/>
  <c r="AY6" i="5"/>
  <c r="AZ6" i="5"/>
  <c r="BA6" i="5"/>
  <c r="BB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AR7" i="5"/>
  <c r="AS7" i="5"/>
  <c r="AT7" i="5"/>
  <c r="AU7" i="5"/>
  <c r="AV7" i="5"/>
  <c r="AW7" i="5"/>
  <c r="AX7" i="5"/>
  <c r="AY7" i="5"/>
  <c r="AZ7" i="5"/>
  <c r="BA7" i="5"/>
  <c r="BB7"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AL8" i="5"/>
  <c r="AM8" i="5"/>
  <c r="AN8" i="5"/>
  <c r="AO8" i="5"/>
  <c r="AP8" i="5"/>
  <c r="AQ8" i="5"/>
  <c r="AR8" i="5"/>
  <c r="AS8" i="5"/>
  <c r="AT8" i="5"/>
  <c r="AU8" i="5"/>
  <c r="AV8" i="5"/>
  <c r="AW8" i="5"/>
  <c r="AX8" i="5"/>
  <c r="AY8" i="5"/>
  <c r="AZ8" i="5"/>
  <c r="BA8" i="5"/>
  <c r="BB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4" i="5"/>
  <c r="B5" i="5"/>
  <c r="B6" i="5"/>
  <c r="B7" i="5"/>
  <c r="B8" i="5"/>
  <c r="B9" i="5"/>
  <c r="B10" i="5"/>
  <c r="B11" i="5"/>
  <c r="B12" i="5"/>
  <c r="B3" i="5"/>
  <c r="AC2" i="3"/>
  <c r="AD2" i="3"/>
  <c r="AE2" i="3"/>
  <c r="AF2" i="3"/>
  <c r="AG2" i="3"/>
  <c r="AH2" i="3"/>
  <c r="AI2" i="3"/>
  <c r="AJ2" i="3"/>
  <c r="AK2" i="3"/>
  <c r="AC3" i="3"/>
  <c r="AD3" i="3"/>
  <c r="AE3" i="3"/>
  <c r="AF3" i="3"/>
  <c r="AG3" i="3"/>
  <c r="AH3" i="3"/>
  <c r="AI3" i="3"/>
  <c r="AJ3" i="3"/>
  <c r="AK3" i="3"/>
  <c r="AC4" i="3"/>
  <c r="AD4" i="3"/>
  <c r="AE4" i="3"/>
  <c r="AF4" i="3"/>
  <c r="AG4" i="3"/>
  <c r="AH4" i="3"/>
  <c r="AI4" i="3"/>
  <c r="AJ4" i="3"/>
  <c r="AK4" i="3"/>
  <c r="AC5" i="3"/>
  <c r="AD5" i="3"/>
  <c r="AE5" i="3"/>
  <c r="AF5" i="3"/>
  <c r="AG5" i="3"/>
  <c r="AH5" i="3"/>
  <c r="AI5" i="3"/>
  <c r="AJ5" i="3"/>
  <c r="AK5" i="3"/>
  <c r="AC6" i="3"/>
  <c r="AD6" i="3"/>
  <c r="AE6" i="3"/>
  <c r="AF6" i="3"/>
  <c r="AG6" i="3"/>
  <c r="AH6" i="3"/>
  <c r="AI6" i="3"/>
  <c r="AJ6" i="3"/>
  <c r="AK6" i="3"/>
  <c r="AC7" i="3"/>
  <c r="AD7" i="3"/>
  <c r="AE7" i="3"/>
  <c r="AF7" i="3"/>
  <c r="AG7" i="3"/>
  <c r="AH7" i="3"/>
  <c r="AI7" i="3"/>
  <c r="AJ7" i="3"/>
  <c r="AK7" i="3"/>
  <c r="AC8" i="3"/>
  <c r="AD8" i="3"/>
  <c r="AE8" i="3"/>
  <c r="AF8" i="3"/>
  <c r="AG8" i="3"/>
  <c r="AH8" i="3"/>
  <c r="AI8" i="3"/>
  <c r="AJ8" i="3"/>
  <c r="AK8" i="3"/>
  <c r="AC9" i="3"/>
  <c r="AD9" i="3"/>
  <c r="AE9" i="3"/>
  <c r="AF9" i="3"/>
  <c r="AG9" i="3"/>
  <c r="AH9" i="3"/>
  <c r="AI9" i="3"/>
  <c r="AJ9" i="3"/>
  <c r="AK9" i="3"/>
  <c r="AC10" i="3"/>
  <c r="AD10" i="3"/>
  <c r="AE10" i="3"/>
  <c r="AF10" i="3"/>
  <c r="AG10" i="3"/>
  <c r="AH10" i="3"/>
  <c r="AI10" i="3"/>
  <c r="AJ10" i="3"/>
  <c r="AK10" i="3"/>
  <c r="AC11" i="3"/>
  <c r="AD11" i="3"/>
  <c r="AE11" i="3"/>
  <c r="AF11" i="3"/>
  <c r="AG11" i="3"/>
  <c r="AH11" i="3"/>
  <c r="AI11" i="3"/>
  <c r="AJ11" i="3"/>
  <c r="AK11" i="3"/>
  <c r="AC12" i="3"/>
  <c r="AD12" i="3"/>
  <c r="AE12" i="3"/>
  <c r="AF12" i="3"/>
  <c r="AG12" i="3"/>
  <c r="AH12" i="3"/>
  <c r="AI12" i="3"/>
  <c r="AJ12" i="3"/>
  <c r="AK12" i="3"/>
  <c r="AC13" i="3"/>
  <c r="AD13" i="3"/>
  <c r="AE13" i="3"/>
  <c r="AF13" i="3"/>
  <c r="AG13" i="3"/>
  <c r="AH13" i="3"/>
  <c r="AI13" i="3"/>
  <c r="AJ13" i="3"/>
  <c r="AK13" i="3"/>
  <c r="AC14" i="3"/>
  <c r="AD14" i="3"/>
  <c r="AE14" i="3"/>
  <c r="AF14" i="3"/>
  <c r="AG14" i="3"/>
  <c r="AH14" i="3"/>
  <c r="AI14" i="3"/>
  <c r="AJ14" i="3"/>
  <c r="AK14" i="3"/>
  <c r="AC15" i="3"/>
  <c r="AD15" i="3"/>
  <c r="AE15" i="3"/>
  <c r="AF15" i="3"/>
  <c r="AG15" i="3"/>
  <c r="AH15" i="3"/>
  <c r="AI15" i="3"/>
  <c r="AJ15" i="3"/>
  <c r="AK15" i="3"/>
  <c r="AC16" i="3"/>
  <c r="AD16" i="3"/>
  <c r="AE16" i="3"/>
  <c r="AF16" i="3"/>
  <c r="AG16" i="3"/>
  <c r="AH16" i="3"/>
  <c r="AI16" i="3"/>
  <c r="AJ16" i="3"/>
  <c r="AK16" i="3"/>
  <c r="AC17" i="3"/>
  <c r="AD17" i="3"/>
  <c r="AE17" i="3"/>
  <c r="AF17" i="3"/>
  <c r="AG17" i="3"/>
  <c r="AH17" i="3"/>
  <c r="AI17" i="3"/>
  <c r="AJ17" i="3"/>
  <c r="AK17" i="3"/>
  <c r="AC18" i="3"/>
  <c r="AD18" i="3"/>
  <c r="AE18" i="3"/>
  <c r="AF18" i="3"/>
  <c r="AG18" i="3"/>
  <c r="AH18" i="3"/>
  <c r="AI18" i="3"/>
  <c r="AJ18" i="3"/>
  <c r="AK18" i="3"/>
  <c r="AC19" i="3"/>
  <c r="AD19" i="3"/>
  <c r="AE19" i="3"/>
  <c r="AF19" i="3"/>
  <c r="AG19" i="3"/>
  <c r="AH19" i="3"/>
  <c r="AI19" i="3"/>
  <c r="AJ19" i="3"/>
  <c r="AK19" i="3"/>
  <c r="AC20" i="3"/>
  <c r="AD20" i="3"/>
  <c r="AE20" i="3"/>
  <c r="AF20" i="3"/>
  <c r="AG20" i="3"/>
  <c r="AH20" i="3"/>
  <c r="AI20" i="3"/>
  <c r="AJ20" i="3"/>
  <c r="AK20" i="3"/>
  <c r="AC21" i="3"/>
  <c r="AD21" i="3"/>
  <c r="AE21" i="3"/>
  <c r="AF21" i="3"/>
  <c r="AG21" i="3"/>
  <c r="AH21" i="3"/>
  <c r="AI21" i="3"/>
  <c r="AJ21" i="3"/>
  <c r="AK21" i="3"/>
  <c r="AC22" i="3"/>
  <c r="AD22" i="3"/>
  <c r="AE22" i="3"/>
  <c r="AF22" i="3"/>
  <c r="AG22" i="3"/>
  <c r="AH22" i="3"/>
  <c r="AI22" i="3"/>
  <c r="AJ22" i="3"/>
  <c r="AK22" i="3"/>
  <c r="AC23" i="3"/>
  <c r="AD23" i="3"/>
  <c r="AE23" i="3"/>
  <c r="AF23" i="3"/>
  <c r="AG23" i="3"/>
  <c r="AH23" i="3"/>
  <c r="AI23" i="3"/>
  <c r="AJ23" i="3"/>
  <c r="AK23" i="3"/>
  <c r="AC24" i="3"/>
  <c r="AD24" i="3"/>
  <c r="AE24" i="3"/>
  <c r="AF24" i="3"/>
  <c r="AG24" i="3"/>
  <c r="AH24" i="3"/>
  <c r="AI24" i="3"/>
  <c r="AJ24" i="3"/>
  <c r="AK24" i="3"/>
  <c r="AC25" i="3"/>
  <c r="AD25" i="3"/>
  <c r="AE25" i="3"/>
  <c r="AF25" i="3"/>
  <c r="AG25" i="3"/>
  <c r="AH25" i="3"/>
  <c r="AI25" i="3"/>
  <c r="AJ25" i="3"/>
  <c r="AK25" i="3"/>
  <c r="AC26" i="3"/>
  <c r="AD26" i="3"/>
  <c r="AE26" i="3"/>
  <c r="AF26" i="3"/>
  <c r="AG26" i="3"/>
  <c r="AH26" i="3"/>
  <c r="AI26" i="3"/>
  <c r="AJ26" i="3"/>
  <c r="AK26" i="3"/>
  <c r="AC27" i="3"/>
  <c r="AD27" i="3"/>
  <c r="AE27" i="3"/>
  <c r="AF27" i="3"/>
  <c r="AG27" i="3"/>
  <c r="AH27" i="3"/>
  <c r="AI27" i="3"/>
  <c r="AJ27" i="3"/>
  <c r="AK27" i="3"/>
  <c r="AC28" i="3"/>
  <c r="AD28" i="3"/>
  <c r="AE28" i="3"/>
  <c r="AF28" i="3"/>
  <c r="AG28" i="3"/>
  <c r="AH28" i="3"/>
  <c r="AI28" i="3"/>
  <c r="AJ28" i="3"/>
  <c r="AK28" i="3"/>
  <c r="AC29" i="3"/>
  <c r="AD29" i="3"/>
  <c r="AE29" i="3"/>
  <c r="AF29" i="3"/>
  <c r="AG29" i="3"/>
  <c r="AH29" i="3"/>
  <c r="AI29" i="3"/>
  <c r="AJ29" i="3"/>
  <c r="AK29" i="3"/>
  <c r="AC30" i="3"/>
  <c r="AD30" i="3"/>
  <c r="AE30" i="3"/>
  <c r="AF30" i="3"/>
  <c r="AG30" i="3"/>
  <c r="AH30" i="3"/>
  <c r="AI30" i="3"/>
  <c r="AJ30" i="3"/>
  <c r="AK30" i="3"/>
  <c r="C24" i="3"/>
  <c r="D24" i="3"/>
  <c r="E24" i="3"/>
  <c r="F24" i="3"/>
  <c r="G24" i="3"/>
  <c r="H24" i="3"/>
  <c r="I24" i="3"/>
  <c r="J24" i="3"/>
  <c r="K24" i="3"/>
  <c r="L24" i="3"/>
  <c r="M24" i="3"/>
  <c r="N24" i="3"/>
  <c r="O24" i="3"/>
  <c r="P24" i="3"/>
  <c r="Q24" i="3"/>
  <c r="R24" i="3"/>
  <c r="S24" i="3"/>
  <c r="T24" i="3"/>
  <c r="U24" i="3"/>
  <c r="V24" i="3"/>
  <c r="W24" i="3"/>
  <c r="X24" i="3"/>
  <c r="Y24" i="3"/>
  <c r="Z24" i="3"/>
  <c r="AA24" i="3"/>
  <c r="AB24" i="3"/>
  <c r="C25" i="3"/>
  <c r="D25" i="3"/>
  <c r="E25" i="3"/>
  <c r="F25" i="3"/>
  <c r="G25" i="3"/>
  <c r="H25" i="3"/>
  <c r="I25" i="3"/>
  <c r="J25" i="3"/>
  <c r="K25" i="3"/>
  <c r="L25" i="3"/>
  <c r="M25" i="3"/>
  <c r="N25" i="3"/>
  <c r="O25" i="3"/>
  <c r="P25" i="3"/>
  <c r="Q25" i="3"/>
  <c r="R25" i="3"/>
  <c r="S25" i="3"/>
  <c r="T25" i="3"/>
  <c r="U25" i="3"/>
  <c r="V25" i="3"/>
  <c r="W25" i="3"/>
  <c r="X25" i="3"/>
  <c r="Y25" i="3"/>
  <c r="Z25" i="3"/>
  <c r="AA25" i="3"/>
  <c r="AB25" i="3"/>
  <c r="C26" i="3"/>
  <c r="D26" i="3"/>
  <c r="E26" i="3"/>
  <c r="F26" i="3"/>
  <c r="G26" i="3"/>
  <c r="H26" i="3"/>
  <c r="I26" i="3"/>
  <c r="J26" i="3"/>
  <c r="K26" i="3"/>
  <c r="L26" i="3"/>
  <c r="M26" i="3"/>
  <c r="N26" i="3"/>
  <c r="O26" i="3"/>
  <c r="P26" i="3"/>
  <c r="Q26" i="3"/>
  <c r="R26" i="3"/>
  <c r="S26" i="3"/>
  <c r="T26" i="3"/>
  <c r="U26" i="3"/>
  <c r="V26" i="3"/>
  <c r="W26" i="3"/>
  <c r="X26" i="3"/>
  <c r="Y26" i="3"/>
  <c r="Z26" i="3"/>
  <c r="AA26" i="3"/>
  <c r="AB26" i="3"/>
  <c r="C27" i="3"/>
  <c r="D27" i="3"/>
  <c r="E27" i="3"/>
  <c r="F27" i="3"/>
  <c r="G27" i="3"/>
  <c r="H27" i="3"/>
  <c r="I27" i="3"/>
  <c r="J27" i="3"/>
  <c r="K27" i="3"/>
  <c r="L27" i="3"/>
  <c r="M27" i="3"/>
  <c r="N27" i="3"/>
  <c r="O27" i="3"/>
  <c r="P27" i="3"/>
  <c r="Q27" i="3"/>
  <c r="R27" i="3"/>
  <c r="S27" i="3"/>
  <c r="T27" i="3"/>
  <c r="U27" i="3"/>
  <c r="V27" i="3"/>
  <c r="W27" i="3"/>
  <c r="X27" i="3"/>
  <c r="Y27" i="3"/>
  <c r="Z27" i="3"/>
  <c r="AA27" i="3"/>
  <c r="AB27" i="3"/>
  <c r="C28" i="3"/>
  <c r="D28" i="3"/>
  <c r="E28" i="3"/>
  <c r="F28" i="3"/>
  <c r="G28" i="3"/>
  <c r="H28" i="3"/>
  <c r="I28" i="3"/>
  <c r="J28" i="3"/>
  <c r="K28" i="3"/>
  <c r="L28" i="3"/>
  <c r="M28" i="3"/>
  <c r="N28" i="3"/>
  <c r="O28" i="3"/>
  <c r="P28" i="3"/>
  <c r="Q28" i="3"/>
  <c r="R28" i="3"/>
  <c r="S28" i="3"/>
  <c r="T28" i="3"/>
  <c r="U28" i="3"/>
  <c r="V28" i="3"/>
  <c r="W28" i="3"/>
  <c r="X28" i="3"/>
  <c r="Y28" i="3"/>
  <c r="Z28" i="3"/>
  <c r="AA28" i="3"/>
  <c r="AB28" i="3"/>
  <c r="C29" i="3"/>
  <c r="D29" i="3"/>
  <c r="E29" i="3"/>
  <c r="F29" i="3"/>
  <c r="G29" i="3"/>
  <c r="H29" i="3"/>
  <c r="I29" i="3"/>
  <c r="J29" i="3"/>
  <c r="K29" i="3"/>
  <c r="L29" i="3"/>
  <c r="M29" i="3"/>
  <c r="N29" i="3"/>
  <c r="O29" i="3"/>
  <c r="P29" i="3"/>
  <c r="Q29" i="3"/>
  <c r="R29" i="3"/>
  <c r="S29" i="3"/>
  <c r="T29" i="3"/>
  <c r="U29" i="3"/>
  <c r="V29" i="3"/>
  <c r="W29" i="3"/>
  <c r="X29" i="3"/>
  <c r="Y29" i="3"/>
  <c r="Z29" i="3"/>
  <c r="AA29" i="3"/>
  <c r="AB29" i="3"/>
  <c r="C30" i="3"/>
  <c r="D30" i="3"/>
  <c r="E30" i="3"/>
  <c r="F30" i="3"/>
  <c r="G30" i="3"/>
  <c r="H30" i="3"/>
  <c r="I30" i="3"/>
  <c r="J30" i="3"/>
  <c r="K30" i="3"/>
  <c r="L30" i="3"/>
  <c r="M30" i="3"/>
  <c r="N30" i="3"/>
  <c r="O30" i="3"/>
  <c r="P30" i="3"/>
  <c r="Q30" i="3"/>
  <c r="R30" i="3"/>
  <c r="S30" i="3"/>
  <c r="T30" i="3"/>
  <c r="U30" i="3"/>
  <c r="V30" i="3"/>
  <c r="W30" i="3"/>
  <c r="X30" i="3"/>
  <c r="Y30" i="3"/>
  <c r="Z30" i="3"/>
  <c r="AA30" i="3"/>
  <c r="AB30" i="3"/>
  <c r="B25" i="3"/>
  <c r="B26" i="3"/>
  <c r="B27" i="3"/>
  <c r="B28" i="3"/>
  <c r="B29" i="3"/>
  <c r="B30" i="3"/>
  <c r="B2" i="3"/>
  <c r="B3" i="3"/>
  <c r="C3" i="3"/>
  <c r="D3" i="3"/>
  <c r="E3" i="3"/>
  <c r="F3" i="3"/>
  <c r="G3" i="3"/>
  <c r="H3" i="3"/>
  <c r="I3" i="3"/>
  <c r="J3" i="3"/>
  <c r="K3" i="3"/>
  <c r="L3" i="3"/>
  <c r="M3" i="3"/>
  <c r="N3" i="3"/>
  <c r="O3" i="3"/>
  <c r="P3" i="3"/>
  <c r="Q3" i="3"/>
  <c r="R3" i="3"/>
  <c r="S3" i="3"/>
  <c r="T3" i="3"/>
  <c r="U3" i="3"/>
  <c r="V3" i="3"/>
  <c r="W3" i="3"/>
  <c r="X3" i="3"/>
  <c r="Y3" i="3"/>
  <c r="Z3" i="3"/>
  <c r="AA3" i="3"/>
  <c r="AB3" i="3"/>
  <c r="B4" i="3"/>
  <c r="C4" i="3"/>
  <c r="D4" i="3"/>
  <c r="E4" i="3"/>
  <c r="F4" i="3"/>
  <c r="G4" i="3"/>
  <c r="H4" i="3"/>
  <c r="I4" i="3"/>
  <c r="J4" i="3"/>
  <c r="K4" i="3"/>
  <c r="L4" i="3"/>
  <c r="M4" i="3"/>
  <c r="N4" i="3"/>
  <c r="O4" i="3"/>
  <c r="P4" i="3"/>
  <c r="Q4" i="3"/>
  <c r="R4" i="3"/>
  <c r="S4" i="3"/>
  <c r="T4" i="3"/>
  <c r="U4" i="3"/>
  <c r="V4" i="3"/>
  <c r="W4" i="3"/>
  <c r="X4" i="3"/>
  <c r="Y4" i="3"/>
  <c r="Z4" i="3"/>
  <c r="AA4" i="3"/>
  <c r="AB4" i="3"/>
  <c r="B5" i="3"/>
  <c r="C5" i="3"/>
  <c r="D5" i="3"/>
  <c r="E5" i="3"/>
  <c r="F5" i="3"/>
  <c r="G5" i="3"/>
  <c r="H5" i="3"/>
  <c r="I5" i="3"/>
  <c r="J5" i="3"/>
  <c r="K5" i="3"/>
  <c r="L5" i="3"/>
  <c r="M5" i="3"/>
  <c r="N5" i="3"/>
  <c r="O5" i="3"/>
  <c r="P5" i="3"/>
  <c r="Q5" i="3"/>
  <c r="R5" i="3"/>
  <c r="S5" i="3"/>
  <c r="T5" i="3"/>
  <c r="U5" i="3"/>
  <c r="V5" i="3"/>
  <c r="W5" i="3"/>
  <c r="X5" i="3"/>
  <c r="Y5" i="3"/>
  <c r="Z5" i="3"/>
  <c r="AA5" i="3"/>
  <c r="AB5" i="3"/>
  <c r="B6" i="3"/>
  <c r="C6" i="3"/>
  <c r="D6" i="3"/>
  <c r="E6" i="3"/>
  <c r="F6" i="3"/>
  <c r="G6" i="3"/>
  <c r="H6" i="3"/>
  <c r="I6" i="3"/>
  <c r="J6" i="3"/>
  <c r="K6" i="3"/>
  <c r="L6" i="3"/>
  <c r="M6" i="3"/>
  <c r="N6" i="3"/>
  <c r="O6" i="3"/>
  <c r="P6" i="3"/>
  <c r="Q6" i="3"/>
  <c r="R6" i="3"/>
  <c r="S6" i="3"/>
  <c r="T6" i="3"/>
  <c r="U6" i="3"/>
  <c r="V6" i="3"/>
  <c r="W6" i="3"/>
  <c r="X6" i="3"/>
  <c r="Y6" i="3"/>
  <c r="Z6" i="3"/>
  <c r="AA6" i="3"/>
  <c r="AB6" i="3"/>
  <c r="B7" i="3"/>
  <c r="C7" i="3"/>
  <c r="D7" i="3"/>
  <c r="E7" i="3"/>
  <c r="F7" i="3"/>
  <c r="G7" i="3"/>
  <c r="H7" i="3"/>
  <c r="I7" i="3"/>
  <c r="J7" i="3"/>
  <c r="K7" i="3"/>
  <c r="L7" i="3"/>
  <c r="M7" i="3"/>
  <c r="N7" i="3"/>
  <c r="O7" i="3"/>
  <c r="P7" i="3"/>
  <c r="Q7" i="3"/>
  <c r="R7" i="3"/>
  <c r="S7" i="3"/>
  <c r="T7" i="3"/>
  <c r="U7" i="3"/>
  <c r="V7" i="3"/>
  <c r="W7" i="3"/>
  <c r="X7" i="3"/>
  <c r="Y7" i="3"/>
  <c r="Z7" i="3"/>
  <c r="AA7" i="3"/>
  <c r="AB7" i="3"/>
  <c r="B8" i="3"/>
  <c r="C8" i="3"/>
  <c r="D8" i="3"/>
  <c r="E8" i="3"/>
  <c r="F8" i="3"/>
  <c r="G8" i="3"/>
  <c r="H8" i="3"/>
  <c r="I8" i="3"/>
  <c r="J8" i="3"/>
  <c r="K8" i="3"/>
  <c r="L8" i="3"/>
  <c r="M8" i="3"/>
  <c r="N8" i="3"/>
  <c r="O8" i="3"/>
  <c r="P8" i="3"/>
  <c r="Q8" i="3"/>
  <c r="R8" i="3"/>
  <c r="S8" i="3"/>
  <c r="T8" i="3"/>
  <c r="U8" i="3"/>
  <c r="V8" i="3"/>
  <c r="W8" i="3"/>
  <c r="X8" i="3"/>
  <c r="Y8" i="3"/>
  <c r="Z8" i="3"/>
  <c r="AA8" i="3"/>
  <c r="AB8" i="3"/>
  <c r="B9" i="3"/>
  <c r="C9" i="3"/>
  <c r="D9" i="3"/>
  <c r="E9" i="3"/>
  <c r="F9" i="3"/>
  <c r="G9" i="3"/>
  <c r="H9" i="3"/>
  <c r="I9" i="3"/>
  <c r="J9" i="3"/>
  <c r="K9" i="3"/>
  <c r="L9" i="3"/>
  <c r="M9" i="3"/>
  <c r="N9" i="3"/>
  <c r="O9" i="3"/>
  <c r="P9" i="3"/>
  <c r="Q9" i="3"/>
  <c r="R9" i="3"/>
  <c r="S9" i="3"/>
  <c r="T9" i="3"/>
  <c r="U9" i="3"/>
  <c r="V9" i="3"/>
  <c r="W9" i="3"/>
  <c r="X9" i="3"/>
  <c r="Y9" i="3"/>
  <c r="Z9" i="3"/>
  <c r="AA9" i="3"/>
  <c r="AB9" i="3"/>
  <c r="B10" i="3"/>
  <c r="C10" i="3"/>
  <c r="D10" i="3"/>
  <c r="E10" i="3"/>
  <c r="F10" i="3"/>
  <c r="G10" i="3"/>
  <c r="H10" i="3"/>
  <c r="I10" i="3"/>
  <c r="J10" i="3"/>
  <c r="K10" i="3"/>
  <c r="L10" i="3"/>
  <c r="M10" i="3"/>
  <c r="N10" i="3"/>
  <c r="O10" i="3"/>
  <c r="P10" i="3"/>
  <c r="Q10" i="3"/>
  <c r="R10" i="3"/>
  <c r="S10" i="3"/>
  <c r="T10" i="3"/>
  <c r="U10" i="3"/>
  <c r="V10" i="3"/>
  <c r="W10" i="3"/>
  <c r="X10" i="3"/>
  <c r="Y10" i="3"/>
  <c r="Z10" i="3"/>
  <c r="AA10" i="3"/>
  <c r="AB10" i="3"/>
  <c r="B11" i="3"/>
  <c r="C11" i="3"/>
  <c r="D11" i="3"/>
  <c r="E11" i="3"/>
  <c r="F11" i="3"/>
  <c r="G11" i="3"/>
  <c r="H11" i="3"/>
  <c r="I11" i="3"/>
  <c r="J11" i="3"/>
  <c r="K11" i="3"/>
  <c r="L11" i="3"/>
  <c r="M11" i="3"/>
  <c r="N11" i="3"/>
  <c r="O11" i="3"/>
  <c r="P11" i="3"/>
  <c r="Q11" i="3"/>
  <c r="R11" i="3"/>
  <c r="S11" i="3"/>
  <c r="T11" i="3"/>
  <c r="U11" i="3"/>
  <c r="V11" i="3"/>
  <c r="W11" i="3"/>
  <c r="X11" i="3"/>
  <c r="Y11" i="3"/>
  <c r="Z11" i="3"/>
  <c r="AA11" i="3"/>
  <c r="AB11" i="3"/>
  <c r="B12" i="3"/>
  <c r="C12" i="3"/>
  <c r="D12" i="3"/>
  <c r="E12" i="3"/>
  <c r="F12" i="3"/>
  <c r="G12" i="3"/>
  <c r="H12" i="3"/>
  <c r="I12" i="3"/>
  <c r="J12" i="3"/>
  <c r="K12" i="3"/>
  <c r="L12" i="3"/>
  <c r="M12" i="3"/>
  <c r="N12" i="3"/>
  <c r="O12" i="3"/>
  <c r="P12" i="3"/>
  <c r="Q12" i="3"/>
  <c r="R12" i="3"/>
  <c r="S12" i="3"/>
  <c r="T12" i="3"/>
  <c r="U12" i="3"/>
  <c r="V12" i="3"/>
  <c r="W12" i="3"/>
  <c r="X12" i="3"/>
  <c r="Y12" i="3"/>
  <c r="Z12" i="3"/>
  <c r="AA12" i="3"/>
  <c r="AB12" i="3"/>
  <c r="B13" i="3"/>
  <c r="C13" i="3"/>
  <c r="D13" i="3"/>
  <c r="E13" i="3"/>
  <c r="F13" i="3"/>
  <c r="G13" i="3"/>
  <c r="H13" i="3"/>
  <c r="I13" i="3"/>
  <c r="J13" i="3"/>
  <c r="K13" i="3"/>
  <c r="L13" i="3"/>
  <c r="M13" i="3"/>
  <c r="N13" i="3"/>
  <c r="O13" i="3"/>
  <c r="P13" i="3"/>
  <c r="Q13" i="3"/>
  <c r="R13" i="3"/>
  <c r="S13" i="3"/>
  <c r="T13" i="3"/>
  <c r="U13" i="3"/>
  <c r="V13" i="3"/>
  <c r="W13" i="3"/>
  <c r="X13" i="3"/>
  <c r="Y13" i="3"/>
  <c r="Z13" i="3"/>
  <c r="AA13" i="3"/>
  <c r="AB13" i="3"/>
  <c r="B14" i="3"/>
  <c r="C14" i="3"/>
  <c r="D14" i="3"/>
  <c r="E14" i="3"/>
  <c r="F14" i="3"/>
  <c r="G14" i="3"/>
  <c r="H14" i="3"/>
  <c r="I14" i="3"/>
  <c r="J14" i="3"/>
  <c r="K14" i="3"/>
  <c r="L14" i="3"/>
  <c r="M14" i="3"/>
  <c r="N14" i="3"/>
  <c r="O14" i="3"/>
  <c r="P14" i="3"/>
  <c r="Q14" i="3"/>
  <c r="R14" i="3"/>
  <c r="S14" i="3"/>
  <c r="T14" i="3"/>
  <c r="U14" i="3"/>
  <c r="V14" i="3"/>
  <c r="W14" i="3"/>
  <c r="X14" i="3"/>
  <c r="Y14" i="3"/>
  <c r="Z14" i="3"/>
  <c r="AA14" i="3"/>
  <c r="AB14" i="3"/>
  <c r="B15" i="3"/>
  <c r="C15" i="3"/>
  <c r="D15" i="3"/>
  <c r="E15" i="3"/>
  <c r="F15" i="3"/>
  <c r="G15" i="3"/>
  <c r="H15" i="3"/>
  <c r="I15" i="3"/>
  <c r="J15" i="3"/>
  <c r="K15" i="3"/>
  <c r="L15" i="3"/>
  <c r="M15" i="3"/>
  <c r="N15" i="3"/>
  <c r="O15" i="3"/>
  <c r="P15" i="3"/>
  <c r="Q15" i="3"/>
  <c r="R15" i="3"/>
  <c r="S15" i="3"/>
  <c r="T15" i="3"/>
  <c r="U15" i="3"/>
  <c r="V15" i="3"/>
  <c r="W15" i="3"/>
  <c r="X15" i="3"/>
  <c r="Y15" i="3"/>
  <c r="Z15" i="3"/>
  <c r="AA15" i="3"/>
  <c r="AB15" i="3"/>
  <c r="B16" i="3"/>
  <c r="C16" i="3"/>
  <c r="D16" i="3"/>
  <c r="E16" i="3"/>
  <c r="F16" i="3"/>
  <c r="G16" i="3"/>
  <c r="H16" i="3"/>
  <c r="I16" i="3"/>
  <c r="J16" i="3"/>
  <c r="K16" i="3"/>
  <c r="L16" i="3"/>
  <c r="M16" i="3"/>
  <c r="N16" i="3"/>
  <c r="O16" i="3"/>
  <c r="P16" i="3"/>
  <c r="Q16" i="3"/>
  <c r="R16" i="3"/>
  <c r="S16" i="3"/>
  <c r="T16" i="3"/>
  <c r="U16" i="3"/>
  <c r="V16" i="3"/>
  <c r="W16" i="3"/>
  <c r="X16" i="3"/>
  <c r="Y16" i="3"/>
  <c r="Z16" i="3"/>
  <c r="AA16" i="3"/>
  <c r="AB16" i="3"/>
  <c r="B17" i="3"/>
  <c r="C17" i="3"/>
  <c r="D17" i="3"/>
  <c r="E17" i="3"/>
  <c r="F17" i="3"/>
  <c r="G17" i="3"/>
  <c r="H17" i="3"/>
  <c r="I17" i="3"/>
  <c r="J17" i="3"/>
  <c r="K17" i="3"/>
  <c r="L17" i="3"/>
  <c r="M17" i="3"/>
  <c r="N17" i="3"/>
  <c r="O17" i="3"/>
  <c r="P17" i="3"/>
  <c r="Q17" i="3"/>
  <c r="R17" i="3"/>
  <c r="S17" i="3"/>
  <c r="T17" i="3"/>
  <c r="U17" i="3"/>
  <c r="V17" i="3"/>
  <c r="W17" i="3"/>
  <c r="X17" i="3"/>
  <c r="Y17" i="3"/>
  <c r="Z17" i="3"/>
  <c r="AA17" i="3"/>
  <c r="AB17" i="3"/>
  <c r="B18" i="3"/>
  <c r="C18" i="3"/>
  <c r="D18" i="3"/>
  <c r="E18" i="3"/>
  <c r="F18" i="3"/>
  <c r="G18" i="3"/>
  <c r="H18" i="3"/>
  <c r="I18" i="3"/>
  <c r="J18" i="3"/>
  <c r="K18" i="3"/>
  <c r="L18" i="3"/>
  <c r="M18" i="3"/>
  <c r="N18" i="3"/>
  <c r="O18" i="3"/>
  <c r="P18" i="3"/>
  <c r="Q18" i="3"/>
  <c r="R18" i="3"/>
  <c r="S18" i="3"/>
  <c r="T18" i="3"/>
  <c r="U18" i="3"/>
  <c r="V18" i="3"/>
  <c r="W18" i="3"/>
  <c r="X18" i="3"/>
  <c r="Y18" i="3"/>
  <c r="Z18" i="3"/>
  <c r="AA18" i="3"/>
  <c r="AB18" i="3"/>
  <c r="B19" i="3"/>
  <c r="C19" i="3"/>
  <c r="D19" i="3"/>
  <c r="E19" i="3"/>
  <c r="F19" i="3"/>
  <c r="G19" i="3"/>
  <c r="H19" i="3"/>
  <c r="I19" i="3"/>
  <c r="J19" i="3"/>
  <c r="K19" i="3"/>
  <c r="L19" i="3"/>
  <c r="M19" i="3"/>
  <c r="N19" i="3"/>
  <c r="O19" i="3"/>
  <c r="P19" i="3"/>
  <c r="Q19" i="3"/>
  <c r="R19" i="3"/>
  <c r="S19" i="3"/>
  <c r="T19" i="3"/>
  <c r="U19" i="3"/>
  <c r="V19" i="3"/>
  <c r="W19" i="3"/>
  <c r="X19" i="3"/>
  <c r="Y19" i="3"/>
  <c r="Z19" i="3"/>
  <c r="AA19" i="3"/>
  <c r="AB19" i="3"/>
  <c r="B20" i="3"/>
  <c r="C20" i="3"/>
  <c r="D20" i="3"/>
  <c r="E20" i="3"/>
  <c r="F20" i="3"/>
  <c r="G20" i="3"/>
  <c r="H20" i="3"/>
  <c r="I20" i="3"/>
  <c r="J20" i="3"/>
  <c r="K20" i="3"/>
  <c r="L20" i="3"/>
  <c r="M20" i="3"/>
  <c r="N20" i="3"/>
  <c r="O20" i="3"/>
  <c r="P20" i="3"/>
  <c r="Q20" i="3"/>
  <c r="R20" i="3"/>
  <c r="S20" i="3"/>
  <c r="T20" i="3"/>
  <c r="U20" i="3"/>
  <c r="V20" i="3"/>
  <c r="W20" i="3"/>
  <c r="X20" i="3"/>
  <c r="Y20" i="3"/>
  <c r="Z20" i="3"/>
  <c r="AA20" i="3"/>
  <c r="AB20" i="3"/>
  <c r="B21" i="3"/>
  <c r="C21" i="3"/>
  <c r="D21" i="3"/>
  <c r="E21" i="3"/>
  <c r="F21" i="3"/>
  <c r="G21" i="3"/>
  <c r="H21" i="3"/>
  <c r="I21" i="3"/>
  <c r="J21" i="3"/>
  <c r="K21" i="3"/>
  <c r="L21" i="3"/>
  <c r="M21" i="3"/>
  <c r="N21" i="3"/>
  <c r="O21" i="3"/>
  <c r="P21" i="3"/>
  <c r="Q21" i="3"/>
  <c r="R21" i="3"/>
  <c r="S21" i="3"/>
  <c r="T21" i="3"/>
  <c r="U21" i="3"/>
  <c r="V21" i="3"/>
  <c r="W21" i="3"/>
  <c r="X21" i="3"/>
  <c r="Y21" i="3"/>
  <c r="Z21" i="3"/>
  <c r="AA21" i="3"/>
  <c r="AB21" i="3"/>
  <c r="B22" i="3"/>
  <c r="C22" i="3"/>
  <c r="D22" i="3"/>
  <c r="E22" i="3"/>
  <c r="F22" i="3"/>
  <c r="G22" i="3"/>
  <c r="H22" i="3"/>
  <c r="I22" i="3"/>
  <c r="J22" i="3"/>
  <c r="K22" i="3"/>
  <c r="L22" i="3"/>
  <c r="M22" i="3"/>
  <c r="N22" i="3"/>
  <c r="O22" i="3"/>
  <c r="P22" i="3"/>
  <c r="Q22" i="3"/>
  <c r="R22" i="3"/>
  <c r="S22" i="3"/>
  <c r="T22" i="3"/>
  <c r="U22" i="3"/>
  <c r="V22" i="3"/>
  <c r="W22" i="3"/>
  <c r="X22" i="3"/>
  <c r="Y22" i="3"/>
  <c r="Z22" i="3"/>
  <c r="AA22" i="3"/>
  <c r="AB22" i="3"/>
  <c r="B23" i="3"/>
  <c r="C23" i="3"/>
  <c r="D23" i="3"/>
  <c r="E23" i="3"/>
  <c r="F23" i="3"/>
  <c r="G23" i="3"/>
  <c r="H23" i="3"/>
  <c r="I23" i="3"/>
  <c r="J23" i="3"/>
  <c r="K23" i="3"/>
  <c r="L23" i="3"/>
  <c r="M23" i="3"/>
  <c r="N23" i="3"/>
  <c r="O23" i="3"/>
  <c r="P23" i="3"/>
  <c r="Q23" i="3"/>
  <c r="R23" i="3"/>
  <c r="S23" i="3"/>
  <c r="T23" i="3"/>
  <c r="U23" i="3"/>
  <c r="V23" i="3"/>
  <c r="W23" i="3"/>
  <c r="X23" i="3"/>
  <c r="Y23" i="3"/>
  <c r="Z23" i="3"/>
  <c r="AA23" i="3"/>
  <c r="AB23" i="3"/>
  <c r="B24" i="3"/>
  <c r="C2" i="3"/>
  <c r="D2" i="3"/>
  <c r="E2" i="3"/>
  <c r="F2" i="3"/>
  <c r="G2" i="3"/>
  <c r="H2" i="3"/>
  <c r="I2" i="3"/>
  <c r="J2" i="3"/>
  <c r="K2" i="3"/>
  <c r="L2" i="3"/>
  <c r="M2" i="3"/>
  <c r="N2" i="3"/>
  <c r="O2" i="3"/>
  <c r="P2" i="3"/>
  <c r="Q2" i="3"/>
  <c r="R2" i="3"/>
  <c r="S2" i="3"/>
  <c r="T2" i="3"/>
  <c r="U2" i="3"/>
  <c r="V2" i="3"/>
  <c r="W2" i="3"/>
  <c r="X2" i="3"/>
  <c r="Y2" i="3"/>
  <c r="Z2" i="3"/>
  <c r="AA2" i="3"/>
  <c r="A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Jay</author>
  </authors>
  <commentList>
    <comment ref="A7" authorId="0" shapeId="0" xr:uid="{5D0577C4-6A34-4900-A86B-22E3A8A1ADDE}">
      <text>
        <r>
          <rPr>
            <b/>
            <sz val="9"/>
            <color indexed="81"/>
            <rFont val="Tahoma"/>
            <family val="2"/>
          </rPr>
          <t>Jay:</t>
        </r>
        <r>
          <rPr>
            <sz val="9"/>
            <color indexed="81"/>
            <rFont val="Tahoma"/>
            <family val="2"/>
          </rPr>
          <t xml:space="preserve">
From 2022-November run (2nd run)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Jay</author>
  </authors>
  <commentList>
    <comment ref="A1" authorId="0" shapeId="0" xr:uid="{5AAF8F08-AE2E-4F99-A836-C4CCB2E1053C}">
      <text>
        <r>
          <rPr>
            <b/>
            <sz val="9"/>
            <color indexed="81"/>
            <rFont val="Tahoma"/>
            <family val="2"/>
          </rPr>
          <t>Jay:</t>
        </r>
        <r>
          <rPr>
            <sz val="9"/>
            <color indexed="81"/>
            <rFont val="Tahoma"/>
            <family val="2"/>
          </rPr>
          <t xml:space="preserve">
From 2022-November run (2nd run)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Jay</author>
  </authors>
  <commentList>
    <comment ref="A1" authorId="0" shapeId="0" xr:uid="{AA56D3E5-0A27-4B5E-A5E2-2B92EE5A6912}">
      <text>
        <r>
          <rPr>
            <b/>
            <sz val="9"/>
            <color indexed="81"/>
            <rFont val="Tahoma"/>
            <family val="2"/>
          </rPr>
          <t>Jay:</t>
        </r>
        <r>
          <rPr>
            <sz val="9"/>
            <color indexed="81"/>
            <rFont val="Tahoma"/>
            <family val="2"/>
          </rPr>
          <t xml:space="preserve">
From 2022-November run (2nd run)
</t>
        </r>
      </text>
    </comment>
  </commentList>
</comments>
</file>

<file path=xl/sharedStrings.xml><?xml version="1.0" encoding="utf-8"?>
<sst xmlns="http://schemas.openxmlformats.org/spreadsheetml/2006/main" count="3951" uniqueCount="1746">
  <si>
    <t>&lt;DL</t>
  </si>
  <si>
    <t>0 - 2</t>
  </si>
  <si>
    <t>4 - 6</t>
  </si>
  <si>
    <t>2 - 4</t>
  </si>
  <si>
    <t>6 - 8</t>
  </si>
  <si>
    <t>8 - 10</t>
  </si>
  <si>
    <t>10 - 12</t>
  </si>
  <si>
    <t>14 - 16</t>
  </si>
  <si>
    <t>18 -  22</t>
  </si>
  <si>
    <t>22 -  26</t>
  </si>
  <si>
    <t>12-14</t>
  </si>
  <si>
    <t>Be</t>
  </si>
  <si>
    <t>B</t>
  </si>
  <si>
    <t>Al</t>
  </si>
  <si>
    <t>Li</t>
  </si>
  <si>
    <t>Ga</t>
  </si>
  <si>
    <t>Na</t>
  </si>
  <si>
    <t>Mg</t>
  </si>
  <si>
    <t>K</t>
  </si>
  <si>
    <t>Ti</t>
  </si>
  <si>
    <t>Fe</t>
  </si>
  <si>
    <t>V</t>
  </si>
  <si>
    <t>Cr</t>
  </si>
  <si>
    <t>Mn</t>
  </si>
  <si>
    <t>Co</t>
  </si>
  <si>
    <t>Ni</t>
  </si>
  <si>
    <t>Cu</t>
  </si>
  <si>
    <t>Zn</t>
  </si>
  <si>
    <t>Rb</t>
  </si>
  <si>
    <t>Si</t>
  </si>
  <si>
    <t>Ca</t>
  </si>
  <si>
    <t>U</t>
  </si>
  <si>
    <t>Th</t>
  </si>
  <si>
    <t>Pb</t>
  </si>
  <si>
    <t>Ce</t>
  </si>
  <si>
    <t>Ba</t>
  </si>
  <si>
    <t>Cs</t>
  </si>
  <si>
    <t>Cd</t>
  </si>
  <si>
    <t>Mo</t>
  </si>
  <si>
    <t>Se</t>
  </si>
  <si>
    <t>As</t>
  </si>
  <si>
    <t>S</t>
  </si>
  <si>
    <t>P</t>
  </si>
  <si>
    <t>Sr</t>
  </si>
  <si>
    <t>Pond</t>
  </si>
  <si>
    <t>Year</t>
  </si>
  <si>
    <t>Matrix</t>
  </si>
  <si>
    <t>SW</t>
  </si>
  <si>
    <t xml:space="preserve">Sample Depth Range </t>
  </si>
  <si>
    <t>cm</t>
  </si>
  <si>
    <t>.</t>
  </si>
  <si>
    <t>BDL</t>
  </si>
  <si>
    <t>*all values are reported in ppm</t>
  </si>
  <si>
    <t>Sediment</t>
  </si>
  <si>
    <t>26.06</t>
  </si>
  <si>
    <t>138.6</t>
  </si>
  <si>
    <t>13820</t>
  </si>
  <si>
    <t>47.38</t>
  </si>
  <si>
    <t>27.37</t>
  </si>
  <si>
    <t>8028</t>
  </si>
  <si>
    <t>4773</t>
  </si>
  <si>
    <t>12070</t>
  </si>
  <si>
    <t>959.6</t>
  </si>
  <si>
    <t>295100</t>
  </si>
  <si>
    <t>13240</t>
  </si>
  <si>
    <t>7608</t>
  </si>
  <si>
    <t>129.1</t>
  </si>
  <si>
    <t>64.62</t>
  </si>
  <si>
    <t>337.1</t>
  </si>
  <si>
    <t>7890.</t>
  </si>
  <si>
    <t>191.1</t>
  </si>
  <si>
    <t>142.2</t>
  </si>
  <si>
    <t>251.7</t>
  </si>
  <si>
    <t>177.0</t>
  </si>
  <si>
    <t>799.9</t>
  </si>
  <si>
    <t>522.9</t>
  </si>
  <si>
    <t>5858</t>
  </si>
  <si>
    <t>114.3</t>
  </si>
  <si>
    <t>0.002720</t>
  </si>
  <si>
    <t>0.1918</t>
  </si>
  <si>
    <t>0.05505</t>
  </si>
  <si>
    <t>0.1917</t>
  </si>
  <si>
    <t>0.001929</t>
  </si>
  <si>
    <t>197.0</t>
  </si>
  <si>
    <t>594.0</t>
  </si>
  <si>
    <t>109.6</t>
  </si>
  <si>
    <t>0.009840</t>
  </si>
  <si>
    <t>12.25</t>
  </si>
  <si>
    <t>241.7</t>
  </si>
  <si>
    <t>0.01704</t>
  </si>
  <si>
    <t>0.01422</t>
  </si>
  <si>
    <t>0.006001</t>
  </si>
  <si>
    <t>0.02691</t>
  </si>
  <si>
    <t>0.01791</t>
  </si>
  <si>
    <t>0.01982</t>
  </si>
  <si>
    <t>0.001865</t>
  </si>
  <si>
    <t>0.01921</t>
  </si>
  <si>
    <t>0.02881</t>
  </si>
  <si>
    <t>0.02375</t>
  </si>
  <si>
    <t>1.674</t>
  </si>
  <si>
    <t>0.07323</t>
  </si>
  <si>
    <t>1565</t>
  </si>
  <si>
    <t>0.01945</t>
  </si>
  <si>
    <t>26.30</t>
  </si>
  <si>
    <t>182.2</t>
  </si>
  <si>
    <t>27530</t>
  </si>
  <si>
    <t>54.64</t>
  </si>
  <si>
    <t>29.26</t>
  </si>
  <si>
    <t>5162</t>
  </si>
  <si>
    <t>6812</t>
  </si>
  <si>
    <t>13570</t>
  </si>
  <si>
    <t>1775</t>
  </si>
  <si>
    <t>209500</t>
  </si>
  <si>
    <t>12580</t>
  </si>
  <si>
    <t>15430</t>
  </si>
  <si>
    <t>160.2</t>
  </si>
  <si>
    <t>73.32</t>
  </si>
  <si>
    <t>580.2</t>
  </si>
  <si>
    <t>15840</t>
  </si>
  <si>
    <t>195.5</t>
  </si>
  <si>
    <t>15.04</t>
  </si>
  <si>
    <t>16.04</t>
  </si>
  <si>
    <t>202.5</t>
  </si>
  <si>
    <t>266.6</t>
  </si>
  <si>
    <t>191.7</t>
  </si>
  <si>
    <t>765.0</t>
  </si>
  <si>
    <t>925.2</t>
  </si>
  <si>
    <t>10790</t>
  </si>
  <si>
    <t>114.8</t>
  </si>
  <si>
    <t>0.002739</t>
  </si>
  <si>
    <t>0.02746</t>
  </si>
  <si>
    <t>0.05092</t>
  </si>
  <si>
    <t>0.06558</t>
  </si>
  <si>
    <t>0.001913</t>
  </si>
  <si>
    <t>59.77</t>
  </si>
  <si>
    <t>207.7</t>
  </si>
  <si>
    <t>45.40</t>
  </si>
  <si>
    <t>0.01003</t>
  </si>
  <si>
    <t>11.16</t>
  </si>
  <si>
    <t>355.9</t>
  </si>
  <si>
    <t>0.1076</t>
  </si>
  <si>
    <t>0.01194</t>
  </si>
  <si>
    <t>0.006056</t>
  </si>
  <si>
    <t>0.3069</t>
  </si>
  <si>
    <t>0.1075</t>
  </si>
  <si>
    <t>0.001582</t>
  </si>
  <si>
    <t>0.01413</t>
  </si>
  <si>
    <t>0.02639</t>
  </si>
  <si>
    <t>0.01972</t>
  </si>
  <si>
    <t>0.9897</t>
  </si>
  <si>
    <t>0.7758</t>
  </si>
  <si>
    <t>831.5</t>
  </si>
  <si>
    <t>0.01790</t>
  </si>
  <si>
    <t>26.02</t>
  </si>
  <si>
    <t>143.2</t>
  </si>
  <si>
    <t>31380</t>
  </si>
  <si>
    <t>52.12</t>
  </si>
  <si>
    <t>30.49</t>
  </si>
  <si>
    <t>5082</t>
  </si>
  <si>
    <t>6854</t>
  </si>
  <si>
    <t>15670</t>
  </si>
  <si>
    <t>2086</t>
  </si>
  <si>
    <t>245000</t>
  </si>
  <si>
    <t>12760</t>
  </si>
  <si>
    <t>19370</t>
  </si>
  <si>
    <t>173.9</t>
  </si>
  <si>
    <t>76.74</t>
  </si>
  <si>
    <t>608.7</t>
  </si>
  <si>
    <t>20000</t>
  </si>
  <si>
    <t>193.2</t>
  </si>
  <si>
    <t>15.39</t>
  </si>
  <si>
    <t>22.01</t>
  </si>
  <si>
    <t>201.5</t>
  </si>
  <si>
    <t>275.0</t>
  </si>
  <si>
    <t>197.6</t>
  </si>
  <si>
    <t>748.1</t>
  </si>
  <si>
    <t>946.2</t>
  </si>
  <si>
    <t>11940</t>
  </si>
  <si>
    <t>0.002728</t>
  </si>
  <si>
    <t>0.03508</t>
  </si>
  <si>
    <t>0.05058</t>
  </si>
  <si>
    <t>0.05298</t>
  </si>
  <si>
    <t>0.001908</t>
  </si>
  <si>
    <t>69.66</t>
  </si>
  <si>
    <t>221.3</t>
  </si>
  <si>
    <t>32.12</t>
  </si>
  <si>
    <t>0.009698</t>
  </si>
  <si>
    <t>0.7948</t>
  </si>
  <si>
    <t>269.8</t>
  </si>
  <si>
    <t>0.1054</t>
  </si>
  <si>
    <t>0.01113</t>
  </si>
  <si>
    <t>0.006024</t>
  </si>
  <si>
    <t>0.03968</t>
  </si>
  <si>
    <t>0.1063</t>
  </si>
  <si>
    <t>0.01981</t>
  </si>
  <si>
    <t>0.001617</t>
  </si>
  <si>
    <t>0.01452</t>
  </si>
  <si>
    <t>0.02466</t>
  </si>
  <si>
    <t>0.01954</t>
  </si>
  <si>
    <t>0.6323</t>
  </si>
  <si>
    <t>0.07397</t>
  </si>
  <si>
    <t>826.4</t>
  </si>
  <si>
    <t>0.01210</t>
  </si>
  <si>
    <t>26.01</t>
  </si>
  <si>
    <t>160.6</t>
  </si>
  <si>
    <t>34560</t>
  </si>
  <si>
    <t>50.83</t>
  </si>
  <si>
    <t>30.33</t>
  </si>
  <si>
    <t>6195</t>
  </si>
  <si>
    <t>3910.</t>
  </si>
  <si>
    <t>15500</t>
  </si>
  <si>
    <t>2122</t>
  </si>
  <si>
    <t>282700</t>
  </si>
  <si>
    <t>6177</t>
  </si>
  <si>
    <t>16240</t>
  </si>
  <si>
    <t>167.8</t>
  </si>
  <si>
    <t>75.50</t>
  </si>
  <si>
    <t>394.9</t>
  </si>
  <si>
    <t>16820</t>
  </si>
  <si>
    <t>191.6</t>
  </si>
  <si>
    <t>15.20</t>
  </si>
  <si>
    <t>19.94</t>
  </si>
  <si>
    <t>242.9</t>
  </si>
  <si>
    <t>274.0</t>
  </si>
  <si>
    <t>189.3</t>
  </si>
  <si>
    <t>749.2</t>
  </si>
  <si>
    <t>685.9</t>
  </si>
  <si>
    <t>2519</t>
  </si>
  <si>
    <t>0.002721</t>
  </si>
  <si>
    <t>0.03134</t>
  </si>
  <si>
    <t>0.05121</t>
  </si>
  <si>
    <t>0.01079</t>
  </si>
  <si>
    <t>0.001920</t>
  </si>
  <si>
    <t>1.635</t>
  </si>
  <si>
    <t>23.86</t>
  </si>
  <si>
    <t>21.05</t>
  </si>
  <si>
    <t>0.009949</t>
  </si>
  <si>
    <t>1.359</t>
  </si>
  <si>
    <t>61.46</t>
  </si>
  <si>
    <t>0.08096</t>
  </si>
  <si>
    <t>0.01127</t>
  </si>
  <si>
    <t>0.005929</t>
  </si>
  <si>
    <t>0.4466</t>
  </si>
  <si>
    <t>0.08301</t>
  </si>
  <si>
    <t>0.002061</t>
  </si>
  <si>
    <t>0.003119</t>
  </si>
  <si>
    <t>0.01776</t>
  </si>
  <si>
    <t>0.03082</t>
  </si>
  <si>
    <t>0.01708</t>
  </si>
  <si>
    <t>0.1483</t>
  </si>
  <si>
    <t>0.04502</t>
  </si>
  <si>
    <t>66.75</t>
  </si>
  <si>
    <t>0.002717</t>
  </si>
  <si>
    <t>0.09251</t>
  </si>
  <si>
    <t>0.05824</t>
  </si>
  <si>
    <t>0.01516</t>
  </si>
  <si>
    <t>0.001933</t>
  </si>
  <si>
    <t>3.542</t>
  </si>
  <si>
    <t>22.39</t>
  </si>
  <si>
    <t>30.67</t>
  </si>
  <si>
    <t>0.01007</t>
  </si>
  <si>
    <t>4.803</t>
  </si>
  <si>
    <t>46.73</t>
  </si>
  <si>
    <t>0.09603</t>
  </si>
  <si>
    <t>0.01129</t>
  </si>
  <si>
    <t>0.005957</t>
  </si>
  <si>
    <t>0.8044</t>
  </si>
  <si>
    <t>0.1016</t>
  </si>
  <si>
    <t>0.001896</t>
  </si>
  <si>
    <t>0.003295</t>
  </si>
  <si>
    <t>0.01428</t>
  </si>
  <si>
    <t>0.02927</t>
  </si>
  <si>
    <t>0.01734</t>
  </si>
  <si>
    <t>0.1446</t>
  </si>
  <si>
    <t>0.2483</t>
  </si>
  <si>
    <t>24.39</t>
  </si>
  <si>
    <t>0.01468</t>
  </si>
  <si>
    <t>0.002718</t>
  </si>
  <si>
    <t>0.1011</t>
  </si>
  <si>
    <t>0.1151</t>
  </si>
  <si>
    <t>0.1769</t>
  </si>
  <si>
    <t>0.001954</t>
  </si>
  <si>
    <t>471.5</t>
  </si>
  <si>
    <t>929.7</t>
  </si>
  <si>
    <t>156.6</t>
  </si>
  <si>
    <t>0.01437</t>
  </si>
  <si>
    <t>11.21</t>
  </si>
  <si>
    <t>158.7</t>
  </si>
  <si>
    <t>0.1190</t>
  </si>
  <si>
    <t>0.01394</t>
  </si>
  <si>
    <t>0.006103</t>
  </si>
  <si>
    <t>0.07265</t>
  </si>
  <si>
    <t>0.1220</t>
  </si>
  <si>
    <t>0.01988</t>
  </si>
  <si>
    <t>0.002771</t>
  </si>
  <si>
    <t>0.01652</t>
  </si>
  <si>
    <t>0.03008</t>
  </si>
  <si>
    <t>0.02586</t>
  </si>
  <si>
    <t>0.7987</t>
  </si>
  <si>
    <t>0.2690</t>
  </si>
  <si>
    <t>2238</t>
  </si>
  <si>
    <t>0.02576</t>
  </si>
  <si>
    <t>26.42</t>
  </si>
  <si>
    <t>166.6</t>
  </si>
  <si>
    <t>39010</t>
  </si>
  <si>
    <t>47.20</t>
  </si>
  <si>
    <t>31.03</t>
  </si>
  <si>
    <t>5820.</t>
  </si>
  <si>
    <t>7315</t>
  </si>
  <si>
    <t>16520</t>
  </si>
  <si>
    <t>2346</t>
  </si>
  <si>
    <t>250300</t>
  </si>
  <si>
    <t>9086</t>
  </si>
  <si>
    <t>19570</t>
  </si>
  <si>
    <t>174.1</t>
  </si>
  <si>
    <t>77.62</t>
  </si>
  <si>
    <t>453.5</t>
  </si>
  <si>
    <t>20260</t>
  </si>
  <si>
    <t>198.5</t>
  </si>
  <si>
    <t>15.85</t>
  </si>
  <si>
    <t>20.36</t>
  </si>
  <si>
    <t>211.5</t>
  </si>
  <si>
    <t>290.9</t>
  </si>
  <si>
    <t>203.9</t>
  </si>
  <si>
    <t>760.0</t>
  </si>
  <si>
    <t>694.2</t>
  </si>
  <si>
    <t>8541</t>
  </si>
  <si>
    <t>112.2</t>
  </si>
  <si>
    <t>0.03152</t>
  </si>
  <si>
    <t>0.05089</t>
  </si>
  <si>
    <t>0.04646</t>
  </si>
  <si>
    <t>0.001916</t>
  </si>
  <si>
    <t>58.77</t>
  </si>
  <si>
    <t>164.6</t>
  </si>
  <si>
    <t>40.82</t>
  </si>
  <si>
    <t>0.009650</t>
  </si>
  <si>
    <t>7.475</t>
  </si>
  <si>
    <t>158.2</t>
  </si>
  <si>
    <t>0.01246</t>
  </si>
  <si>
    <t>0.01486</t>
  </si>
  <si>
    <t>0.005989</t>
  </si>
  <si>
    <t>0.03784</t>
  </si>
  <si>
    <t>0.01341</t>
  </si>
  <si>
    <t>0.001899</t>
  </si>
  <si>
    <t>0.01457</t>
  </si>
  <si>
    <t>0.02577</t>
  </si>
  <si>
    <t>0.01914</t>
  </si>
  <si>
    <t>0.5915</t>
  </si>
  <si>
    <t>0.2502</t>
  </si>
  <si>
    <t>542.0</t>
  </si>
  <si>
    <t>25.70</t>
  </si>
  <si>
    <t>163.3</t>
  </si>
  <si>
    <t>32560</t>
  </si>
  <si>
    <t>53.54</t>
  </si>
  <si>
    <t>29.46</t>
  </si>
  <si>
    <t>4962</t>
  </si>
  <si>
    <t>5126</t>
  </si>
  <si>
    <t>14570</t>
  </si>
  <si>
    <t>1900.</t>
  </si>
  <si>
    <t>236900</t>
  </si>
  <si>
    <t>7302</t>
  </si>
  <si>
    <t>13330</t>
  </si>
  <si>
    <t>159.4</t>
  </si>
  <si>
    <t>72.69</t>
  </si>
  <si>
    <t>424.3</t>
  </si>
  <si>
    <t>13870</t>
  </si>
  <si>
    <t>190.5</t>
  </si>
  <si>
    <t>14.78</t>
  </si>
  <si>
    <t>228.5</t>
  </si>
  <si>
    <t>267.0</t>
  </si>
  <si>
    <t>188.0</t>
  </si>
  <si>
    <t>736.7</t>
  </si>
  <si>
    <t>808.1</t>
  </si>
  <si>
    <t>7056</t>
  </si>
  <si>
    <t>112.7</t>
  </si>
  <si>
    <t>0.02494</t>
  </si>
  <si>
    <t>0.05087</t>
  </si>
  <si>
    <t>0.05379</t>
  </si>
  <si>
    <t>0.001923</t>
  </si>
  <si>
    <t>26.26</t>
  </si>
  <si>
    <t>240.2</t>
  </si>
  <si>
    <t>80.21</t>
  </si>
  <si>
    <t>0.009818</t>
  </si>
  <si>
    <t>3.114</t>
  </si>
  <si>
    <t>300.9</t>
  </si>
  <si>
    <t>0.01365</t>
  </si>
  <si>
    <t>0.01346</t>
  </si>
  <si>
    <t>0.03653</t>
  </si>
  <si>
    <t>0.01592</t>
  </si>
  <si>
    <t>0.02894</t>
  </si>
  <si>
    <t>0.02122</t>
  </si>
  <si>
    <t>0.8279</t>
  </si>
  <si>
    <t>0.07051</t>
  </si>
  <si>
    <t>875.3</t>
  </si>
  <si>
    <t>0.01330</t>
  </si>
  <si>
    <t>0.002716</t>
  </si>
  <si>
    <t>0.06137</t>
  </si>
  <si>
    <t>0.05100</t>
  </si>
  <si>
    <t>0.09648</t>
  </si>
  <si>
    <t>0.001915</t>
  </si>
  <si>
    <t>387.1</t>
  </si>
  <si>
    <t>704.8</t>
  </si>
  <si>
    <t>0.009862</t>
  </si>
  <si>
    <t>2.090</t>
  </si>
  <si>
    <t>81.31</t>
  </si>
  <si>
    <t>0.01270</t>
  </si>
  <si>
    <t>0.01269</t>
  </si>
  <si>
    <t>0.006019</t>
  </si>
  <si>
    <t>0.05944</t>
  </si>
  <si>
    <t>0.01357</t>
  </si>
  <si>
    <t>0.01439</t>
  </si>
  <si>
    <t>0.02403</t>
  </si>
  <si>
    <t>0.01906</t>
  </si>
  <si>
    <t>0.2914</t>
  </si>
  <si>
    <t>0.05439</t>
  </si>
  <si>
    <t>1757</t>
  </si>
  <si>
    <t>0.02007</t>
  </si>
  <si>
    <t>26.21</t>
  </si>
  <si>
    <t>189.8</t>
  </si>
  <si>
    <t>28970</t>
  </si>
  <si>
    <t>53.61</t>
  </si>
  <si>
    <t>5119</t>
  </si>
  <si>
    <t>8530.</t>
  </si>
  <si>
    <t>15030</t>
  </si>
  <si>
    <t>1981</t>
  </si>
  <si>
    <t>194100</t>
  </si>
  <si>
    <t>11210</t>
  </si>
  <si>
    <t>15490</t>
  </si>
  <si>
    <t>166.3</t>
  </si>
  <si>
    <t>74.25</t>
  </si>
  <si>
    <t>362.8</t>
  </si>
  <si>
    <t>16000</t>
  </si>
  <si>
    <t>193.0</t>
  </si>
  <si>
    <t>15.02</t>
  </si>
  <si>
    <t>18.04</t>
  </si>
  <si>
    <t>196.1</t>
  </si>
  <si>
    <t>259.3</t>
  </si>
  <si>
    <t>183.9</t>
  </si>
  <si>
    <t>764.9</t>
  </si>
  <si>
    <t>855.3</t>
  </si>
  <si>
    <t>23830</t>
  </si>
  <si>
    <t>114.5</t>
  </si>
  <si>
    <t>0.1930</t>
  </si>
  <si>
    <t>0.05107</t>
  </si>
  <si>
    <t>0.2204</t>
  </si>
  <si>
    <t>0.001924</t>
  </si>
  <si>
    <t>243.2</t>
  </si>
  <si>
    <t>630.7</t>
  </si>
  <si>
    <t>126.6</t>
  </si>
  <si>
    <t>0.009937</t>
  </si>
  <si>
    <t>4.884</t>
  </si>
  <si>
    <t>429.5</t>
  </si>
  <si>
    <t>0.02004</t>
  </si>
  <si>
    <t>0.01518</t>
  </si>
  <si>
    <t>0.006028</t>
  </si>
  <si>
    <t>0.2317</t>
  </si>
  <si>
    <t>0.02055</t>
  </si>
  <si>
    <t>0.001684</t>
  </si>
  <si>
    <t>0.002698</t>
  </si>
  <si>
    <t>0.01417</t>
  </si>
  <si>
    <t>0.02709</t>
  </si>
  <si>
    <t>0.02310</t>
  </si>
  <si>
    <t>2.842</t>
  </si>
  <si>
    <t>0.1048</t>
  </si>
  <si>
    <t>2002</t>
  </si>
  <si>
    <t>0.02168</t>
  </si>
  <si>
    <t>26.63</t>
  </si>
  <si>
    <t>160.1</t>
  </si>
  <si>
    <t>35930</t>
  </si>
  <si>
    <t>49.67</t>
  </si>
  <si>
    <t>31.28</t>
  </si>
  <si>
    <t>4816</t>
  </si>
  <si>
    <t>4520.</t>
  </si>
  <si>
    <t>16070</t>
  </si>
  <si>
    <t>2262</t>
  </si>
  <si>
    <t>243900</t>
  </si>
  <si>
    <t>5761</t>
  </si>
  <si>
    <t>17340</t>
  </si>
  <si>
    <t>170.9</t>
  </si>
  <si>
    <t>78.01</t>
  </si>
  <si>
    <t>442.7</t>
  </si>
  <si>
    <t>17910</t>
  </si>
  <si>
    <t>198.7</t>
  </si>
  <si>
    <t>16.33</t>
  </si>
  <si>
    <t>193.6</t>
  </si>
  <si>
    <t>278.1</t>
  </si>
  <si>
    <t>194.1</t>
  </si>
  <si>
    <t>750.5</t>
  </si>
  <si>
    <t>856.3</t>
  </si>
  <si>
    <t>3769</t>
  </si>
  <si>
    <t>116.0</t>
  </si>
  <si>
    <t>26.15</t>
  </si>
  <si>
    <t>163.1</t>
  </si>
  <si>
    <t>52.15</t>
  </si>
  <si>
    <t>29.89</t>
  </si>
  <si>
    <t>6268</t>
  </si>
  <si>
    <t>5068</t>
  </si>
  <si>
    <t>15970</t>
  </si>
  <si>
    <t>2172</t>
  </si>
  <si>
    <t>259900</t>
  </si>
  <si>
    <t>8886</t>
  </si>
  <si>
    <t>14340</t>
  </si>
  <si>
    <t>160.0</t>
  </si>
  <si>
    <t>74.77</t>
  </si>
  <si>
    <t>467.4</t>
  </si>
  <si>
    <t>14930</t>
  </si>
  <si>
    <t>193.7</t>
  </si>
  <si>
    <t>16.49</t>
  </si>
  <si>
    <t>185.9</t>
  </si>
  <si>
    <t>274.2</t>
  </si>
  <si>
    <t>195.6</t>
  </si>
  <si>
    <t>756.9</t>
  </si>
  <si>
    <t>715.7</t>
  </si>
  <si>
    <t>6149</t>
  </si>
  <si>
    <t>112.4</t>
  </si>
  <si>
    <t>0.01044</t>
  </si>
  <si>
    <t>0.05072</t>
  </si>
  <si>
    <t>0.02022</t>
  </si>
  <si>
    <t>3.027</t>
  </si>
  <si>
    <t>27.16</t>
  </si>
  <si>
    <t>24.28</t>
  </si>
  <si>
    <t>0.009595</t>
  </si>
  <si>
    <t>7.228</t>
  </si>
  <si>
    <t>52.23</t>
  </si>
  <si>
    <t>0.01358</t>
  </si>
  <si>
    <t>0.01161</t>
  </si>
  <si>
    <t>0.005905</t>
  </si>
  <si>
    <t>0.06560</t>
  </si>
  <si>
    <t>0.01424</t>
  </si>
  <si>
    <t>0.01562</t>
  </si>
  <si>
    <t>0.02508</t>
  </si>
  <si>
    <t>0.01769</t>
  </si>
  <si>
    <t>0.1910</t>
  </si>
  <si>
    <t>1.271</t>
  </si>
  <si>
    <t>75.70</t>
  </si>
  <si>
    <t>0.01389</t>
  </si>
  <si>
    <t>25.12</t>
  </si>
  <si>
    <t>164.2</t>
  </si>
  <si>
    <t>41820</t>
  </si>
  <si>
    <t>51.10</t>
  </si>
  <si>
    <t>31.11</t>
  </si>
  <si>
    <t>5741</t>
  </si>
  <si>
    <t>5399</t>
  </si>
  <si>
    <t>17610</t>
  </si>
  <si>
    <t>2284</t>
  </si>
  <si>
    <t>272300</t>
  </si>
  <si>
    <t>7467</t>
  </si>
  <si>
    <t>18180</t>
  </si>
  <si>
    <t>174.0</t>
  </si>
  <si>
    <t>75.53</t>
  </si>
  <si>
    <t>496.1</t>
  </si>
  <si>
    <t>18710</t>
  </si>
  <si>
    <t>190.1</t>
  </si>
  <si>
    <t>14.21</t>
  </si>
  <si>
    <t>19.13</t>
  </si>
  <si>
    <t>200.3</t>
  </si>
  <si>
    <t>279.3</t>
  </si>
  <si>
    <t>202.4</t>
  </si>
  <si>
    <t>728.3</t>
  </si>
  <si>
    <t>814.5</t>
  </si>
  <si>
    <t>3285</t>
  </si>
  <si>
    <t>0.04236</t>
  </si>
  <si>
    <t>0.05241</t>
  </si>
  <si>
    <t>0.01432</t>
  </si>
  <si>
    <t>1.256</t>
  </si>
  <si>
    <t>10.84</t>
  </si>
  <si>
    <t>24.89</t>
  </si>
  <si>
    <t>0.01036</t>
  </si>
  <si>
    <t>9.395</t>
  </si>
  <si>
    <t>18.91</t>
  </si>
  <si>
    <t>0.1466</t>
  </si>
  <si>
    <t>0.005944</t>
  </si>
  <si>
    <t>0.08966</t>
  </si>
  <si>
    <t>0.1417</t>
  </si>
  <si>
    <t>0.01746</t>
  </si>
  <si>
    <t>0.02285</t>
  </si>
  <si>
    <t>0.01784</t>
  </si>
  <si>
    <t>0.1061</t>
  </si>
  <si>
    <t>1.561</t>
  </si>
  <si>
    <t>8.849</t>
  </si>
  <si>
    <t>0.01278</t>
  </si>
  <si>
    <t>26.52</t>
  </si>
  <si>
    <t>221.1</t>
  </si>
  <si>
    <t>16320</t>
  </si>
  <si>
    <t>51.97</t>
  </si>
  <si>
    <t>27.65</t>
  </si>
  <si>
    <t>4250.</t>
  </si>
  <si>
    <t>7143</t>
  </si>
  <si>
    <t>11900</t>
  </si>
  <si>
    <t>1319</t>
  </si>
  <si>
    <t>161300</t>
  </si>
  <si>
    <t>24960</t>
  </si>
  <si>
    <t>152.8</t>
  </si>
  <si>
    <t>69.81</t>
  </si>
  <si>
    <t>417.2</t>
  </si>
  <si>
    <t>12430</t>
  </si>
  <si>
    <t>196.2</t>
  </si>
  <si>
    <t>16.34</t>
  </si>
  <si>
    <t>202.8</t>
  </si>
  <si>
    <t>250.8</t>
  </si>
  <si>
    <t>181.2</t>
  </si>
  <si>
    <t>800.3</t>
  </si>
  <si>
    <t>1028</t>
  </si>
  <si>
    <t>24260</t>
  </si>
  <si>
    <t>118.9</t>
  </si>
  <si>
    <t>87.23</t>
  </si>
  <si>
    <t>78.94</t>
  </si>
  <si>
    <t>22.70</t>
  </si>
  <si>
    <t>483.5</t>
  </si>
  <si>
    <t>16.37</t>
  </si>
  <si>
    <t>41.20</t>
  </si>
  <si>
    <t>39.42</t>
  </si>
  <si>
    <t>0.009608</t>
  </si>
  <si>
    <t>0.01078</t>
  </si>
  <si>
    <t>0.002381</t>
  </si>
  <si>
    <t>0.06422</t>
  </si>
  <si>
    <t>0.004336</t>
  </si>
  <si>
    <t>0.008676</t>
  </si>
  <si>
    <t>88.30</t>
  </si>
  <si>
    <t>80.15</t>
  </si>
  <si>
    <t>23.82</t>
  </si>
  <si>
    <t>561.0</t>
  </si>
  <si>
    <t>35.15</t>
  </si>
  <si>
    <t>43.82</t>
  </si>
  <si>
    <t>41.82</t>
  </si>
  <si>
    <t>0.01522</t>
  </si>
  <si>
    <t>0.01623</t>
  </si>
  <si>
    <t>0.002382</t>
  </si>
  <si>
    <t>0.05311</t>
  </si>
  <si>
    <t>0.004344</t>
  </si>
  <si>
    <t>0.02275</t>
  </si>
  <si>
    <t>86.73</t>
  </si>
  <si>
    <t>77.67</t>
  </si>
  <si>
    <t>23.59</t>
  </si>
  <si>
    <t>643.5</t>
  </si>
  <si>
    <t>38.40</t>
  </si>
  <si>
    <t>43.07</t>
  </si>
  <si>
    <t>41.81</t>
  </si>
  <si>
    <t>0.01257</t>
  </si>
  <si>
    <t>0.03365</t>
  </si>
  <si>
    <t>0.002389</t>
  </si>
  <si>
    <t>0.04056</t>
  </si>
  <si>
    <t>0.004337</t>
  </si>
  <si>
    <t>0.07931</t>
  </si>
  <si>
    <t>85.80</t>
  </si>
  <si>
    <t>78.06</t>
  </si>
  <si>
    <t>23.35</t>
  </si>
  <si>
    <t>613.9</t>
  </si>
  <si>
    <t>39.38</t>
  </si>
  <si>
    <t>43.16</t>
  </si>
  <si>
    <t>38.79</t>
  </si>
  <si>
    <t>0.009344</t>
  </si>
  <si>
    <t>0.01054</t>
  </si>
  <si>
    <t>0.002363</t>
  </si>
  <si>
    <t>0.07451</t>
  </si>
  <si>
    <t>0.004330</t>
  </si>
  <si>
    <t>0.004668</t>
  </si>
  <si>
    <t>0.009480</t>
  </si>
  <si>
    <t>0.002364</t>
  </si>
  <si>
    <t>0.004332</t>
  </si>
  <si>
    <t>0.004729</t>
  </si>
  <si>
    <t>0.01001</t>
  </si>
  <si>
    <t>0.01967</t>
  </si>
  <si>
    <t>0.002385</t>
  </si>
  <si>
    <t>0.07220</t>
  </si>
  <si>
    <t>0.004357</t>
  </si>
  <si>
    <t>0.009217</t>
  </si>
  <si>
    <t>87.79</t>
  </si>
  <si>
    <t>78.89</t>
  </si>
  <si>
    <t>24.47</t>
  </si>
  <si>
    <t>686.9</t>
  </si>
  <si>
    <t>42.46</t>
  </si>
  <si>
    <t>45.48</t>
  </si>
  <si>
    <t>39.33</t>
  </si>
  <si>
    <t>0.01364</t>
  </si>
  <si>
    <t>0.01514</t>
  </si>
  <si>
    <t>0.002374</t>
  </si>
  <si>
    <t>0.04779</t>
  </si>
  <si>
    <t>0.004331</t>
  </si>
  <si>
    <t>86.08</t>
  </si>
  <si>
    <t>78.65</t>
  </si>
  <si>
    <t>23.23</t>
  </si>
  <si>
    <t>599.6</t>
  </si>
  <si>
    <t>33.77</t>
  </si>
  <si>
    <t>42.71</t>
  </si>
  <si>
    <t>41.27</t>
  </si>
  <si>
    <t>0.01890</t>
  </si>
  <si>
    <t>0.002372</t>
  </si>
  <si>
    <t>0.06724</t>
  </si>
  <si>
    <t>0.004339</t>
  </si>
  <si>
    <t>0.006504</t>
  </si>
  <si>
    <t>0.009653</t>
  </si>
  <si>
    <t>0.009269</t>
  </si>
  <si>
    <t>0.03702</t>
  </si>
  <si>
    <t>0.005887</t>
  </si>
  <si>
    <t>87.93</t>
  </si>
  <si>
    <t>79.37</t>
  </si>
  <si>
    <t>23.46</t>
  </si>
  <si>
    <t>533.2</t>
  </si>
  <si>
    <t>36.53</t>
  </si>
  <si>
    <t>43.77</t>
  </si>
  <si>
    <t>45.80</t>
  </si>
  <si>
    <t>0.009812</t>
  </si>
  <si>
    <t>0.01431</t>
  </si>
  <si>
    <t>0.002377</t>
  </si>
  <si>
    <t>0.05326</t>
  </si>
  <si>
    <t>0.01647</t>
  </si>
  <si>
    <t>87.98</t>
  </si>
  <si>
    <t>79.87</t>
  </si>
  <si>
    <t>24.02</t>
  </si>
  <si>
    <t>618.3</t>
  </si>
  <si>
    <t>39.02</t>
  </si>
  <si>
    <t>44.59</t>
  </si>
  <si>
    <t>39.55</t>
  </si>
  <si>
    <t>78.07</t>
  </si>
  <si>
    <t>23.71</t>
  </si>
  <si>
    <t>620.5</t>
  </si>
  <si>
    <t>38.09</t>
  </si>
  <si>
    <t>43.39</t>
  </si>
  <si>
    <t>39.10</t>
  </si>
  <si>
    <t>0.009440</t>
  </si>
  <si>
    <t>0.01024</t>
  </si>
  <si>
    <t>0.002369</t>
  </si>
  <si>
    <t>0.04134</t>
  </si>
  <si>
    <t>0.004328</t>
  </si>
  <si>
    <t>0.004276</t>
  </si>
  <si>
    <t>83.35</t>
  </si>
  <si>
    <t>76.24</t>
  </si>
  <si>
    <t>23.56</t>
  </si>
  <si>
    <t>690.9</t>
  </si>
  <si>
    <t>43.79</t>
  </si>
  <si>
    <t>43.37</t>
  </si>
  <si>
    <t>37.65</t>
  </si>
  <si>
    <t>0.009437</t>
  </si>
  <si>
    <t>0.009851</t>
  </si>
  <si>
    <t>0.002361</t>
  </si>
  <si>
    <t>0.03033</t>
  </si>
  <si>
    <t>0.004333</t>
  </si>
  <si>
    <t>0.004084</t>
  </si>
  <si>
    <t>90.58</t>
  </si>
  <si>
    <t>82.69</t>
  </si>
  <si>
    <t>23.51</t>
  </si>
  <si>
    <t>469.0</t>
  </si>
  <si>
    <t>25.14</t>
  </si>
  <si>
    <t>43.35</t>
  </si>
  <si>
    <t>53.91</t>
  </si>
  <si>
    <t>0.3796</t>
  </si>
  <si>
    <t>0.05086</t>
  </si>
  <si>
    <t>0.1830</t>
  </si>
  <si>
    <t>0.001914</t>
  </si>
  <si>
    <t>164.7</t>
  </si>
  <si>
    <t>454.6</t>
  </si>
  <si>
    <t>113.4</t>
  </si>
  <si>
    <t>0.009979</t>
  </si>
  <si>
    <t>5.884</t>
  </si>
  <si>
    <t>485.3</t>
  </si>
  <si>
    <t>0.01254</t>
  </si>
  <si>
    <t>0.01531</t>
  </si>
  <si>
    <t>0.006044</t>
  </si>
  <si>
    <t>0.05448</t>
  </si>
  <si>
    <t>0.01319</t>
  </si>
  <si>
    <t>0.002633</t>
  </si>
  <si>
    <t>0.01379</t>
  </si>
  <si>
    <t>0.02677</t>
  </si>
  <si>
    <t>0.02221</t>
  </si>
  <si>
    <t>2.615</t>
  </si>
  <si>
    <t>0.1200</t>
  </si>
  <si>
    <t>1686</t>
  </si>
  <si>
    <t>0.01916</t>
  </si>
  <si>
    <t>0.009915</t>
  </si>
  <si>
    <t>0.02388</t>
  </si>
  <si>
    <t>0.002390</t>
  </si>
  <si>
    <t>0.05361</t>
  </si>
  <si>
    <t>0.004341</t>
  </si>
  <si>
    <t>0.03179</t>
  </si>
  <si>
    <t>26.75</t>
  </si>
  <si>
    <t>157.3</t>
  </si>
  <si>
    <t>21480</t>
  </si>
  <si>
    <t>56.28</t>
  </si>
  <si>
    <t>28.49</t>
  </si>
  <si>
    <t>5145</t>
  </si>
  <si>
    <t>6795</t>
  </si>
  <si>
    <t>13090</t>
  </si>
  <si>
    <t>1526</t>
  </si>
  <si>
    <t>205000</t>
  </si>
  <si>
    <t>12240</t>
  </si>
  <si>
    <t>13420</t>
  </si>
  <si>
    <t>153.6</t>
  </si>
  <si>
    <t>71.32</t>
  </si>
  <si>
    <t>342.5</t>
  </si>
  <si>
    <t>13940</t>
  </si>
  <si>
    <t>18.56</t>
  </si>
  <si>
    <t>192.8</t>
  </si>
  <si>
    <t>251.2</t>
  </si>
  <si>
    <t>181.0</t>
  </si>
  <si>
    <t>761.2</t>
  </si>
  <si>
    <t>893.6</t>
  </si>
  <si>
    <t>14040</t>
  </si>
  <si>
    <t>115.7</t>
  </si>
  <si>
    <t>89.16</t>
  </si>
  <si>
    <t>81.21</t>
  </si>
  <si>
    <t>23.57</t>
  </si>
  <si>
    <t>478.2</t>
  </si>
  <si>
    <t>27.91</t>
  </si>
  <si>
    <t>45.95</t>
  </si>
  <si>
    <t>26.62</t>
  </si>
  <si>
    <t>201.4</t>
  </si>
  <si>
    <t>12370</t>
  </si>
  <si>
    <t>50.56</t>
  </si>
  <si>
    <t>28.54</t>
  </si>
  <si>
    <t>4403</t>
  </si>
  <si>
    <t>5440.</t>
  </si>
  <si>
    <t>12980</t>
  </si>
  <si>
    <t>1621</t>
  </si>
  <si>
    <t>184900</t>
  </si>
  <si>
    <t>38520</t>
  </si>
  <si>
    <t>14690</t>
  </si>
  <si>
    <t>159.0</t>
  </si>
  <si>
    <t>73.69</t>
  </si>
  <si>
    <t>475.2</t>
  </si>
  <si>
    <t>15380</t>
  </si>
  <si>
    <t>196.8</t>
  </si>
  <si>
    <t>19.83</t>
  </si>
  <si>
    <t>201.2</t>
  </si>
  <si>
    <t>249.4</t>
  </si>
  <si>
    <t>179.4</t>
  </si>
  <si>
    <t>827.4</t>
  </si>
  <si>
    <t>920.7</t>
  </si>
  <si>
    <t>16600</t>
  </si>
  <si>
    <t>117.4</t>
  </si>
  <si>
    <t>89.66</t>
  </si>
  <si>
    <t>80.84</t>
  </si>
  <si>
    <t>23.40</t>
  </si>
  <si>
    <t>449.5</t>
  </si>
  <si>
    <t>24.77</t>
  </si>
  <si>
    <t>42.87</t>
  </si>
  <si>
    <t>43.29</t>
  </si>
  <si>
    <t>0.002740</t>
  </si>
  <si>
    <t>0.1745</t>
  </si>
  <si>
    <t>0.05147</t>
  </si>
  <si>
    <t>0.1901</t>
  </si>
  <si>
    <t>0.001937</t>
  </si>
  <si>
    <t>204.3</t>
  </si>
  <si>
    <t>579.7</t>
  </si>
  <si>
    <t>78.27</t>
  </si>
  <si>
    <t>0.01025</t>
  </si>
  <si>
    <t>1.616</t>
  </si>
  <si>
    <t>267.5</t>
  </si>
  <si>
    <t>0.02714</t>
  </si>
  <si>
    <t>0.01259</t>
  </si>
  <si>
    <t>0.006092</t>
  </si>
  <si>
    <t>0.1852</t>
  </si>
  <si>
    <t>0.02767</t>
  </si>
  <si>
    <t>0.01334</t>
  </si>
  <si>
    <t>0.02660</t>
  </si>
  <si>
    <t>0.02154</t>
  </si>
  <si>
    <t>1.603</t>
  </si>
  <si>
    <t>1684</t>
  </si>
  <si>
    <t>0.01961</t>
  </si>
  <si>
    <t>0.009810</t>
  </si>
  <si>
    <t>0.01056</t>
  </si>
  <si>
    <t>0.002398</t>
  </si>
  <si>
    <t>0.04926</t>
  </si>
  <si>
    <t>0.004369</t>
  </si>
  <si>
    <t>0.01195</t>
  </si>
  <si>
    <t>0.3362</t>
  </si>
  <si>
    <t>0.1168</t>
  </si>
  <si>
    <t>0.3269</t>
  </si>
  <si>
    <t>0.001940</t>
  </si>
  <si>
    <t>377.2</t>
  </si>
  <si>
    <t>1093</t>
  </si>
  <si>
    <t>149.9</t>
  </si>
  <si>
    <t>0.01274</t>
  </si>
  <si>
    <t>16.73</t>
  </si>
  <si>
    <t>398.0</t>
  </si>
  <si>
    <t>0.1974</t>
  </si>
  <si>
    <t>0.01395</t>
  </si>
  <si>
    <t>0.006282</t>
  </si>
  <si>
    <t>0.1456</t>
  </si>
  <si>
    <t>0.1802</t>
  </si>
  <si>
    <t>0.01984</t>
  </si>
  <si>
    <t>0.002659</t>
  </si>
  <si>
    <t>0.02987</t>
  </si>
  <si>
    <t>0.02909</t>
  </si>
  <si>
    <t>0.02487</t>
  </si>
  <si>
    <t>2.569</t>
  </si>
  <si>
    <t>0.2097</t>
  </si>
  <si>
    <t>2857</t>
  </si>
  <si>
    <t>0.02224</t>
  </si>
  <si>
    <t>0.01002</t>
  </si>
  <si>
    <t>0.01039</t>
  </si>
  <si>
    <t>0.06505</t>
  </si>
  <si>
    <t>0.01081</t>
  </si>
  <si>
    <t>25.42</t>
  </si>
  <si>
    <t>158.1</t>
  </si>
  <si>
    <t>24580</t>
  </si>
  <si>
    <t>49.41</t>
  </si>
  <si>
    <t>27.94</t>
  </si>
  <si>
    <t>5060.</t>
  </si>
  <si>
    <t>4588</t>
  </si>
  <si>
    <t>12590</t>
  </si>
  <si>
    <t>1501</t>
  </si>
  <si>
    <t>220500</t>
  </si>
  <si>
    <t>9678</t>
  </si>
  <si>
    <t>13010</t>
  </si>
  <si>
    <t>147.8</t>
  </si>
  <si>
    <t>69.26</t>
  </si>
  <si>
    <t>534.3</t>
  </si>
  <si>
    <t>13500</t>
  </si>
  <si>
    <t>189.2</t>
  </si>
  <si>
    <t>201.7</t>
  </si>
  <si>
    <t>256.8</t>
  </si>
  <si>
    <t>180.5</t>
  </si>
  <si>
    <t>738.7</t>
  </si>
  <si>
    <t>1094</t>
  </si>
  <si>
    <t>6193</t>
  </si>
  <si>
    <t>111.8</t>
  </si>
  <si>
    <t>86.93</t>
  </si>
  <si>
    <t>78.58</t>
  </si>
  <si>
    <t>22.67</t>
  </si>
  <si>
    <t>539.8</t>
  </si>
  <si>
    <t>30.10</t>
  </si>
  <si>
    <t>41.71</t>
  </si>
  <si>
    <t>40.44</t>
  </si>
  <si>
    <t>24.96</t>
  </si>
  <si>
    <t>25.63</t>
  </si>
  <si>
    <t>25.97</t>
  </si>
  <si>
    <t>144.6</t>
  </si>
  <si>
    <t>137.7</t>
  </si>
  <si>
    <t>192.3</t>
  </si>
  <si>
    <t>7984</t>
  </si>
  <si>
    <t>35970</t>
  </si>
  <si>
    <t>10660</t>
  </si>
  <si>
    <t>52.36</t>
  </si>
  <si>
    <t>66.23</t>
  </si>
  <si>
    <t>52.65</t>
  </si>
  <si>
    <t>26.38</t>
  </si>
  <si>
    <t>31.24</t>
  </si>
  <si>
    <t>25.40</t>
  </si>
  <si>
    <t>5953</t>
  </si>
  <si>
    <t>6623</t>
  </si>
  <si>
    <t>3725</t>
  </si>
  <si>
    <t>4498</t>
  </si>
  <si>
    <t>4989</t>
  </si>
  <si>
    <t>7293</t>
  </si>
  <si>
    <t>12920</t>
  </si>
  <si>
    <t>17640</t>
  </si>
  <si>
    <t>9076</t>
  </si>
  <si>
    <t>1299</t>
  </si>
  <si>
    <t>2325</t>
  </si>
  <si>
    <t>1024</t>
  </si>
  <si>
    <t>229700</t>
  </si>
  <si>
    <t>283900</t>
  </si>
  <si>
    <t>125400</t>
  </si>
  <si>
    <t>53080</t>
  </si>
  <si>
    <t>6336</t>
  </si>
  <si>
    <t>84770</t>
  </si>
  <si>
    <t>10040</t>
  </si>
  <si>
    <t>15010</t>
  </si>
  <si>
    <t>9301</t>
  </si>
  <si>
    <t>137.9</t>
  </si>
  <si>
    <t>163.8</t>
  </si>
  <si>
    <t>137.8</t>
  </si>
  <si>
    <t>65.63</t>
  </si>
  <si>
    <t>75.80</t>
  </si>
  <si>
    <t>66.69</t>
  </si>
  <si>
    <t>534.4</t>
  </si>
  <si>
    <t>420.5</t>
  </si>
  <si>
    <t>601.8</t>
  </si>
  <si>
    <t>184.8</t>
  </si>
  <si>
    <t>193.4</t>
  </si>
  <si>
    <t>191.2</t>
  </si>
  <si>
    <t>8.159</t>
  </si>
  <si>
    <t>9.694</t>
  </si>
  <si>
    <t>7.362</t>
  </si>
  <si>
    <t>244.2</t>
  </si>
  <si>
    <t>186.4</t>
  </si>
  <si>
    <t>172.7</t>
  </si>
  <si>
    <t>164.9</t>
  </si>
  <si>
    <t>169.7</t>
  </si>
  <si>
    <t>813.1</t>
  </si>
  <si>
    <t>747.7</t>
  </si>
  <si>
    <t>920.9</t>
  </si>
  <si>
    <t>924.0</t>
  </si>
  <si>
    <t>740.1</t>
  </si>
  <si>
    <t>1135</t>
  </si>
  <si>
    <t>10380</t>
  </si>
  <si>
    <t>3987</t>
  </si>
  <si>
    <t>13920</t>
  </si>
  <si>
    <t>104.7</t>
  </si>
  <si>
    <t>109.4</t>
  </si>
  <si>
    <t>113.8</t>
  </si>
  <si>
    <t>84.52</t>
  </si>
  <si>
    <t>85.78</t>
  </si>
  <si>
    <t>88.84</t>
  </si>
  <si>
    <t>76.31</t>
  </si>
  <si>
    <t>77.53</t>
  </si>
  <si>
    <t>80.37</t>
  </si>
  <si>
    <t>1.396</t>
  </si>
  <si>
    <t>1.461</t>
  </si>
  <si>
    <t>1.557</t>
  </si>
  <si>
    <t>21.62</t>
  </si>
  <si>
    <t>23.28</t>
  </si>
  <si>
    <t>22.92</t>
  </si>
  <si>
    <t>446.5</t>
  </si>
  <si>
    <t>591.3</t>
  </si>
  <si>
    <t>446.9</t>
  </si>
  <si>
    <t>16.03</t>
  </si>
  <si>
    <t>35.00</t>
  </si>
  <si>
    <t>18.55</t>
  </si>
  <si>
    <t>8.920</t>
  </si>
  <si>
    <t>13.37</t>
  </si>
  <si>
    <t>6.445</t>
  </si>
  <si>
    <t>40.37</t>
  </si>
  <si>
    <t>42.37</t>
  </si>
  <si>
    <t>42.67</t>
  </si>
  <si>
    <t>38.91</t>
  </si>
  <si>
    <t>38.57</t>
  </si>
  <si>
    <t>44.26</t>
  </si>
  <si>
    <t>25.51</t>
  </si>
  <si>
    <t>26.97</t>
  </si>
  <si>
    <t>142.4</t>
  </si>
  <si>
    <t>162.8</t>
  </si>
  <si>
    <t>179.8</t>
  </si>
  <si>
    <t>10280</t>
  </si>
  <si>
    <t>37120</t>
  </si>
  <si>
    <t>5166</t>
  </si>
  <si>
    <t>55.12</t>
  </si>
  <si>
    <t>51.50</t>
  </si>
  <si>
    <t>50.03</t>
  </si>
  <si>
    <t>27.50</t>
  </si>
  <si>
    <t>31.92</t>
  </si>
  <si>
    <t>24.41</t>
  </si>
  <si>
    <t>8770.</t>
  </si>
  <si>
    <t>6534</t>
  </si>
  <si>
    <t>3554</t>
  </si>
  <si>
    <t>4946</t>
  </si>
  <si>
    <t>4839</t>
  </si>
  <si>
    <t>5200.</t>
  </si>
  <si>
    <t>13260</t>
  </si>
  <si>
    <t>17770</t>
  </si>
  <si>
    <t>9146</t>
  </si>
  <si>
    <t>1027</t>
  </si>
  <si>
    <t>2187</t>
  </si>
  <si>
    <t>1096</t>
  </si>
  <si>
    <t>299100</t>
  </si>
  <si>
    <t>281000</t>
  </si>
  <si>
    <t>122400</t>
  </si>
  <si>
    <t>23400</t>
  </si>
  <si>
    <t>69640</t>
  </si>
  <si>
    <t>7171</t>
  </si>
  <si>
    <t>15080</t>
  </si>
  <si>
    <t>9884</t>
  </si>
  <si>
    <t>127.4</t>
  </si>
  <si>
    <t>168.4</t>
  </si>
  <si>
    <t>135.8</t>
  </si>
  <si>
    <t>64.79</t>
  </si>
  <si>
    <t>77.19</t>
  </si>
  <si>
    <t>63.94</t>
  </si>
  <si>
    <t>375.1</t>
  </si>
  <si>
    <t>405.7</t>
  </si>
  <si>
    <t>558.5</t>
  </si>
  <si>
    <t>199.4</t>
  </si>
  <si>
    <t>180.9</t>
  </si>
  <si>
    <t>2.521</t>
  </si>
  <si>
    <t>11.92</t>
  </si>
  <si>
    <t>10.46</t>
  </si>
  <si>
    <t>148.7</t>
  </si>
  <si>
    <t>181.5</t>
  </si>
  <si>
    <t>180.0</t>
  </si>
  <si>
    <t>170.7</t>
  </si>
  <si>
    <t>199.9</t>
  </si>
  <si>
    <t>157.2</t>
  </si>
  <si>
    <t>800.8</t>
  </si>
  <si>
    <t>775.0</t>
  </si>
  <si>
    <t>844.2</t>
  </si>
  <si>
    <t>596.5</t>
  </si>
  <si>
    <t>679.1</t>
  </si>
  <si>
    <t>1113</t>
  </si>
  <si>
    <t>6585</t>
  </si>
  <si>
    <t>4357</t>
  </si>
  <si>
    <t>17250</t>
  </si>
  <si>
    <t>106.3</t>
  </si>
  <si>
    <t>110.8</t>
  </si>
  <si>
    <t>106.9</t>
  </si>
  <si>
    <t>85.97</t>
  </si>
  <si>
    <t>89.83</t>
  </si>
  <si>
    <t>83.13</t>
  </si>
  <si>
    <t>78.42</t>
  </si>
  <si>
    <t>80.65</t>
  </si>
  <si>
    <t>76.10</t>
  </si>
  <si>
    <t>1.346</t>
  </si>
  <si>
    <t>1.624</t>
  </si>
  <si>
    <t>1.482</t>
  </si>
  <si>
    <t>22.27</t>
  </si>
  <si>
    <t>21.31</t>
  </si>
  <si>
    <t>498.0</t>
  </si>
  <si>
    <t>606.6</t>
  </si>
  <si>
    <t>399.9</t>
  </si>
  <si>
    <t>18.63</t>
  </si>
  <si>
    <t>35.48</t>
  </si>
  <si>
    <t>16.60</t>
  </si>
  <si>
    <t>9.197</t>
  </si>
  <si>
    <t>13.91</t>
  </si>
  <si>
    <t>7.133</t>
  </si>
  <si>
    <t>40.89</t>
  </si>
  <si>
    <t>44.58</t>
  </si>
  <si>
    <t>39.75</t>
  </si>
  <si>
    <t>38.80</t>
  </si>
  <si>
    <t>40.22</t>
  </si>
  <si>
    <t>43.58</t>
  </si>
  <si>
    <t>26.60</t>
  </si>
  <si>
    <t>27.10</t>
  </si>
  <si>
    <t>26.00</t>
  </si>
  <si>
    <t>129.9</t>
  </si>
  <si>
    <t>156.5</t>
  </si>
  <si>
    <t>203.3</t>
  </si>
  <si>
    <t>13160</t>
  </si>
  <si>
    <t>39930</t>
  </si>
  <si>
    <t>7274</t>
  </si>
  <si>
    <t>49.44</t>
  </si>
  <si>
    <t>58.86</t>
  </si>
  <si>
    <t>55.51</t>
  </si>
  <si>
    <t>28.91</t>
  </si>
  <si>
    <t>33.02</t>
  </si>
  <si>
    <t>26.27</t>
  </si>
  <si>
    <t>9412</t>
  </si>
  <si>
    <t>6641</t>
  </si>
  <si>
    <t>4141</t>
  </si>
  <si>
    <t>5384</t>
  </si>
  <si>
    <t>5565</t>
  </si>
  <si>
    <t>4230.</t>
  </si>
  <si>
    <t>11640</t>
  </si>
  <si>
    <t>18960</t>
  </si>
  <si>
    <t>1011</t>
  </si>
  <si>
    <t>2490.</t>
  </si>
  <si>
    <t>1068</t>
  </si>
  <si>
    <t>311400</t>
  </si>
  <si>
    <t>284700</t>
  </si>
  <si>
    <t>137800</t>
  </si>
  <si>
    <t>10490</t>
  </si>
  <si>
    <t>7031</t>
  </si>
  <si>
    <t>45960</t>
  </si>
  <si>
    <t>7581</t>
  </si>
  <si>
    <t>17540</t>
  </si>
  <si>
    <t>10610</t>
  </si>
  <si>
    <t>129.5</t>
  </si>
  <si>
    <t>177.4</t>
  </si>
  <si>
    <t>144.1</t>
  </si>
  <si>
    <t>64.90</t>
  </si>
  <si>
    <t>81.61</t>
  </si>
  <si>
    <t>67.10</t>
  </si>
  <si>
    <t>351.2</t>
  </si>
  <si>
    <t>449.3</t>
  </si>
  <si>
    <t>476.5</t>
  </si>
  <si>
    <t>190.4</t>
  </si>
  <si>
    <t>1.594</t>
  </si>
  <si>
    <t>14.05</t>
  </si>
  <si>
    <t>10.07</t>
  </si>
  <si>
    <t>1.034</t>
  </si>
  <si>
    <t>162.9</t>
  </si>
  <si>
    <t>194.5</t>
  </si>
  <si>
    <t>175.8</t>
  </si>
  <si>
    <t>205.7</t>
  </si>
  <si>
    <t>169.1</t>
  </si>
  <si>
    <t>817.6</t>
  </si>
  <si>
    <t>783.2</t>
  </si>
  <si>
    <t>830.4</t>
  </si>
  <si>
    <t>555.0</t>
  </si>
  <si>
    <t>771.0</t>
  </si>
  <si>
    <t>1090.</t>
  </si>
  <si>
    <t>6619</t>
  </si>
  <si>
    <t>6101</t>
  </si>
  <si>
    <t>19750</t>
  </si>
  <si>
    <t>110.3</t>
  </si>
  <si>
    <t>113.2</t>
  </si>
  <si>
    <t>88.60</t>
  </si>
  <si>
    <t>90.12</t>
  </si>
  <si>
    <t>88.10</t>
  </si>
  <si>
    <t>80.33</t>
  </si>
  <si>
    <t>80.89</t>
  </si>
  <si>
    <t>80.63</t>
  </si>
  <si>
    <t>1.387</t>
  </si>
  <si>
    <t>1.696</t>
  </si>
  <si>
    <t>1.553</t>
  </si>
  <si>
    <t>24.31</t>
  </si>
  <si>
    <t>22.75</t>
  </si>
  <si>
    <t>440.3</t>
  </si>
  <si>
    <t>631.0</t>
  </si>
  <si>
    <t>422.7</t>
  </si>
  <si>
    <t>16.97</t>
  </si>
  <si>
    <t>18.61</t>
  </si>
  <si>
    <t>8.376</t>
  </si>
  <si>
    <t>14.68</t>
  </si>
  <si>
    <t>7.887</t>
  </si>
  <si>
    <t>41.97</t>
  </si>
  <si>
    <t>44.67</t>
  </si>
  <si>
    <t>41.99</t>
  </si>
  <si>
    <t>39.68</t>
  </si>
  <si>
    <t>40.39</t>
  </si>
  <si>
    <t>46.59</t>
  </si>
  <si>
    <t>26.34</t>
  </si>
  <si>
    <t>26.08</t>
  </si>
  <si>
    <t>25.43</t>
  </si>
  <si>
    <t>126.4</t>
  </si>
  <si>
    <t>159.6</t>
  </si>
  <si>
    <t>41250</t>
  </si>
  <si>
    <t>48.96</t>
  </si>
  <si>
    <t>58.05</t>
  </si>
  <si>
    <t>54.22</t>
  </si>
  <si>
    <t>28.85</t>
  </si>
  <si>
    <t>31.30</t>
  </si>
  <si>
    <t>24.74</t>
  </si>
  <si>
    <t>8624</t>
  </si>
  <si>
    <t>6872</t>
  </si>
  <si>
    <t>3415</t>
  </si>
  <si>
    <t>6056</t>
  </si>
  <si>
    <t>6176</t>
  </si>
  <si>
    <t>6820.</t>
  </si>
  <si>
    <t>13960</t>
  </si>
  <si>
    <t>17970</t>
  </si>
  <si>
    <t>8183</t>
  </si>
  <si>
    <t>1071</t>
  </si>
  <si>
    <t>2260.</t>
  </si>
  <si>
    <t>903.1</t>
  </si>
  <si>
    <t>313800</t>
  </si>
  <si>
    <t>281200</t>
  </si>
  <si>
    <t>109800</t>
  </si>
  <si>
    <t>12290</t>
  </si>
  <si>
    <t>8831</t>
  </si>
  <si>
    <t>24990</t>
  </si>
  <si>
    <t>8049</t>
  </si>
  <si>
    <t>15940</t>
  </si>
  <si>
    <t>8492</t>
  </si>
  <si>
    <t>130.2</t>
  </si>
  <si>
    <t>168.1</t>
  </si>
  <si>
    <t>134.0</t>
  </si>
  <si>
    <t>67.45</t>
  </si>
  <si>
    <t>76.54</t>
  </si>
  <si>
    <t>64.25</t>
  </si>
  <si>
    <t>354.0</t>
  </si>
  <si>
    <t>420.4</t>
  </si>
  <si>
    <t>346.5</t>
  </si>
  <si>
    <t>195.2</t>
  </si>
  <si>
    <t>194.9</t>
  </si>
  <si>
    <t>187.2</t>
  </si>
  <si>
    <t>2.373</t>
  </si>
  <si>
    <t>11.59</t>
  </si>
  <si>
    <t>6.197</t>
  </si>
  <si>
    <t>143.4</t>
  </si>
  <si>
    <t>182.7</t>
  </si>
  <si>
    <t>182.0</t>
  </si>
  <si>
    <t>203.4</t>
  </si>
  <si>
    <t>166.5</t>
  </si>
  <si>
    <t>790.4</t>
  </si>
  <si>
    <t>762.9</t>
  </si>
  <si>
    <t>758.6</t>
  </si>
  <si>
    <t>526.2</t>
  </si>
  <si>
    <t>698.4</t>
  </si>
  <si>
    <t>842.1</t>
  </si>
  <si>
    <t>6566</t>
  </si>
  <si>
    <t>5927</t>
  </si>
  <si>
    <t>17240</t>
  </si>
  <si>
    <t>110.1</t>
  </si>
  <si>
    <t>111.4</t>
  </si>
  <si>
    <t>111.3</t>
  </si>
  <si>
    <t>88.44</t>
  </si>
  <si>
    <t>86.87</t>
  </si>
  <si>
    <t>86.66</t>
  </si>
  <si>
    <t>79.86</t>
  </si>
  <si>
    <t>78.33</t>
  </si>
  <si>
    <t>78.48</t>
  </si>
  <si>
    <t>1.360</t>
  </si>
  <si>
    <t>1.548</t>
  </si>
  <si>
    <t>1.574</t>
  </si>
  <si>
    <t>23.05</t>
  </si>
  <si>
    <t>24.04</t>
  </si>
  <si>
    <t>22.60</t>
  </si>
  <si>
    <t>483.0</t>
  </si>
  <si>
    <t>635.3</t>
  </si>
  <si>
    <t>367.8</t>
  </si>
  <si>
    <t>17.83</t>
  </si>
  <si>
    <t>40.74</t>
  </si>
  <si>
    <t>17.93</t>
  </si>
  <si>
    <t>8.955</t>
  </si>
  <si>
    <t>13.40</t>
  </si>
  <si>
    <t>6.249</t>
  </si>
  <si>
    <t>41.92</t>
  </si>
  <si>
    <t>44.74</t>
  </si>
  <si>
    <t>41.65</t>
  </si>
  <si>
    <t>39.32</t>
  </si>
  <si>
    <t>39.07</t>
  </si>
  <si>
    <t>42.16</t>
  </si>
  <si>
    <t>26.54</t>
  </si>
  <si>
    <t>26.48</t>
  </si>
  <si>
    <t>26.24</t>
  </si>
  <si>
    <t>128.9</t>
  </si>
  <si>
    <t>168.3</t>
  </si>
  <si>
    <t>215.7</t>
  </si>
  <si>
    <t>16360</t>
  </si>
  <si>
    <t>37520</t>
  </si>
  <si>
    <t>16630</t>
  </si>
  <si>
    <t>54.26</t>
  </si>
  <si>
    <t>56.75</t>
  </si>
  <si>
    <t>56.72</t>
  </si>
  <si>
    <t>30.02</t>
  </si>
  <si>
    <t>31.10</t>
  </si>
  <si>
    <t>8966</t>
  </si>
  <si>
    <t>7112</t>
  </si>
  <si>
    <t>4567</t>
  </si>
  <si>
    <t>7344</t>
  </si>
  <si>
    <t>4996</t>
  </si>
  <si>
    <t>8289</t>
  </si>
  <si>
    <t>15540</t>
  </si>
  <si>
    <t>9377</t>
  </si>
  <si>
    <t>964.0</t>
  </si>
  <si>
    <t>2292</t>
  </si>
  <si>
    <t>985.0</t>
  </si>
  <si>
    <t>338500</t>
  </si>
  <si>
    <t>289500</t>
  </si>
  <si>
    <t>142800</t>
  </si>
  <si>
    <t>13600</t>
  </si>
  <si>
    <t>7103</t>
  </si>
  <si>
    <t>22050</t>
  </si>
  <si>
    <t>7468</t>
  </si>
  <si>
    <t>14390</t>
  </si>
  <si>
    <t>11830</t>
  </si>
  <si>
    <t>129.7</t>
  </si>
  <si>
    <t>164.4</t>
  </si>
  <si>
    <t>142.8</t>
  </si>
  <si>
    <t>66.86</t>
  </si>
  <si>
    <t>75.33</t>
  </si>
  <si>
    <t>67.03</t>
  </si>
  <si>
    <t>346.4</t>
  </si>
  <si>
    <t>413.6</t>
  </si>
  <si>
    <t>327.4</t>
  </si>
  <si>
    <t>196.6</t>
  </si>
  <si>
    <t>197.3</t>
  </si>
  <si>
    <t>193.5</t>
  </si>
  <si>
    <t>1.715</t>
  </si>
  <si>
    <t>9.982</t>
  </si>
  <si>
    <t>8.063</t>
  </si>
  <si>
    <t>175.1</t>
  </si>
  <si>
    <t>199.2</t>
  </si>
  <si>
    <t>192.7</t>
  </si>
  <si>
    <t>176.3</t>
  </si>
  <si>
    <t>801.7</t>
  </si>
  <si>
    <t>770.5</t>
  </si>
  <si>
    <t>776.8</t>
  </si>
  <si>
    <t>545.5</t>
  </si>
  <si>
    <t>673.4</t>
  </si>
  <si>
    <t>883.7</t>
  </si>
  <si>
    <t>6248</t>
  </si>
  <si>
    <t>5244</t>
  </si>
  <si>
    <t>22980</t>
  </si>
  <si>
    <t>112.1</t>
  </si>
  <si>
    <t>115.4</t>
  </si>
  <si>
    <t>87.51</t>
  </si>
  <si>
    <t>89.54</t>
  </si>
  <si>
    <t>80.09</t>
  </si>
  <si>
    <t>79.24</t>
  </si>
  <si>
    <t>81.45</t>
  </si>
  <si>
    <t>1.345</t>
  </si>
  <si>
    <t>1.528</t>
  </si>
  <si>
    <t>1.700</t>
  </si>
  <si>
    <t>23.01</t>
  </si>
  <si>
    <t>23.61</t>
  </si>
  <si>
    <t>23.41</t>
  </si>
  <si>
    <t>537.1</t>
  </si>
  <si>
    <t>623.3</t>
  </si>
  <si>
    <t>398.3</t>
  </si>
  <si>
    <t>20.33</t>
  </si>
  <si>
    <t>37.09</t>
  </si>
  <si>
    <t>21.07</t>
  </si>
  <si>
    <t>9.500</t>
  </si>
  <si>
    <t>12.69</t>
  </si>
  <si>
    <t>7.519</t>
  </si>
  <si>
    <t>42.18</t>
  </si>
  <si>
    <t>44.16</t>
  </si>
  <si>
    <t>43.18</t>
  </si>
  <si>
    <t>39.59</t>
  </si>
  <si>
    <t>39.62</t>
  </si>
  <si>
    <t>48.28</t>
  </si>
  <si>
    <t>26.83</t>
  </si>
  <si>
    <t>26.45</t>
  </si>
  <si>
    <t>118.2</t>
  </si>
  <si>
    <t>163.6</t>
  </si>
  <si>
    <t>193.1</t>
  </si>
  <si>
    <t>11260</t>
  </si>
  <si>
    <t>39870</t>
  </si>
  <si>
    <t>8965</t>
  </si>
  <si>
    <t>49.33</t>
  </si>
  <si>
    <t>58.24</t>
  </si>
  <si>
    <t>54.83</t>
  </si>
  <si>
    <t>27.40</t>
  </si>
  <si>
    <t>32.63</t>
  </si>
  <si>
    <t>7518</t>
  </si>
  <si>
    <t>5110.</t>
  </si>
  <si>
    <t>4512</t>
  </si>
  <si>
    <t>5477</t>
  </si>
  <si>
    <t>3871</t>
  </si>
  <si>
    <t>11230</t>
  </si>
  <si>
    <t>19110</t>
  </si>
  <si>
    <t>11370</t>
  </si>
  <si>
    <t>897.7</t>
  </si>
  <si>
    <t>2428</t>
  </si>
  <si>
    <t>1360.</t>
  </si>
  <si>
    <t>273400</t>
  </si>
  <si>
    <t>313100</t>
  </si>
  <si>
    <t>190600</t>
  </si>
  <si>
    <t>7882</t>
  </si>
  <si>
    <t>7837</t>
  </si>
  <si>
    <t>50340</t>
  </si>
  <si>
    <t>5589</t>
  </si>
  <si>
    <t>16510</t>
  </si>
  <si>
    <t>13340</t>
  </si>
  <si>
    <t>123.4</t>
  </si>
  <si>
    <t>172.3</t>
  </si>
  <si>
    <t>148.6</t>
  </si>
  <si>
    <t>62.70</t>
  </si>
  <si>
    <t>69.75</t>
  </si>
  <si>
    <t>432.1</t>
  </si>
  <si>
    <t>445.8</t>
  </si>
  <si>
    <t>200.4</t>
  </si>
  <si>
    <t>194.0</t>
  </si>
  <si>
    <t>11.70</t>
  </si>
  <si>
    <t>9.945</t>
  </si>
  <si>
    <t>1.642</t>
  </si>
  <si>
    <t>137.4</t>
  </si>
  <si>
    <t>174.6</t>
  </si>
  <si>
    <t>197.8</t>
  </si>
  <si>
    <t>174.9</t>
  </si>
  <si>
    <t>780.5</t>
  </si>
  <si>
    <t>891.4</t>
  </si>
  <si>
    <t>418.6</t>
  </si>
  <si>
    <t>726.1</t>
  </si>
  <si>
    <t>780.6</t>
  </si>
  <si>
    <t>5156</t>
  </si>
  <si>
    <t>6567</t>
  </si>
  <si>
    <t>17550</t>
  </si>
  <si>
    <t>113.7</t>
  </si>
  <si>
    <t>113.0</t>
  </si>
  <si>
    <t>87.57</t>
  </si>
  <si>
    <t>89.01</t>
  </si>
  <si>
    <t>78.96</t>
  </si>
  <si>
    <t>79.92</t>
  </si>
  <si>
    <t>80.27</t>
  </si>
  <si>
    <t>1.244</t>
  </si>
  <si>
    <t>1.544</t>
  </si>
  <si>
    <t>1.619</t>
  </si>
  <si>
    <t>22.63</t>
  </si>
  <si>
    <t>23.96</t>
  </si>
  <si>
    <t>22.99</t>
  </si>
  <si>
    <t>410.3</t>
  </si>
  <si>
    <t>650.5</t>
  </si>
  <si>
    <t>453.7</t>
  </si>
  <si>
    <t>15.57</t>
  </si>
  <si>
    <t>38.20</t>
  </si>
  <si>
    <t>18.96</t>
  </si>
  <si>
    <t>7.046</t>
  </si>
  <si>
    <t>13.88</t>
  </si>
  <si>
    <t>301.2</t>
  </si>
  <si>
    <t>41.31</t>
  </si>
  <si>
    <t>44.43</t>
  </si>
  <si>
    <t>42.73</t>
  </si>
  <si>
    <t>40.10</t>
  </si>
  <si>
    <t>42.43</t>
  </si>
  <si>
    <t>26.76</t>
  </si>
  <si>
    <t>156.3</t>
  </si>
  <si>
    <t>35040</t>
  </si>
  <si>
    <t>56.82</t>
  </si>
  <si>
    <t>30.97</t>
  </si>
  <si>
    <t>6533</t>
  </si>
  <si>
    <t>4829</t>
  </si>
  <si>
    <t>16830</t>
  </si>
  <si>
    <t>2111</t>
  </si>
  <si>
    <t>277200</t>
  </si>
  <si>
    <t>5965</t>
  </si>
  <si>
    <t>164.8</t>
  </si>
  <si>
    <t>76.17</t>
  </si>
  <si>
    <t>396.4</t>
  </si>
  <si>
    <t>199.1</t>
  </si>
  <si>
    <t>10.18</t>
  </si>
  <si>
    <t>182.3</t>
  </si>
  <si>
    <t>196.3</t>
  </si>
  <si>
    <t>769.4</t>
  </si>
  <si>
    <t>692.4</t>
  </si>
  <si>
    <t>5125</t>
  </si>
  <si>
    <t>115.6</t>
  </si>
  <si>
    <t>89.53</t>
  </si>
  <si>
    <t>80.17</t>
  </si>
  <si>
    <t>1.492</t>
  </si>
  <si>
    <t>23.83</t>
  </si>
  <si>
    <t>596.9</t>
  </si>
  <si>
    <t>35.37</t>
  </si>
  <si>
    <t>12.49</t>
  </si>
  <si>
    <t>40.16</t>
  </si>
  <si>
    <t>27.42</t>
  </si>
  <si>
    <t>25.83</t>
  </si>
  <si>
    <t>25.32</t>
  </si>
  <si>
    <t>138.7</t>
  </si>
  <si>
    <t>151.4</t>
  </si>
  <si>
    <t>12840</t>
  </si>
  <si>
    <t>38380</t>
  </si>
  <si>
    <t>21020</t>
  </si>
  <si>
    <t>50.92</t>
  </si>
  <si>
    <t>53.39</t>
  </si>
  <si>
    <t>49.59</t>
  </si>
  <si>
    <t>29.57</t>
  </si>
  <si>
    <t>30.51</t>
  </si>
  <si>
    <t>27.70</t>
  </si>
  <si>
    <t>8945</t>
  </si>
  <si>
    <t>7080.</t>
  </si>
  <si>
    <t>4964</t>
  </si>
  <si>
    <t>5408</t>
  </si>
  <si>
    <t>5347</t>
  </si>
  <si>
    <t>7592</t>
  </si>
  <si>
    <t>12940</t>
  </si>
  <si>
    <t>17480</t>
  </si>
  <si>
    <t>13280</t>
  </si>
  <si>
    <t>945.2</t>
  </si>
  <si>
    <t>1694</t>
  </si>
  <si>
    <t>315700</t>
  </si>
  <si>
    <t>286400</t>
  </si>
  <si>
    <t>197300</t>
  </si>
  <si>
    <t>13620</t>
  </si>
  <si>
    <t>7872</t>
  </si>
  <si>
    <t>12820</t>
  </si>
  <si>
    <t>6441</t>
  </si>
  <si>
    <t>14030</t>
  </si>
  <si>
    <t>14400</t>
  </si>
  <si>
    <t>130.5</t>
  </si>
  <si>
    <t>161.5</t>
  </si>
  <si>
    <t>151.9</t>
  </si>
  <si>
    <t>67.06</t>
  </si>
  <si>
    <t>74.30</t>
  </si>
  <si>
    <t>71.16</t>
  </si>
  <si>
    <t>328.1</t>
  </si>
  <si>
    <t>369.6</t>
  </si>
  <si>
    <t>377.6</t>
  </si>
  <si>
    <t>200.0</t>
  </si>
  <si>
    <t>188.3</t>
  </si>
  <si>
    <t>14.25</t>
  </si>
  <si>
    <t>0.9747</t>
  </si>
  <si>
    <t>9.487</t>
  </si>
  <si>
    <t>12.98</t>
  </si>
  <si>
    <t>0.6935</t>
  </si>
  <si>
    <t>143.3</t>
  </si>
  <si>
    <t>176.9</t>
  </si>
  <si>
    <t>182.6</t>
  </si>
  <si>
    <t>197.1</t>
  </si>
  <si>
    <t>173.8</t>
  </si>
  <si>
    <t>827.6</t>
  </si>
  <si>
    <t>760.6</t>
  </si>
  <si>
    <t>741.8</t>
  </si>
  <si>
    <t>998.9</t>
  </si>
  <si>
    <t>691.3</t>
  </si>
  <si>
    <t>766.5</t>
  </si>
  <si>
    <t>4723</t>
  </si>
  <si>
    <t>4809</t>
  </si>
  <si>
    <t>17950</t>
  </si>
  <si>
    <t>107.9</t>
  </si>
  <si>
    <t>91.23</t>
  </si>
  <si>
    <t>86.35</t>
  </si>
  <si>
    <t>85.50</t>
  </si>
  <si>
    <t>82.32</t>
  </si>
  <si>
    <t>77.36</t>
  </si>
  <si>
    <t>76.72</t>
  </si>
  <si>
    <t>1.362</t>
  </si>
  <si>
    <t>1.555</t>
  </si>
  <si>
    <t>23.62</t>
  </si>
  <si>
    <t>22.52</t>
  </si>
  <si>
    <t>467.1</t>
  </si>
  <si>
    <t>634.7</t>
  </si>
  <si>
    <t>477.9</t>
  </si>
  <si>
    <t>37.36</t>
  </si>
  <si>
    <t>29.77</t>
  </si>
  <si>
    <t>8.900</t>
  </si>
  <si>
    <t>12.57</t>
  </si>
  <si>
    <t>10.23</t>
  </si>
  <si>
    <t>42.93</t>
  </si>
  <si>
    <t>43.26</t>
  </si>
  <si>
    <t>41.52</t>
  </si>
  <si>
    <t>40.99</t>
  </si>
  <si>
    <t>39.01</t>
  </si>
  <si>
    <t>25.29</t>
  </si>
  <si>
    <t>26.69</t>
  </si>
  <si>
    <t>27.23</t>
  </si>
  <si>
    <t>136.0</t>
  </si>
  <si>
    <t>148.2</t>
  </si>
  <si>
    <t>189.5</t>
  </si>
  <si>
    <t>12500</t>
  </si>
  <si>
    <t>34190</t>
  </si>
  <si>
    <t>28910</t>
  </si>
  <si>
    <t>47.45</t>
  </si>
  <si>
    <t>54.07</t>
  </si>
  <si>
    <t>59.71</t>
  </si>
  <si>
    <t>26.67</t>
  </si>
  <si>
    <t>30.93</t>
  </si>
  <si>
    <t>9067</t>
  </si>
  <si>
    <t>6672</t>
  </si>
  <si>
    <t>5784</t>
  </si>
  <si>
    <t>4349</t>
  </si>
  <si>
    <t>4258</t>
  </si>
  <si>
    <t>10150</t>
  </si>
  <si>
    <t>11920</t>
  </si>
  <si>
    <t>16740</t>
  </si>
  <si>
    <t>15910</t>
  </si>
  <si>
    <t>748.9</t>
  </si>
  <si>
    <t>2092</t>
  </si>
  <si>
    <t>1996</t>
  </si>
  <si>
    <t>297000</t>
  </si>
  <si>
    <t>283700</t>
  </si>
  <si>
    <t>219300</t>
  </si>
  <si>
    <t>10220</t>
  </si>
  <si>
    <t>5428</t>
  </si>
  <si>
    <t>15230</t>
  </si>
  <si>
    <t>6069</t>
  </si>
  <si>
    <t>13400</t>
  </si>
  <si>
    <t>17440</t>
  </si>
  <si>
    <t>118.0</t>
  </si>
  <si>
    <t>60.85</t>
  </si>
  <si>
    <t>75.44</t>
  </si>
  <si>
    <t>314.0</t>
  </si>
  <si>
    <t>356.0</t>
  </si>
  <si>
    <t>419.2</t>
  </si>
  <si>
    <t>186.8</t>
  </si>
  <si>
    <t>201.8</t>
  </si>
  <si>
    <t>0.8184</t>
  </si>
  <si>
    <t>8.227</t>
  </si>
  <si>
    <t>16.53</t>
  </si>
  <si>
    <t>2.024</t>
  </si>
  <si>
    <t>132.4</t>
  </si>
  <si>
    <t>178.8</t>
  </si>
  <si>
    <t>198.2</t>
  </si>
  <si>
    <t>171.0</t>
  </si>
  <si>
    <t>194.2</t>
  </si>
  <si>
    <t>758.2</t>
  </si>
  <si>
    <t>769.7</t>
  </si>
  <si>
    <t>802.5</t>
  </si>
  <si>
    <t>456.3</t>
  </si>
  <si>
    <t>676.6</t>
  </si>
  <si>
    <t>862.3</t>
  </si>
  <si>
    <t>4298</t>
  </si>
  <si>
    <t>4725</t>
  </si>
  <si>
    <t>22560</t>
  </si>
  <si>
    <t>109.0</t>
  </si>
  <si>
    <t>112.8</t>
  </si>
  <si>
    <t>118.6</t>
  </si>
  <si>
    <t>84.04</t>
  </si>
  <si>
    <t>88.40</t>
  </si>
  <si>
    <t>91.13</t>
  </si>
  <si>
    <t>76.00</t>
  </si>
  <si>
    <t>80.22</t>
  </si>
  <si>
    <t>1.298</t>
  </si>
  <si>
    <t>1.493</t>
  </si>
  <si>
    <t>1.742</t>
  </si>
  <si>
    <t>21.72</t>
  </si>
  <si>
    <t>23.69</t>
  </si>
  <si>
    <t>24.35</t>
  </si>
  <si>
    <t>439.4</t>
  </si>
  <si>
    <t>609.1</t>
  </si>
  <si>
    <t>552.4</t>
  </si>
  <si>
    <t>15.07</t>
  </si>
  <si>
    <t>34.19</t>
  </si>
  <si>
    <t>38.01</t>
  </si>
  <si>
    <t>7.937</t>
  </si>
  <si>
    <t>12.52</t>
  </si>
  <si>
    <t>11.05</t>
  </si>
  <si>
    <t>43.68</t>
  </si>
  <si>
    <t>45.17</t>
  </si>
  <si>
    <t>37.46</t>
  </si>
  <si>
    <t>40.50</t>
  </si>
  <si>
    <t>44.05</t>
  </si>
  <si>
    <t>18250</t>
  </si>
  <si>
    <t>52.10</t>
  </si>
  <si>
    <t>28.99</t>
  </si>
  <si>
    <t>7463</t>
  </si>
  <si>
    <t>6053</t>
  </si>
  <si>
    <t>14790</t>
  </si>
  <si>
    <t>1570.</t>
  </si>
  <si>
    <t>249400</t>
  </si>
  <si>
    <t>17120</t>
  </si>
  <si>
    <t>12530</t>
  </si>
  <si>
    <t>150.3</t>
  </si>
  <si>
    <t>72.22</t>
  </si>
  <si>
    <t>366.7</t>
  </si>
  <si>
    <t>194.3</t>
  </si>
  <si>
    <t>11.13</t>
  </si>
  <si>
    <t>179.6</t>
  </si>
  <si>
    <t>803.3</t>
  </si>
  <si>
    <t>716.4</t>
  </si>
  <si>
    <t>17190</t>
  </si>
  <si>
    <t>114.4</t>
  </si>
  <si>
    <t>88.24</t>
  </si>
  <si>
    <t>79.30</t>
  </si>
  <si>
    <t>1.532</t>
  </si>
  <si>
    <t>22.98</t>
  </si>
  <si>
    <t>528.6</t>
  </si>
  <si>
    <t>10.05</t>
  </si>
  <si>
    <t>42.13</t>
  </si>
  <si>
    <t>41.69</t>
  </si>
  <si>
    <t>sulf</t>
  </si>
  <si>
    <t>carb</t>
  </si>
  <si>
    <t>soil</t>
  </si>
  <si>
    <t>sed</t>
  </si>
  <si>
    <t>water</t>
  </si>
  <si>
    <r>
      <rPr>
        <b/>
        <sz val="9"/>
        <color theme="1"/>
        <rFont val="Arial"/>
        <family val="2"/>
      </rPr>
      <t>Table C- 1:</t>
    </r>
    <r>
      <rPr>
        <sz val="9"/>
        <color theme="1"/>
        <rFont val="Arial"/>
        <family val="2"/>
      </rPr>
      <t xml:space="preserve"> Bulk geochemistry data with depth for sediment cores from pond 1, 109, and 125.</t>
    </r>
  </si>
  <si>
    <r>
      <rPr>
        <b/>
        <sz val="9"/>
        <color theme="1"/>
        <rFont val="Arial"/>
        <family val="2"/>
      </rPr>
      <t xml:space="preserve">Table C- 2: </t>
    </r>
    <r>
      <rPr>
        <sz val="9"/>
        <color theme="1"/>
        <rFont val="Arial"/>
        <family val="2"/>
      </rPr>
      <t>Bulk geochemical data for solitary sediment (black font) and surface water samples (blue italic font) by pond. Shading indicates hydrochemical facies: yellow = calcium sulphate, blue=calcium bicarbonate, orange = sodium chloride, white = unknown.</t>
    </r>
  </si>
  <si>
    <t xml:space="preserve">Collection method - bulk digest: </t>
  </si>
  <si>
    <t>Date Collected:</t>
  </si>
  <si>
    <t>Analysed at:</t>
  </si>
  <si>
    <t>Methods</t>
  </si>
  <si>
    <t>Environmental Geochemistry Laboratory, University of Albetra</t>
  </si>
  <si>
    <t>Sample type:</t>
  </si>
  <si>
    <t>Wetland pond sediment</t>
  </si>
  <si>
    <t xml:space="preserve">Cored wetland sediment (4-5m into wetland water if wet; if dry, cored at center of wetland). Cut sediment core in 2-4 cm thickness slabs and collected approx 40-50 mg of sediment in falcon tubes. </t>
  </si>
  <si>
    <t>Wetland sediment  (4-5m into wetland water if wet; if dry, cored at center of wetland) and water were collected in falcon tubes and frozen after collection.</t>
  </si>
  <si>
    <t>Methods, sediment / water</t>
  </si>
  <si>
    <t>Wetland</t>
  </si>
  <si>
    <r>
      <t>NH</t>
    </r>
    <r>
      <rPr>
        <b/>
        <vertAlign val="subscript"/>
        <sz val="9"/>
        <color rgb="FF000000"/>
        <rFont val="Arial"/>
        <family val="2"/>
      </rPr>
      <t>4</t>
    </r>
    <r>
      <rPr>
        <b/>
        <vertAlign val="superscript"/>
        <sz val="9"/>
        <color rgb="FF000000"/>
        <rFont val="Arial"/>
        <family val="2"/>
      </rPr>
      <t>-</t>
    </r>
    <r>
      <rPr>
        <b/>
        <sz val="9"/>
        <color rgb="FF000000"/>
        <rFont val="Arial"/>
        <family val="2"/>
      </rPr>
      <t xml:space="preserve"> (mg/L)</t>
    </r>
  </si>
  <si>
    <r>
      <t>Cl</t>
    </r>
    <r>
      <rPr>
        <b/>
        <vertAlign val="superscript"/>
        <sz val="9"/>
        <color rgb="FF000000"/>
        <rFont val="Arial"/>
        <family val="2"/>
      </rPr>
      <t>-</t>
    </r>
    <r>
      <rPr>
        <b/>
        <sz val="9"/>
        <color rgb="FF000000"/>
        <rFont val="Arial"/>
        <family val="2"/>
      </rPr>
      <t xml:space="preserve"> (mg/L)</t>
    </r>
  </si>
  <si>
    <r>
      <t>NO</t>
    </r>
    <r>
      <rPr>
        <b/>
        <vertAlign val="subscript"/>
        <sz val="9"/>
        <color rgb="FF000000"/>
        <rFont val="Arial"/>
        <family val="2"/>
      </rPr>
      <t>2</t>
    </r>
    <r>
      <rPr>
        <b/>
        <vertAlign val="superscript"/>
        <sz val="9"/>
        <color rgb="FF000000"/>
        <rFont val="Arial"/>
        <family val="2"/>
      </rPr>
      <t>-</t>
    </r>
    <r>
      <rPr>
        <b/>
        <sz val="9"/>
        <color rgb="FF000000"/>
        <rFont val="Arial"/>
        <family val="2"/>
      </rPr>
      <t xml:space="preserve"> (mg/L)</t>
    </r>
  </si>
  <si>
    <r>
      <t>PO</t>
    </r>
    <r>
      <rPr>
        <b/>
        <vertAlign val="subscript"/>
        <sz val="9"/>
        <color rgb="FF000000"/>
        <rFont val="Arial"/>
        <family val="2"/>
      </rPr>
      <t>4</t>
    </r>
    <r>
      <rPr>
        <b/>
        <vertAlign val="superscript"/>
        <sz val="9"/>
        <color rgb="FF000000"/>
        <rFont val="Arial"/>
        <family val="2"/>
      </rPr>
      <t>3-</t>
    </r>
    <r>
      <rPr>
        <b/>
        <sz val="9"/>
        <color rgb="FF000000"/>
        <rFont val="Arial"/>
        <family val="2"/>
      </rPr>
      <t xml:space="preserve"> (mg/L)</t>
    </r>
  </si>
  <si>
    <r>
      <t>SO</t>
    </r>
    <r>
      <rPr>
        <b/>
        <vertAlign val="subscript"/>
        <sz val="9"/>
        <color rgb="FF000000"/>
        <rFont val="Arial"/>
        <family val="2"/>
      </rPr>
      <t>4</t>
    </r>
    <r>
      <rPr>
        <b/>
        <vertAlign val="superscript"/>
        <sz val="9"/>
        <color rgb="FF000000"/>
        <rFont val="Arial"/>
        <family val="2"/>
      </rPr>
      <t>2-</t>
    </r>
    <r>
      <rPr>
        <b/>
        <sz val="9"/>
        <color rgb="FF000000"/>
        <rFont val="Arial"/>
        <family val="2"/>
      </rPr>
      <t xml:space="preserve"> (mg/L)</t>
    </r>
  </si>
  <si>
    <r>
      <t>NO</t>
    </r>
    <r>
      <rPr>
        <b/>
        <vertAlign val="subscript"/>
        <sz val="9"/>
        <color rgb="FF000000"/>
        <rFont val="Arial"/>
        <family val="2"/>
      </rPr>
      <t>3</t>
    </r>
    <r>
      <rPr>
        <b/>
        <vertAlign val="superscript"/>
        <sz val="9"/>
        <color rgb="FF000000"/>
        <rFont val="Arial"/>
        <family val="2"/>
      </rPr>
      <t>-</t>
    </r>
    <r>
      <rPr>
        <b/>
        <sz val="9"/>
        <color rgb="FF000000"/>
        <rFont val="Arial"/>
        <family val="2"/>
      </rPr>
      <t xml:space="preserve"> (mg/L)</t>
    </r>
  </si>
  <si>
    <t>Detection Limit</t>
  </si>
  <si>
    <t>BDL - Below laboratory detection limit</t>
  </si>
  <si>
    <t xml:space="preserve">Unfiltered surface water was collected from wetlands 1, 2, 97, 109, 124, and 125 in June 2022. The samples were collected in 150 mL Nalgene HDPE bottles with no headspace and frozen prior to shipment to the University of Alberta (UofA) Natural Resources Analytical Laboratory for anion analysis. The Thermo Gallery Plus Beermaster Autoanalyzer instrument was used to measure dissolved target analytes, including SO4-S, NO3-N, NO2-N, Cl-, PO4-P, and NH4-N, via colourimetric reactions (University of Alberta Natural Resources Laboratory 2019). </t>
  </si>
  <si>
    <r>
      <t>2021 / 2022 surface water samples were processed at the same time (summer 2022). Both sediment and surface water samples were frozen prior to processing.
Samples were sent to the UofA and digested prior to analysis on an Agilent 8800 ICP-MS/MS. Sediment samples were prepared for digestion by being dried at 50⁰C overnight, then powdered in an acid-washed ceramic mortar and pestle. About 10 mg of sediment was weighed out for digestions, then digested following methods outlined in (von Gunten et al. 2017) using a combination of HNO</t>
    </r>
    <r>
      <rPr>
        <vertAlign val="subscript"/>
        <sz val="12"/>
        <color theme="1"/>
        <rFont val="Arial Narrow"/>
        <family val="2"/>
      </rPr>
      <t>3</t>
    </r>
    <r>
      <rPr>
        <sz val="12"/>
        <color theme="1"/>
        <rFont val="Arial Narrow"/>
        <family val="2"/>
      </rPr>
      <t>, H</t>
    </r>
    <r>
      <rPr>
        <vertAlign val="subscript"/>
        <sz val="12"/>
        <color theme="1"/>
        <rFont val="Arial Narrow"/>
        <family val="2"/>
      </rPr>
      <t>2</t>
    </r>
    <r>
      <rPr>
        <sz val="12"/>
        <color theme="1"/>
        <rFont val="Arial Narrow"/>
        <family val="2"/>
      </rPr>
      <t>O</t>
    </r>
    <r>
      <rPr>
        <vertAlign val="subscript"/>
        <sz val="12"/>
        <color theme="1"/>
        <rFont val="Arial Narrow"/>
        <family val="2"/>
      </rPr>
      <t>2</t>
    </r>
    <r>
      <rPr>
        <sz val="12"/>
        <color theme="1"/>
        <rFont val="Arial Narrow"/>
        <family val="2"/>
      </rPr>
      <t>, and HF. Prior to analysis by ICP-MS/MS, samples were diluted by a factor of ~9,500. Eight standards were prepared using a matrix of 0.5% HCl and 2% HNO</t>
    </r>
    <r>
      <rPr>
        <vertAlign val="subscript"/>
        <sz val="12"/>
        <color theme="1"/>
        <rFont val="Arial Narrow"/>
        <family val="2"/>
      </rPr>
      <t>3</t>
    </r>
    <r>
      <rPr>
        <sz val="12"/>
        <color theme="1"/>
        <rFont val="Arial Narrow"/>
        <family val="2"/>
      </rPr>
      <t>, ranging from 0.001 to 5 mg/L for trace elements and 0.001 to 50 mg/L for major elements to encompass varying analyte concentrations across samples. 
Surface water samples were analyzed without digestion.
Collision/reaction gases were used to reduce analytical interferences on the ICP-MS/MS. To account for instrumentation drift, an internal In spike was added to each sample. Percent recovery for the samples was calculated based on accepted concentrations for the certified reference materials STSD-3 and ShBOQ.</t>
    </r>
  </si>
  <si>
    <t xml:space="preserve">Surface water samples for trace metals were filtered at the time of collection with 45 mm in-line syringe filters and acidified with concentrated trace metal grade nitric acid. Samples for trace metal analysis were collected in plastic Falcon tubes from wetlands 1, 15, 25, and 125 in September 2021, and wetlands 2, 3, 9, 35, 50, 97, 109, 118, 124, and 125 in May 2022 in 250 mL Nalgene HDPE bottles. Samples were processed at the UofA and measured on an inductively coupled plasma mass spectrometer (ICP-MS). Analyses were made at the Environmental Geochemistry Lab at the UofA on an Agilent 8800 ICP-MS/MS. Eight standards were prepared using a matrix of 0.5% HCl and 2% HNO3, ranging from 0.001 to 5 mg/L for trace elements and 0.001 to 50 mg/L for major elements to encompass varying analyte concentrations across samples. Collision/reaction gases were used to reduce analytical interferences on the ICP-MS/MS following standard protocols established for the Environmental Geochemistry Lab. To account for instrumentation drift, an internal In spike was added to each sample. Percent recovery for the samples was calculated based on accepted concentrations for the reference materials STSD-3 and ShBOQ. </t>
  </si>
  <si>
    <t xml:space="preserve"> University of Alberta (UofA) Natural Resources Analytical Laboratory</t>
  </si>
  <si>
    <t xml:space="preserve">The samples were collected in 150 mL Nalgene HDPE bottles with no headspace and frozen </t>
  </si>
  <si>
    <t>Sample_Depth</t>
  </si>
  <si>
    <t>d34S_Sulphide</t>
  </si>
  <si>
    <t>d13C</t>
  </si>
  <si>
    <t>%C</t>
  </si>
  <si>
    <t>d34S_Bulk</t>
  </si>
  <si>
    <t xml:space="preserve">Porewater sampling for sulphide isotope analysis was conducted in the field on the perimeter of wetlands 1, 125, and 109 in September 2022. A 30 cm pit was dug 1.5 metres from surface water in wetlands 1 and 125, and in the centre of wetland 109. Microrhizons with 10- and 20-mL syringe attachments were inserted into the pit walls at 2 cm intervals from 2 to 26 cm depth. Collected porewaters were immediately put into 125 mL glass vials containing 5 to 8 mg of crystalline cadmium acetate dihydrate (CdAc) to fix porewater sulphide as CdS. Once collected, the microrhizons were re-set and the porewater + CdAc mixture was chilled until the next addition of porewater. This process was repeated five times, resulting in the collection of 20 to 60 mL of porewater at most depth intervals. Porewater samples from 0 to 16 cm depth for wetland 1, and 0 to 14 cm depth for wetlands 125 and 109, were sent to the University of Calgary (U of C) Stable Isotope Science lab for sulphide isotope analysis. A continuous flow-isotope ratio mass spectrometer (CF-EA-IRMS) was used to analyze the CdS precipitate for sulphide isotope composition. A Carlo Erba NA 1500® elemental analyzer and Conflo-III® device were used as the interface with the ISL-Agg a Thermo Delta+XL® mass spectrometer. In a single quartz tube combustion/reduction reactor, maintained at a constant temperature of 1050 ⁰C, samples are packed into tin cups then dropped by an autosampler. A pulse of O2 gas promoted ‘flash-combustion’ at the time of the sample drop. Separation of SO2 from N2 and CO2 is achieved by passing the eluant gas with a helium carrier stream through a GC column. The SO2 gas is then sent to the mass analyzer through an open slit in the ion source and δ34S values are determined by comparing sample peak areas to a reference gas. This process is completely automated, and controlled using the software ISODAT 2.0, which outputs δ34S values reported relative to Vienna Canyon Diablo Triolite (VCDT).
Bulk sulphur (δ34SBulk) and organic carbon (δ13COrg) stable isotopes, as well as the percent carbon were analyzed for sediment samples collected from the sediment cores from wetlands 1, 109, and 125 in June 2022. Within the same day of collection, the sediment cores were cut in half with depth. One half of the core was immediately divided into slabs at 2 cm intervals from 0 cm to a maximum of 26 cm for stable isotope analysis. The other half of was used for microsensing (Section 2.3.5) prior to being slabbed at the same intervals for bulk sediment geochemical analysis (Section 2.3.4).  The sediment slabs were packed into falcon tubes, yielding 30 to 50 g of wet sediment, and kept cool prior to being sent to the University of Windsor Fisk Trophic Ecology laboratory for δ34SBulk analysis and the UofC Stable Isotope Science Lab for δ13COrg analysis. For the δ34SBulk measurements, 10 to 11 mg of sample sediments was mixed with 300 to 500 μg of vanadium pentoxide in tin containers. The sediment stable sulphur isotope composition was measured on a Thermo DeltaVPlus ® Isotope-Ratio Mass Spectrometer coupled to a Costech® elemental analyser.
</t>
  </si>
  <si>
    <t>Methods, d13C, C%</t>
  </si>
  <si>
    <t>Bulk sulphur (δ34SBulk) and organic carbon (δ13COrg) stable isotopes, as well as the percent carbon were analyzed for sediment samples collected from the sediment cores from wetlands 1, 109, and 125 in June 2022. Within the same day of collection, the sediment cores were cut in half with depth. One half of the core was immediately divided into slabs at 2 cm intervals from 0 cm to a maximum of 26 cm for stable isotope analysis. The other half of was used for microsensing (Section 2.3.5) prior to being slabbed at the same intervals for bulk sediment geochemical analysis (Section 2.3.4).  The sediment slabs were packed into falcon tubes, yielding 30 to 50 g of wet sediment, and kept cool prior to being sent to the University of Windsor Fisk Trophic Ecology laboratory for δ34SBulk analysis and the UofC Stable Isotope Science Lab for δ13COrg analysis. For the δ34SBulk measurements, 10 to 11 mg of sample sediments was mixed with 300 to 500 μg of vanadium pentoxide in tin containers. The sediment stable sulphur isotope composition was measured on a Thermo DeltaVPlus ® Isotope-Ratio Mass Spectrometer coupled to a Costech® elemental analyser.
For the δ13COrg measurements at the UofC, a continuous Flow-Elemental Analysis-Isotope Ratio Mass Spectrometry (CF-EA-IRMS) was used to analyse samples for C content (wt. %) and δ13COrg. A Thermo DeltaVPlus ® interfaced with a ConfloIV® elemental analyser device was used for sample analysis. Samples were placed into tin vessels which were placed onto a quartz tube combustion reactor by an auto sampler. A pulse of O2(gas) is emitted during sample introduction to ‘flash-combust’ sample material in a ~1000⁰C reactor. The helium carrier stream sweeps the released gases through a reduction reactor. Prior to leaking the gas stream through the Conflo-IV open split, GC separation is achieved. Reference gas peaks (inlet through the open split) are compared to sample peak areas to determine δ13C values. At the beginning of each sequence, six replicates of varying weights are measured to determine element wt. % and correct for ‘non-linearity’.</t>
  </si>
  <si>
    <t>Methods, bulk d34S, sulphide d34S</t>
  </si>
  <si>
    <t>Reported in VDCT</t>
  </si>
  <si>
    <t>Date sampled</t>
  </si>
  <si>
    <r>
      <t>Samples were sent to the UofA and digested prior to analysis on an Agilent 8800 ICP-MS/MS. Samples were prepared for digestion by being dried at 50⁰C overnight, then powdered in an acid-washed ceramic mortar and pestle. About 10 mg of sediment was weighed out for digestions, then digested following methods outlined in (von Gunten et al. 2017) using a combination of HNO</t>
    </r>
    <r>
      <rPr>
        <vertAlign val="subscript"/>
        <sz val="12"/>
        <color theme="1"/>
        <rFont val="Arial Narrow"/>
        <family val="2"/>
      </rPr>
      <t>3</t>
    </r>
    <r>
      <rPr>
        <sz val="12"/>
        <color theme="1"/>
        <rFont val="Arial Narrow"/>
        <family val="2"/>
      </rPr>
      <t>, H</t>
    </r>
    <r>
      <rPr>
        <vertAlign val="subscript"/>
        <sz val="12"/>
        <color theme="1"/>
        <rFont val="Arial Narrow"/>
        <family val="2"/>
      </rPr>
      <t>2</t>
    </r>
    <r>
      <rPr>
        <sz val="12"/>
        <color theme="1"/>
        <rFont val="Arial Narrow"/>
        <family val="2"/>
      </rPr>
      <t>O</t>
    </r>
    <r>
      <rPr>
        <vertAlign val="subscript"/>
        <sz val="12"/>
        <color theme="1"/>
        <rFont val="Arial Narrow"/>
        <family val="2"/>
      </rPr>
      <t>2</t>
    </r>
    <r>
      <rPr>
        <sz val="12"/>
        <color theme="1"/>
        <rFont val="Arial Narrow"/>
        <family val="2"/>
      </rPr>
      <t>, and HF. Prior to analysis by ICP-MS/MS, samples were diluted by a factor of ~9,500. Eight standards were prepared using a matrix of 0.5% HCl and 2% HNO</t>
    </r>
    <r>
      <rPr>
        <vertAlign val="subscript"/>
        <sz val="12"/>
        <color theme="1"/>
        <rFont val="Arial Narrow"/>
        <family val="2"/>
      </rPr>
      <t>3</t>
    </r>
    <r>
      <rPr>
        <sz val="12"/>
        <color theme="1"/>
        <rFont val="Arial Narrow"/>
        <family val="2"/>
      </rPr>
      <t>, ranging from 0.001 to 5 mg/L for trace elements and 0.001 to 50 mg/L for major elements to encompass varying analyte concentrations across samples. Collision/reaction gases were used to reduce analytical interferences on the ICP-MS/MS. To account for instrumentation drift, an internal In spike was added to each sample. Percent recovery for the samples was calculated based on accepted concentrations for the certified reference materials STSD-3 and ShBOQ.</t>
    </r>
  </si>
  <si>
    <t>Please contact jd.schmidt@outlook.com if you have any questions. These data were for Jamie Schmidt's M.Sc. Thesis under Dr. Leslie Robbins and Dr. Britt Hall (University of Regina)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</si>
</sst>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4" x14ac:knownFonts="1">
    <font>
      <sz val="11"/>
      <color theme="1"/>
      <name val="Calibri"/>
      <family val="2"/>
      <scheme val="minor"/>
    </font>
    <font>
      <b/>
      <sz val="9"/>
      <color indexed="81"/>
      <name val="Tahoma"/>
      <family val="2"/>
    </font>
    <font>
      <sz val="9"/>
      <color indexed="81"/>
      <name val="Tahoma"/>
      <family val="2"/>
    </font>
    <font>
      <b/>
      <sz val="11"/>
      <color theme="1"/>
      <name val="Calibri"/>
      <family val="2"/>
      <scheme val="minor"/>
    </font>
    <font>
      <sz val="10"/>
      <color theme="1"/>
      <name val="Arial"/>
      <family val="2"/>
    </font>
    <font>
      <b/>
      <sz val="10"/>
      <color theme="1"/>
      <name val="Arial"/>
      <family val="2"/>
    </font>
    <font>
      <i/>
      <sz val="10"/>
      <color theme="1"/>
      <name val="Arial"/>
      <family val="2"/>
    </font>
    <font>
      <i/>
      <sz val="11"/>
      <color theme="1"/>
      <name val="Calibri"/>
      <family val="2"/>
      <scheme val="minor"/>
    </font>
    <font>
      <sz val="8"/>
      <name val="Arial"/>
      <family val="2"/>
    </font>
    <font>
      <sz val="8"/>
      <color theme="1"/>
      <name val="Arial"/>
      <family val="2"/>
    </font>
    <font>
      <b/>
      <sz val="8"/>
      <name val="Arial"/>
      <family val="2"/>
    </font>
    <font>
      <sz val="11"/>
      <name val="Calibri"/>
      <family val="2"/>
      <scheme val="minor"/>
    </font>
    <font>
      <i/>
      <sz val="8"/>
      <color theme="8" tint="-0.249977111117893"/>
      <name val="Arial"/>
      <family val="2"/>
    </font>
    <font>
      <i/>
      <sz val="11"/>
      <color theme="8" tint="-0.249977111117893"/>
      <name val="Calibri"/>
      <family val="2"/>
      <scheme val="minor"/>
    </font>
    <font>
      <b/>
      <i/>
      <sz val="8"/>
      <color theme="8" tint="-0.249977111117893"/>
      <name val="Arial"/>
      <family val="2"/>
    </font>
    <font>
      <sz val="9"/>
      <color theme="1"/>
      <name val="Arial"/>
      <family val="2"/>
    </font>
    <font>
      <b/>
      <sz val="8"/>
      <color theme="1"/>
      <name val="Arial"/>
      <family val="2"/>
    </font>
    <font>
      <b/>
      <sz val="8"/>
      <color theme="1"/>
      <name val="Calibri"/>
      <family val="2"/>
      <scheme val="minor"/>
    </font>
    <font>
      <i/>
      <sz val="8"/>
      <color theme="1"/>
      <name val="Arial"/>
      <family val="2"/>
    </font>
    <font>
      <i/>
      <sz val="8"/>
      <color theme="1"/>
      <name val="Calibri"/>
      <family val="2"/>
      <scheme val="minor"/>
    </font>
    <font>
      <sz val="8"/>
      <color theme="1"/>
      <name val="Calibri"/>
      <family val="2"/>
      <scheme val="minor"/>
    </font>
    <font>
      <b/>
      <sz val="9"/>
      <color theme="1"/>
      <name val="Arial"/>
      <family val="2"/>
    </font>
    <font>
      <sz val="12"/>
      <color theme="1"/>
      <name val="Times New Roman"/>
      <family val="1"/>
    </font>
    <font>
      <b/>
      <sz val="9"/>
      <color rgb="FF000000"/>
      <name val="Arial"/>
      <family val="2"/>
    </font>
    <font>
      <b/>
      <vertAlign val="subscript"/>
      <sz val="9"/>
      <color rgb="FF000000"/>
      <name val="Arial"/>
      <family val="2"/>
    </font>
    <font>
      <b/>
      <vertAlign val="superscript"/>
      <sz val="9"/>
      <color rgb="FF000000"/>
      <name val="Arial"/>
      <family val="2"/>
    </font>
    <font>
      <sz val="9"/>
      <color rgb="FF000000"/>
      <name val="Arial"/>
      <family val="2"/>
    </font>
    <font>
      <i/>
      <sz val="9"/>
      <color rgb="FF000000"/>
      <name val="Arial"/>
      <family val="2"/>
    </font>
    <font>
      <sz val="8"/>
      <name val="Calibri"/>
      <family val="2"/>
      <scheme val="minor"/>
    </font>
    <font>
      <sz val="11"/>
      <color theme="1"/>
      <name val="Arial Narrow"/>
      <family val="2"/>
    </font>
    <font>
      <sz val="10"/>
      <color theme="1"/>
      <name val="Arial Narrow"/>
      <family val="2"/>
    </font>
    <font>
      <sz val="12"/>
      <color theme="1"/>
      <name val="Arial Narrow"/>
      <family val="2"/>
    </font>
    <font>
      <vertAlign val="subscript"/>
      <sz val="12"/>
      <color theme="1"/>
      <name val="Arial Narrow"/>
      <family val="2"/>
    </font>
    <font>
      <sz val="9"/>
      <name val="Arial"/>
      <family val="2"/>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theme="6"/>
      </patternFill>
    </fill>
    <fill>
      <patternFill patternType="solid">
        <fgColor theme="0" tint="-0.249977111117893"/>
        <bgColor theme="6"/>
      </patternFill>
    </fill>
    <fill>
      <patternFill patternType="solid">
        <fgColor theme="5" tint="0.79998168889431442"/>
        <bgColor indexed="64"/>
      </patternFill>
    </fill>
    <fill>
      <patternFill patternType="solid">
        <fgColor rgb="FFFFFDF7"/>
        <bgColor indexed="64"/>
      </patternFill>
    </fill>
    <fill>
      <patternFill patternType="solid">
        <fgColor rgb="FFEFF6FB"/>
        <bgColor indexed="64"/>
      </patternFill>
    </fill>
    <fill>
      <patternFill patternType="solid">
        <fgColor rgb="FFFEF2EC"/>
        <bgColor indexed="64"/>
      </patternFill>
    </fill>
    <fill>
      <patternFill patternType="solid">
        <fgColor theme="5" tint="0.59999389629810485"/>
        <bgColor indexed="64"/>
      </patternFill>
    </fill>
    <fill>
      <patternFill patternType="solid">
        <fgColor rgb="FFD9D9D9"/>
        <bgColor indexed="64"/>
      </patternFill>
    </fill>
    <fill>
      <patternFill patternType="solid">
        <fgColor rgb="FFF2F2F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top style="thin">
        <color indexed="64"/>
      </top>
      <bottom style="thin">
        <color auto="1"/>
      </bottom>
      <diagonal/>
    </border>
    <border>
      <left/>
      <right/>
      <top style="thin">
        <color auto="1"/>
      </top>
      <bottom/>
      <diagonal/>
    </border>
    <border>
      <left/>
      <right style="thin">
        <color indexed="64"/>
      </right>
      <top style="thin">
        <color indexed="64"/>
      </top>
      <bottom style="thin">
        <color auto="1"/>
      </bottom>
      <diagonal/>
    </border>
    <border>
      <left style="medium">
        <color indexed="64"/>
      </left>
      <right style="thin">
        <color indexed="64"/>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bottom/>
      <diagonal/>
    </border>
  </borders>
  <cellStyleXfs count="1">
    <xf numFmtId="0" fontId="0" fillId="0" borderId="0"/>
  </cellStyleXfs>
  <cellXfs count="125">
    <xf numFmtId="0" fontId="0" fillId="0" borderId="0" xfId="0"/>
    <xf numFmtId="164" fontId="0" fillId="0" borderId="0" xfId="0" applyNumberFormat="1"/>
    <xf numFmtId="164" fontId="4" fillId="0" borderId="1" xfId="0" applyNumberFormat="1" applyFont="1" applyBorder="1" applyAlignment="1">
      <alignment horizontal="center"/>
    </xf>
    <xf numFmtId="49" fontId="4" fillId="5" borderId="1" xfId="0" applyNumberFormat="1" applyFont="1" applyFill="1" applyBorder="1" applyAlignment="1">
      <alignment horizontal="center"/>
    </xf>
    <xf numFmtId="0" fontId="3" fillId="0" borderId="0" xfId="0" applyFont="1"/>
    <xf numFmtId="0" fontId="5"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0" borderId="1" xfId="0" applyFont="1" applyBorder="1" applyAlignment="1">
      <alignment horizontal="center"/>
    </xf>
    <xf numFmtId="0" fontId="7" fillId="0" borderId="0" xfId="0" applyFont="1"/>
    <xf numFmtId="0" fontId="11" fillId="0" borderId="0" xfId="0" applyFont="1"/>
    <xf numFmtId="0" fontId="13" fillId="0" borderId="0" xfId="0" applyFont="1"/>
    <xf numFmtId="0" fontId="0" fillId="0" borderId="0" xfId="0" applyAlignment="1">
      <alignment horizontal="center" vertical="center"/>
    </xf>
    <xf numFmtId="0" fontId="10" fillId="2" borderId="2" xfId="0" applyFont="1" applyFill="1" applyBorder="1" applyAlignment="1">
      <alignment horizontal="center"/>
    </xf>
    <xf numFmtId="0" fontId="8" fillId="11" borderId="2" xfId="0" applyFont="1" applyFill="1" applyBorder="1" applyAlignment="1">
      <alignment horizontal="center" vertical="center"/>
    </xf>
    <xf numFmtId="0" fontId="12" fillId="11" borderId="2" xfId="0" applyFont="1" applyFill="1" applyBorder="1" applyAlignment="1">
      <alignment horizontal="center" vertical="center"/>
    </xf>
    <xf numFmtId="0" fontId="8" fillId="0" borderId="2" xfId="0" applyFont="1" applyBorder="1" applyAlignment="1">
      <alignment horizontal="center" vertical="center"/>
    </xf>
    <xf numFmtId="0" fontId="12" fillId="0" borderId="2" xfId="0" applyFont="1" applyBorder="1" applyAlignment="1">
      <alignment horizontal="center" vertical="center"/>
    </xf>
    <xf numFmtId="0" fontId="8" fillId="12" borderId="2" xfId="0" applyFont="1" applyFill="1" applyBorder="1" applyAlignment="1">
      <alignment horizontal="center" vertical="center"/>
    </xf>
    <xf numFmtId="0" fontId="12" fillId="12" borderId="2" xfId="0" applyFont="1" applyFill="1" applyBorder="1" applyAlignment="1">
      <alignment horizontal="center" vertical="center"/>
    </xf>
    <xf numFmtId="0" fontId="12" fillId="13" borderId="2" xfId="0" applyFont="1" applyFill="1" applyBorder="1" applyAlignment="1">
      <alignment horizontal="center" vertical="center"/>
    </xf>
    <xf numFmtId="0" fontId="10" fillId="9" borderId="3" xfId="0" applyFont="1" applyFill="1" applyBorder="1"/>
    <xf numFmtId="0" fontId="10" fillId="6" borderId="3" xfId="0" applyFont="1" applyFill="1" applyBorder="1" applyAlignment="1">
      <alignment horizontal="center" vertical="center"/>
    </xf>
    <xf numFmtId="0" fontId="14" fillId="6" borderId="3" xfId="0" applyFont="1" applyFill="1" applyBorder="1" applyAlignment="1">
      <alignment horizontal="center" vertical="center"/>
    </xf>
    <xf numFmtId="0" fontId="10" fillId="0" borderId="3" xfId="0" applyFont="1" applyBorder="1" applyAlignment="1">
      <alignment horizontal="center" vertical="center"/>
    </xf>
    <xf numFmtId="0" fontId="14" fillId="0" borderId="3" xfId="0" applyFont="1" applyBorder="1" applyAlignment="1">
      <alignment horizontal="center" vertical="center"/>
    </xf>
    <xf numFmtId="0" fontId="10" fillId="7" borderId="3" xfId="0" applyFont="1" applyFill="1" applyBorder="1" applyAlignment="1">
      <alignment horizontal="center" vertical="center"/>
    </xf>
    <xf numFmtId="0" fontId="14" fillId="7" borderId="3" xfId="0" applyFont="1" applyFill="1" applyBorder="1" applyAlignment="1">
      <alignment horizontal="center" vertical="center"/>
    </xf>
    <xf numFmtId="0" fontId="14" fillId="10" borderId="3" xfId="0" applyFont="1" applyFill="1" applyBorder="1" applyAlignment="1">
      <alignment horizontal="center" vertical="center"/>
    </xf>
    <xf numFmtId="0" fontId="10" fillId="8" borderId="3" xfId="0" applyFont="1" applyFill="1" applyBorder="1"/>
    <xf numFmtId="0" fontId="8" fillId="11" borderId="3" xfId="0" applyFont="1" applyFill="1" applyBorder="1" applyAlignment="1">
      <alignment horizontal="center" vertical="center"/>
    </xf>
    <xf numFmtId="0" fontId="12" fillId="11" borderId="3" xfId="0" applyFont="1" applyFill="1" applyBorder="1" applyAlignment="1">
      <alignment horizontal="center" vertical="center"/>
    </xf>
    <xf numFmtId="0" fontId="8" fillId="0" borderId="3" xfId="0" applyFont="1" applyBorder="1" applyAlignment="1">
      <alignment horizontal="center" vertical="center"/>
    </xf>
    <xf numFmtId="0" fontId="12" fillId="0" borderId="3" xfId="0" applyFont="1" applyBorder="1" applyAlignment="1">
      <alignment horizontal="center" vertical="center"/>
    </xf>
    <xf numFmtId="0" fontId="8" fillId="12" borderId="3" xfId="0" applyFont="1" applyFill="1" applyBorder="1" applyAlignment="1">
      <alignment horizontal="center" vertical="center"/>
    </xf>
    <xf numFmtId="0" fontId="12" fillId="12" borderId="3" xfId="0" applyFont="1" applyFill="1" applyBorder="1" applyAlignment="1">
      <alignment horizontal="center" vertical="center"/>
    </xf>
    <xf numFmtId="0" fontId="12" fillId="13" borderId="3" xfId="0" applyFont="1" applyFill="1" applyBorder="1" applyAlignment="1">
      <alignment horizontal="center" vertical="center"/>
    </xf>
    <xf numFmtId="0" fontId="10" fillId="8" borderId="1" xfId="0" applyFont="1" applyFill="1" applyBorder="1"/>
    <xf numFmtId="0" fontId="8" fillId="11" borderId="1" xfId="0" applyFont="1" applyFill="1" applyBorder="1" applyAlignment="1">
      <alignment horizontal="center" vertical="center"/>
    </xf>
    <xf numFmtId="0" fontId="12" fillId="11" borderId="1" xfId="0" applyFont="1" applyFill="1" applyBorder="1" applyAlignment="1">
      <alignment horizontal="center" vertical="center"/>
    </xf>
    <xf numFmtId="0" fontId="8" fillId="0" borderId="1" xfId="0" applyFont="1" applyBorder="1" applyAlignment="1">
      <alignment horizontal="center" vertical="center"/>
    </xf>
    <xf numFmtId="0" fontId="12" fillId="0" borderId="1" xfId="0" applyFont="1" applyBorder="1" applyAlignment="1">
      <alignment horizontal="center" vertical="center"/>
    </xf>
    <xf numFmtId="0" fontId="8" fillId="12" borderId="1" xfId="0" applyFont="1" applyFill="1" applyBorder="1" applyAlignment="1">
      <alignment horizontal="center" vertical="center"/>
    </xf>
    <xf numFmtId="0" fontId="12" fillId="12" borderId="1" xfId="0" applyFont="1" applyFill="1" applyBorder="1" applyAlignment="1">
      <alignment horizontal="center" vertical="center"/>
    </xf>
    <xf numFmtId="0" fontId="12" fillId="13" borderId="1" xfId="0" applyFont="1" applyFill="1" applyBorder="1" applyAlignment="1">
      <alignment horizontal="center" vertical="center"/>
    </xf>
    <xf numFmtId="0" fontId="10" fillId="8" borderId="2" xfId="0" applyFont="1" applyFill="1" applyBorder="1" applyAlignment="1">
      <alignment horizontal="center"/>
    </xf>
    <xf numFmtId="0" fontId="10" fillId="2" borderId="5" xfId="0" applyFont="1" applyFill="1" applyBorder="1" applyAlignment="1">
      <alignment horizontal="center"/>
    </xf>
    <xf numFmtId="0" fontId="8" fillId="11" borderId="5" xfId="0" applyFont="1" applyFill="1" applyBorder="1" applyAlignment="1">
      <alignment horizontal="center" vertical="center"/>
    </xf>
    <xf numFmtId="0" fontId="12" fillId="11" borderId="5" xfId="0" applyFont="1" applyFill="1" applyBorder="1" applyAlignment="1">
      <alignment horizontal="center" vertical="center"/>
    </xf>
    <xf numFmtId="0" fontId="8" fillId="0" borderId="5" xfId="0" applyFont="1" applyBorder="1" applyAlignment="1">
      <alignment horizontal="center" vertical="center"/>
    </xf>
    <xf numFmtId="0" fontId="12" fillId="0" borderId="5" xfId="0" applyFont="1" applyBorder="1" applyAlignment="1">
      <alignment horizontal="center" vertical="center"/>
    </xf>
    <xf numFmtId="0" fontId="8" fillId="12" borderId="5" xfId="0" applyFont="1" applyFill="1" applyBorder="1" applyAlignment="1">
      <alignment horizontal="center" vertical="center"/>
    </xf>
    <xf numFmtId="0" fontId="12" fillId="12" borderId="5" xfId="0" applyFont="1" applyFill="1" applyBorder="1" applyAlignment="1">
      <alignment horizontal="center" vertical="center"/>
    </xf>
    <xf numFmtId="0" fontId="12" fillId="13" borderId="5" xfId="0" applyFont="1" applyFill="1" applyBorder="1" applyAlignment="1">
      <alignment horizontal="center" vertical="center"/>
    </xf>
    <xf numFmtId="165" fontId="8" fillId="11" borderId="2" xfId="0" applyNumberFormat="1" applyFont="1" applyFill="1" applyBorder="1" applyAlignment="1">
      <alignment horizontal="center" vertical="center"/>
    </xf>
    <xf numFmtId="165" fontId="12" fillId="11" borderId="2" xfId="0" applyNumberFormat="1" applyFont="1" applyFill="1" applyBorder="1" applyAlignment="1">
      <alignment horizontal="center" vertical="center"/>
    </xf>
    <xf numFmtId="165" fontId="8" fillId="0" borderId="2" xfId="0" applyNumberFormat="1" applyFont="1" applyBorder="1" applyAlignment="1">
      <alignment horizontal="center" vertical="center"/>
    </xf>
    <xf numFmtId="165" fontId="12" fillId="0" borderId="2" xfId="0" applyNumberFormat="1" applyFont="1" applyBorder="1" applyAlignment="1">
      <alignment horizontal="center" vertical="center"/>
    </xf>
    <xf numFmtId="165" fontId="8" fillId="12" borderId="2" xfId="0" applyNumberFormat="1" applyFont="1" applyFill="1" applyBorder="1" applyAlignment="1">
      <alignment horizontal="center" vertical="center"/>
    </xf>
    <xf numFmtId="165" fontId="12" fillId="12" borderId="2" xfId="0" applyNumberFormat="1" applyFont="1" applyFill="1" applyBorder="1" applyAlignment="1">
      <alignment horizontal="center" vertical="center"/>
    </xf>
    <xf numFmtId="165" fontId="12" fillId="13" borderId="2" xfId="0" applyNumberFormat="1" applyFont="1" applyFill="1" applyBorder="1" applyAlignment="1">
      <alignment horizontal="center" vertical="center"/>
    </xf>
    <xf numFmtId="2" fontId="8" fillId="11" borderId="2" xfId="0" applyNumberFormat="1" applyFont="1" applyFill="1" applyBorder="1" applyAlignment="1">
      <alignment horizontal="center" vertical="center"/>
    </xf>
    <xf numFmtId="2" fontId="8" fillId="0" borderId="2" xfId="0" applyNumberFormat="1" applyFont="1" applyBorder="1" applyAlignment="1">
      <alignment horizontal="center" vertical="center"/>
    </xf>
    <xf numFmtId="164" fontId="8" fillId="12" borderId="2" xfId="0" applyNumberFormat="1" applyFont="1" applyFill="1" applyBorder="1" applyAlignment="1">
      <alignment horizontal="center" vertical="center"/>
    </xf>
    <xf numFmtId="164" fontId="8" fillId="12" borderId="5" xfId="0" applyNumberFormat="1" applyFont="1" applyFill="1" applyBorder="1" applyAlignment="1">
      <alignment horizontal="center" vertical="center"/>
    </xf>
    <xf numFmtId="2" fontId="8" fillId="11" borderId="5" xfId="0" applyNumberFormat="1" applyFont="1" applyFill="1" applyBorder="1" applyAlignment="1">
      <alignment horizontal="center" vertical="center"/>
    </xf>
    <xf numFmtId="2" fontId="8" fillId="0" borderId="5" xfId="0" applyNumberFormat="1" applyFont="1" applyBorder="1" applyAlignment="1">
      <alignment horizontal="center" vertical="center"/>
    </xf>
    <xf numFmtId="0" fontId="15" fillId="0" borderId="0" xfId="0" applyFont="1"/>
    <xf numFmtId="0" fontId="10" fillId="8" borderId="1" xfId="0" applyFont="1" applyFill="1" applyBorder="1" applyAlignment="1">
      <alignment horizontal="center"/>
    </xf>
    <xf numFmtId="0" fontId="10" fillId="2" borderId="1" xfId="0" applyFont="1" applyFill="1" applyBorder="1" applyAlignment="1">
      <alignment horizontal="center"/>
    </xf>
    <xf numFmtId="0" fontId="9" fillId="0" borderId="4" xfId="0" applyFont="1" applyBorder="1" applyAlignment="1">
      <alignment vertical="center"/>
    </xf>
    <xf numFmtId="0" fontId="9" fillId="0" borderId="1" xfId="0" applyFont="1" applyBorder="1" applyAlignment="1">
      <alignment horizontal="center" vertical="center"/>
    </xf>
    <xf numFmtId="0" fontId="16" fillId="3"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8" fillId="0" borderId="1" xfId="0" applyFont="1" applyBorder="1" applyAlignment="1">
      <alignment horizontal="center" vertical="center"/>
    </xf>
    <xf numFmtId="49" fontId="9" fillId="5" borderId="1" xfId="0" applyNumberFormat="1" applyFont="1" applyFill="1" applyBorder="1" applyAlignment="1">
      <alignment horizontal="center" vertical="center"/>
    </xf>
    <xf numFmtId="0" fontId="17"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5" fillId="2" borderId="1" xfId="0" applyFont="1" applyFill="1" applyBorder="1" applyAlignment="1">
      <alignment horizontal="center"/>
    </xf>
    <xf numFmtId="0" fontId="5" fillId="4" borderId="1" xfId="0" applyFont="1" applyFill="1" applyBorder="1" applyAlignment="1">
      <alignment horizontal="center"/>
    </xf>
    <xf numFmtId="0" fontId="16" fillId="2" borderId="1" xfId="0" applyFont="1" applyFill="1" applyBorder="1" applyAlignment="1">
      <alignment horizontal="center" vertical="center"/>
    </xf>
    <xf numFmtId="0" fontId="16" fillId="4" borderId="1" xfId="0" applyFont="1" applyFill="1" applyBorder="1" applyAlignment="1">
      <alignment horizontal="center" vertical="center"/>
    </xf>
    <xf numFmtId="49" fontId="15" fillId="0" borderId="0" xfId="0" applyNumberFormat="1" applyFont="1" applyAlignment="1">
      <alignment horizontal="left" vertical="center"/>
    </xf>
    <xf numFmtId="0" fontId="15" fillId="0" borderId="0" xfId="0" applyFont="1" applyAlignment="1">
      <alignment horizontal="left" wrapText="1"/>
    </xf>
    <xf numFmtId="0" fontId="9" fillId="0" borderId="4" xfId="0" applyFont="1" applyBorder="1" applyAlignment="1">
      <alignment horizontal="left" vertical="center"/>
    </xf>
    <xf numFmtId="0" fontId="22" fillId="0" borderId="0" xfId="0" applyFont="1"/>
    <xf numFmtId="0" fontId="22" fillId="0" borderId="0" xfId="0" applyFont="1" applyAlignment="1">
      <alignment horizontal="justify" vertical="center"/>
    </xf>
    <xf numFmtId="0" fontId="23" fillId="15" borderId="8" xfId="0" applyFont="1" applyFill="1" applyBorder="1" applyAlignment="1">
      <alignment horizontal="center" vertical="center" wrapText="1"/>
    </xf>
    <xf numFmtId="0" fontId="23" fillId="15" borderId="9" xfId="0" applyFont="1" applyFill="1" applyBorder="1" applyAlignment="1">
      <alignment horizontal="center" vertical="center" wrapText="1"/>
    </xf>
    <xf numFmtId="0" fontId="26" fillId="15" borderId="10" xfId="0" applyFont="1" applyFill="1" applyBorder="1" applyAlignment="1">
      <alignment horizontal="center" vertical="center" wrapText="1"/>
    </xf>
    <xf numFmtId="0" fontId="27" fillId="16" borderId="11" xfId="0" applyFont="1" applyFill="1" applyBorder="1" applyAlignment="1">
      <alignment horizontal="center" vertical="center" wrapText="1"/>
    </xf>
    <xf numFmtId="0" fontId="26" fillId="16" borderId="10" xfId="0" applyFont="1" applyFill="1" applyBorder="1" applyAlignment="1">
      <alignment horizontal="center" vertical="center"/>
    </xf>
    <xf numFmtId="0" fontId="15" fillId="0" borderId="11" xfId="0" applyFont="1" applyBorder="1" applyAlignment="1">
      <alignment horizontal="center" vertical="center"/>
    </xf>
    <xf numFmtId="0" fontId="26" fillId="0" borderId="12" xfId="0" applyFont="1" applyBorder="1" applyAlignment="1">
      <alignment vertical="center"/>
    </xf>
    <xf numFmtId="0" fontId="0" fillId="0" borderId="1" xfId="0" applyBorder="1"/>
    <xf numFmtId="0" fontId="29" fillId="0" borderId="1" xfId="0" applyFont="1" applyBorder="1"/>
    <xf numFmtId="0" fontId="30" fillId="14" borderId="1" xfId="0" applyFont="1" applyFill="1" applyBorder="1" applyAlignment="1">
      <alignment wrapText="1"/>
    </xf>
    <xf numFmtId="0" fontId="29" fillId="0" borderId="1" xfId="0" applyFont="1" applyBorder="1" applyAlignment="1">
      <alignment wrapText="1"/>
    </xf>
    <xf numFmtId="0" fontId="31" fillId="0" borderId="1" xfId="0" applyFont="1" applyBorder="1" applyAlignment="1">
      <alignment horizontal="center" vertical="center" wrapText="1"/>
    </xf>
    <xf numFmtId="0" fontId="30" fillId="0" borderId="3" xfId="0" applyFont="1" applyBorder="1" applyAlignment="1">
      <alignment horizontal="center" wrapText="1"/>
    </xf>
    <xf numFmtId="0" fontId="30" fillId="0" borderId="2" xfId="0" applyFont="1" applyBorder="1" applyAlignment="1">
      <alignment horizontal="center" wrapText="1"/>
    </xf>
    <xf numFmtId="0" fontId="30" fillId="0" borderId="5" xfId="0" applyFont="1" applyBorder="1" applyAlignment="1">
      <alignment horizontal="center" wrapText="1"/>
    </xf>
    <xf numFmtId="15" fontId="29" fillId="0" borderId="3" xfId="0" applyNumberFormat="1" applyFont="1" applyBorder="1" applyAlignment="1">
      <alignment horizontal="left"/>
    </xf>
    <xf numFmtId="15" fontId="29" fillId="0" borderId="2" xfId="0" applyNumberFormat="1" applyFont="1" applyBorder="1" applyAlignment="1">
      <alignment horizontal="left"/>
    </xf>
    <xf numFmtId="15" fontId="29" fillId="0" borderId="5" xfId="0" applyNumberFormat="1" applyFont="1" applyBorder="1" applyAlignment="1">
      <alignment horizontal="left"/>
    </xf>
    <xf numFmtId="0" fontId="29" fillId="0" borderId="1" xfId="0" applyFont="1" applyBorder="1" applyAlignment="1">
      <alignment horizontal="center" vertical="center" wrapText="1"/>
    </xf>
    <xf numFmtId="0" fontId="15" fillId="0" borderId="1" xfId="0" applyFont="1" applyBorder="1"/>
    <xf numFmtId="164" fontId="33" fillId="0" borderId="1" xfId="0" applyNumberFormat="1" applyFont="1" applyBorder="1" applyAlignment="1">
      <alignment horizontal="center"/>
    </xf>
    <xf numFmtId="165" fontId="15" fillId="0" borderId="1" xfId="0" applyNumberFormat="1" applyFont="1" applyBorder="1" applyAlignment="1">
      <alignment horizontal="center"/>
    </xf>
    <xf numFmtId="0" fontId="33" fillId="0" borderId="1" xfId="0" applyFont="1" applyBorder="1" applyAlignment="1">
      <alignment horizontal="left" vertical="top"/>
    </xf>
    <xf numFmtId="17" fontId="0" fillId="0" borderId="0" xfId="0" applyNumberFormat="1"/>
    <xf numFmtId="0" fontId="15" fillId="0" borderId="3" xfId="0" applyFont="1" applyBorder="1"/>
    <xf numFmtId="2" fontId="15" fillId="0" borderId="3" xfId="0" applyNumberFormat="1" applyFont="1" applyBorder="1" applyAlignment="1">
      <alignment horizontal="center"/>
    </xf>
    <xf numFmtId="17" fontId="0" fillId="0" borderId="13" xfId="0" applyNumberFormat="1" applyBorder="1"/>
    <xf numFmtId="2" fontId="15" fillId="0" borderId="0" xfId="0" applyNumberFormat="1" applyFont="1" applyBorder="1" applyAlignment="1">
      <alignment horizontal="center"/>
    </xf>
    <xf numFmtId="0" fontId="15" fillId="0" borderId="13" xfId="0" applyFont="1" applyBorder="1"/>
    <xf numFmtId="2" fontId="15" fillId="0" borderId="13" xfId="0" applyNumberFormat="1" applyFont="1" applyBorder="1" applyAlignment="1">
      <alignment horizontal="center"/>
    </xf>
    <xf numFmtId="0" fontId="0" fillId="0" borderId="0" xfId="0" applyBorder="1"/>
    <xf numFmtId="0" fontId="29" fillId="0" borderId="0" xfId="0" applyFont="1"/>
    <xf numFmtId="0" fontId="30" fillId="14" borderId="6" xfId="0" applyFont="1" applyFill="1" applyBorder="1" applyAlignment="1">
      <alignment wrapText="1"/>
    </xf>
    <xf numFmtId="0" fontId="30" fillId="14" borderId="0" xfId="0" applyFont="1" applyFill="1" applyBorder="1" applyAlignment="1">
      <alignment wrapText="1"/>
    </xf>
    <xf numFmtId="0" fontId="31" fillId="0" borderId="7" xfId="0" applyFont="1" applyBorder="1" applyAlignment="1">
      <alignment horizontal="center" vertical="center" wrapText="1"/>
    </xf>
    <xf numFmtId="0" fontId="30" fillId="0" borderId="13" xfId="0" applyFont="1" applyBorder="1" applyAlignment="1">
      <alignment horizontal="left" wrapText="1"/>
    </xf>
    <xf numFmtId="0" fontId="30" fillId="0" borderId="0" xfId="0" applyFont="1" applyBorder="1" applyAlignment="1">
      <alignment horizontal="left" wrapText="1"/>
    </xf>
    <xf numFmtId="15" fontId="29" fillId="0" borderId="0" xfId="0" applyNumberFormat="1" applyFont="1" applyAlignment="1">
      <alignment horizontal="left"/>
    </xf>
  </cellXfs>
  <cellStyles count="1">
    <cellStyle name="Normal" xfId="0" builtinId="0"/>
  </cellStyles>
  <dxfs count="27">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rial"/>
        <family val="2"/>
        <scheme val="none"/>
      </font>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Arial"/>
        <family val="2"/>
        <scheme val="none"/>
      </font>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EF2EC"/>
      <color rgb="FFEFF6FB"/>
      <color rgb="FFFFFD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255E3B-8175-4E0E-99E3-EC4683A94E4A}" name="Table1" displayName="Table1" ref="B6:F54" totalsRowShown="0" headerRowDxfId="25">
  <autoFilter ref="B6:F54" xr:uid="{FA255E3B-8175-4E0E-99E3-EC4683A94E4A}"/>
  <tableColumns count="5">
    <tableColumn id="1" xr3:uid="{644E8267-B54D-401B-B7FB-128923CA8585}" name="Sample_Depth" dataDxfId="26"/>
    <tableColumn id="2" xr3:uid="{F979E286-9C3B-4882-B449-547CEAC646CC}" name="d34S_Sulphide" dataDxfId="24"/>
    <tableColumn id="3" xr3:uid="{29C924C1-BBC4-4E22-954E-9688CD9DE876}" name="d13C" dataDxfId="23"/>
    <tableColumn id="4" xr3:uid="{83356A73-FFC1-4372-BC59-4C58E2599F71}" name="%C" dataDxfId="22"/>
    <tableColumn id="5" xr3:uid="{E9352D57-3B37-4907-BFDC-9FD79F3D818F}" name="d34S_Bulk" dataDxfId="21"/>
  </tableColumns>
  <tableStyleInfo name="TableStyleLight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5E72E-D678-4197-ABA1-D59D78879EE8}">
  <dimension ref="A1:CY16"/>
  <sheetViews>
    <sheetView topLeftCell="AO1" zoomScale="70" zoomScaleNormal="70" zoomScalePageLayoutView="40" workbookViewId="0">
      <selection activeCell="A3" sqref="A3:A12"/>
    </sheetView>
  </sheetViews>
  <sheetFormatPr defaultRowHeight="14.4" x14ac:dyDescent="0.3"/>
  <cols>
    <col min="1" max="1" width="17.109375" customWidth="1"/>
    <col min="2" max="7" width="9.33203125" bestFit="1" customWidth="1"/>
    <col min="8" max="8" width="10.109375" bestFit="1" customWidth="1"/>
    <col min="9" max="9" width="10.5546875" bestFit="1" customWidth="1"/>
    <col min="10" max="10" width="10.109375" bestFit="1" customWidth="1"/>
    <col min="11" max="21" width="9.33203125" bestFit="1" customWidth="1"/>
    <col min="22" max="22" width="9.6640625" bestFit="1" customWidth="1"/>
    <col min="23" max="25" width="10.109375" bestFit="1" customWidth="1"/>
    <col min="26" max="28" width="9.33203125" bestFit="1" customWidth="1"/>
    <col min="29" max="31" width="11.6640625" bestFit="1" customWidth="1"/>
    <col min="32" max="32" width="10.109375" bestFit="1" customWidth="1"/>
    <col min="33" max="33" width="9.33203125" bestFit="1" customWidth="1"/>
    <col min="34" max="34" width="11.44140625" customWidth="1"/>
    <col min="35" max="37" width="10.109375" bestFit="1" customWidth="1"/>
    <col min="38" max="49" width="9.33203125" bestFit="1" customWidth="1"/>
    <col min="52" max="55" width="9.33203125" bestFit="1" customWidth="1"/>
    <col min="57" max="70" width="9.33203125" bestFit="1" customWidth="1"/>
    <col min="71" max="71" width="10.109375" bestFit="1" customWidth="1"/>
    <col min="72" max="72" width="9.33203125" bestFit="1" customWidth="1"/>
    <col min="73" max="73" width="10.5546875" bestFit="1" customWidth="1"/>
    <col min="74" max="103" width="9.33203125" bestFit="1" customWidth="1"/>
  </cols>
  <sheetData>
    <row r="1" spans="1:103" s="4" customFormat="1" ht="30" customHeight="1" x14ac:dyDescent="0.3">
      <c r="A1" s="5" t="s">
        <v>48</v>
      </c>
      <c r="B1" s="78" t="s">
        <v>11</v>
      </c>
      <c r="C1" s="78"/>
      <c r="D1" s="78"/>
      <c r="E1" s="79" t="s">
        <v>12</v>
      </c>
      <c r="F1" s="79"/>
      <c r="G1" s="79"/>
      <c r="H1" s="78" t="s">
        <v>13</v>
      </c>
      <c r="I1" s="78"/>
      <c r="J1" s="78"/>
      <c r="K1" s="79" t="s">
        <v>14</v>
      </c>
      <c r="L1" s="79"/>
      <c r="M1" s="79"/>
      <c r="N1" s="78" t="s">
        <v>15</v>
      </c>
      <c r="O1" s="78"/>
      <c r="P1" s="78"/>
      <c r="Q1" s="79" t="s">
        <v>16</v>
      </c>
      <c r="R1" s="79"/>
      <c r="S1" s="79"/>
      <c r="T1" s="78" t="s">
        <v>17</v>
      </c>
      <c r="U1" s="78"/>
      <c r="V1" s="78"/>
      <c r="W1" s="79" t="s">
        <v>18</v>
      </c>
      <c r="X1" s="79"/>
      <c r="Y1" s="79"/>
      <c r="Z1" s="78" t="s">
        <v>19</v>
      </c>
      <c r="AA1" s="78"/>
      <c r="AB1" s="78"/>
      <c r="AC1" s="79" t="s">
        <v>29</v>
      </c>
      <c r="AD1" s="79"/>
      <c r="AE1" s="79"/>
      <c r="AF1" s="78" t="s">
        <v>30</v>
      </c>
      <c r="AG1" s="78"/>
      <c r="AH1" s="78"/>
      <c r="AI1" s="79" t="s">
        <v>20</v>
      </c>
      <c r="AJ1" s="79"/>
      <c r="AK1" s="79"/>
      <c r="AL1" s="78" t="s">
        <v>21</v>
      </c>
      <c r="AM1" s="78"/>
      <c r="AN1" s="78"/>
      <c r="AO1" s="79" t="s">
        <v>22</v>
      </c>
      <c r="AP1" s="79"/>
      <c r="AQ1" s="79"/>
      <c r="AR1" s="78" t="s">
        <v>23</v>
      </c>
      <c r="AS1" s="78"/>
      <c r="AT1" s="78"/>
      <c r="AU1" s="79" t="s">
        <v>15</v>
      </c>
      <c r="AV1" s="79"/>
      <c r="AW1" s="79"/>
      <c r="AX1" s="78" t="s">
        <v>24</v>
      </c>
      <c r="AY1" s="78"/>
      <c r="AZ1" s="78"/>
      <c r="BA1" s="79" t="s">
        <v>25</v>
      </c>
      <c r="BB1" s="79"/>
      <c r="BC1" s="79"/>
      <c r="BD1" s="78" t="s">
        <v>26</v>
      </c>
      <c r="BE1" s="78"/>
      <c r="BF1" s="78"/>
      <c r="BG1" s="79" t="s">
        <v>27</v>
      </c>
      <c r="BH1" s="79"/>
      <c r="BI1" s="79"/>
      <c r="BJ1" s="78" t="s">
        <v>28</v>
      </c>
      <c r="BK1" s="78"/>
      <c r="BL1" s="78"/>
      <c r="BM1" s="79" t="s">
        <v>43</v>
      </c>
      <c r="BN1" s="79"/>
      <c r="BO1" s="79"/>
      <c r="BP1" s="78" t="s">
        <v>42</v>
      </c>
      <c r="BQ1" s="78"/>
      <c r="BR1" s="78"/>
      <c r="BS1" s="79" t="s">
        <v>41</v>
      </c>
      <c r="BT1" s="79"/>
      <c r="BU1" s="79"/>
      <c r="BV1" s="78" t="s">
        <v>40</v>
      </c>
      <c r="BW1" s="78"/>
      <c r="BX1" s="78"/>
      <c r="BY1" s="79" t="s">
        <v>39</v>
      </c>
      <c r="BZ1" s="79"/>
      <c r="CA1" s="79"/>
      <c r="CB1" s="78" t="s">
        <v>38</v>
      </c>
      <c r="CC1" s="78"/>
      <c r="CD1" s="78"/>
      <c r="CE1" s="79" t="s">
        <v>37</v>
      </c>
      <c r="CF1" s="79"/>
      <c r="CG1" s="79"/>
      <c r="CH1" s="78" t="s">
        <v>36</v>
      </c>
      <c r="CI1" s="78"/>
      <c r="CJ1" s="78"/>
      <c r="CK1" s="79" t="s">
        <v>35</v>
      </c>
      <c r="CL1" s="79"/>
      <c r="CM1" s="79"/>
      <c r="CN1" s="78" t="s">
        <v>34</v>
      </c>
      <c r="CO1" s="78"/>
      <c r="CP1" s="78"/>
      <c r="CQ1" s="79" t="s">
        <v>33</v>
      </c>
      <c r="CR1" s="79"/>
      <c r="CS1" s="79"/>
      <c r="CT1" s="78" t="s">
        <v>32</v>
      </c>
      <c r="CU1" s="78"/>
      <c r="CV1" s="78"/>
      <c r="CW1" s="79" t="s">
        <v>31</v>
      </c>
      <c r="CX1" s="79"/>
      <c r="CY1" s="79"/>
    </row>
    <row r="2" spans="1:103" s="8" customFormat="1" x14ac:dyDescent="0.3">
      <c r="A2" s="6" t="s">
        <v>49</v>
      </c>
      <c r="B2" s="7">
        <v>1</v>
      </c>
      <c r="C2" s="7">
        <v>109</v>
      </c>
      <c r="D2" s="7">
        <v>125</v>
      </c>
      <c r="E2" s="7">
        <v>1</v>
      </c>
      <c r="F2" s="7">
        <v>109</v>
      </c>
      <c r="G2" s="7">
        <v>125</v>
      </c>
      <c r="H2" s="7">
        <v>1</v>
      </c>
      <c r="I2" s="7">
        <v>109</v>
      </c>
      <c r="J2" s="7">
        <v>125</v>
      </c>
      <c r="K2" s="7">
        <v>1</v>
      </c>
      <c r="L2" s="7">
        <v>109</v>
      </c>
      <c r="M2" s="7">
        <v>125</v>
      </c>
      <c r="N2" s="7">
        <v>1</v>
      </c>
      <c r="O2" s="7">
        <v>109</v>
      </c>
      <c r="P2" s="7">
        <v>125</v>
      </c>
      <c r="Q2" s="7">
        <v>1</v>
      </c>
      <c r="R2" s="7">
        <v>109</v>
      </c>
      <c r="S2" s="7">
        <v>125</v>
      </c>
      <c r="T2" s="7">
        <v>1</v>
      </c>
      <c r="U2" s="7">
        <v>109</v>
      </c>
      <c r="V2" s="7">
        <v>125</v>
      </c>
      <c r="W2" s="7">
        <v>1</v>
      </c>
      <c r="X2" s="7">
        <v>109</v>
      </c>
      <c r="Y2" s="7">
        <v>125</v>
      </c>
      <c r="Z2" s="7">
        <v>1</v>
      </c>
      <c r="AA2" s="7">
        <v>109</v>
      </c>
      <c r="AB2" s="7">
        <v>125</v>
      </c>
      <c r="AC2" s="7">
        <v>1</v>
      </c>
      <c r="AD2" s="7">
        <v>109</v>
      </c>
      <c r="AE2" s="7">
        <v>125</v>
      </c>
      <c r="AF2" s="7">
        <v>1</v>
      </c>
      <c r="AG2" s="7">
        <v>109</v>
      </c>
      <c r="AH2" s="7">
        <v>125</v>
      </c>
      <c r="AI2" s="7">
        <v>1</v>
      </c>
      <c r="AJ2" s="7">
        <v>109</v>
      </c>
      <c r="AK2" s="7">
        <v>125</v>
      </c>
      <c r="AL2" s="7">
        <v>1</v>
      </c>
      <c r="AM2" s="7">
        <v>109</v>
      </c>
      <c r="AN2" s="7">
        <v>125</v>
      </c>
      <c r="AO2" s="7">
        <v>1</v>
      </c>
      <c r="AP2" s="7">
        <v>109</v>
      </c>
      <c r="AQ2" s="7">
        <v>125</v>
      </c>
      <c r="AR2" s="7">
        <v>1</v>
      </c>
      <c r="AS2" s="7">
        <v>109</v>
      </c>
      <c r="AT2" s="7">
        <v>125</v>
      </c>
      <c r="AU2" s="7">
        <v>1</v>
      </c>
      <c r="AV2" s="7">
        <v>109</v>
      </c>
      <c r="AW2" s="7">
        <v>125</v>
      </c>
      <c r="AX2" s="7">
        <v>1</v>
      </c>
      <c r="AY2" s="7">
        <v>109</v>
      </c>
      <c r="AZ2" s="7">
        <v>125</v>
      </c>
      <c r="BA2" s="7">
        <v>1</v>
      </c>
      <c r="BB2" s="7">
        <v>109</v>
      </c>
      <c r="BC2" s="7">
        <v>125</v>
      </c>
      <c r="BD2" s="7">
        <v>1</v>
      </c>
      <c r="BE2" s="7">
        <v>109</v>
      </c>
      <c r="BF2" s="7">
        <v>125</v>
      </c>
      <c r="BG2" s="7">
        <v>1</v>
      </c>
      <c r="BH2" s="7">
        <v>109</v>
      </c>
      <c r="BI2" s="7">
        <v>125</v>
      </c>
      <c r="BJ2" s="7">
        <v>1</v>
      </c>
      <c r="BK2" s="7">
        <v>109</v>
      </c>
      <c r="BL2" s="7">
        <v>125</v>
      </c>
      <c r="BM2" s="7">
        <v>1</v>
      </c>
      <c r="BN2" s="7">
        <v>109</v>
      </c>
      <c r="BO2" s="7">
        <v>125</v>
      </c>
      <c r="BP2" s="7">
        <v>1</v>
      </c>
      <c r="BQ2" s="7">
        <v>109</v>
      </c>
      <c r="BR2" s="7">
        <v>125</v>
      </c>
      <c r="BS2" s="7">
        <v>1</v>
      </c>
      <c r="BT2" s="7">
        <v>109</v>
      </c>
      <c r="BU2" s="7">
        <v>125</v>
      </c>
      <c r="BV2" s="7">
        <v>1</v>
      </c>
      <c r="BW2" s="7">
        <v>109</v>
      </c>
      <c r="BX2" s="7">
        <v>125</v>
      </c>
      <c r="BY2" s="7">
        <v>1</v>
      </c>
      <c r="BZ2" s="7">
        <v>109</v>
      </c>
      <c r="CA2" s="7">
        <v>125</v>
      </c>
      <c r="CB2" s="7">
        <v>1</v>
      </c>
      <c r="CC2" s="7">
        <v>109</v>
      </c>
      <c r="CD2" s="7">
        <v>125</v>
      </c>
      <c r="CE2" s="7">
        <v>1</v>
      </c>
      <c r="CF2" s="7">
        <v>109</v>
      </c>
      <c r="CG2" s="7">
        <v>125</v>
      </c>
      <c r="CH2" s="7">
        <v>1</v>
      </c>
      <c r="CI2" s="7">
        <v>109</v>
      </c>
      <c r="CJ2" s="7">
        <v>125</v>
      </c>
      <c r="CK2" s="7">
        <v>1</v>
      </c>
      <c r="CL2" s="7">
        <v>109</v>
      </c>
      <c r="CM2" s="7">
        <v>125</v>
      </c>
      <c r="CN2" s="7">
        <v>1</v>
      </c>
      <c r="CO2" s="7">
        <v>109</v>
      </c>
      <c r="CP2" s="7">
        <v>125</v>
      </c>
      <c r="CQ2" s="7">
        <v>1</v>
      </c>
      <c r="CR2" s="7">
        <v>109</v>
      </c>
      <c r="CS2" s="7">
        <v>125</v>
      </c>
      <c r="CT2" s="7">
        <v>1</v>
      </c>
      <c r="CU2" s="7">
        <v>109</v>
      </c>
      <c r="CV2" s="7">
        <v>125</v>
      </c>
      <c r="CW2" s="7">
        <v>1</v>
      </c>
      <c r="CX2" s="7">
        <v>109</v>
      </c>
      <c r="CY2" s="7">
        <v>125</v>
      </c>
    </row>
    <row r="3" spans="1:103" x14ac:dyDescent="0.3">
      <c r="A3" s="3" t="s">
        <v>1</v>
      </c>
      <c r="B3" s="2">
        <v>24.961675572547531</v>
      </c>
      <c r="C3" s="2">
        <v>25.630709764681203</v>
      </c>
      <c r="D3" s="2">
        <v>25.966387873367967</v>
      </c>
      <c r="E3" s="2">
        <v>144.58127278110953</v>
      </c>
      <c r="F3" s="2">
        <v>137.7050572920887</v>
      </c>
      <c r="G3" s="2">
        <v>192.28010853227531</v>
      </c>
      <c r="H3" s="2">
        <v>7983.5820289123549</v>
      </c>
      <c r="I3" s="2">
        <v>35970.665878884465</v>
      </c>
      <c r="J3" s="2">
        <v>10663.54245902619</v>
      </c>
      <c r="K3" s="2">
        <v>52.357599334052033</v>
      </c>
      <c r="L3" s="2">
        <v>66.232965404582529</v>
      </c>
      <c r="M3" s="2">
        <v>52.652545224823967</v>
      </c>
      <c r="N3" s="2">
        <v>26.380816767332814</v>
      </c>
      <c r="O3" s="2">
        <v>31.240755930930977</v>
      </c>
      <c r="P3" s="2">
        <v>25.404473846035668</v>
      </c>
      <c r="Q3" s="2">
        <v>5952.9620724778051</v>
      </c>
      <c r="R3" s="2">
        <v>6623.099500132641</v>
      </c>
      <c r="S3" s="2">
        <v>3725.1453795588895</v>
      </c>
      <c r="T3" s="2">
        <v>4497.9777947147477</v>
      </c>
      <c r="U3" s="2">
        <v>4988.7382109932705</v>
      </c>
      <c r="V3" s="2">
        <v>7293.3153131495555</v>
      </c>
      <c r="W3" s="2">
        <v>12917.526554214412</v>
      </c>
      <c r="X3" s="2">
        <v>17638.316252922337</v>
      </c>
      <c r="Y3" s="2">
        <v>9075.9286694714265</v>
      </c>
      <c r="Z3" s="2">
        <v>1298.7626764620895</v>
      </c>
      <c r="AA3" s="2">
        <v>2325.1732299389191</v>
      </c>
      <c r="AB3" s="2">
        <v>1023.8355934223155</v>
      </c>
      <c r="AC3" s="2">
        <v>229724.75549941571</v>
      </c>
      <c r="AD3" s="2">
        <v>283896.66167070158</v>
      </c>
      <c r="AE3" s="2">
        <v>125369.86794486553</v>
      </c>
      <c r="AF3" s="2">
        <v>53081.275015618805</v>
      </c>
      <c r="AG3" s="2">
        <v>6335.7074852632459</v>
      </c>
      <c r="AH3" s="2">
        <v>84766.667745895262</v>
      </c>
      <c r="AI3" s="2">
        <v>10035.043431061526</v>
      </c>
      <c r="AJ3" s="2">
        <v>15013.280296422712</v>
      </c>
      <c r="AK3" s="2">
        <v>9301.0669334695394</v>
      </c>
      <c r="AL3" s="2">
        <v>137.91638749859106</v>
      </c>
      <c r="AM3" s="2">
        <v>163.78634635489706</v>
      </c>
      <c r="AN3" s="2">
        <v>137.78156703196063</v>
      </c>
      <c r="AO3" s="2">
        <v>65.629130144941087</v>
      </c>
      <c r="AP3" s="2">
        <v>75.804628826627962</v>
      </c>
      <c r="AQ3" s="2">
        <v>66.688196685948569</v>
      </c>
      <c r="AR3" s="2">
        <v>534.39619578710062</v>
      </c>
      <c r="AS3" s="2">
        <v>420.45178303281574</v>
      </c>
      <c r="AT3" s="2">
        <v>601.76894225652495</v>
      </c>
      <c r="AU3" s="2">
        <v>184.83405489666976</v>
      </c>
      <c r="AV3" s="2">
        <v>193.44874619655894</v>
      </c>
      <c r="AW3" s="2">
        <v>191.18296436704193</v>
      </c>
      <c r="AX3" s="2" t="s">
        <v>0</v>
      </c>
      <c r="AY3" s="2" t="s">
        <v>0</v>
      </c>
      <c r="AZ3" s="2" t="s">
        <v>0</v>
      </c>
      <c r="BA3" s="2">
        <v>8.1587419485971839</v>
      </c>
      <c r="BB3" s="2">
        <v>9.69403225816834</v>
      </c>
      <c r="BC3" s="2">
        <v>7.3616057255363838</v>
      </c>
      <c r="BD3" s="2" t="s">
        <v>0</v>
      </c>
      <c r="BE3" s="2" t="s">
        <v>0</v>
      </c>
      <c r="BF3" s="2" t="s">
        <v>0</v>
      </c>
      <c r="BG3" s="2">
        <v>244.19766030720589</v>
      </c>
      <c r="BH3" s="2">
        <v>186.36708121283124</v>
      </c>
      <c r="BI3" s="2">
        <v>172.74146403053561</v>
      </c>
      <c r="BJ3" s="2">
        <v>164.87715496522034</v>
      </c>
      <c r="BK3" s="2">
        <v>196.24120038285568</v>
      </c>
      <c r="BL3" s="2">
        <v>169.69083779004274</v>
      </c>
      <c r="BM3" s="2">
        <v>813.05864135073375</v>
      </c>
      <c r="BN3" s="2">
        <v>747.71822140271252</v>
      </c>
      <c r="BO3" s="2">
        <v>920.92362901674039</v>
      </c>
      <c r="BP3" s="2">
        <v>923.97725281030512</v>
      </c>
      <c r="BQ3" s="2">
        <v>740.14341922313588</v>
      </c>
      <c r="BR3" s="2">
        <v>1134.6731303799877</v>
      </c>
      <c r="BS3" s="2">
        <v>10378.674248008707</v>
      </c>
      <c r="BT3" s="2">
        <v>3986.7979670321552</v>
      </c>
      <c r="BU3" s="2">
        <v>13924.100194889668</v>
      </c>
      <c r="BV3" s="2">
        <v>104.72270330008308</v>
      </c>
      <c r="BW3" s="2">
        <v>109.38836210428141</v>
      </c>
      <c r="BX3" s="2">
        <v>113.77525027200005</v>
      </c>
      <c r="BY3" s="2">
        <v>84.52042802212911</v>
      </c>
      <c r="BZ3" s="2">
        <v>85.78278372444673</v>
      </c>
      <c r="CA3" s="2">
        <v>88.844429266425763</v>
      </c>
      <c r="CB3" s="2">
        <v>76.308944909675034</v>
      </c>
      <c r="CC3" s="2">
        <v>77.534503581035153</v>
      </c>
      <c r="CD3" s="2">
        <v>80.372485480050983</v>
      </c>
      <c r="CE3" s="2">
        <v>1.3962304341883476</v>
      </c>
      <c r="CF3" s="2">
        <v>1.4613253716867192</v>
      </c>
      <c r="CG3" s="2">
        <v>1.5568521651150347</v>
      </c>
      <c r="CH3" s="2">
        <v>21.62341574471349</v>
      </c>
      <c r="CI3" s="2">
        <v>23.279397214761122</v>
      </c>
      <c r="CJ3" s="2">
        <v>22.915680726163139</v>
      </c>
      <c r="CK3" s="2">
        <v>446.4769086347228</v>
      </c>
      <c r="CL3" s="2">
        <v>591.28382372284386</v>
      </c>
      <c r="CM3" s="2">
        <v>446.89745004961634</v>
      </c>
      <c r="CN3" s="2">
        <v>16.031884549363173</v>
      </c>
      <c r="CO3" s="2">
        <v>34.997170604020859</v>
      </c>
      <c r="CP3" s="2">
        <v>18.553862259875032</v>
      </c>
      <c r="CQ3" s="2">
        <v>8.9196462782408243</v>
      </c>
      <c r="CR3" s="2">
        <v>13.365995360659651</v>
      </c>
      <c r="CS3" s="2">
        <v>6.4451795327894184</v>
      </c>
      <c r="CT3" s="2">
        <v>40.373610420209786</v>
      </c>
      <c r="CU3" s="2">
        <v>42.37088995310669</v>
      </c>
      <c r="CV3" s="2">
        <v>42.670132526059405</v>
      </c>
      <c r="CW3" s="2">
        <v>38.907832276066088</v>
      </c>
      <c r="CX3" s="2">
        <v>38.573410426449506</v>
      </c>
      <c r="CY3" s="2">
        <v>44.262137018388984</v>
      </c>
    </row>
    <row r="4" spans="1:103" x14ac:dyDescent="0.3">
      <c r="A4" s="3" t="s">
        <v>3</v>
      </c>
      <c r="B4" s="2">
        <v>25.51390699222793</v>
      </c>
      <c r="C4" s="2">
        <v>26.974650230366688</v>
      </c>
      <c r="D4" s="2">
        <v>24.468768505038103</v>
      </c>
      <c r="E4" s="2">
        <v>142.35257806538203</v>
      </c>
      <c r="F4" s="2">
        <v>162.80607781108404</v>
      </c>
      <c r="G4" s="2">
        <v>179.76634471026659</v>
      </c>
      <c r="H4" s="2">
        <v>10283.169989770953</v>
      </c>
      <c r="I4" s="2">
        <v>37124.518713159501</v>
      </c>
      <c r="J4" s="2">
        <v>5165.7460881039242</v>
      </c>
      <c r="K4" s="2">
        <v>55.120194487447414</v>
      </c>
      <c r="L4" s="2">
        <v>51.495868471138053</v>
      </c>
      <c r="M4" s="2">
        <v>50.027394018744545</v>
      </c>
      <c r="N4" s="2">
        <v>27.498716497195918</v>
      </c>
      <c r="O4" s="2">
        <v>31.920375038608132</v>
      </c>
      <c r="P4" s="2">
        <v>24.405100147493755</v>
      </c>
      <c r="Q4" s="2">
        <v>8769.774422361319</v>
      </c>
      <c r="R4" s="2">
        <v>6533.6235170882082</v>
      </c>
      <c r="S4" s="2">
        <v>3553.602297030799</v>
      </c>
      <c r="T4" s="2">
        <v>4946.2554112098915</v>
      </c>
      <c r="U4" s="2">
        <v>4838.5888356685155</v>
      </c>
      <c r="V4" s="2">
        <v>5199.9976670968999</v>
      </c>
      <c r="W4" s="2">
        <v>13262.369314993273</v>
      </c>
      <c r="X4" s="2">
        <v>17771.698715167775</v>
      </c>
      <c r="Y4" s="2">
        <v>9146.0004141528207</v>
      </c>
      <c r="Z4" s="2">
        <v>1026.6261726949058</v>
      </c>
      <c r="AA4" s="2">
        <v>2186.6913033072074</v>
      </c>
      <c r="AB4" s="2">
        <v>1096.368432413565</v>
      </c>
      <c r="AC4" s="2">
        <v>299096.89479873044</v>
      </c>
      <c r="AD4" s="2">
        <v>281000.83541298058</v>
      </c>
      <c r="AE4" s="2">
        <v>122411.26531407337</v>
      </c>
      <c r="AF4" s="2">
        <v>23399.120488372577</v>
      </c>
      <c r="AG4" s="2">
        <v>6794.9393777053092</v>
      </c>
      <c r="AH4" s="2">
        <v>69643.85420862255</v>
      </c>
      <c r="AI4" s="2">
        <v>7170.6226146700255</v>
      </c>
      <c r="AJ4" s="2">
        <v>15081.287766544441</v>
      </c>
      <c r="AK4" s="2">
        <v>9883.8041338884832</v>
      </c>
      <c r="AL4" s="2">
        <v>127.3966429940543</v>
      </c>
      <c r="AM4" s="2">
        <v>168.40882606716985</v>
      </c>
      <c r="AN4" s="2">
        <v>135.83233623314715</v>
      </c>
      <c r="AO4" s="2">
        <v>64.789538949511012</v>
      </c>
      <c r="AP4" s="2">
        <v>77.188870594703673</v>
      </c>
      <c r="AQ4" s="2">
        <v>63.940191227749551</v>
      </c>
      <c r="AR4" s="2">
        <v>375.14879944024625</v>
      </c>
      <c r="AS4" s="2">
        <v>405.74524731134301</v>
      </c>
      <c r="AT4" s="2">
        <v>558.54448208053168</v>
      </c>
      <c r="AU4" s="2">
        <v>190.09350921999365</v>
      </c>
      <c r="AV4" s="2">
        <v>199.35653401431043</v>
      </c>
      <c r="AW4" s="2">
        <v>180.88552904137097</v>
      </c>
      <c r="AX4" s="2" t="s">
        <v>0</v>
      </c>
      <c r="AY4" s="2" t="s">
        <v>0</v>
      </c>
      <c r="AZ4" s="2" t="s">
        <v>0</v>
      </c>
      <c r="BA4" s="2">
        <v>2.5205726911809889</v>
      </c>
      <c r="BB4" s="2">
        <v>11.923612296060512</v>
      </c>
      <c r="BC4" s="2">
        <v>10.460211701593225</v>
      </c>
      <c r="BD4" s="2" t="s">
        <v>0</v>
      </c>
      <c r="BE4" s="2" t="s">
        <v>0</v>
      </c>
      <c r="BF4" s="2" t="s">
        <v>0</v>
      </c>
      <c r="BG4" s="2">
        <v>148.67025297865484</v>
      </c>
      <c r="BH4" s="2">
        <v>181.45097745123277</v>
      </c>
      <c r="BI4" s="2">
        <v>180.04527003690495</v>
      </c>
      <c r="BJ4" s="2">
        <v>170.68710955934927</v>
      </c>
      <c r="BK4" s="2">
        <v>199.88796564456868</v>
      </c>
      <c r="BL4" s="2">
        <v>157.20217989590387</v>
      </c>
      <c r="BM4" s="2">
        <v>800.796485880506</v>
      </c>
      <c r="BN4" s="2">
        <v>774.99196317110602</v>
      </c>
      <c r="BO4" s="2">
        <v>844.16645856608341</v>
      </c>
      <c r="BP4" s="2">
        <v>596.46692256463473</v>
      </c>
      <c r="BQ4" s="2">
        <v>679.06823187969485</v>
      </c>
      <c r="BR4" s="2">
        <v>1112.7022413438801</v>
      </c>
      <c r="BS4" s="2">
        <v>6585.2411778923215</v>
      </c>
      <c r="BT4" s="2">
        <v>4357.4714242044511</v>
      </c>
      <c r="BU4" s="2">
        <v>17245.18167677469</v>
      </c>
      <c r="BV4" s="2">
        <v>106.32061237470671</v>
      </c>
      <c r="BW4" s="2">
        <v>110.75073030602248</v>
      </c>
      <c r="BX4" s="2">
        <v>106.94640439347791</v>
      </c>
      <c r="BY4" s="2">
        <v>85.968249028543354</v>
      </c>
      <c r="BZ4" s="2">
        <v>89.834717482413211</v>
      </c>
      <c r="CA4" s="2">
        <v>83.133670223889425</v>
      </c>
      <c r="CB4" s="2">
        <v>78.424596392710853</v>
      </c>
      <c r="CC4" s="2">
        <v>80.648524059365656</v>
      </c>
      <c r="CD4" s="2">
        <v>76.10445954139513</v>
      </c>
      <c r="CE4" s="2">
        <v>1.3463632263002669</v>
      </c>
      <c r="CF4" s="2">
        <v>1.6236033682098037</v>
      </c>
      <c r="CG4" s="2">
        <v>1.4824814016466024</v>
      </c>
      <c r="CH4" s="2">
        <v>22.269129210538473</v>
      </c>
      <c r="CI4" s="2">
        <v>24.28470356189089</v>
      </c>
      <c r="CJ4" s="2">
        <v>21.311548414814069</v>
      </c>
      <c r="CK4" s="2">
        <v>498.0406262252406</v>
      </c>
      <c r="CL4" s="2">
        <v>606.61945323245538</v>
      </c>
      <c r="CM4" s="2">
        <v>399.94396198254373</v>
      </c>
      <c r="CN4" s="2">
        <v>18.631635867704968</v>
      </c>
      <c r="CO4" s="2">
        <v>35.482861567476355</v>
      </c>
      <c r="CP4" s="2">
        <v>16.602091165182138</v>
      </c>
      <c r="CQ4" s="2">
        <v>9.1974562168517622</v>
      </c>
      <c r="CR4" s="2">
        <v>13.913014760884613</v>
      </c>
      <c r="CS4" s="2">
        <v>7.1325728006118831</v>
      </c>
      <c r="CT4" s="2">
        <v>40.889074417330939</v>
      </c>
      <c r="CU4" s="2">
        <v>44.576461832740215</v>
      </c>
      <c r="CV4" s="2">
        <v>39.748119903898854</v>
      </c>
      <c r="CW4" s="2">
        <v>38.800399820789799</v>
      </c>
      <c r="CX4" s="2">
        <v>40.219288757133711</v>
      </c>
      <c r="CY4" s="2">
        <v>43.578681582426654</v>
      </c>
    </row>
    <row r="5" spans="1:103" x14ac:dyDescent="0.3">
      <c r="A5" s="3" t="s">
        <v>2</v>
      </c>
      <c r="B5" s="2">
        <v>26.598529481560945</v>
      </c>
      <c r="C5" s="2">
        <v>27.097632560145009</v>
      </c>
      <c r="D5" s="2">
        <v>26.000696417758441</v>
      </c>
      <c r="E5" s="2">
        <v>129.89400045748664</v>
      </c>
      <c r="F5" s="2">
        <v>156.51949959639433</v>
      </c>
      <c r="G5" s="2">
        <v>203.32587402226292</v>
      </c>
      <c r="H5" s="2">
        <v>13161.176301662785</v>
      </c>
      <c r="I5" s="2">
        <v>39926.125818090608</v>
      </c>
      <c r="J5" s="2">
        <v>7273.8739727997636</v>
      </c>
      <c r="K5" s="2">
        <v>49.443616994106826</v>
      </c>
      <c r="L5" s="2">
        <v>58.863788477890395</v>
      </c>
      <c r="M5" s="2">
        <v>55.506942022382589</v>
      </c>
      <c r="N5" s="2">
        <v>28.909268462064052</v>
      </c>
      <c r="O5" s="2">
        <v>33.016615058139777</v>
      </c>
      <c r="P5" s="2">
        <v>26.265896321271281</v>
      </c>
      <c r="Q5" s="2">
        <v>9411.7280559731735</v>
      </c>
      <c r="R5" s="2">
        <v>6640.7423180395581</v>
      </c>
      <c r="S5" s="2">
        <v>4140.6097905226097</v>
      </c>
      <c r="T5" s="2">
        <v>5383.743469829059</v>
      </c>
      <c r="U5" s="2">
        <v>5564.8195420258126</v>
      </c>
      <c r="V5" s="2">
        <v>4230.1052892120797</v>
      </c>
      <c r="W5" s="2">
        <v>11636.278838710872</v>
      </c>
      <c r="X5" s="2">
        <v>18957.6854763378</v>
      </c>
      <c r="Y5" s="2">
        <v>10040.961065069803</v>
      </c>
      <c r="Z5" s="2">
        <v>1010.5445558288361</v>
      </c>
      <c r="AA5" s="2">
        <v>2490.4376200746137</v>
      </c>
      <c r="AB5" s="2">
        <v>1068.0603830284281</v>
      </c>
      <c r="AC5" s="2">
        <v>311426.75592853664</v>
      </c>
      <c r="AD5" s="2">
        <v>284666.2825110337</v>
      </c>
      <c r="AE5" s="2">
        <v>137752.34922925825</v>
      </c>
      <c r="AF5" s="2">
        <v>10487.990763524927</v>
      </c>
      <c r="AG5" s="2">
        <v>7031.0453405392891</v>
      </c>
      <c r="AH5" s="2">
        <v>45964.166905287435</v>
      </c>
      <c r="AI5" s="2">
        <v>7580.9611919647004</v>
      </c>
      <c r="AJ5" s="2">
        <v>17541.055378285193</v>
      </c>
      <c r="AK5" s="2">
        <v>10609.808918763063</v>
      </c>
      <c r="AL5" s="2">
        <v>129.45533190794126</v>
      </c>
      <c r="AM5" s="2">
        <v>177.43908663242595</v>
      </c>
      <c r="AN5" s="2">
        <v>144.14679353006593</v>
      </c>
      <c r="AO5" s="2">
        <v>64.898210218110847</v>
      </c>
      <c r="AP5" s="2">
        <v>81.610256895610661</v>
      </c>
      <c r="AQ5" s="2">
        <v>67.100280691756595</v>
      </c>
      <c r="AR5" s="2">
        <v>351.19546106345723</v>
      </c>
      <c r="AS5" s="2">
        <v>449.26481049670844</v>
      </c>
      <c r="AT5" s="2">
        <v>476.45341051483064</v>
      </c>
      <c r="AU5" s="2">
        <v>196.81754132099036</v>
      </c>
      <c r="AV5" s="2">
        <v>201.50415337498836</v>
      </c>
      <c r="AW5" s="2">
        <v>190.38078844194251</v>
      </c>
      <c r="AX5" s="2" t="s">
        <v>0</v>
      </c>
      <c r="AY5" s="2" t="s">
        <v>0</v>
      </c>
      <c r="AZ5" s="2" t="s">
        <v>0</v>
      </c>
      <c r="BA5" s="2">
        <v>1.5937537363030696</v>
      </c>
      <c r="BB5" s="2">
        <v>14.051320355859152</v>
      </c>
      <c r="BC5" s="2">
        <v>10.066796530605219</v>
      </c>
      <c r="BD5" s="2" t="s">
        <v>0</v>
      </c>
      <c r="BE5" s="2">
        <v>1.0335183238376544</v>
      </c>
      <c r="BF5" s="2" t="s">
        <v>0</v>
      </c>
      <c r="BG5" s="2">
        <v>162.88756092873621</v>
      </c>
      <c r="BH5" s="2">
        <v>196.76919110764376</v>
      </c>
      <c r="BI5" s="2">
        <v>194.46403243703486</v>
      </c>
      <c r="BJ5" s="2">
        <v>175.82026159695022</v>
      </c>
      <c r="BK5" s="2">
        <v>205.72295372153064</v>
      </c>
      <c r="BL5" s="2">
        <v>169.06802498110585</v>
      </c>
      <c r="BM5" s="2">
        <v>817.64408479351209</v>
      </c>
      <c r="BN5" s="2">
        <v>783.23485193695888</v>
      </c>
      <c r="BO5" s="2">
        <v>830.36641551425976</v>
      </c>
      <c r="BP5" s="2">
        <v>555.01003672547733</v>
      </c>
      <c r="BQ5" s="2">
        <v>771.0432406793866</v>
      </c>
      <c r="BR5" s="2">
        <v>1089.5025715797024</v>
      </c>
      <c r="BS5" s="2">
        <v>6619.2310184196494</v>
      </c>
      <c r="BT5" s="2">
        <v>6100.53378939304</v>
      </c>
      <c r="BU5" s="2">
        <v>19747.528309862064</v>
      </c>
      <c r="BV5" s="2">
        <v>110.32352153545636</v>
      </c>
      <c r="BW5" s="2">
        <v>113.24468679830927</v>
      </c>
      <c r="BX5" s="2">
        <v>114.27401297189223</v>
      </c>
      <c r="BY5" s="2">
        <v>88.60257773435508</v>
      </c>
      <c r="BZ5" s="2">
        <v>90.118464980181983</v>
      </c>
      <c r="CA5" s="2">
        <v>88.101816549455847</v>
      </c>
      <c r="CB5" s="2">
        <v>80.327270721747766</v>
      </c>
      <c r="CC5" s="2">
        <v>80.889733841810681</v>
      </c>
      <c r="CD5" s="2">
        <v>80.628302745602184</v>
      </c>
      <c r="CE5" s="2">
        <v>1.3873991188875574</v>
      </c>
      <c r="CF5" s="2">
        <v>1.6962407734250735</v>
      </c>
      <c r="CG5" s="2">
        <v>1.5528866098398764</v>
      </c>
      <c r="CH5" s="2">
        <v>22.921873980570549</v>
      </c>
      <c r="CI5" s="2">
        <v>24.311290601462016</v>
      </c>
      <c r="CJ5" s="2">
        <v>22.750820885413852</v>
      </c>
      <c r="CK5" s="2">
        <v>440.28724981871795</v>
      </c>
      <c r="CL5" s="2">
        <v>630.97793787534476</v>
      </c>
      <c r="CM5" s="2">
        <v>422.7275030001029</v>
      </c>
      <c r="CN5" s="2">
        <v>16.966876606791725</v>
      </c>
      <c r="CO5" s="2">
        <v>38.801663125441152</v>
      </c>
      <c r="CP5" s="2">
        <v>18.609041884343902</v>
      </c>
      <c r="CQ5" s="2">
        <v>8.3764719037573929</v>
      </c>
      <c r="CR5" s="2">
        <v>14.680351010481971</v>
      </c>
      <c r="CS5" s="2">
        <v>7.887019437279104</v>
      </c>
      <c r="CT5" s="2">
        <v>41.971929261546514</v>
      </c>
      <c r="CU5" s="2">
        <v>44.67427794722375</v>
      </c>
      <c r="CV5" s="2">
        <v>41.992837251136905</v>
      </c>
      <c r="CW5" s="2">
        <v>39.675188467527626</v>
      </c>
      <c r="CX5" s="2">
        <v>40.391874317971372</v>
      </c>
      <c r="CY5" s="2">
        <v>46.585861973353182</v>
      </c>
    </row>
    <row r="6" spans="1:103" x14ac:dyDescent="0.3">
      <c r="A6" s="3" t="s">
        <v>4</v>
      </c>
      <c r="B6" s="2">
        <v>26.336354203110783</v>
      </c>
      <c r="C6" s="2">
        <v>26.078083572331543</v>
      </c>
      <c r="D6" s="2">
        <v>25.429230287693258</v>
      </c>
      <c r="E6" s="2">
        <v>126.35476056772649</v>
      </c>
      <c r="F6" s="2">
        <v>167.82583007753121</v>
      </c>
      <c r="G6" s="2">
        <v>159.58174176361368</v>
      </c>
      <c r="H6" s="2" t="s">
        <v>50</v>
      </c>
      <c r="I6" s="2">
        <v>41251.012732192343</v>
      </c>
      <c r="J6" s="2">
        <v>12584.489323918151</v>
      </c>
      <c r="K6" s="2">
        <v>48.959289805125408</v>
      </c>
      <c r="L6" s="2">
        <v>58.049045747821644</v>
      </c>
      <c r="M6" s="2">
        <v>54.215709855465761</v>
      </c>
      <c r="N6" s="2">
        <v>28.85365838514938</v>
      </c>
      <c r="O6" s="2">
        <v>31.298255443196233</v>
      </c>
      <c r="P6" s="2">
        <v>24.741295650443462</v>
      </c>
      <c r="Q6" s="2">
        <v>8624.1744299479906</v>
      </c>
      <c r="R6" s="2">
        <v>6871.9557332290606</v>
      </c>
      <c r="S6" s="2">
        <v>3414.518735071867</v>
      </c>
      <c r="T6" s="2">
        <v>6056.3865156320326</v>
      </c>
      <c r="U6" s="2">
        <v>6175.7270376923998</v>
      </c>
      <c r="V6" s="2">
        <v>6820.4088271398168</v>
      </c>
      <c r="W6" s="2">
        <v>13961.208190288211</v>
      </c>
      <c r="X6" s="2">
        <v>17968.439772999787</v>
      </c>
      <c r="Y6" s="2">
        <v>8182.9120769674046</v>
      </c>
      <c r="Z6" s="2">
        <v>1071.3813450132907</v>
      </c>
      <c r="AA6" s="2">
        <v>2260.4607539488966</v>
      </c>
      <c r="AB6" s="2">
        <v>903.12715033137613</v>
      </c>
      <c r="AC6" s="2">
        <v>313770.88724365347</v>
      </c>
      <c r="AD6" s="2">
        <v>281212.44486300717</v>
      </c>
      <c r="AE6" s="2">
        <v>109791.63617829327</v>
      </c>
      <c r="AF6" s="2">
        <v>12285.036664476296</v>
      </c>
      <c r="AG6" s="2">
        <v>8831.4290744519512</v>
      </c>
      <c r="AH6" s="2">
        <v>24991.224349109889</v>
      </c>
      <c r="AI6" s="2">
        <v>8049.2986271533618</v>
      </c>
      <c r="AJ6" s="2">
        <v>15944.0510597141</v>
      </c>
      <c r="AK6" s="2">
        <v>8492.3470931130687</v>
      </c>
      <c r="AL6" s="2">
        <v>130.18894677335246</v>
      </c>
      <c r="AM6" s="2">
        <v>168.0755020564182</v>
      </c>
      <c r="AN6" s="2">
        <v>134.01646982630896</v>
      </c>
      <c r="AO6" s="2">
        <v>67.44861684435476</v>
      </c>
      <c r="AP6" s="2">
        <v>76.542333003662037</v>
      </c>
      <c r="AQ6" s="2">
        <v>64.248706110800242</v>
      </c>
      <c r="AR6" s="2">
        <v>354.04282181153127</v>
      </c>
      <c r="AS6" s="2">
        <v>420.36226507752042</v>
      </c>
      <c r="AT6" s="2">
        <v>346.5243500851148</v>
      </c>
      <c r="AU6" s="2">
        <v>195.19672412008768</v>
      </c>
      <c r="AV6" s="2">
        <v>194.91704164167285</v>
      </c>
      <c r="AW6" s="2">
        <v>187.19327568914335</v>
      </c>
      <c r="AX6" s="2" t="s">
        <v>0</v>
      </c>
      <c r="AY6" s="2" t="s">
        <v>0</v>
      </c>
      <c r="AZ6" s="2" t="s">
        <v>0</v>
      </c>
      <c r="BA6" s="2">
        <v>2.3728302929342897</v>
      </c>
      <c r="BB6" s="2">
        <v>11.587882472294517</v>
      </c>
      <c r="BC6" s="2">
        <v>6.1965528907552585</v>
      </c>
      <c r="BD6" s="2" t="s">
        <v>0</v>
      </c>
      <c r="BE6" s="2" t="s">
        <v>0</v>
      </c>
      <c r="BF6" s="2" t="s">
        <v>0</v>
      </c>
      <c r="BG6" s="2">
        <v>143.42304682346537</v>
      </c>
      <c r="BH6" s="2">
        <v>182.69325712634816</v>
      </c>
      <c r="BI6" s="2">
        <v>182.22500825959509</v>
      </c>
      <c r="BJ6" s="2">
        <v>181.99049278501116</v>
      </c>
      <c r="BK6" s="2">
        <v>203.41166367956342</v>
      </c>
      <c r="BL6" s="2">
        <v>166.52402586611413</v>
      </c>
      <c r="BM6" s="2">
        <v>790.37208491006402</v>
      </c>
      <c r="BN6" s="2">
        <v>762.88687822524128</v>
      </c>
      <c r="BO6" s="2">
        <v>758.64392562671162</v>
      </c>
      <c r="BP6" s="2">
        <v>526.22248254659246</v>
      </c>
      <c r="BQ6" s="2">
        <v>698.39008649616255</v>
      </c>
      <c r="BR6" s="2">
        <v>842.05072849925273</v>
      </c>
      <c r="BS6" s="2">
        <v>6565.8342401745422</v>
      </c>
      <c r="BT6" s="2">
        <v>5927.3160689974047</v>
      </c>
      <c r="BU6" s="2">
        <v>17236.554565394075</v>
      </c>
      <c r="BV6" s="2">
        <v>110.1015841629729</v>
      </c>
      <c r="BW6" s="2">
        <v>111.43058292402743</v>
      </c>
      <c r="BX6" s="2">
        <v>111.25731116460122</v>
      </c>
      <c r="BY6" s="2">
        <v>88.442732362788291</v>
      </c>
      <c r="BZ6" s="2">
        <v>86.87488440497799</v>
      </c>
      <c r="CA6" s="2">
        <v>86.65929183754217</v>
      </c>
      <c r="CB6" s="2">
        <v>79.86313919037697</v>
      </c>
      <c r="CC6" s="2">
        <v>78.334100842488667</v>
      </c>
      <c r="CD6" s="2">
        <v>78.477496662017444</v>
      </c>
      <c r="CE6" s="2">
        <v>1.3601218475996393</v>
      </c>
      <c r="CF6" s="2">
        <v>1.5475008734544788</v>
      </c>
      <c r="CG6" s="2">
        <v>1.5738522735721514</v>
      </c>
      <c r="CH6" s="2">
        <v>23.053063766592391</v>
      </c>
      <c r="CI6" s="2">
        <v>24.035971158185752</v>
      </c>
      <c r="CJ6" s="2">
        <v>22.600927005834556</v>
      </c>
      <c r="CK6" s="2">
        <v>483.00574635499862</v>
      </c>
      <c r="CL6" s="2">
        <v>635.3055163947671</v>
      </c>
      <c r="CM6" s="2">
        <v>367.81889302259833</v>
      </c>
      <c r="CN6" s="2">
        <v>17.826638823627992</v>
      </c>
      <c r="CO6" s="2">
        <v>40.741945726398725</v>
      </c>
      <c r="CP6" s="2">
        <v>17.927460020297286</v>
      </c>
      <c r="CQ6" s="2">
        <v>8.9545594746652135</v>
      </c>
      <c r="CR6" s="2">
        <v>13.400127805754137</v>
      </c>
      <c r="CS6" s="2">
        <v>6.2489817750652366</v>
      </c>
      <c r="CT6" s="2">
        <v>41.924644944460084</v>
      </c>
      <c r="CU6" s="2">
        <v>44.736125397473558</v>
      </c>
      <c r="CV6" s="2">
        <v>41.653241190801801</v>
      </c>
      <c r="CW6" s="2">
        <v>39.316749180684674</v>
      </c>
      <c r="CX6" s="2">
        <v>39.074122749842026</v>
      </c>
      <c r="CY6" s="2">
        <v>42.163169642237605</v>
      </c>
    </row>
    <row r="7" spans="1:103" x14ac:dyDescent="0.3">
      <c r="A7" s="3" t="s">
        <v>5</v>
      </c>
      <c r="B7" s="2">
        <v>26.541599331657967</v>
      </c>
      <c r="C7" s="2">
        <v>26.477454373959912</v>
      </c>
      <c r="D7" s="2">
        <v>26.238796867772749</v>
      </c>
      <c r="E7" s="2">
        <v>128.94751023094355</v>
      </c>
      <c r="F7" s="2">
        <v>168.2820837583028</v>
      </c>
      <c r="G7" s="2">
        <v>215.65690836068515</v>
      </c>
      <c r="H7" s="2">
        <v>16355.354698350489</v>
      </c>
      <c r="I7" s="2">
        <v>37517.835159564747</v>
      </c>
      <c r="J7" s="2">
        <v>16632.046440696169</v>
      </c>
      <c r="K7" s="2">
        <v>54.264142507212398</v>
      </c>
      <c r="L7" s="2">
        <v>56.751738716199327</v>
      </c>
      <c r="M7" s="2">
        <v>56.71530212765272</v>
      </c>
      <c r="N7" s="2">
        <v>30.021630895640691</v>
      </c>
      <c r="O7" s="2">
        <v>31.102535051550529</v>
      </c>
      <c r="P7" s="2">
        <v>26.063917388055351</v>
      </c>
      <c r="Q7" s="2">
        <v>8965.7713887613936</v>
      </c>
      <c r="R7" s="2">
        <v>7112.2417295896084</v>
      </c>
      <c r="S7" s="2">
        <v>4567.2203091396595</v>
      </c>
      <c r="T7" s="2">
        <v>7344.1021368929933</v>
      </c>
      <c r="U7" s="2">
        <v>4996.3625898712462</v>
      </c>
      <c r="V7" s="2">
        <v>8288.5327263351192</v>
      </c>
      <c r="W7" s="2">
        <v>15543.084194393652</v>
      </c>
      <c r="X7" s="2">
        <v>17340.952205926904</v>
      </c>
      <c r="Y7" s="2">
        <v>9376.7096035975301</v>
      </c>
      <c r="Z7" s="2">
        <v>964.03356054784877</v>
      </c>
      <c r="AA7" s="2">
        <v>2292.212416522661</v>
      </c>
      <c r="AB7" s="2">
        <v>984.98800373976451</v>
      </c>
      <c r="AC7" s="2">
        <v>338450.93456621986</v>
      </c>
      <c r="AD7" s="2">
        <v>289514.42383797892</v>
      </c>
      <c r="AE7" s="2">
        <v>142773.94454098685</v>
      </c>
      <c r="AF7" s="2">
        <v>13595.85677786823</v>
      </c>
      <c r="AG7" s="2">
        <v>7102.8040793470445</v>
      </c>
      <c r="AH7" s="2">
        <v>22049.780187767257</v>
      </c>
      <c r="AI7" s="2">
        <v>7468.1376436209202</v>
      </c>
      <c r="AJ7" s="2">
        <v>14387.408108969419</v>
      </c>
      <c r="AK7" s="2">
        <v>11826.535629728829</v>
      </c>
      <c r="AL7" s="2">
        <v>129.65573916248891</v>
      </c>
      <c r="AM7" s="2">
        <v>164.41809137524703</v>
      </c>
      <c r="AN7" s="2">
        <v>142.76132365538629</v>
      </c>
      <c r="AO7" s="2">
        <v>66.856982808589521</v>
      </c>
      <c r="AP7" s="2">
        <v>75.330077720856153</v>
      </c>
      <c r="AQ7" s="2">
        <v>67.034141428451676</v>
      </c>
      <c r="AR7" s="2">
        <v>346.40222426661131</v>
      </c>
      <c r="AS7" s="2">
        <v>413.55612788347042</v>
      </c>
      <c r="AT7" s="2">
        <v>327.37684049420972</v>
      </c>
      <c r="AU7" s="2">
        <v>196.55725050046416</v>
      </c>
      <c r="AV7" s="2">
        <v>197.29241749293067</v>
      </c>
      <c r="AW7" s="2">
        <v>193.54108940380033</v>
      </c>
      <c r="AX7" s="2" t="s">
        <v>0</v>
      </c>
      <c r="AY7" s="2" t="s">
        <v>0</v>
      </c>
      <c r="AZ7" s="2" t="s">
        <v>0</v>
      </c>
      <c r="BA7" s="2">
        <v>1.7152152297873879</v>
      </c>
      <c r="BB7" s="2">
        <v>9.981722342812386</v>
      </c>
      <c r="BC7" s="2">
        <v>8.0625437882139863</v>
      </c>
      <c r="BD7" s="2" t="s">
        <v>0</v>
      </c>
      <c r="BE7" s="2" t="s">
        <v>0</v>
      </c>
      <c r="BF7" s="2" t="s">
        <v>0</v>
      </c>
      <c r="BG7" s="2">
        <v>144.12229842032124</v>
      </c>
      <c r="BH7" s="2">
        <v>175.11756054633537</v>
      </c>
      <c r="BI7" s="2">
        <v>199.2216737901102</v>
      </c>
      <c r="BJ7" s="2">
        <v>185.9498382391418</v>
      </c>
      <c r="BK7" s="2">
        <v>192.73396607690438</v>
      </c>
      <c r="BL7" s="2">
        <v>176.32663566276659</v>
      </c>
      <c r="BM7" s="2">
        <v>801.73939876648956</v>
      </c>
      <c r="BN7" s="2">
        <v>770.48865130445722</v>
      </c>
      <c r="BO7" s="2">
        <v>776.79393776472102</v>
      </c>
      <c r="BP7" s="2">
        <v>545.467731251347</v>
      </c>
      <c r="BQ7" s="2">
        <v>673.44321393893256</v>
      </c>
      <c r="BR7" s="2">
        <v>883.65028472009351</v>
      </c>
      <c r="BS7" s="2">
        <v>6248.3299946142288</v>
      </c>
      <c r="BT7" s="2">
        <v>5244.1529347991454</v>
      </c>
      <c r="BU7" s="2">
        <v>22984.973216302635</v>
      </c>
      <c r="BV7" s="2">
        <v>114.51420677842823</v>
      </c>
      <c r="BW7" s="2">
        <v>112.08362418171014</v>
      </c>
      <c r="BX7" s="2">
        <v>115.44442813789053</v>
      </c>
      <c r="BY7" s="2">
        <v>88.599041735609205</v>
      </c>
      <c r="BZ7" s="2">
        <v>87.514848679298609</v>
      </c>
      <c r="CA7" s="2">
        <v>89.544082074254248</v>
      </c>
      <c r="CB7" s="2">
        <v>80.092735023799193</v>
      </c>
      <c r="CC7" s="2">
        <v>79.244609500876265</v>
      </c>
      <c r="CD7" s="2">
        <v>81.446669325672786</v>
      </c>
      <c r="CE7" s="2">
        <v>1.3446061777940794</v>
      </c>
      <c r="CF7" s="2">
        <v>1.5279643633646582</v>
      </c>
      <c r="CG7" s="2">
        <v>1.7001567130096107</v>
      </c>
      <c r="CH7" s="2">
        <v>23.014192208999223</v>
      </c>
      <c r="CI7" s="2">
        <v>23.609760255560282</v>
      </c>
      <c r="CJ7" s="2">
        <v>23.409128406466376</v>
      </c>
      <c r="CK7" s="2">
        <v>537.0565928264831</v>
      </c>
      <c r="CL7" s="2">
        <v>623.28280219056035</v>
      </c>
      <c r="CM7" s="2">
        <v>398.33288774547378</v>
      </c>
      <c r="CN7" s="2">
        <v>20.326893309325325</v>
      </c>
      <c r="CO7" s="2">
        <v>37.08885394733872</v>
      </c>
      <c r="CP7" s="2">
        <v>21.067436178791546</v>
      </c>
      <c r="CQ7" s="2">
        <v>9.5001199212841598</v>
      </c>
      <c r="CR7" s="2">
        <v>12.694424955697498</v>
      </c>
      <c r="CS7" s="2">
        <v>7.5190261999612762</v>
      </c>
      <c r="CT7" s="2">
        <v>42.181079606399472</v>
      </c>
      <c r="CU7" s="2">
        <v>44.157824328354934</v>
      </c>
      <c r="CV7" s="2">
        <v>43.178292290481672</v>
      </c>
      <c r="CW7" s="2">
        <v>39.592194635699549</v>
      </c>
      <c r="CX7" s="2">
        <v>39.624259641597916</v>
      </c>
      <c r="CY7" s="2">
        <v>48.279850495518701</v>
      </c>
    </row>
    <row r="8" spans="1:103" x14ac:dyDescent="0.3">
      <c r="A8" s="3" t="s">
        <v>6</v>
      </c>
      <c r="B8" s="2">
        <v>26.017628683979794</v>
      </c>
      <c r="C8" s="2">
        <v>26.831664523916608</v>
      </c>
      <c r="D8" s="2">
        <v>26.450943387752574</v>
      </c>
      <c r="E8" s="2">
        <v>118.21479833445953</v>
      </c>
      <c r="F8" s="2">
        <v>163.55406203137755</v>
      </c>
      <c r="G8" s="2">
        <v>193.07946100207155</v>
      </c>
      <c r="H8" s="2">
        <v>11264.457239574094</v>
      </c>
      <c r="I8" s="2">
        <v>39865.83709312835</v>
      </c>
      <c r="J8" s="2">
        <v>8965.4116837541314</v>
      </c>
      <c r="K8" s="2">
        <v>49.325029490806635</v>
      </c>
      <c r="L8" s="2">
        <v>58.236046116603475</v>
      </c>
      <c r="M8" s="2">
        <v>54.830859864582273</v>
      </c>
      <c r="N8" s="2">
        <v>27.398992559956866</v>
      </c>
      <c r="O8" s="2">
        <v>32.634421397341718</v>
      </c>
      <c r="P8" s="2">
        <v>27.365554331001032</v>
      </c>
      <c r="Q8" s="2">
        <v>7274.2293818735798</v>
      </c>
      <c r="R8" s="2">
        <v>7518.3690681821809</v>
      </c>
      <c r="S8" s="2">
        <v>5109.7252420065151</v>
      </c>
      <c r="T8" s="2">
        <v>4512.4144635907796</v>
      </c>
      <c r="U8" s="2">
        <v>5476.5929232657018</v>
      </c>
      <c r="V8" s="2">
        <v>3870.906079315751</v>
      </c>
      <c r="W8" s="2">
        <v>11233.39326714961</v>
      </c>
      <c r="X8" s="2">
        <v>19105.562758319462</v>
      </c>
      <c r="Y8" s="2">
        <v>11374.168096620118</v>
      </c>
      <c r="Z8" s="2">
        <v>897.70024747474247</v>
      </c>
      <c r="AA8" s="2">
        <v>2427.8937608844035</v>
      </c>
      <c r="AB8" s="2">
        <v>1360.0143494608822</v>
      </c>
      <c r="AC8" s="2">
        <v>273440.97741731879</v>
      </c>
      <c r="AD8" s="2">
        <v>313078.48708538502</v>
      </c>
      <c r="AE8" s="2">
        <v>190619.28707368815</v>
      </c>
      <c r="AF8" s="2">
        <v>7881.7179898043205</v>
      </c>
      <c r="AG8" s="2">
        <v>7837.0277582792205</v>
      </c>
      <c r="AH8" s="2">
        <v>50338.21371854363</v>
      </c>
      <c r="AI8" s="2">
        <v>5589.0504289569362</v>
      </c>
      <c r="AJ8" s="2">
        <v>16508.852361089106</v>
      </c>
      <c r="AK8" s="2">
        <v>13340.663687339489</v>
      </c>
      <c r="AL8" s="2">
        <v>123.43960889627041</v>
      </c>
      <c r="AM8" s="2">
        <v>172.33981684324414</v>
      </c>
      <c r="AN8" s="2">
        <v>148.56858614044305</v>
      </c>
      <c r="AO8" s="2">
        <v>62.698780693305665</v>
      </c>
      <c r="AP8" s="2">
        <v>77.665446158223943</v>
      </c>
      <c r="AQ8" s="2">
        <v>69.749508441478952</v>
      </c>
      <c r="AR8" s="2">
        <v>290.91776891157997</v>
      </c>
      <c r="AS8" s="2">
        <v>432.08409171662527</v>
      </c>
      <c r="AT8" s="2">
        <v>445.84721209842917</v>
      </c>
      <c r="AU8" s="2">
        <v>191.5889416769414</v>
      </c>
      <c r="AV8" s="2">
        <v>200.38631614531187</v>
      </c>
      <c r="AW8" s="2">
        <v>194.01094327706056</v>
      </c>
      <c r="AX8" s="2" t="s">
        <v>0</v>
      </c>
      <c r="AY8" s="2" t="s">
        <v>0</v>
      </c>
      <c r="AZ8" s="2" t="s">
        <v>0</v>
      </c>
      <c r="BA8" s="2" t="s">
        <v>0</v>
      </c>
      <c r="BB8" s="2">
        <v>11.697889657435644</v>
      </c>
      <c r="BC8" s="2">
        <v>9.9446936760446842</v>
      </c>
      <c r="BD8" s="2" t="s">
        <v>0</v>
      </c>
      <c r="BE8" s="2">
        <v>1.641827014335602</v>
      </c>
      <c r="BF8" s="2" t="s">
        <v>0</v>
      </c>
      <c r="BG8" s="2">
        <v>137.38699968387363</v>
      </c>
      <c r="BH8" s="2">
        <v>187.1845180296684</v>
      </c>
      <c r="BI8" s="2">
        <v>180.51851329451233</v>
      </c>
      <c r="BJ8" s="2">
        <v>174.61786404496132</v>
      </c>
      <c r="BK8" s="2">
        <v>197.75690661902939</v>
      </c>
      <c r="BL8" s="2">
        <v>174.86335312384369</v>
      </c>
      <c r="BM8" s="2">
        <v>761.20611754150286</v>
      </c>
      <c r="BN8" s="2">
        <v>780.51677482401669</v>
      </c>
      <c r="BO8" s="2">
        <v>891.35904743644676</v>
      </c>
      <c r="BP8" s="2">
        <v>418.56705497148602</v>
      </c>
      <c r="BQ8" s="2">
        <v>726.14850724599785</v>
      </c>
      <c r="BR8" s="2">
        <v>780.57896443993855</v>
      </c>
      <c r="BS8" s="2">
        <v>5156.1335607750416</v>
      </c>
      <c r="BT8" s="2">
        <v>6567.2051528943985</v>
      </c>
      <c r="BU8" s="2">
        <v>17554.240746891744</v>
      </c>
      <c r="BV8" s="2">
        <v>110.10581126687272</v>
      </c>
      <c r="BW8" s="2">
        <v>113.67284959356185</v>
      </c>
      <c r="BX8" s="2">
        <v>113.00702760632592</v>
      </c>
      <c r="BY8" s="2">
        <v>87.567704413586426</v>
      </c>
      <c r="BZ8" s="2">
        <v>88.838618310602101</v>
      </c>
      <c r="CA8" s="2">
        <v>89.00783987039199</v>
      </c>
      <c r="CB8" s="2">
        <v>78.963531160641566</v>
      </c>
      <c r="CC8" s="2">
        <v>79.916040753816574</v>
      </c>
      <c r="CD8" s="2">
        <v>80.268334100675432</v>
      </c>
      <c r="CE8" s="2">
        <v>1.2435472187935721</v>
      </c>
      <c r="CF8" s="2">
        <v>1.5437299188219746</v>
      </c>
      <c r="CG8" s="2">
        <v>1.6194048050742778</v>
      </c>
      <c r="CH8" s="2">
        <v>22.628381006877451</v>
      </c>
      <c r="CI8" s="2">
        <v>23.961886087357932</v>
      </c>
      <c r="CJ8" s="2">
        <v>22.990583347219495</v>
      </c>
      <c r="CK8" s="2">
        <v>410.26457946951723</v>
      </c>
      <c r="CL8" s="2">
        <v>650.53776386404206</v>
      </c>
      <c r="CM8" s="2">
        <v>453.73454158982065</v>
      </c>
      <c r="CN8" s="2">
        <v>15.57180560864624</v>
      </c>
      <c r="CO8" s="2">
        <v>38.198947731104738</v>
      </c>
      <c r="CP8" s="2">
        <v>18.962062498242418</v>
      </c>
      <c r="CQ8" s="2">
        <v>7.045838897037612</v>
      </c>
      <c r="CR8" s="2">
        <v>13.88261546234531</v>
      </c>
      <c r="CS8" s="2">
        <v>301.15938782993385</v>
      </c>
      <c r="CT8" s="2">
        <v>41.312456000710711</v>
      </c>
      <c r="CU8" s="2">
        <v>44.42640101859908</v>
      </c>
      <c r="CV8" s="2">
        <v>42.729293452502773</v>
      </c>
      <c r="CW8" s="2">
        <v>38.794345431292555</v>
      </c>
      <c r="CX8" s="2">
        <v>40.100713712459005</v>
      </c>
      <c r="CY8" s="2">
        <v>42.434927166391745</v>
      </c>
    </row>
    <row r="9" spans="1:103" x14ac:dyDescent="0.3">
      <c r="A9" s="3" t="s">
        <v>10</v>
      </c>
      <c r="B9" s="2"/>
      <c r="C9" s="2">
        <v>26.764295259364115</v>
      </c>
      <c r="D9" s="2"/>
      <c r="E9" s="2"/>
      <c r="F9" s="2">
        <v>156.27308181496267</v>
      </c>
      <c r="G9" s="2"/>
      <c r="H9" s="2"/>
      <c r="I9" s="2">
        <v>35038.265123175108</v>
      </c>
      <c r="J9" s="2"/>
      <c r="K9" s="2"/>
      <c r="L9" s="2">
        <v>56.819668961688272</v>
      </c>
      <c r="M9" s="2"/>
      <c r="N9" s="2"/>
      <c r="O9" s="2">
        <v>30.971834809855707</v>
      </c>
      <c r="P9" s="2"/>
      <c r="Q9" s="2"/>
      <c r="R9" s="2">
        <v>6532.5003370193926</v>
      </c>
      <c r="S9" s="2"/>
      <c r="T9" s="2"/>
      <c r="U9" s="2">
        <v>4828.7845968725342</v>
      </c>
      <c r="V9" s="2"/>
      <c r="W9" s="2"/>
      <c r="X9" s="2">
        <v>16825.745306502253</v>
      </c>
      <c r="Y9" s="2"/>
      <c r="Z9" s="2"/>
      <c r="AA9" s="2">
        <v>2110.5856682666576</v>
      </c>
      <c r="AB9" s="2"/>
      <c r="AC9" s="2"/>
      <c r="AD9" s="2">
        <v>277198.02991022851</v>
      </c>
      <c r="AE9" s="2"/>
      <c r="AF9" s="2"/>
      <c r="AG9" s="2">
        <v>5965.0537211774281</v>
      </c>
      <c r="AH9" s="2"/>
      <c r="AI9" s="2"/>
      <c r="AJ9" s="2">
        <v>13943.425808587899</v>
      </c>
      <c r="AK9" s="2"/>
      <c r="AL9" s="2"/>
      <c r="AM9" s="2">
        <v>164.76135014158501</v>
      </c>
      <c r="AN9" s="2"/>
      <c r="AO9" s="2"/>
      <c r="AP9" s="2">
        <v>76.174912166839277</v>
      </c>
      <c r="AQ9" s="2"/>
      <c r="AR9" s="2"/>
      <c r="AS9" s="2">
        <v>396.44529719344774</v>
      </c>
      <c r="AT9" s="2"/>
      <c r="AU9" s="2"/>
      <c r="AV9" s="2">
        <v>199.10066655327765</v>
      </c>
      <c r="AW9" s="2"/>
      <c r="AX9" s="2"/>
      <c r="AY9" s="2" t="s">
        <v>0</v>
      </c>
      <c r="AZ9" s="2"/>
      <c r="BA9" s="2"/>
      <c r="BB9" s="2">
        <v>10.184611409712328</v>
      </c>
      <c r="BC9" s="2"/>
      <c r="BD9" s="2"/>
      <c r="BE9" s="2" t="s">
        <v>0</v>
      </c>
      <c r="BF9" s="2"/>
      <c r="BG9" s="2"/>
      <c r="BH9" s="2">
        <v>182.31699833188515</v>
      </c>
      <c r="BI9" s="2"/>
      <c r="BJ9" s="2"/>
      <c r="BK9" s="2">
        <v>196.3344248370995</v>
      </c>
      <c r="BL9" s="2"/>
      <c r="BM9" s="2"/>
      <c r="BN9" s="2">
        <v>769.36014987029523</v>
      </c>
      <c r="BO9" s="2"/>
      <c r="BP9" s="2"/>
      <c r="BQ9" s="2">
        <v>692.38418897842359</v>
      </c>
      <c r="BR9" s="2"/>
      <c r="BS9" s="2"/>
      <c r="BT9" s="2">
        <v>5125.1539697723711</v>
      </c>
      <c r="BU9" s="2"/>
      <c r="BV9" s="2"/>
      <c r="BW9" s="2">
        <v>115.64281946854889</v>
      </c>
      <c r="BX9" s="2"/>
      <c r="BY9" s="2"/>
      <c r="BZ9" s="2">
        <v>89.533934772846862</v>
      </c>
      <c r="CA9" s="2"/>
      <c r="CB9" s="2"/>
      <c r="CC9" s="2">
        <v>80.174012768963621</v>
      </c>
      <c r="CD9" s="2"/>
      <c r="CE9" s="2"/>
      <c r="CF9" s="2">
        <v>1.4924693622922449</v>
      </c>
      <c r="CG9" s="2"/>
      <c r="CH9" s="2"/>
      <c r="CI9" s="2">
        <v>23.831778718737997</v>
      </c>
      <c r="CJ9" s="2"/>
      <c r="CK9" s="2"/>
      <c r="CL9" s="2">
        <v>596.85451228205761</v>
      </c>
      <c r="CM9" s="2"/>
      <c r="CN9" s="2"/>
      <c r="CO9" s="2">
        <v>35.371545095353646</v>
      </c>
      <c r="CP9" s="2"/>
      <c r="CQ9" s="2"/>
      <c r="CR9" s="2">
        <v>12.486901168262731</v>
      </c>
      <c r="CS9" s="2"/>
      <c r="CT9" s="2"/>
      <c r="CU9" s="2">
        <v>44.429369433107972</v>
      </c>
      <c r="CV9" s="2"/>
      <c r="CW9" s="2"/>
      <c r="CX9" s="2">
        <v>40.156405258713001</v>
      </c>
      <c r="CY9" s="2"/>
    </row>
    <row r="10" spans="1:103" x14ac:dyDescent="0.3">
      <c r="A10" s="3" t="s">
        <v>7</v>
      </c>
      <c r="B10" s="2">
        <v>27.423155741560553</v>
      </c>
      <c r="C10" s="2">
        <v>25.827686145920122</v>
      </c>
      <c r="D10" s="2">
        <v>25.317504563395339</v>
      </c>
      <c r="E10" s="2">
        <v>138.74803488020015</v>
      </c>
      <c r="F10" s="2">
        <v>151.43462946059006</v>
      </c>
      <c r="G10" s="2">
        <v>181.53078703045182</v>
      </c>
      <c r="H10" s="2">
        <v>12836.201740454308</v>
      </c>
      <c r="I10" s="2">
        <v>38384.15118221195</v>
      </c>
      <c r="J10" s="2">
        <v>21024.871174681091</v>
      </c>
      <c r="K10" s="2">
        <v>50.919958028356426</v>
      </c>
      <c r="L10" s="2">
        <v>53.393379427962444</v>
      </c>
      <c r="M10" s="2">
        <v>49.587951020340014</v>
      </c>
      <c r="N10" s="2">
        <v>29.568018050518045</v>
      </c>
      <c r="O10" s="2">
        <v>30.514133891852445</v>
      </c>
      <c r="P10" s="2">
        <v>27.697135723509597</v>
      </c>
      <c r="Q10" s="2">
        <v>8945.0878250088717</v>
      </c>
      <c r="R10" s="2">
        <v>7079.5793940692702</v>
      </c>
      <c r="S10" s="2">
        <v>4963.9435262700226</v>
      </c>
      <c r="T10" s="2">
        <v>5408.3822477737522</v>
      </c>
      <c r="U10" s="2">
        <v>5347.1904871955512</v>
      </c>
      <c r="V10" s="2">
        <v>7591.891038435494</v>
      </c>
      <c r="W10" s="2">
        <v>12944.020802272613</v>
      </c>
      <c r="X10" s="2">
        <v>17476.350051893918</v>
      </c>
      <c r="Y10" s="2">
        <v>13282.888041373897</v>
      </c>
      <c r="Z10" s="2">
        <v>945.17816008664522</v>
      </c>
      <c r="AA10" s="2">
        <v>2238.127878459622</v>
      </c>
      <c r="AB10" s="2">
        <v>1693.7850538782052</v>
      </c>
      <c r="AC10" s="2">
        <v>315742.7558578875</v>
      </c>
      <c r="AD10" s="2">
        <v>286412.87414330867</v>
      </c>
      <c r="AE10" s="2">
        <v>197330.42600794087</v>
      </c>
      <c r="AF10" s="2">
        <v>13618.499342682959</v>
      </c>
      <c r="AG10" s="2">
        <v>7871.5719198244478</v>
      </c>
      <c r="AH10" s="2">
        <v>12817.442585846393</v>
      </c>
      <c r="AI10" s="2">
        <v>6441.1333019904359</v>
      </c>
      <c r="AJ10" s="2">
        <v>14026.73235461562</v>
      </c>
      <c r="AK10" s="2">
        <v>14399.875173013199</v>
      </c>
      <c r="AL10" s="2">
        <v>130.46067152979688</v>
      </c>
      <c r="AM10" s="2">
        <v>161.47377480565751</v>
      </c>
      <c r="AN10" s="2">
        <v>151.85488851895877</v>
      </c>
      <c r="AO10" s="2">
        <v>67.059559047206008</v>
      </c>
      <c r="AP10" s="2">
        <v>74.30105377310116</v>
      </c>
      <c r="AQ10" s="2">
        <v>71.162994929583462</v>
      </c>
      <c r="AR10" s="2">
        <v>328.12979859144059</v>
      </c>
      <c r="AS10" s="2">
        <v>369.62208893801318</v>
      </c>
      <c r="AT10" s="2">
        <v>377.5931719735068</v>
      </c>
      <c r="AU10" s="2">
        <v>200.01636339060374</v>
      </c>
      <c r="AV10" s="2">
        <v>192.66192037048819</v>
      </c>
      <c r="AW10" s="2">
        <v>188.27399650710313</v>
      </c>
      <c r="AX10" s="2" t="s">
        <v>0</v>
      </c>
      <c r="AY10" s="2" t="s">
        <v>0</v>
      </c>
      <c r="AZ10" s="2">
        <v>14.250576989241136</v>
      </c>
      <c r="BA10" s="2">
        <v>0.9746567661978206</v>
      </c>
      <c r="BB10" s="2">
        <v>9.4867386143534329</v>
      </c>
      <c r="BC10" s="2">
        <v>12.982058138879303</v>
      </c>
      <c r="BD10" s="2" t="s">
        <v>0</v>
      </c>
      <c r="BE10" s="2" t="s">
        <v>0</v>
      </c>
      <c r="BF10" s="2">
        <v>0.69354606985082135</v>
      </c>
      <c r="BG10" s="2">
        <v>143.34856065948171</v>
      </c>
      <c r="BH10" s="2">
        <v>184.79260731875965</v>
      </c>
      <c r="BI10" s="2">
        <v>176.90046279748387</v>
      </c>
      <c r="BJ10" s="2">
        <v>182.59307929261212</v>
      </c>
      <c r="BK10" s="2">
        <v>197.06903044494044</v>
      </c>
      <c r="BL10" s="2">
        <v>173.81981312323978</v>
      </c>
      <c r="BM10" s="2">
        <v>827.59766392912184</v>
      </c>
      <c r="BN10" s="2">
        <v>760.56328882173545</v>
      </c>
      <c r="BO10" s="2">
        <v>741.76471744743424</v>
      </c>
      <c r="BP10" s="2">
        <v>998.90093258685863</v>
      </c>
      <c r="BQ10" s="2">
        <v>691.27445781281995</v>
      </c>
      <c r="BR10" s="2">
        <v>766.45390620774174</v>
      </c>
      <c r="BS10" s="2">
        <v>4722.6822133116311</v>
      </c>
      <c r="BT10" s="2">
        <v>4809.0406919923744</v>
      </c>
      <c r="BU10" s="2">
        <v>17954.299656439151</v>
      </c>
      <c r="BV10" s="2">
        <v>113.70261955801031</v>
      </c>
      <c r="BW10" s="2">
        <v>109.44701643305824</v>
      </c>
      <c r="BX10" s="2">
        <v>107.90380427708163</v>
      </c>
      <c r="BY10" s="2">
        <v>91.229155287166435</v>
      </c>
      <c r="BZ10" s="2">
        <v>86.346879389720741</v>
      </c>
      <c r="CA10" s="2">
        <v>85.50046075807991</v>
      </c>
      <c r="CB10" s="2">
        <v>82.320558905846497</v>
      </c>
      <c r="CC10" s="2">
        <v>77.357604556704146</v>
      </c>
      <c r="CD10" s="2">
        <v>76.715308150232232</v>
      </c>
      <c r="CE10" s="2">
        <v>1.3619677499198581</v>
      </c>
      <c r="CF10" s="2">
        <v>1.5552100120528234</v>
      </c>
      <c r="CG10" s="2">
        <v>1.5476075165267316</v>
      </c>
      <c r="CH10" s="2">
        <v>23.619607495032508</v>
      </c>
      <c r="CI10" s="2">
        <v>23.574803751705552</v>
      </c>
      <c r="CJ10" s="2">
        <v>22.521489453985353</v>
      </c>
      <c r="CK10" s="2">
        <v>467.12709744083764</v>
      </c>
      <c r="CL10" s="2">
        <v>634.74222895788762</v>
      </c>
      <c r="CM10" s="2">
        <v>477.86704120100131</v>
      </c>
      <c r="CN10" s="2" t="s">
        <v>0</v>
      </c>
      <c r="CO10" s="2">
        <v>37.358718893961289</v>
      </c>
      <c r="CP10" s="2">
        <v>29.768056985880595</v>
      </c>
      <c r="CQ10" s="2">
        <v>8.8997634073144098</v>
      </c>
      <c r="CR10" s="2">
        <v>12.56700948942116</v>
      </c>
      <c r="CS10" s="2">
        <v>10.227526754061511</v>
      </c>
      <c r="CT10" s="2">
        <v>42.932310706512922</v>
      </c>
      <c r="CU10" s="2">
        <v>43.259812355967689</v>
      </c>
      <c r="CV10" s="2">
        <v>41.515408921543397</v>
      </c>
      <c r="CW10" s="2">
        <v>40.988665963532448</v>
      </c>
      <c r="CX10" s="2">
        <v>39.007030014273774</v>
      </c>
      <c r="CY10" s="2">
        <v>40.392554218801976</v>
      </c>
    </row>
    <row r="11" spans="1:103" x14ac:dyDescent="0.3">
      <c r="A11" s="3" t="s">
        <v>8</v>
      </c>
      <c r="B11" s="2">
        <v>25.288067292763593</v>
      </c>
      <c r="C11" s="2">
        <v>26.687802115025448</v>
      </c>
      <c r="D11" s="2">
        <v>27.226096107502954</v>
      </c>
      <c r="E11" s="2">
        <v>136.03221085741342</v>
      </c>
      <c r="F11" s="2">
        <v>148.1899758043042</v>
      </c>
      <c r="G11" s="2">
        <v>189.5171332092597</v>
      </c>
      <c r="H11" s="2">
        <v>12499.339686523939</v>
      </c>
      <c r="I11" s="2">
        <v>34190.698381550494</v>
      </c>
      <c r="J11" s="2">
        <v>28906.312174821127</v>
      </c>
      <c r="K11" s="2">
        <v>47.448690120646802</v>
      </c>
      <c r="L11" s="2">
        <v>54.074642862105499</v>
      </c>
      <c r="M11" s="2">
        <v>59.709486178915583</v>
      </c>
      <c r="N11" s="2">
        <v>26.672424720741912</v>
      </c>
      <c r="O11" s="2">
        <v>30.929915628422687</v>
      </c>
      <c r="P11" s="2">
        <v>31.033940452780779</v>
      </c>
      <c r="Q11" s="2">
        <v>9067.0414118136068</v>
      </c>
      <c r="R11" s="2">
        <v>6671.6401629546963</v>
      </c>
      <c r="S11" s="2">
        <v>5784.3880735512248</v>
      </c>
      <c r="T11" s="2">
        <v>4349.3661391211162</v>
      </c>
      <c r="U11" s="2">
        <v>4257.9659979793787</v>
      </c>
      <c r="V11" s="2">
        <v>10145.304300252479</v>
      </c>
      <c r="W11" s="2">
        <v>11919.88422398233</v>
      </c>
      <c r="X11" s="2">
        <v>16739.682939536087</v>
      </c>
      <c r="Y11" s="2">
        <v>15912.556576468432</v>
      </c>
      <c r="Z11" s="2">
        <v>748.90559740596905</v>
      </c>
      <c r="AA11" s="2">
        <v>2091.601027627622</v>
      </c>
      <c r="AB11" s="2">
        <v>1996.4459088867266</v>
      </c>
      <c r="AC11" s="2">
        <v>297028.93448629265</v>
      </c>
      <c r="AD11" s="2">
        <v>283717.00307800737</v>
      </c>
      <c r="AE11" s="2">
        <v>219339.02365818829</v>
      </c>
      <c r="AF11" s="2">
        <v>10224.794908924996</v>
      </c>
      <c r="AG11" s="2">
        <v>5427.8063720075788</v>
      </c>
      <c r="AH11" s="2">
        <v>15228.690783381444</v>
      </c>
      <c r="AI11" s="2">
        <v>6069.1588772608502</v>
      </c>
      <c r="AJ11" s="2">
        <v>13403.181314335152</v>
      </c>
      <c r="AK11" s="2">
        <v>17444.327979493231</v>
      </c>
      <c r="AL11" s="2">
        <v>118.01497092964962</v>
      </c>
      <c r="AM11" s="2">
        <v>163.34967637452959</v>
      </c>
      <c r="AN11" s="2">
        <v>173.99980300949872</v>
      </c>
      <c r="AO11" s="2">
        <v>60.845295979010722</v>
      </c>
      <c r="AP11" s="2">
        <v>75.439779115602036</v>
      </c>
      <c r="AQ11" s="2">
        <v>78.960924674118417</v>
      </c>
      <c r="AR11" s="2">
        <v>314.04106923654609</v>
      </c>
      <c r="AS11" s="2">
        <v>356.04134251267385</v>
      </c>
      <c r="AT11" s="2">
        <v>419.23767403405225</v>
      </c>
      <c r="AU11" s="2">
        <v>186.76595408863011</v>
      </c>
      <c r="AV11" s="2">
        <v>198.47182421844323</v>
      </c>
      <c r="AW11" s="2">
        <v>201.82173496163816</v>
      </c>
      <c r="AX11" s="2" t="s">
        <v>0</v>
      </c>
      <c r="AY11" s="2" t="s">
        <v>0</v>
      </c>
      <c r="AZ11" s="2">
        <v>16.033087213863642</v>
      </c>
      <c r="BA11" s="2">
        <v>0.81836631304185448</v>
      </c>
      <c r="BB11" s="2">
        <v>8.2273270918904071</v>
      </c>
      <c r="BC11" s="2">
        <v>16.525005602203059</v>
      </c>
      <c r="BD11" s="2" t="s">
        <v>0</v>
      </c>
      <c r="BE11" s="2" t="s">
        <v>0</v>
      </c>
      <c r="BF11" s="2">
        <v>2.023781482493805</v>
      </c>
      <c r="BG11" s="2">
        <v>132.36869202255292</v>
      </c>
      <c r="BH11" s="2">
        <v>178.78691549324802</v>
      </c>
      <c r="BI11" s="2">
        <v>198.22688682522036</v>
      </c>
      <c r="BJ11" s="2">
        <v>170.97943937430099</v>
      </c>
      <c r="BK11" s="2">
        <v>193.4554446186591</v>
      </c>
      <c r="BL11" s="2">
        <v>194.24114308657246</v>
      </c>
      <c r="BM11" s="2">
        <v>758.15966497637169</v>
      </c>
      <c r="BN11" s="2">
        <v>769.72102752174703</v>
      </c>
      <c r="BO11" s="2">
        <v>802.47206834998781</v>
      </c>
      <c r="BP11" s="2">
        <v>456.30269443597336</v>
      </c>
      <c r="BQ11" s="2">
        <v>676.62092329144843</v>
      </c>
      <c r="BR11" s="2">
        <v>862.3172729489371</v>
      </c>
      <c r="BS11" s="2">
        <v>4298.4380356379406</v>
      </c>
      <c r="BT11" s="2">
        <v>4724.5562363196632</v>
      </c>
      <c r="BU11" s="2">
        <v>22563.806015269984</v>
      </c>
      <c r="BV11" s="2">
        <v>109.01061639052854</v>
      </c>
      <c r="BW11" s="2">
        <v>112.80775935269853</v>
      </c>
      <c r="BX11" s="2">
        <v>118.60166210602905</v>
      </c>
      <c r="BY11" s="2">
        <v>84.04470851548956</v>
      </c>
      <c r="BZ11" s="2">
        <v>88.39615835254537</v>
      </c>
      <c r="CA11" s="2">
        <v>91.126697309983314</v>
      </c>
      <c r="CB11" s="2">
        <v>75.995947183226406</v>
      </c>
      <c r="CC11" s="2">
        <v>80.216657407004718</v>
      </c>
      <c r="CD11" s="2">
        <v>82.322492521092968</v>
      </c>
      <c r="CE11" s="2">
        <v>1.2982172110266099</v>
      </c>
      <c r="CF11" s="2">
        <v>1.4929302393953992</v>
      </c>
      <c r="CG11" s="2">
        <v>1.7416351195163711</v>
      </c>
      <c r="CH11" s="2">
        <v>21.718480330651392</v>
      </c>
      <c r="CI11" s="2">
        <v>23.69335857490405</v>
      </c>
      <c r="CJ11" s="2">
        <v>24.348982624236701</v>
      </c>
      <c r="CK11" s="2">
        <v>439.39668649750547</v>
      </c>
      <c r="CL11" s="2">
        <v>609.06506315998251</v>
      </c>
      <c r="CM11" s="2">
        <v>552.38181126400309</v>
      </c>
      <c r="CN11" s="2">
        <v>15.070228675944191</v>
      </c>
      <c r="CO11" s="2">
        <v>34.185386480025493</v>
      </c>
      <c r="CP11" s="2">
        <v>38.008024713478051</v>
      </c>
      <c r="CQ11" s="2">
        <v>7.9368359905333419</v>
      </c>
      <c r="CR11" s="2">
        <v>12.517351226532654</v>
      </c>
      <c r="CS11" s="2">
        <v>11.052743458174414</v>
      </c>
      <c r="CT11" s="2">
        <v>39.590118745313106</v>
      </c>
      <c r="CU11" s="2">
        <v>43.675368713356207</v>
      </c>
      <c r="CV11" s="2">
        <v>45.1669671684406</v>
      </c>
      <c r="CW11" s="2">
        <v>37.462382227724653</v>
      </c>
      <c r="CX11" s="2">
        <v>40.497919634174742</v>
      </c>
      <c r="CY11" s="2">
        <v>44.045503260965695</v>
      </c>
    </row>
    <row r="12" spans="1:103" x14ac:dyDescent="0.3">
      <c r="A12" s="3" t="s">
        <v>9</v>
      </c>
      <c r="B12" s="2">
        <v>25.630709764681203</v>
      </c>
      <c r="C12" s="2"/>
      <c r="D12" s="2">
        <v>26.335926265920957</v>
      </c>
      <c r="E12" s="2"/>
      <c r="F12" s="2"/>
      <c r="G12" s="2">
        <v>189.25122210536307</v>
      </c>
      <c r="H12" s="2"/>
      <c r="I12" s="2"/>
      <c r="J12" s="2">
        <v>18253.399270969967</v>
      </c>
      <c r="K12" s="2"/>
      <c r="L12" s="2"/>
      <c r="M12" s="2">
        <v>52.099531878158878</v>
      </c>
      <c r="N12" s="2"/>
      <c r="O12" s="2"/>
      <c r="P12" s="2">
        <v>28.986629676496285</v>
      </c>
      <c r="Q12" s="2"/>
      <c r="R12" s="2"/>
      <c r="S12" s="2">
        <v>7463.0714481014411</v>
      </c>
      <c r="T12" s="2"/>
      <c r="U12" s="2"/>
      <c r="V12" s="2">
        <v>6053.4950738806965</v>
      </c>
      <c r="W12" s="2"/>
      <c r="X12" s="2"/>
      <c r="Y12" s="2">
        <v>14792.007945648531</v>
      </c>
      <c r="Z12" s="2"/>
      <c r="AA12" s="2"/>
      <c r="AB12" s="2">
        <v>1570.0368702976523</v>
      </c>
      <c r="AC12" s="2"/>
      <c r="AD12" s="2"/>
      <c r="AE12" s="2">
        <v>249444.79891262529</v>
      </c>
      <c r="AF12" s="2"/>
      <c r="AG12" s="2"/>
      <c r="AH12" s="2">
        <v>17121.41520874983</v>
      </c>
      <c r="AI12" s="2"/>
      <c r="AJ12" s="2"/>
      <c r="AK12" s="2">
        <v>12528.112093043301</v>
      </c>
      <c r="AL12" s="2"/>
      <c r="AM12" s="2"/>
      <c r="AN12" s="2">
        <v>150.26371323487228</v>
      </c>
      <c r="AO12" s="2"/>
      <c r="AP12" s="2"/>
      <c r="AQ12" s="2">
        <v>72.215156741337935</v>
      </c>
      <c r="AR12" s="2"/>
      <c r="AS12" s="2"/>
      <c r="AT12" s="2">
        <v>366.69462920009585</v>
      </c>
      <c r="AU12" s="2"/>
      <c r="AV12" s="2"/>
      <c r="AW12" s="2">
        <v>194.31018921853499</v>
      </c>
      <c r="AX12" s="2"/>
      <c r="AY12" s="2"/>
      <c r="AZ12" s="2" t="s">
        <v>0</v>
      </c>
      <c r="BA12" s="2"/>
      <c r="BB12" s="2"/>
      <c r="BC12" s="2">
        <v>11.127892333474575</v>
      </c>
      <c r="BD12" s="2" t="s">
        <v>0</v>
      </c>
      <c r="BE12" s="2"/>
      <c r="BF12" s="2" t="s">
        <v>0</v>
      </c>
      <c r="BG12" s="2"/>
      <c r="BH12" s="2"/>
      <c r="BI12" s="2">
        <v>172.33389044492537</v>
      </c>
      <c r="BJ12" s="2"/>
      <c r="BK12" s="2"/>
      <c r="BL12" s="2">
        <v>179.6127962748254</v>
      </c>
      <c r="BM12" s="2"/>
      <c r="BN12" s="2"/>
      <c r="BO12" s="2">
        <v>803.3237063936856</v>
      </c>
      <c r="BP12" s="2"/>
      <c r="BQ12" s="2"/>
      <c r="BR12" s="2">
        <v>716.44064182569616</v>
      </c>
      <c r="BS12" s="2"/>
      <c r="BT12" s="2"/>
      <c r="BU12" s="2">
        <v>17185.609039469611</v>
      </c>
      <c r="BV12" s="2"/>
      <c r="BW12" s="2"/>
      <c r="BX12" s="2">
        <v>114.40190282623463</v>
      </c>
      <c r="BY12" s="2"/>
      <c r="BZ12" s="2"/>
      <c r="CA12" s="2">
        <v>88.241585159033491</v>
      </c>
      <c r="CB12" s="2"/>
      <c r="CC12" s="2"/>
      <c r="CD12" s="2">
        <v>79.303517628539765</v>
      </c>
      <c r="CE12" s="2"/>
      <c r="CF12" s="2"/>
      <c r="CG12" s="2">
        <v>1.5319517194051286</v>
      </c>
      <c r="CH12" s="2"/>
      <c r="CI12" s="2"/>
      <c r="CJ12" s="2">
        <v>22.980600617604367</v>
      </c>
      <c r="CK12" s="2"/>
      <c r="CL12" s="2"/>
      <c r="CM12" s="2">
        <v>528.62187348731231</v>
      </c>
      <c r="CN12" s="2"/>
      <c r="CO12" s="2"/>
      <c r="CP12" s="2">
        <v>26.424402404593909</v>
      </c>
      <c r="CQ12" s="2"/>
      <c r="CR12" s="2"/>
      <c r="CS12" s="2">
        <v>10.050142542918589</v>
      </c>
      <c r="CT12" s="2"/>
      <c r="CU12" s="2"/>
      <c r="CV12" s="2">
        <v>42.127024595266029</v>
      </c>
      <c r="CW12" s="2"/>
      <c r="CX12" s="2"/>
      <c r="CY12" s="2">
        <v>41.693622494080074</v>
      </c>
    </row>
    <row r="14" spans="1:103" x14ac:dyDescent="0.3">
      <c r="H14" s="1"/>
      <c r="I14" s="1"/>
      <c r="J14" s="1"/>
      <c r="K14" s="1"/>
      <c r="L14" s="1"/>
      <c r="M14" s="1"/>
      <c r="N14" s="1"/>
      <c r="O14" s="1"/>
      <c r="P14" s="1"/>
      <c r="Q14" s="1"/>
      <c r="R14" s="1"/>
      <c r="S14" s="1"/>
      <c r="AI14" s="1"/>
      <c r="AJ14" s="1"/>
      <c r="AK14" s="1"/>
      <c r="BP14" s="1"/>
      <c r="BQ14" s="1"/>
      <c r="BR14" s="1"/>
      <c r="BS14" s="1"/>
      <c r="BT14" s="1"/>
      <c r="BU14" s="1"/>
    </row>
    <row r="15" spans="1:103" x14ac:dyDescent="0.3">
      <c r="AA15" s="1"/>
      <c r="AB15" s="1"/>
      <c r="AC15" s="1"/>
      <c r="AD15" s="1"/>
      <c r="AE15" s="1"/>
    </row>
    <row r="16" spans="1:103" x14ac:dyDescent="0.3">
      <c r="AA16" s="1"/>
      <c r="AB16" s="1"/>
      <c r="AC16" s="1"/>
      <c r="AD16" s="1"/>
      <c r="AE16" s="1"/>
    </row>
  </sheetData>
  <mergeCells count="34">
    <mergeCell ref="BV1:BX1"/>
    <mergeCell ref="BS1:BU1"/>
    <mergeCell ref="CW1:CY1"/>
    <mergeCell ref="CN1:CP1"/>
    <mergeCell ref="CB1:CD1"/>
    <mergeCell ref="BY1:CA1"/>
    <mergeCell ref="CE1:CG1"/>
    <mergeCell ref="CH1:CJ1"/>
    <mergeCell ref="CT1:CV1"/>
    <mergeCell ref="CK1:CM1"/>
    <mergeCell ref="CQ1:CS1"/>
    <mergeCell ref="AL1:AN1"/>
    <mergeCell ref="AF1:AH1"/>
    <mergeCell ref="AC1:AE1"/>
    <mergeCell ref="BM1:BO1"/>
    <mergeCell ref="BJ1:BL1"/>
    <mergeCell ref="BG1:BI1"/>
    <mergeCell ref="BD1:BF1"/>
    <mergeCell ref="H1:J1"/>
    <mergeCell ref="Q1:S1"/>
    <mergeCell ref="BP1:BR1"/>
    <mergeCell ref="AI1:AK1"/>
    <mergeCell ref="B1:D1"/>
    <mergeCell ref="E1:G1"/>
    <mergeCell ref="K1:M1"/>
    <mergeCell ref="W1:Y1"/>
    <mergeCell ref="T1:V1"/>
    <mergeCell ref="N1:P1"/>
    <mergeCell ref="Z1:AB1"/>
    <mergeCell ref="BA1:BC1"/>
    <mergeCell ref="AX1:AZ1"/>
    <mergeCell ref="AU1:AW1"/>
    <mergeCell ref="AR1:AT1"/>
    <mergeCell ref="AO1:AQ1"/>
  </mergeCells>
  <conditionalFormatting sqref="A2:XFD2">
    <cfRule type="cellIs" dxfId="20" priority="1" operator="equal">
      <formula>125</formula>
    </cfRule>
    <cfRule type="cellIs" dxfId="19" priority="2" operator="equal">
      <formula>109</formula>
    </cfRule>
    <cfRule type="cellIs" dxfId="18" priority="3" operator="equal">
      <formula>1</formula>
    </cfRule>
  </conditionalFormatting>
  <pageMargins left="0.7" right="0.7" top="0.75" bottom="0.75" header="0.3" footer="0.3"/>
  <pageSetup scale="32" fitToWidth="4" orientation="portrait" r:id="rId1"/>
  <colBreaks count="2" manualBreakCount="2">
    <brk id="49" max="11" man="1"/>
    <brk id="73" max="1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D08BD-B92B-4118-BC06-64FF2B8527C4}">
  <sheetPr>
    <pageSetUpPr fitToPage="1"/>
  </sheetPr>
  <dimension ref="A1:CY81"/>
  <sheetViews>
    <sheetView tabSelected="1" showWhiteSpace="0" zoomScale="70" zoomScaleNormal="70" zoomScalePageLayoutView="70" workbookViewId="0">
      <selection activeCell="B4" sqref="B4:M4"/>
    </sheetView>
  </sheetViews>
  <sheetFormatPr defaultRowHeight="14.4" x14ac:dyDescent="0.3"/>
  <cols>
    <col min="1" max="1" width="13.44140625" customWidth="1"/>
    <col min="2" max="7" width="9" bestFit="1" customWidth="1"/>
    <col min="8" max="8" width="9.109375" bestFit="1" customWidth="1"/>
    <col min="9" max="25" width="9" bestFit="1" customWidth="1"/>
    <col min="26" max="49" width="9" hidden="1" customWidth="1"/>
    <col min="50" max="53" width="9.109375" hidden="1" customWidth="1"/>
    <col min="54" max="55" width="9" hidden="1" customWidth="1"/>
    <col min="56" max="58" width="9.109375" hidden="1" customWidth="1"/>
    <col min="59" max="91" width="9" hidden="1" customWidth="1"/>
    <col min="92" max="92" width="9.109375" hidden="1" customWidth="1"/>
    <col min="93" max="103" width="9" hidden="1" customWidth="1"/>
  </cols>
  <sheetData>
    <row r="1" spans="1:103" x14ac:dyDescent="0.3">
      <c r="A1" t="s">
        <v>1745</v>
      </c>
    </row>
    <row r="2" spans="1:103" x14ac:dyDescent="0.3">
      <c r="A2" s="118" t="s">
        <v>1710</v>
      </c>
      <c r="B2" s="124">
        <v>45135</v>
      </c>
      <c r="C2" s="124"/>
      <c r="D2" s="124"/>
      <c r="E2" s="124"/>
      <c r="F2" s="124"/>
      <c r="G2" s="124"/>
      <c r="H2" s="124"/>
      <c r="I2" s="124"/>
      <c r="J2" s="124"/>
      <c r="K2" s="124"/>
      <c r="L2" s="124"/>
      <c r="M2" s="124"/>
    </row>
    <row r="3" spans="1:103" ht="15" thickBot="1" x14ac:dyDescent="0.35">
      <c r="A3" s="118" t="s">
        <v>1714</v>
      </c>
      <c r="B3" s="124" t="s">
        <v>1715</v>
      </c>
      <c r="C3" s="124"/>
      <c r="D3" s="124"/>
      <c r="E3" s="124"/>
      <c r="F3" s="124"/>
      <c r="G3" s="124"/>
      <c r="H3" s="124"/>
      <c r="I3" s="124"/>
      <c r="J3" s="124"/>
      <c r="K3" s="124"/>
      <c r="L3" s="124"/>
      <c r="M3" s="124"/>
    </row>
    <row r="4" spans="1:103" ht="88.8" customHeight="1" x14ac:dyDescent="0.3">
      <c r="A4" s="119" t="s">
        <v>1709</v>
      </c>
      <c r="B4" s="122" t="s">
        <v>1716</v>
      </c>
      <c r="C4" s="123"/>
      <c r="D4" s="123"/>
      <c r="E4" s="123"/>
      <c r="F4" s="123"/>
      <c r="G4" s="123"/>
      <c r="H4" s="123"/>
      <c r="I4" s="123"/>
      <c r="J4" s="123"/>
      <c r="K4" s="123"/>
      <c r="L4" s="123"/>
      <c r="M4" s="123"/>
    </row>
    <row r="5" spans="1:103" ht="55.2" customHeight="1" x14ac:dyDescent="0.3">
      <c r="A5" s="120" t="s">
        <v>1711</v>
      </c>
      <c r="B5" s="123" t="s">
        <v>1713</v>
      </c>
      <c r="C5" s="123"/>
      <c r="D5" s="123"/>
      <c r="E5" s="123"/>
      <c r="F5" s="123"/>
      <c r="G5" s="123"/>
      <c r="H5" s="123"/>
      <c r="I5" s="123"/>
      <c r="J5" s="123"/>
      <c r="K5" s="123"/>
      <c r="L5" s="123"/>
      <c r="M5" s="123"/>
    </row>
    <row r="6" spans="1:103" ht="156.6" customHeight="1" x14ac:dyDescent="0.3">
      <c r="A6" s="118" t="s">
        <v>1712</v>
      </c>
      <c r="B6" s="121" t="s">
        <v>1744</v>
      </c>
      <c r="C6" s="121"/>
      <c r="D6" s="121"/>
      <c r="E6" s="121"/>
      <c r="F6" s="121"/>
      <c r="G6" s="121"/>
      <c r="H6" s="121"/>
      <c r="I6" s="121"/>
      <c r="J6" s="121"/>
      <c r="K6" s="121"/>
      <c r="L6" s="121"/>
      <c r="M6" s="121"/>
    </row>
    <row r="7" spans="1:103" s="75" customFormat="1" ht="20.399999999999999" x14ac:dyDescent="0.3">
      <c r="A7" s="71" t="s">
        <v>48</v>
      </c>
      <c r="B7" s="80" t="s">
        <v>11</v>
      </c>
      <c r="C7" s="80"/>
      <c r="D7" s="80"/>
      <c r="E7" s="81" t="s">
        <v>12</v>
      </c>
      <c r="F7" s="81"/>
      <c r="G7" s="81"/>
      <c r="H7" s="80" t="s">
        <v>13</v>
      </c>
      <c r="I7" s="80"/>
      <c r="J7" s="80"/>
      <c r="K7" s="81" t="s">
        <v>14</v>
      </c>
      <c r="L7" s="81"/>
      <c r="M7" s="81"/>
      <c r="N7" s="80" t="s">
        <v>15</v>
      </c>
      <c r="O7" s="80"/>
      <c r="P7" s="80"/>
      <c r="Q7" s="81" t="s">
        <v>16</v>
      </c>
      <c r="R7" s="81"/>
      <c r="S7" s="81"/>
      <c r="T7" s="80" t="s">
        <v>17</v>
      </c>
      <c r="U7" s="80"/>
      <c r="V7" s="80"/>
      <c r="W7" s="81" t="s">
        <v>18</v>
      </c>
      <c r="X7" s="81"/>
      <c r="Y7" s="81"/>
      <c r="Z7" s="80" t="s">
        <v>19</v>
      </c>
      <c r="AA7" s="80"/>
      <c r="AB7" s="80"/>
      <c r="AC7" s="81" t="s">
        <v>29</v>
      </c>
      <c r="AD7" s="81"/>
      <c r="AE7" s="81"/>
      <c r="AF7" s="80" t="s">
        <v>30</v>
      </c>
      <c r="AG7" s="80"/>
      <c r="AH7" s="80"/>
      <c r="AI7" s="81" t="s">
        <v>20</v>
      </c>
      <c r="AJ7" s="81"/>
      <c r="AK7" s="81"/>
      <c r="AL7" s="80" t="s">
        <v>21</v>
      </c>
      <c r="AM7" s="80"/>
      <c r="AN7" s="80"/>
      <c r="AO7" s="81" t="s">
        <v>22</v>
      </c>
      <c r="AP7" s="81"/>
      <c r="AQ7" s="81"/>
      <c r="AR7" s="80" t="s">
        <v>23</v>
      </c>
      <c r="AS7" s="80"/>
      <c r="AT7" s="80"/>
      <c r="AU7" s="81" t="s">
        <v>15</v>
      </c>
      <c r="AV7" s="81"/>
      <c r="AW7" s="81"/>
      <c r="AX7" s="80" t="s">
        <v>24</v>
      </c>
      <c r="AY7" s="80"/>
      <c r="AZ7" s="80"/>
      <c r="BA7" s="81" t="s">
        <v>25</v>
      </c>
      <c r="BB7" s="81"/>
      <c r="BC7" s="81"/>
      <c r="BD7" s="80" t="s">
        <v>26</v>
      </c>
      <c r="BE7" s="80"/>
      <c r="BF7" s="80"/>
      <c r="BG7" s="81" t="s">
        <v>27</v>
      </c>
      <c r="BH7" s="81"/>
      <c r="BI7" s="81"/>
      <c r="BJ7" s="80" t="s">
        <v>28</v>
      </c>
      <c r="BK7" s="80"/>
      <c r="BL7" s="80"/>
      <c r="BM7" s="81" t="s">
        <v>43</v>
      </c>
      <c r="BN7" s="81"/>
      <c r="BO7" s="81"/>
      <c r="BP7" s="80" t="s">
        <v>42</v>
      </c>
      <c r="BQ7" s="80"/>
      <c r="BR7" s="80"/>
      <c r="BS7" s="81" t="s">
        <v>41</v>
      </c>
      <c r="BT7" s="81"/>
      <c r="BU7" s="81"/>
      <c r="BV7" s="80" t="s">
        <v>40</v>
      </c>
      <c r="BW7" s="80"/>
      <c r="BX7" s="80"/>
      <c r="BY7" s="81" t="s">
        <v>39</v>
      </c>
      <c r="BZ7" s="81"/>
      <c r="CA7" s="81"/>
      <c r="CB7" s="80" t="s">
        <v>38</v>
      </c>
      <c r="CC7" s="80"/>
      <c r="CD7" s="80"/>
      <c r="CE7" s="81" t="s">
        <v>37</v>
      </c>
      <c r="CF7" s="81"/>
      <c r="CG7" s="81"/>
      <c r="CH7" s="80" t="s">
        <v>36</v>
      </c>
      <c r="CI7" s="80"/>
      <c r="CJ7" s="80"/>
      <c r="CK7" s="81" t="s">
        <v>35</v>
      </c>
      <c r="CL7" s="81"/>
      <c r="CM7" s="81"/>
      <c r="CN7" s="80" t="s">
        <v>34</v>
      </c>
      <c r="CO7" s="80"/>
      <c r="CP7" s="80"/>
      <c r="CQ7" s="81" t="s">
        <v>33</v>
      </c>
      <c r="CR7" s="81"/>
      <c r="CS7" s="81"/>
      <c r="CT7" s="80" t="s">
        <v>32</v>
      </c>
      <c r="CU7" s="80"/>
      <c r="CV7" s="80"/>
      <c r="CW7" s="81" t="s">
        <v>31</v>
      </c>
      <c r="CX7" s="81"/>
      <c r="CY7" s="81"/>
    </row>
    <row r="8" spans="1:103" s="76" customFormat="1" ht="10.199999999999999" x14ac:dyDescent="0.3">
      <c r="A8" s="72" t="s">
        <v>49</v>
      </c>
      <c r="B8" s="73">
        <v>1</v>
      </c>
      <c r="C8" s="73">
        <v>109</v>
      </c>
      <c r="D8" s="73">
        <v>125</v>
      </c>
      <c r="E8" s="73">
        <v>1</v>
      </c>
      <c r="F8" s="73">
        <v>109</v>
      </c>
      <c r="G8" s="73">
        <v>125</v>
      </c>
      <c r="H8" s="73">
        <v>1</v>
      </c>
      <c r="I8" s="73">
        <v>109</v>
      </c>
      <c r="J8" s="73">
        <v>125</v>
      </c>
      <c r="K8" s="73">
        <v>1</v>
      </c>
      <c r="L8" s="73">
        <v>109</v>
      </c>
      <c r="M8" s="73">
        <v>125</v>
      </c>
      <c r="N8" s="73">
        <v>1</v>
      </c>
      <c r="O8" s="73">
        <v>109</v>
      </c>
      <c r="P8" s="73">
        <v>125</v>
      </c>
      <c r="Q8" s="73">
        <v>1</v>
      </c>
      <c r="R8" s="73">
        <v>109</v>
      </c>
      <c r="S8" s="73">
        <v>125</v>
      </c>
      <c r="T8" s="73">
        <v>1</v>
      </c>
      <c r="U8" s="73">
        <v>109</v>
      </c>
      <c r="V8" s="73">
        <v>125</v>
      </c>
      <c r="W8" s="73">
        <v>1</v>
      </c>
      <c r="X8" s="73">
        <v>109</v>
      </c>
      <c r="Y8" s="73">
        <v>125</v>
      </c>
      <c r="Z8" s="73">
        <v>1</v>
      </c>
      <c r="AA8" s="73">
        <v>109</v>
      </c>
      <c r="AB8" s="73">
        <v>125</v>
      </c>
      <c r="AC8" s="73">
        <v>1</v>
      </c>
      <c r="AD8" s="73">
        <v>109</v>
      </c>
      <c r="AE8" s="73">
        <v>125</v>
      </c>
      <c r="AF8" s="73">
        <v>1</v>
      </c>
      <c r="AG8" s="73">
        <v>109</v>
      </c>
      <c r="AH8" s="73">
        <v>125</v>
      </c>
      <c r="AI8" s="73">
        <v>1</v>
      </c>
      <c r="AJ8" s="73">
        <v>109</v>
      </c>
      <c r="AK8" s="73">
        <v>125</v>
      </c>
      <c r="AL8" s="73">
        <v>1</v>
      </c>
      <c r="AM8" s="73">
        <v>109</v>
      </c>
      <c r="AN8" s="73">
        <v>125</v>
      </c>
      <c r="AO8" s="73">
        <v>1</v>
      </c>
      <c r="AP8" s="73">
        <v>109</v>
      </c>
      <c r="AQ8" s="73">
        <v>125</v>
      </c>
      <c r="AR8" s="73">
        <v>1</v>
      </c>
      <c r="AS8" s="73">
        <v>109</v>
      </c>
      <c r="AT8" s="73">
        <v>125</v>
      </c>
      <c r="AU8" s="73">
        <v>1</v>
      </c>
      <c r="AV8" s="73">
        <v>109</v>
      </c>
      <c r="AW8" s="73">
        <v>125</v>
      </c>
      <c r="AX8" s="73">
        <v>1</v>
      </c>
      <c r="AY8" s="73">
        <v>109</v>
      </c>
      <c r="AZ8" s="73">
        <v>125</v>
      </c>
      <c r="BA8" s="73">
        <v>1</v>
      </c>
      <c r="BB8" s="73">
        <v>109</v>
      </c>
      <c r="BC8" s="73">
        <v>125</v>
      </c>
      <c r="BD8" s="73">
        <v>1</v>
      </c>
      <c r="BE8" s="73">
        <v>109</v>
      </c>
      <c r="BF8" s="73">
        <v>125</v>
      </c>
      <c r="BG8" s="73">
        <v>1</v>
      </c>
      <c r="BH8" s="73">
        <v>109</v>
      </c>
      <c r="BI8" s="73">
        <v>125</v>
      </c>
      <c r="BJ8" s="73">
        <v>1</v>
      </c>
      <c r="BK8" s="73">
        <v>109</v>
      </c>
      <c r="BL8" s="73">
        <v>125</v>
      </c>
      <c r="BM8" s="73">
        <v>1</v>
      </c>
      <c r="BN8" s="73">
        <v>109</v>
      </c>
      <c r="BO8" s="73">
        <v>125</v>
      </c>
      <c r="BP8" s="73">
        <v>1</v>
      </c>
      <c r="BQ8" s="73">
        <v>109</v>
      </c>
      <c r="BR8" s="73">
        <v>125</v>
      </c>
      <c r="BS8" s="73">
        <v>1</v>
      </c>
      <c r="BT8" s="73">
        <v>109</v>
      </c>
      <c r="BU8" s="73">
        <v>125</v>
      </c>
      <c r="BV8" s="73">
        <v>1</v>
      </c>
      <c r="BW8" s="73">
        <v>109</v>
      </c>
      <c r="BX8" s="73">
        <v>125</v>
      </c>
      <c r="BY8" s="73">
        <v>1</v>
      </c>
      <c r="BZ8" s="73">
        <v>109</v>
      </c>
      <c r="CA8" s="73">
        <v>125</v>
      </c>
      <c r="CB8" s="73">
        <v>1</v>
      </c>
      <c r="CC8" s="73">
        <v>109</v>
      </c>
      <c r="CD8" s="73">
        <v>125</v>
      </c>
      <c r="CE8" s="73">
        <v>1</v>
      </c>
      <c r="CF8" s="73">
        <v>109</v>
      </c>
      <c r="CG8" s="73">
        <v>125</v>
      </c>
      <c r="CH8" s="73">
        <v>1</v>
      </c>
      <c r="CI8" s="73">
        <v>109</v>
      </c>
      <c r="CJ8" s="73">
        <v>125</v>
      </c>
      <c r="CK8" s="73">
        <v>1</v>
      </c>
      <c r="CL8" s="73">
        <v>109</v>
      </c>
      <c r="CM8" s="73">
        <v>125</v>
      </c>
      <c r="CN8" s="73">
        <v>1</v>
      </c>
      <c r="CO8" s="73">
        <v>109</v>
      </c>
      <c r="CP8" s="73">
        <v>125</v>
      </c>
      <c r="CQ8" s="73">
        <v>1</v>
      </c>
      <c r="CR8" s="73">
        <v>109</v>
      </c>
      <c r="CS8" s="73">
        <v>125</v>
      </c>
      <c r="CT8" s="73">
        <v>1</v>
      </c>
      <c r="CU8" s="73">
        <v>109</v>
      </c>
      <c r="CV8" s="73">
        <v>125</v>
      </c>
      <c r="CW8" s="73">
        <v>1</v>
      </c>
      <c r="CX8" s="73">
        <v>109</v>
      </c>
      <c r="CY8" s="73">
        <v>125</v>
      </c>
    </row>
    <row r="9" spans="1:103" s="77" customFormat="1" ht="10.199999999999999" customHeight="1" x14ac:dyDescent="0.3">
      <c r="A9" s="74" t="s">
        <v>1</v>
      </c>
      <c r="B9" s="70" t="s">
        <v>924</v>
      </c>
      <c r="C9" s="70" t="s">
        <v>925</v>
      </c>
      <c r="D9" s="70" t="s">
        <v>926</v>
      </c>
      <c r="E9" s="70" t="s">
        <v>927</v>
      </c>
      <c r="F9" s="70" t="s">
        <v>928</v>
      </c>
      <c r="G9" s="70" t="s">
        <v>929</v>
      </c>
      <c r="H9" s="70" t="s">
        <v>930</v>
      </c>
      <c r="I9" s="70" t="s">
        <v>931</v>
      </c>
      <c r="J9" s="70" t="s">
        <v>932</v>
      </c>
      <c r="K9" s="70" t="s">
        <v>933</v>
      </c>
      <c r="L9" s="70" t="s">
        <v>934</v>
      </c>
      <c r="M9" s="70" t="s">
        <v>935</v>
      </c>
      <c r="N9" s="70" t="s">
        <v>936</v>
      </c>
      <c r="O9" s="70" t="s">
        <v>937</v>
      </c>
      <c r="P9" s="70" t="s">
        <v>938</v>
      </c>
      <c r="Q9" s="70" t="s">
        <v>939</v>
      </c>
      <c r="R9" s="70" t="s">
        <v>940</v>
      </c>
      <c r="S9" s="70" t="s">
        <v>941</v>
      </c>
      <c r="T9" s="70" t="s">
        <v>942</v>
      </c>
      <c r="U9" s="70" t="s">
        <v>943</v>
      </c>
      <c r="V9" s="70" t="s">
        <v>944</v>
      </c>
      <c r="W9" s="70" t="s">
        <v>945</v>
      </c>
      <c r="X9" s="70" t="s">
        <v>946</v>
      </c>
      <c r="Y9" s="70" t="s">
        <v>947</v>
      </c>
      <c r="Z9" s="70" t="s">
        <v>948</v>
      </c>
      <c r="AA9" s="70" t="s">
        <v>949</v>
      </c>
      <c r="AB9" s="70" t="s">
        <v>950</v>
      </c>
      <c r="AC9" s="70" t="s">
        <v>951</v>
      </c>
      <c r="AD9" s="70" t="s">
        <v>952</v>
      </c>
      <c r="AE9" s="70" t="s">
        <v>953</v>
      </c>
      <c r="AF9" s="70" t="s">
        <v>954</v>
      </c>
      <c r="AG9" s="70" t="s">
        <v>955</v>
      </c>
      <c r="AH9" s="70" t="s">
        <v>956</v>
      </c>
      <c r="AI9" s="70" t="s">
        <v>957</v>
      </c>
      <c r="AJ9" s="70" t="s">
        <v>958</v>
      </c>
      <c r="AK9" s="70" t="s">
        <v>959</v>
      </c>
      <c r="AL9" s="70" t="s">
        <v>960</v>
      </c>
      <c r="AM9" s="70" t="s">
        <v>961</v>
      </c>
      <c r="AN9" s="70" t="s">
        <v>962</v>
      </c>
      <c r="AO9" s="70" t="s">
        <v>963</v>
      </c>
      <c r="AP9" s="70" t="s">
        <v>964</v>
      </c>
      <c r="AQ9" s="70" t="s">
        <v>965</v>
      </c>
      <c r="AR9" s="70" t="s">
        <v>966</v>
      </c>
      <c r="AS9" s="70" t="s">
        <v>967</v>
      </c>
      <c r="AT9" s="70" t="s">
        <v>968</v>
      </c>
      <c r="AU9" s="70" t="s">
        <v>969</v>
      </c>
      <c r="AV9" s="70" t="s">
        <v>970</v>
      </c>
      <c r="AW9" s="70" t="s">
        <v>971</v>
      </c>
      <c r="AX9" s="70" t="s">
        <v>51</v>
      </c>
      <c r="AY9" s="70" t="s">
        <v>51</v>
      </c>
      <c r="AZ9" s="70" t="s">
        <v>51</v>
      </c>
      <c r="BA9" s="70" t="s">
        <v>972</v>
      </c>
      <c r="BB9" s="70" t="s">
        <v>973</v>
      </c>
      <c r="BC9" s="70" t="s">
        <v>974</v>
      </c>
      <c r="BD9" s="70" t="s">
        <v>51</v>
      </c>
      <c r="BE9" s="70" t="s">
        <v>51</v>
      </c>
      <c r="BF9" s="70" t="s">
        <v>51</v>
      </c>
      <c r="BG9" s="70" t="s">
        <v>975</v>
      </c>
      <c r="BH9" s="70" t="s">
        <v>976</v>
      </c>
      <c r="BI9" s="70" t="s">
        <v>977</v>
      </c>
      <c r="BJ9" s="70" t="s">
        <v>978</v>
      </c>
      <c r="BK9" s="70" t="s">
        <v>596</v>
      </c>
      <c r="BL9" s="70" t="s">
        <v>979</v>
      </c>
      <c r="BM9" s="70" t="s">
        <v>980</v>
      </c>
      <c r="BN9" s="70" t="s">
        <v>981</v>
      </c>
      <c r="BO9" s="70" t="s">
        <v>982</v>
      </c>
      <c r="BP9" s="70" t="s">
        <v>983</v>
      </c>
      <c r="BQ9" s="70" t="s">
        <v>984</v>
      </c>
      <c r="BR9" s="70" t="s">
        <v>985</v>
      </c>
      <c r="BS9" s="70" t="s">
        <v>986</v>
      </c>
      <c r="BT9" s="70" t="s">
        <v>987</v>
      </c>
      <c r="BU9" s="70" t="s">
        <v>988</v>
      </c>
      <c r="BV9" s="70" t="s">
        <v>989</v>
      </c>
      <c r="BW9" s="70" t="s">
        <v>990</v>
      </c>
      <c r="BX9" s="70" t="s">
        <v>991</v>
      </c>
      <c r="BY9" s="70" t="s">
        <v>992</v>
      </c>
      <c r="BZ9" s="70" t="s">
        <v>993</v>
      </c>
      <c r="CA9" s="70" t="s">
        <v>994</v>
      </c>
      <c r="CB9" s="70" t="s">
        <v>995</v>
      </c>
      <c r="CC9" s="70" t="s">
        <v>996</v>
      </c>
      <c r="CD9" s="70" t="s">
        <v>997</v>
      </c>
      <c r="CE9" s="70" t="s">
        <v>998</v>
      </c>
      <c r="CF9" s="70" t="s">
        <v>999</v>
      </c>
      <c r="CG9" s="70" t="s">
        <v>1000</v>
      </c>
      <c r="CH9" s="70" t="s">
        <v>1001</v>
      </c>
      <c r="CI9" s="70" t="s">
        <v>1002</v>
      </c>
      <c r="CJ9" s="70" t="s">
        <v>1003</v>
      </c>
      <c r="CK9" s="70" t="s">
        <v>1004</v>
      </c>
      <c r="CL9" s="70" t="s">
        <v>1005</v>
      </c>
      <c r="CM9" s="70" t="s">
        <v>1006</v>
      </c>
      <c r="CN9" s="70" t="s">
        <v>1007</v>
      </c>
      <c r="CO9" s="70" t="s">
        <v>1008</v>
      </c>
      <c r="CP9" s="70" t="s">
        <v>1009</v>
      </c>
      <c r="CQ9" s="70" t="s">
        <v>1010</v>
      </c>
      <c r="CR9" s="70" t="s">
        <v>1011</v>
      </c>
      <c r="CS9" s="70" t="s">
        <v>1012</v>
      </c>
      <c r="CT9" s="70" t="s">
        <v>1013</v>
      </c>
      <c r="CU9" s="70" t="s">
        <v>1014</v>
      </c>
      <c r="CV9" s="70" t="s">
        <v>1015</v>
      </c>
      <c r="CW9" s="70" t="s">
        <v>1016</v>
      </c>
      <c r="CX9" s="70" t="s">
        <v>1017</v>
      </c>
      <c r="CY9" s="70" t="s">
        <v>1018</v>
      </c>
    </row>
    <row r="10" spans="1:103" s="77" customFormat="1" ht="10.199999999999999" customHeight="1" x14ac:dyDescent="0.3">
      <c r="A10" s="74" t="s">
        <v>3</v>
      </c>
      <c r="B10" s="70" t="s">
        <v>1019</v>
      </c>
      <c r="C10" s="70" t="s">
        <v>1020</v>
      </c>
      <c r="D10" s="70" t="s">
        <v>669</v>
      </c>
      <c r="E10" s="70" t="s">
        <v>1021</v>
      </c>
      <c r="F10" s="70" t="s">
        <v>1022</v>
      </c>
      <c r="G10" s="70" t="s">
        <v>1023</v>
      </c>
      <c r="H10" s="70" t="s">
        <v>1024</v>
      </c>
      <c r="I10" s="70" t="s">
        <v>1025</v>
      </c>
      <c r="J10" s="70" t="s">
        <v>1026</v>
      </c>
      <c r="K10" s="70" t="s">
        <v>1027</v>
      </c>
      <c r="L10" s="70" t="s">
        <v>1028</v>
      </c>
      <c r="M10" s="70" t="s">
        <v>1029</v>
      </c>
      <c r="N10" s="70" t="s">
        <v>1030</v>
      </c>
      <c r="O10" s="70" t="s">
        <v>1031</v>
      </c>
      <c r="P10" s="70" t="s">
        <v>1032</v>
      </c>
      <c r="Q10" s="70" t="s">
        <v>1033</v>
      </c>
      <c r="R10" s="70" t="s">
        <v>1034</v>
      </c>
      <c r="S10" s="70" t="s">
        <v>1035</v>
      </c>
      <c r="T10" s="70" t="s">
        <v>1036</v>
      </c>
      <c r="U10" s="70" t="s">
        <v>1037</v>
      </c>
      <c r="V10" s="70" t="s">
        <v>1038</v>
      </c>
      <c r="W10" s="70" t="s">
        <v>1039</v>
      </c>
      <c r="X10" s="70" t="s">
        <v>1040</v>
      </c>
      <c r="Y10" s="70" t="s">
        <v>1041</v>
      </c>
      <c r="Z10" s="70" t="s">
        <v>1042</v>
      </c>
      <c r="AA10" s="70" t="s">
        <v>1043</v>
      </c>
      <c r="AB10" s="70" t="s">
        <v>1044</v>
      </c>
      <c r="AC10" s="70" t="s">
        <v>1045</v>
      </c>
      <c r="AD10" s="70" t="s">
        <v>1046</v>
      </c>
      <c r="AE10" s="70" t="s">
        <v>1047</v>
      </c>
      <c r="AF10" s="70" t="s">
        <v>1048</v>
      </c>
      <c r="AG10" s="70" t="s">
        <v>781</v>
      </c>
      <c r="AH10" s="70" t="s">
        <v>1049</v>
      </c>
      <c r="AI10" s="70" t="s">
        <v>1050</v>
      </c>
      <c r="AJ10" s="70" t="s">
        <v>1051</v>
      </c>
      <c r="AK10" s="70" t="s">
        <v>1052</v>
      </c>
      <c r="AL10" s="70" t="s">
        <v>1053</v>
      </c>
      <c r="AM10" s="70" t="s">
        <v>1054</v>
      </c>
      <c r="AN10" s="70" t="s">
        <v>1055</v>
      </c>
      <c r="AO10" s="70" t="s">
        <v>1056</v>
      </c>
      <c r="AP10" s="70" t="s">
        <v>1057</v>
      </c>
      <c r="AQ10" s="70" t="s">
        <v>1058</v>
      </c>
      <c r="AR10" s="70" t="s">
        <v>1059</v>
      </c>
      <c r="AS10" s="70" t="s">
        <v>1060</v>
      </c>
      <c r="AT10" s="70" t="s">
        <v>1061</v>
      </c>
      <c r="AU10" s="70" t="s">
        <v>552</v>
      </c>
      <c r="AV10" s="70" t="s">
        <v>1062</v>
      </c>
      <c r="AW10" s="70" t="s">
        <v>1063</v>
      </c>
      <c r="AX10" s="70" t="s">
        <v>51</v>
      </c>
      <c r="AY10" s="70" t="s">
        <v>51</v>
      </c>
      <c r="AZ10" s="70" t="s">
        <v>51</v>
      </c>
      <c r="BA10" s="70" t="s">
        <v>1064</v>
      </c>
      <c r="BB10" s="70" t="s">
        <v>1065</v>
      </c>
      <c r="BC10" s="70" t="s">
        <v>1066</v>
      </c>
      <c r="BD10" s="70" t="s">
        <v>51</v>
      </c>
      <c r="BE10" s="70" t="s">
        <v>51</v>
      </c>
      <c r="BF10" s="70" t="s">
        <v>51</v>
      </c>
      <c r="BG10" s="70" t="s">
        <v>1067</v>
      </c>
      <c r="BH10" s="70" t="s">
        <v>1068</v>
      </c>
      <c r="BI10" s="70" t="s">
        <v>1069</v>
      </c>
      <c r="BJ10" s="70" t="s">
        <v>1070</v>
      </c>
      <c r="BK10" s="70" t="s">
        <v>1071</v>
      </c>
      <c r="BL10" s="70" t="s">
        <v>1072</v>
      </c>
      <c r="BM10" s="70" t="s">
        <v>1073</v>
      </c>
      <c r="BN10" s="70" t="s">
        <v>1074</v>
      </c>
      <c r="BO10" s="70" t="s">
        <v>1075</v>
      </c>
      <c r="BP10" s="70" t="s">
        <v>1076</v>
      </c>
      <c r="BQ10" s="70" t="s">
        <v>1077</v>
      </c>
      <c r="BR10" s="70" t="s">
        <v>1078</v>
      </c>
      <c r="BS10" s="70" t="s">
        <v>1079</v>
      </c>
      <c r="BT10" s="70" t="s">
        <v>1080</v>
      </c>
      <c r="BU10" s="70" t="s">
        <v>1081</v>
      </c>
      <c r="BV10" s="70" t="s">
        <v>1082</v>
      </c>
      <c r="BW10" s="70" t="s">
        <v>1083</v>
      </c>
      <c r="BX10" s="70" t="s">
        <v>1084</v>
      </c>
      <c r="BY10" s="70" t="s">
        <v>1085</v>
      </c>
      <c r="BZ10" s="70" t="s">
        <v>1086</v>
      </c>
      <c r="CA10" s="70" t="s">
        <v>1087</v>
      </c>
      <c r="CB10" s="70" t="s">
        <v>1088</v>
      </c>
      <c r="CC10" s="70" t="s">
        <v>1089</v>
      </c>
      <c r="CD10" s="70" t="s">
        <v>1090</v>
      </c>
      <c r="CE10" s="70" t="s">
        <v>1091</v>
      </c>
      <c r="CF10" s="70" t="s">
        <v>1092</v>
      </c>
      <c r="CG10" s="70" t="s">
        <v>1093</v>
      </c>
      <c r="CH10" s="70" t="s">
        <v>1094</v>
      </c>
      <c r="CI10" s="70" t="s">
        <v>520</v>
      </c>
      <c r="CJ10" s="70" t="s">
        <v>1095</v>
      </c>
      <c r="CK10" s="70" t="s">
        <v>1096</v>
      </c>
      <c r="CL10" s="70" t="s">
        <v>1097</v>
      </c>
      <c r="CM10" s="70" t="s">
        <v>1098</v>
      </c>
      <c r="CN10" s="70" t="s">
        <v>1099</v>
      </c>
      <c r="CO10" s="70" t="s">
        <v>1100</v>
      </c>
      <c r="CP10" s="70" t="s">
        <v>1101</v>
      </c>
      <c r="CQ10" s="70" t="s">
        <v>1102</v>
      </c>
      <c r="CR10" s="70" t="s">
        <v>1103</v>
      </c>
      <c r="CS10" s="70" t="s">
        <v>1104</v>
      </c>
      <c r="CT10" s="70" t="s">
        <v>1105</v>
      </c>
      <c r="CU10" s="70" t="s">
        <v>1106</v>
      </c>
      <c r="CV10" s="70" t="s">
        <v>1107</v>
      </c>
      <c r="CW10" s="70" t="s">
        <v>1108</v>
      </c>
      <c r="CX10" s="70" t="s">
        <v>1109</v>
      </c>
      <c r="CY10" s="70" t="s">
        <v>1110</v>
      </c>
    </row>
    <row r="11" spans="1:103" s="77" customFormat="1" ht="10.199999999999999" customHeight="1" x14ac:dyDescent="0.3">
      <c r="A11" s="74" t="s">
        <v>2</v>
      </c>
      <c r="B11" s="70" t="s">
        <v>1111</v>
      </c>
      <c r="C11" s="70" t="s">
        <v>1112</v>
      </c>
      <c r="D11" s="70" t="s">
        <v>1113</v>
      </c>
      <c r="E11" s="70" t="s">
        <v>1114</v>
      </c>
      <c r="F11" s="70" t="s">
        <v>1115</v>
      </c>
      <c r="G11" s="70" t="s">
        <v>1116</v>
      </c>
      <c r="H11" s="70" t="s">
        <v>1117</v>
      </c>
      <c r="I11" s="70" t="s">
        <v>1118</v>
      </c>
      <c r="J11" s="70" t="s">
        <v>1119</v>
      </c>
      <c r="K11" s="70" t="s">
        <v>1120</v>
      </c>
      <c r="L11" s="70" t="s">
        <v>1121</v>
      </c>
      <c r="M11" s="70" t="s">
        <v>1122</v>
      </c>
      <c r="N11" s="70" t="s">
        <v>1123</v>
      </c>
      <c r="O11" s="70" t="s">
        <v>1124</v>
      </c>
      <c r="P11" s="70" t="s">
        <v>1125</v>
      </c>
      <c r="Q11" s="70" t="s">
        <v>1126</v>
      </c>
      <c r="R11" s="70" t="s">
        <v>1127</v>
      </c>
      <c r="S11" s="70" t="s">
        <v>1128</v>
      </c>
      <c r="T11" s="70" t="s">
        <v>1129</v>
      </c>
      <c r="U11" s="70" t="s">
        <v>1130</v>
      </c>
      <c r="V11" s="70" t="s">
        <v>1131</v>
      </c>
      <c r="W11" s="70" t="s">
        <v>1132</v>
      </c>
      <c r="X11" s="70" t="s">
        <v>1133</v>
      </c>
      <c r="Y11" s="70" t="s">
        <v>957</v>
      </c>
      <c r="Z11" s="70" t="s">
        <v>1134</v>
      </c>
      <c r="AA11" s="70" t="s">
        <v>1135</v>
      </c>
      <c r="AB11" s="70" t="s">
        <v>1136</v>
      </c>
      <c r="AC11" s="70" t="s">
        <v>1137</v>
      </c>
      <c r="AD11" s="70" t="s">
        <v>1138</v>
      </c>
      <c r="AE11" s="70" t="s">
        <v>1139</v>
      </c>
      <c r="AF11" s="70" t="s">
        <v>1140</v>
      </c>
      <c r="AG11" s="70" t="s">
        <v>1141</v>
      </c>
      <c r="AH11" s="70" t="s">
        <v>1142</v>
      </c>
      <c r="AI11" s="70" t="s">
        <v>1143</v>
      </c>
      <c r="AJ11" s="70" t="s">
        <v>1144</v>
      </c>
      <c r="AK11" s="70" t="s">
        <v>1145</v>
      </c>
      <c r="AL11" s="70" t="s">
        <v>1146</v>
      </c>
      <c r="AM11" s="70" t="s">
        <v>1147</v>
      </c>
      <c r="AN11" s="70" t="s">
        <v>1148</v>
      </c>
      <c r="AO11" s="70" t="s">
        <v>1149</v>
      </c>
      <c r="AP11" s="70" t="s">
        <v>1150</v>
      </c>
      <c r="AQ11" s="70" t="s">
        <v>1151</v>
      </c>
      <c r="AR11" s="70" t="s">
        <v>1152</v>
      </c>
      <c r="AS11" s="70" t="s">
        <v>1153</v>
      </c>
      <c r="AT11" s="70" t="s">
        <v>1154</v>
      </c>
      <c r="AU11" s="70" t="s">
        <v>821</v>
      </c>
      <c r="AV11" s="70" t="s">
        <v>172</v>
      </c>
      <c r="AW11" s="70" t="s">
        <v>1155</v>
      </c>
      <c r="AX11" s="70" t="s">
        <v>51</v>
      </c>
      <c r="AY11" s="70" t="s">
        <v>51</v>
      </c>
      <c r="AZ11" s="70" t="s">
        <v>51</v>
      </c>
      <c r="BA11" s="70" t="s">
        <v>1156</v>
      </c>
      <c r="BB11" s="70" t="s">
        <v>1157</v>
      </c>
      <c r="BC11" s="70" t="s">
        <v>1158</v>
      </c>
      <c r="BD11" s="70" t="s">
        <v>51</v>
      </c>
      <c r="BE11" s="70" t="s">
        <v>1159</v>
      </c>
      <c r="BF11" s="70" t="s">
        <v>51</v>
      </c>
      <c r="BG11" s="70" t="s">
        <v>1160</v>
      </c>
      <c r="BH11" s="70" t="s">
        <v>821</v>
      </c>
      <c r="BI11" s="70" t="s">
        <v>1161</v>
      </c>
      <c r="BJ11" s="70" t="s">
        <v>1162</v>
      </c>
      <c r="BK11" s="70" t="s">
        <v>1163</v>
      </c>
      <c r="BL11" s="70" t="s">
        <v>1164</v>
      </c>
      <c r="BM11" s="70" t="s">
        <v>1165</v>
      </c>
      <c r="BN11" s="70" t="s">
        <v>1166</v>
      </c>
      <c r="BO11" s="70" t="s">
        <v>1167</v>
      </c>
      <c r="BP11" s="70" t="s">
        <v>1168</v>
      </c>
      <c r="BQ11" s="70" t="s">
        <v>1169</v>
      </c>
      <c r="BR11" s="70" t="s">
        <v>1170</v>
      </c>
      <c r="BS11" s="70" t="s">
        <v>1171</v>
      </c>
      <c r="BT11" s="70" t="s">
        <v>1172</v>
      </c>
      <c r="BU11" s="70" t="s">
        <v>1173</v>
      </c>
      <c r="BV11" s="70" t="s">
        <v>1174</v>
      </c>
      <c r="BW11" s="70" t="s">
        <v>1175</v>
      </c>
      <c r="BX11" s="70" t="s">
        <v>77</v>
      </c>
      <c r="BY11" s="70" t="s">
        <v>1176</v>
      </c>
      <c r="BZ11" s="70" t="s">
        <v>1177</v>
      </c>
      <c r="CA11" s="70" t="s">
        <v>1178</v>
      </c>
      <c r="CB11" s="70" t="s">
        <v>1179</v>
      </c>
      <c r="CC11" s="70" t="s">
        <v>1180</v>
      </c>
      <c r="CD11" s="70" t="s">
        <v>1181</v>
      </c>
      <c r="CE11" s="70" t="s">
        <v>1182</v>
      </c>
      <c r="CF11" s="70" t="s">
        <v>1183</v>
      </c>
      <c r="CG11" s="70" t="s">
        <v>1184</v>
      </c>
      <c r="CH11" s="70" t="s">
        <v>1003</v>
      </c>
      <c r="CI11" s="70" t="s">
        <v>1185</v>
      </c>
      <c r="CJ11" s="70" t="s">
        <v>1186</v>
      </c>
      <c r="CK11" s="70" t="s">
        <v>1187</v>
      </c>
      <c r="CL11" s="70" t="s">
        <v>1188</v>
      </c>
      <c r="CM11" s="70" t="s">
        <v>1189</v>
      </c>
      <c r="CN11" s="70" t="s">
        <v>1190</v>
      </c>
      <c r="CO11" s="70" t="s">
        <v>1108</v>
      </c>
      <c r="CP11" s="70" t="s">
        <v>1191</v>
      </c>
      <c r="CQ11" s="70" t="s">
        <v>1192</v>
      </c>
      <c r="CR11" s="70" t="s">
        <v>1193</v>
      </c>
      <c r="CS11" s="70" t="s">
        <v>1194</v>
      </c>
      <c r="CT11" s="70" t="s">
        <v>1195</v>
      </c>
      <c r="CU11" s="70" t="s">
        <v>1196</v>
      </c>
      <c r="CV11" s="70" t="s">
        <v>1197</v>
      </c>
      <c r="CW11" s="70" t="s">
        <v>1198</v>
      </c>
      <c r="CX11" s="70" t="s">
        <v>1199</v>
      </c>
      <c r="CY11" s="70" t="s">
        <v>1200</v>
      </c>
    </row>
    <row r="12" spans="1:103" s="77" customFormat="1" ht="10.199999999999999" customHeight="1" x14ac:dyDescent="0.3">
      <c r="A12" s="74" t="s">
        <v>4</v>
      </c>
      <c r="B12" s="70" t="s">
        <v>1201</v>
      </c>
      <c r="C12" s="70" t="s">
        <v>1202</v>
      </c>
      <c r="D12" s="70" t="s">
        <v>1203</v>
      </c>
      <c r="E12" s="70" t="s">
        <v>1204</v>
      </c>
      <c r="F12" s="70" t="s">
        <v>215</v>
      </c>
      <c r="G12" s="70" t="s">
        <v>1205</v>
      </c>
      <c r="H12" s="70" t="s">
        <v>51</v>
      </c>
      <c r="I12" s="70" t="s">
        <v>1206</v>
      </c>
      <c r="J12" s="70" t="s">
        <v>113</v>
      </c>
      <c r="K12" s="70" t="s">
        <v>1207</v>
      </c>
      <c r="L12" s="70" t="s">
        <v>1208</v>
      </c>
      <c r="M12" s="70" t="s">
        <v>1209</v>
      </c>
      <c r="N12" s="70" t="s">
        <v>1210</v>
      </c>
      <c r="O12" s="70" t="s">
        <v>1211</v>
      </c>
      <c r="P12" s="70" t="s">
        <v>1212</v>
      </c>
      <c r="Q12" s="70" t="s">
        <v>1213</v>
      </c>
      <c r="R12" s="70" t="s">
        <v>1214</v>
      </c>
      <c r="S12" s="70" t="s">
        <v>1215</v>
      </c>
      <c r="T12" s="70" t="s">
        <v>1216</v>
      </c>
      <c r="U12" s="70" t="s">
        <v>1217</v>
      </c>
      <c r="V12" s="70" t="s">
        <v>1218</v>
      </c>
      <c r="W12" s="70" t="s">
        <v>1219</v>
      </c>
      <c r="X12" s="70" t="s">
        <v>1220</v>
      </c>
      <c r="Y12" s="70" t="s">
        <v>1221</v>
      </c>
      <c r="Z12" s="70" t="s">
        <v>1222</v>
      </c>
      <c r="AA12" s="70" t="s">
        <v>1223</v>
      </c>
      <c r="AB12" s="70" t="s">
        <v>1224</v>
      </c>
      <c r="AC12" s="70" t="s">
        <v>1225</v>
      </c>
      <c r="AD12" s="70" t="s">
        <v>1226</v>
      </c>
      <c r="AE12" s="70" t="s">
        <v>1227</v>
      </c>
      <c r="AF12" s="70" t="s">
        <v>1228</v>
      </c>
      <c r="AG12" s="70" t="s">
        <v>1229</v>
      </c>
      <c r="AH12" s="70" t="s">
        <v>1230</v>
      </c>
      <c r="AI12" s="70" t="s">
        <v>1231</v>
      </c>
      <c r="AJ12" s="70" t="s">
        <v>1232</v>
      </c>
      <c r="AK12" s="70" t="s">
        <v>1233</v>
      </c>
      <c r="AL12" s="70" t="s">
        <v>1234</v>
      </c>
      <c r="AM12" s="70" t="s">
        <v>1235</v>
      </c>
      <c r="AN12" s="70" t="s">
        <v>1236</v>
      </c>
      <c r="AO12" s="70" t="s">
        <v>1237</v>
      </c>
      <c r="AP12" s="70" t="s">
        <v>1238</v>
      </c>
      <c r="AQ12" s="70" t="s">
        <v>1239</v>
      </c>
      <c r="AR12" s="70" t="s">
        <v>1240</v>
      </c>
      <c r="AS12" s="70" t="s">
        <v>1241</v>
      </c>
      <c r="AT12" s="70" t="s">
        <v>1242</v>
      </c>
      <c r="AU12" s="70" t="s">
        <v>1243</v>
      </c>
      <c r="AV12" s="70" t="s">
        <v>1244</v>
      </c>
      <c r="AW12" s="70" t="s">
        <v>1245</v>
      </c>
      <c r="AX12" s="70" t="s">
        <v>51</v>
      </c>
      <c r="AY12" s="70" t="s">
        <v>51</v>
      </c>
      <c r="AZ12" s="70" t="s">
        <v>51</v>
      </c>
      <c r="BA12" s="70" t="s">
        <v>1246</v>
      </c>
      <c r="BB12" s="70" t="s">
        <v>1247</v>
      </c>
      <c r="BC12" s="70" t="s">
        <v>1248</v>
      </c>
      <c r="BD12" s="70" t="s">
        <v>51</v>
      </c>
      <c r="BE12" s="70" t="s">
        <v>51</v>
      </c>
      <c r="BF12" s="70" t="s">
        <v>51</v>
      </c>
      <c r="BG12" s="70" t="s">
        <v>1249</v>
      </c>
      <c r="BH12" s="70" t="s">
        <v>1250</v>
      </c>
      <c r="BI12" s="70" t="s">
        <v>104</v>
      </c>
      <c r="BJ12" s="70" t="s">
        <v>1251</v>
      </c>
      <c r="BK12" s="70" t="s">
        <v>1252</v>
      </c>
      <c r="BL12" s="70" t="s">
        <v>1253</v>
      </c>
      <c r="BM12" s="70" t="s">
        <v>1254</v>
      </c>
      <c r="BN12" s="70" t="s">
        <v>1255</v>
      </c>
      <c r="BO12" s="70" t="s">
        <v>1256</v>
      </c>
      <c r="BP12" s="70" t="s">
        <v>1257</v>
      </c>
      <c r="BQ12" s="70" t="s">
        <v>1258</v>
      </c>
      <c r="BR12" s="70" t="s">
        <v>1259</v>
      </c>
      <c r="BS12" s="70" t="s">
        <v>1260</v>
      </c>
      <c r="BT12" s="70" t="s">
        <v>1261</v>
      </c>
      <c r="BU12" s="70" t="s">
        <v>1262</v>
      </c>
      <c r="BV12" s="70" t="s">
        <v>1263</v>
      </c>
      <c r="BW12" s="70" t="s">
        <v>1264</v>
      </c>
      <c r="BX12" s="70" t="s">
        <v>1265</v>
      </c>
      <c r="BY12" s="70" t="s">
        <v>1266</v>
      </c>
      <c r="BZ12" s="70" t="s">
        <v>1267</v>
      </c>
      <c r="CA12" s="70" t="s">
        <v>1268</v>
      </c>
      <c r="CB12" s="70" t="s">
        <v>1269</v>
      </c>
      <c r="CC12" s="70" t="s">
        <v>1270</v>
      </c>
      <c r="CD12" s="70" t="s">
        <v>1271</v>
      </c>
      <c r="CE12" s="70" t="s">
        <v>1272</v>
      </c>
      <c r="CF12" s="70" t="s">
        <v>1273</v>
      </c>
      <c r="CG12" s="70" t="s">
        <v>1274</v>
      </c>
      <c r="CH12" s="70" t="s">
        <v>1275</v>
      </c>
      <c r="CI12" s="70" t="s">
        <v>1276</v>
      </c>
      <c r="CJ12" s="70" t="s">
        <v>1277</v>
      </c>
      <c r="CK12" s="70" t="s">
        <v>1278</v>
      </c>
      <c r="CL12" s="70" t="s">
        <v>1279</v>
      </c>
      <c r="CM12" s="70" t="s">
        <v>1280</v>
      </c>
      <c r="CN12" s="70" t="s">
        <v>1281</v>
      </c>
      <c r="CO12" s="70" t="s">
        <v>1282</v>
      </c>
      <c r="CP12" s="70" t="s">
        <v>1283</v>
      </c>
      <c r="CQ12" s="70" t="s">
        <v>1284</v>
      </c>
      <c r="CR12" s="70" t="s">
        <v>1285</v>
      </c>
      <c r="CS12" s="70" t="s">
        <v>1286</v>
      </c>
      <c r="CT12" s="70" t="s">
        <v>1287</v>
      </c>
      <c r="CU12" s="70" t="s">
        <v>1288</v>
      </c>
      <c r="CV12" s="70" t="s">
        <v>1289</v>
      </c>
      <c r="CW12" s="70" t="s">
        <v>1290</v>
      </c>
      <c r="CX12" s="70" t="s">
        <v>1291</v>
      </c>
      <c r="CY12" s="70" t="s">
        <v>1292</v>
      </c>
    </row>
    <row r="13" spans="1:103" s="77" customFormat="1" ht="10.199999999999999" customHeight="1" x14ac:dyDescent="0.3">
      <c r="A13" s="74" t="s">
        <v>5</v>
      </c>
      <c r="B13" s="70" t="s">
        <v>1293</v>
      </c>
      <c r="C13" s="70" t="s">
        <v>1294</v>
      </c>
      <c r="D13" s="70" t="s">
        <v>1295</v>
      </c>
      <c r="E13" s="70" t="s">
        <v>1296</v>
      </c>
      <c r="F13" s="70" t="s">
        <v>1297</v>
      </c>
      <c r="G13" s="70" t="s">
        <v>1298</v>
      </c>
      <c r="H13" s="70" t="s">
        <v>1299</v>
      </c>
      <c r="I13" s="70" t="s">
        <v>1300</v>
      </c>
      <c r="J13" s="70" t="s">
        <v>1301</v>
      </c>
      <c r="K13" s="70" t="s">
        <v>1302</v>
      </c>
      <c r="L13" s="70" t="s">
        <v>1303</v>
      </c>
      <c r="M13" s="70" t="s">
        <v>1304</v>
      </c>
      <c r="N13" s="70" t="s">
        <v>1305</v>
      </c>
      <c r="O13" s="70" t="s">
        <v>1306</v>
      </c>
      <c r="P13" s="70" t="s">
        <v>54</v>
      </c>
      <c r="Q13" s="70" t="s">
        <v>1307</v>
      </c>
      <c r="R13" s="70" t="s">
        <v>1308</v>
      </c>
      <c r="S13" s="70" t="s">
        <v>1309</v>
      </c>
      <c r="T13" s="70" t="s">
        <v>1310</v>
      </c>
      <c r="U13" s="70" t="s">
        <v>1311</v>
      </c>
      <c r="V13" s="70" t="s">
        <v>1312</v>
      </c>
      <c r="W13" s="70" t="s">
        <v>1313</v>
      </c>
      <c r="X13" s="70" t="s">
        <v>477</v>
      </c>
      <c r="Y13" s="70" t="s">
        <v>1314</v>
      </c>
      <c r="Z13" s="70" t="s">
        <v>1315</v>
      </c>
      <c r="AA13" s="70" t="s">
        <v>1316</v>
      </c>
      <c r="AB13" s="70" t="s">
        <v>1317</v>
      </c>
      <c r="AC13" s="70" t="s">
        <v>1318</v>
      </c>
      <c r="AD13" s="70" t="s">
        <v>1319</v>
      </c>
      <c r="AE13" s="70" t="s">
        <v>1320</v>
      </c>
      <c r="AF13" s="70" t="s">
        <v>1321</v>
      </c>
      <c r="AG13" s="70" t="s">
        <v>1322</v>
      </c>
      <c r="AH13" s="70" t="s">
        <v>1323</v>
      </c>
      <c r="AI13" s="70" t="s">
        <v>1324</v>
      </c>
      <c r="AJ13" s="70" t="s">
        <v>1325</v>
      </c>
      <c r="AK13" s="70" t="s">
        <v>1326</v>
      </c>
      <c r="AL13" s="70" t="s">
        <v>1327</v>
      </c>
      <c r="AM13" s="70" t="s">
        <v>1328</v>
      </c>
      <c r="AN13" s="70" t="s">
        <v>1329</v>
      </c>
      <c r="AO13" s="70" t="s">
        <v>1330</v>
      </c>
      <c r="AP13" s="70" t="s">
        <v>1331</v>
      </c>
      <c r="AQ13" s="70" t="s">
        <v>1332</v>
      </c>
      <c r="AR13" s="70" t="s">
        <v>1333</v>
      </c>
      <c r="AS13" s="70" t="s">
        <v>1334</v>
      </c>
      <c r="AT13" s="70" t="s">
        <v>1335</v>
      </c>
      <c r="AU13" s="70" t="s">
        <v>1336</v>
      </c>
      <c r="AV13" s="70" t="s">
        <v>1337</v>
      </c>
      <c r="AW13" s="70" t="s">
        <v>1338</v>
      </c>
      <c r="AX13" s="70" t="s">
        <v>51</v>
      </c>
      <c r="AY13" s="70" t="s">
        <v>51</v>
      </c>
      <c r="AZ13" s="70" t="s">
        <v>51</v>
      </c>
      <c r="BA13" s="70" t="s">
        <v>1339</v>
      </c>
      <c r="BB13" s="70" t="s">
        <v>1340</v>
      </c>
      <c r="BC13" s="70" t="s">
        <v>1341</v>
      </c>
      <c r="BD13" s="70" t="s">
        <v>51</v>
      </c>
      <c r="BE13" s="70" t="s">
        <v>51</v>
      </c>
      <c r="BF13" s="70" t="s">
        <v>51</v>
      </c>
      <c r="BG13" s="70" t="s">
        <v>1148</v>
      </c>
      <c r="BH13" s="70" t="s">
        <v>1342</v>
      </c>
      <c r="BI13" s="70" t="s">
        <v>1343</v>
      </c>
      <c r="BJ13" s="70" t="s">
        <v>508</v>
      </c>
      <c r="BK13" s="70" t="s">
        <v>1344</v>
      </c>
      <c r="BL13" s="70" t="s">
        <v>1345</v>
      </c>
      <c r="BM13" s="70" t="s">
        <v>1346</v>
      </c>
      <c r="BN13" s="70" t="s">
        <v>1347</v>
      </c>
      <c r="BO13" s="70" t="s">
        <v>1348</v>
      </c>
      <c r="BP13" s="70" t="s">
        <v>1349</v>
      </c>
      <c r="BQ13" s="70" t="s">
        <v>1350</v>
      </c>
      <c r="BR13" s="70" t="s">
        <v>1351</v>
      </c>
      <c r="BS13" s="70" t="s">
        <v>1352</v>
      </c>
      <c r="BT13" s="70" t="s">
        <v>1353</v>
      </c>
      <c r="BU13" s="70" t="s">
        <v>1354</v>
      </c>
      <c r="BV13" s="70" t="s">
        <v>441</v>
      </c>
      <c r="BW13" s="70" t="s">
        <v>1355</v>
      </c>
      <c r="BX13" s="70" t="s">
        <v>1356</v>
      </c>
      <c r="BY13" s="70" t="s">
        <v>1176</v>
      </c>
      <c r="BZ13" s="70" t="s">
        <v>1357</v>
      </c>
      <c r="CA13" s="70" t="s">
        <v>1358</v>
      </c>
      <c r="CB13" s="70" t="s">
        <v>1359</v>
      </c>
      <c r="CC13" s="70" t="s">
        <v>1360</v>
      </c>
      <c r="CD13" s="70" t="s">
        <v>1361</v>
      </c>
      <c r="CE13" s="70" t="s">
        <v>1362</v>
      </c>
      <c r="CF13" s="70" t="s">
        <v>1363</v>
      </c>
      <c r="CG13" s="70" t="s">
        <v>1364</v>
      </c>
      <c r="CH13" s="70" t="s">
        <v>1365</v>
      </c>
      <c r="CI13" s="70" t="s">
        <v>1366</v>
      </c>
      <c r="CJ13" s="70" t="s">
        <v>1367</v>
      </c>
      <c r="CK13" s="70" t="s">
        <v>1368</v>
      </c>
      <c r="CL13" s="70" t="s">
        <v>1369</v>
      </c>
      <c r="CM13" s="70" t="s">
        <v>1370</v>
      </c>
      <c r="CN13" s="70" t="s">
        <v>1371</v>
      </c>
      <c r="CO13" s="70" t="s">
        <v>1372</v>
      </c>
      <c r="CP13" s="70" t="s">
        <v>1373</v>
      </c>
      <c r="CQ13" s="70" t="s">
        <v>1374</v>
      </c>
      <c r="CR13" s="70" t="s">
        <v>1375</v>
      </c>
      <c r="CS13" s="70" t="s">
        <v>1376</v>
      </c>
      <c r="CT13" s="70" t="s">
        <v>1377</v>
      </c>
      <c r="CU13" s="70" t="s">
        <v>1378</v>
      </c>
      <c r="CV13" s="70" t="s">
        <v>1379</v>
      </c>
      <c r="CW13" s="70" t="s">
        <v>1380</v>
      </c>
      <c r="CX13" s="70" t="s">
        <v>1381</v>
      </c>
      <c r="CY13" s="70" t="s">
        <v>1382</v>
      </c>
    </row>
    <row r="14" spans="1:103" s="77" customFormat="1" ht="10.199999999999999" customHeight="1" x14ac:dyDescent="0.3">
      <c r="A14" s="74" t="s">
        <v>6</v>
      </c>
      <c r="B14" s="70" t="s">
        <v>153</v>
      </c>
      <c r="C14" s="70" t="s">
        <v>1383</v>
      </c>
      <c r="D14" s="70" t="s">
        <v>1384</v>
      </c>
      <c r="E14" s="70" t="s">
        <v>1385</v>
      </c>
      <c r="F14" s="70" t="s">
        <v>1386</v>
      </c>
      <c r="G14" s="70" t="s">
        <v>1387</v>
      </c>
      <c r="H14" s="70" t="s">
        <v>1388</v>
      </c>
      <c r="I14" s="70" t="s">
        <v>1389</v>
      </c>
      <c r="J14" s="70" t="s">
        <v>1390</v>
      </c>
      <c r="K14" s="70" t="s">
        <v>1391</v>
      </c>
      <c r="L14" s="70" t="s">
        <v>1392</v>
      </c>
      <c r="M14" s="70" t="s">
        <v>1393</v>
      </c>
      <c r="N14" s="70" t="s">
        <v>1394</v>
      </c>
      <c r="O14" s="70" t="s">
        <v>1395</v>
      </c>
      <c r="P14" s="70" t="s">
        <v>58</v>
      </c>
      <c r="Q14" s="70" t="s">
        <v>1119</v>
      </c>
      <c r="R14" s="70" t="s">
        <v>1396</v>
      </c>
      <c r="S14" s="70" t="s">
        <v>1397</v>
      </c>
      <c r="T14" s="70" t="s">
        <v>1398</v>
      </c>
      <c r="U14" s="70" t="s">
        <v>1399</v>
      </c>
      <c r="V14" s="70" t="s">
        <v>1400</v>
      </c>
      <c r="W14" s="70" t="s">
        <v>1401</v>
      </c>
      <c r="X14" s="70" t="s">
        <v>1402</v>
      </c>
      <c r="Y14" s="70" t="s">
        <v>1403</v>
      </c>
      <c r="Z14" s="70" t="s">
        <v>1404</v>
      </c>
      <c r="AA14" s="70" t="s">
        <v>1405</v>
      </c>
      <c r="AB14" s="70" t="s">
        <v>1406</v>
      </c>
      <c r="AC14" s="70" t="s">
        <v>1407</v>
      </c>
      <c r="AD14" s="70" t="s">
        <v>1408</v>
      </c>
      <c r="AE14" s="70" t="s">
        <v>1409</v>
      </c>
      <c r="AF14" s="70" t="s">
        <v>1410</v>
      </c>
      <c r="AG14" s="70" t="s">
        <v>1411</v>
      </c>
      <c r="AH14" s="70" t="s">
        <v>1412</v>
      </c>
      <c r="AI14" s="70" t="s">
        <v>1413</v>
      </c>
      <c r="AJ14" s="70" t="s">
        <v>1414</v>
      </c>
      <c r="AK14" s="70" t="s">
        <v>1415</v>
      </c>
      <c r="AL14" s="70" t="s">
        <v>1416</v>
      </c>
      <c r="AM14" s="70" t="s">
        <v>1417</v>
      </c>
      <c r="AN14" s="70" t="s">
        <v>1418</v>
      </c>
      <c r="AO14" s="70" t="s">
        <v>1419</v>
      </c>
      <c r="AP14" s="70" t="s">
        <v>632</v>
      </c>
      <c r="AQ14" s="70" t="s">
        <v>1420</v>
      </c>
      <c r="AR14" s="70" t="s">
        <v>322</v>
      </c>
      <c r="AS14" s="70" t="s">
        <v>1421</v>
      </c>
      <c r="AT14" s="70" t="s">
        <v>1422</v>
      </c>
      <c r="AU14" s="70" t="s">
        <v>219</v>
      </c>
      <c r="AV14" s="70" t="s">
        <v>1423</v>
      </c>
      <c r="AW14" s="70" t="s">
        <v>1424</v>
      </c>
      <c r="AX14" s="70" t="s">
        <v>51</v>
      </c>
      <c r="AY14" s="70" t="s">
        <v>51</v>
      </c>
      <c r="AZ14" s="70" t="s">
        <v>51</v>
      </c>
      <c r="BA14" s="70" t="s">
        <v>51</v>
      </c>
      <c r="BB14" s="70" t="s">
        <v>1425</v>
      </c>
      <c r="BC14" s="70" t="s">
        <v>1426</v>
      </c>
      <c r="BD14" s="70" t="s">
        <v>51</v>
      </c>
      <c r="BE14" s="70" t="s">
        <v>1427</v>
      </c>
      <c r="BF14" s="70" t="s">
        <v>51</v>
      </c>
      <c r="BG14" s="70" t="s">
        <v>1428</v>
      </c>
      <c r="BH14" s="70" t="s">
        <v>1245</v>
      </c>
      <c r="BI14" s="70" t="s">
        <v>912</v>
      </c>
      <c r="BJ14" s="70" t="s">
        <v>1429</v>
      </c>
      <c r="BK14" s="70" t="s">
        <v>1430</v>
      </c>
      <c r="BL14" s="70" t="s">
        <v>1431</v>
      </c>
      <c r="BM14" s="70" t="s">
        <v>795</v>
      </c>
      <c r="BN14" s="70" t="s">
        <v>1432</v>
      </c>
      <c r="BO14" s="70" t="s">
        <v>1433</v>
      </c>
      <c r="BP14" s="70" t="s">
        <v>1434</v>
      </c>
      <c r="BQ14" s="70" t="s">
        <v>1435</v>
      </c>
      <c r="BR14" s="70" t="s">
        <v>1436</v>
      </c>
      <c r="BS14" s="70" t="s">
        <v>1437</v>
      </c>
      <c r="BT14" s="70" t="s">
        <v>1438</v>
      </c>
      <c r="BU14" s="70" t="s">
        <v>1439</v>
      </c>
      <c r="BV14" s="70" t="s">
        <v>1263</v>
      </c>
      <c r="BW14" s="70" t="s">
        <v>1440</v>
      </c>
      <c r="BX14" s="70" t="s">
        <v>1441</v>
      </c>
      <c r="BY14" s="70" t="s">
        <v>1442</v>
      </c>
      <c r="BZ14" s="70" t="s">
        <v>994</v>
      </c>
      <c r="CA14" s="70" t="s">
        <v>1443</v>
      </c>
      <c r="CB14" s="70" t="s">
        <v>1444</v>
      </c>
      <c r="CC14" s="70" t="s">
        <v>1445</v>
      </c>
      <c r="CD14" s="70" t="s">
        <v>1446</v>
      </c>
      <c r="CE14" s="70" t="s">
        <v>1447</v>
      </c>
      <c r="CF14" s="70" t="s">
        <v>1448</v>
      </c>
      <c r="CG14" s="70" t="s">
        <v>1449</v>
      </c>
      <c r="CH14" s="70" t="s">
        <v>1450</v>
      </c>
      <c r="CI14" s="70" t="s">
        <v>1451</v>
      </c>
      <c r="CJ14" s="70" t="s">
        <v>1452</v>
      </c>
      <c r="CK14" s="70" t="s">
        <v>1453</v>
      </c>
      <c r="CL14" s="70" t="s">
        <v>1454</v>
      </c>
      <c r="CM14" s="70" t="s">
        <v>1455</v>
      </c>
      <c r="CN14" s="70" t="s">
        <v>1456</v>
      </c>
      <c r="CO14" s="70" t="s">
        <v>1457</v>
      </c>
      <c r="CP14" s="70" t="s">
        <v>1458</v>
      </c>
      <c r="CQ14" s="70" t="s">
        <v>1459</v>
      </c>
      <c r="CR14" s="70" t="s">
        <v>1460</v>
      </c>
      <c r="CS14" s="70" t="s">
        <v>1461</v>
      </c>
      <c r="CT14" s="70" t="s">
        <v>1462</v>
      </c>
      <c r="CU14" s="70" t="s">
        <v>1463</v>
      </c>
      <c r="CV14" s="70" t="s">
        <v>1464</v>
      </c>
      <c r="CW14" s="70" t="s">
        <v>650</v>
      </c>
      <c r="CX14" s="70" t="s">
        <v>1465</v>
      </c>
      <c r="CY14" s="70" t="s">
        <v>1466</v>
      </c>
    </row>
    <row r="15" spans="1:103" s="77" customFormat="1" ht="10.199999999999999" customHeight="1" x14ac:dyDescent="0.3">
      <c r="A15" s="74" t="s">
        <v>10</v>
      </c>
      <c r="B15" s="70" t="s">
        <v>51</v>
      </c>
      <c r="C15" s="70" t="s">
        <v>1467</v>
      </c>
      <c r="D15" s="70" t="s">
        <v>51</v>
      </c>
      <c r="E15" s="70" t="s">
        <v>51</v>
      </c>
      <c r="F15" s="70" t="s">
        <v>1468</v>
      </c>
      <c r="G15" s="70" t="s">
        <v>51</v>
      </c>
      <c r="H15" s="70" t="s">
        <v>51</v>
      </c>
      <c r="I15" s="70" t="s">
        <v>1469</v>
      </c>
      <c r="J15" s="70" t="s">
        <v>51</v>
      </c>
      <c r="K15" s="70" t="s">
        <v>51</v>
      </c>
      <c r="L15" s="70" t="s">
        <v>1470</v>
      </c>
      <c r="M15" s="70" t="s">
        <v>51</v>
      </c>
      <c r="N15" s="70" t="s">
        <v>51</v>
      </c>
      <c r="O15" s="70" t="s">
        <v>1471</v>
      </c>
      <c r="P15" s="70" t="s">
        <v>51</v>
      </c>
      <c r="Q15" s="70" t="s">
        <v>51</v>
      </c>
      <c r="R15" s="70" t="s">
        <v>1472</v>
      </c>
      <c r="S15" s="70" t="s">
        <v>51</v>
      </c>
      <c r="T15" s="70" t="s">
        <v>51</v>
      </c>
      <c r="U15" s="70" t="s">
        <v>1473</v>
      </c>
      <c r="V15" s="70" t="s">
        <v>51</v>
      </c>
      <c r="W15" s="70" t="s">
        <v>51</v>
      </c>
      <c r="X15" s="70" t="s">
        <v>1474</v>
      </c>
      <c r="Y15" s="70" t="s">
        <v>51</v>
      </c>
      <c r="Z15" s="70" t="s">
        <v>51</v>
      </c>
      <c r="AA15" s="70" t="s">
        <v>1475</v>
      </c>
      <c r="AB15" s="70" t="s">
        <v>51</v>
      </c>
      <c r="AC15" s="70" t="s">
        <v>51</v>
      </c>
      <c r="AD15" s="70" t="s">
        <v>1476</v>
      </c>
      <c r="AE15" s="70" t="s">
        <v>51</v>
      </c>
      <c r="AF15" s="70" t="s">
        <v>51</v>
      </c>
      <c r="AG15" s="70" t="s">
        <v>1477</v>
      </c>
      <c r="AH15" s="70" t="s">
        <v>51</v>
      </c>
      <c r="AI15" s="70" t="s">
        <v>51</v>
      </c>
      <c r="AJ15" s="70" t="s">
        <v>790</v>
      </c>
      <c r="AK15" s="70" t="s">
        <v>51</v>
      </c>
      <c r="AL15" s="70" t="s">
        <v>51</v>
      </c>
      <c r="AM15" s="70" t="s">
        <v>1478</v>
      </c>
      <c r="AN15" s="70" t="s">
        <v>51</v>
      </c>
      <c r="AO15" s="70" t="s">
        <v>51</v>
      </c>
      <c r="AP15" s="70" t="s">
        <v>1479</v>
      </c>
      <c r="AQ15" s="70" t="s">
        <v>51</v>
      </c>
      <c r="AR15" s="70" t="s">
        <v>51</v>
      </c>
      <c r="AS15" s="70" t="s">
        <v>1480</v>
      </c>
      <c r="AT15" s="70" t="s">
        <v>51</v>
      </c>
      <c r="AU15" s="70" t="s">
        <v>51</v>
      </c>
      <c r="AV15" s="70" t="s">
        <v>1481</v>
      </c>
      <c r="AW15" s="70" t="s">
        <v>51</v>
      </c>
      <c r="AX15" s="70" t="s">
        <v>51</v>
      </c>
      <c r="AY15" s="70" t="s">
        <v>51</v>
      </c>
      <c r="AZ15" s="70" t="s">
        <v>51</v>
      </c>
      <c r="BA15" s="70" t="s">
        <v>51</v>
      </c>
      <c r="BB15" s="70" t="s">
        <v>1482</v>
      </c>
      <c r="BC15" s="70" t="s">
        <v>51</v>
      </c>
      <c r="BD15" s="70" t="s">
        <v>51</v>
      </c>
      <c r="BE15" s="70" t="s">
        <v>51</v>
      </c>
      <c r="BF15" s="70" t="s">
        <v>51</v>
      </c>
      <c r="BG15" s="70" t="s">
        <v>51</v>
      </c>
      <c r="BH15" s="70" t="s">
        <v>1483</v>
      </c>
      <c r="BI15" s="70" t="s">
        <v>51</v>
      </c>
      <c r="BJ15" s="70" t="s">
        <v>51</v>
      </c>
      <c r="BK15" s="70" t="s">
        <v>1484</v>
      </c>
      <c r="BL15" s="70" t="s">
        <v>51</v>
      </c>
      <c r="BM15" s="70" t="s">
        <v>51</v>
      </c>
      <c r="BN15" s="70" t="s">
        <v>1485</v>
      </c>
      <c r="BO15" s="70" t="s">
        <v>51</v>
      </c>
      <c r="BP15" s="70" t="s">
        <v>51</v>
      </c>
      <c r="BQ15" s="70" t="s">
        <v>1486</v>
      </c>
      <c r="BR15" s="70" t="s">
        <v>51</v>
      </c>
      <c r="BS15" s="70" t="s">
        <v>51</v>
      </c>
      <c r="BT15" s="70" t="s">
        <v>1487</v>
      </c>
      <c r="BU15" s="70" t="s">
        <v>51</v>
      </c>
      <c r="BV15" s="70" t="s">
        <v>51</v>
      </c>
      <c r="BW15" s="70" t="s">
        <v>1488</v>
      </c>
      <c r="BX15" s="70" t="s">
        <v>51</v>
      </c>
      <c r="BY15" s="70" t="s">
        <v>51</v>
      </c>
      <c r="BZ15" s="70" t="s">
        <v>1489</v>
      </c>
      <c r="CA15" s="70" t="s">
        <v>51</v>
      </c>
      <c r="CB15" s="70" t="s">
        <v>51</v>
      </c>
      <c r="CC15" s="70" t="s">
        <v>1490</v>
      </c>
      <c r="CD15" s="70" t="s">
        <v>51</v>
      </c>
      <c r="CE15" s="70" t="s">
        <v>51</v>
      </c>
      <c r="CF15" s="70" t="s">
        <v>1491</v>
      </c>
      <c r="CG15" s="70" t="s">
        <v>51</v>
      </c>
      <c r="CH15" s="70" t="s">
        <v>51</v>
      </c>
      <c r="CI15" s="70" t="s">
        <v>1492</v>
      </c>
      <c r="CJ15" s="70" t="s">
        <v>51</v>
      </c>
      <c r="CK15" s="70" t="s">
        <v>51</v>
      </c>
      <c r="CL15" s="70" t="s">
        <v>1493</v>
      </c>
      <c r="CM15" s="70" t="s">
        <v>51</v>
      </c>
      <c r="CN15" s="70" t="s">
        <v>51</v>
      </c>
      <c r="CO15" s="70" t="s">
        <v>1494</v>
      </c>
      <c r="CP15" s="70" t="s">
        <v>51</v>
      </c>
      <c r="CQ15" s="70" t="s">
        <v>51</v>
      </c>
      <c r="CR15" s="70" t="s">
        <v>1495</v>
      </c>
      <c r="CS15" s="70" t="s">
        <v>51</v>
      </c>
      <c r="CT15" s="70" t="s">
        <v>51</v>
      </c>
      <c r="CU15" s="70" t="s">
        <v>1463</v>
      </c>
      <c r="CV15" s="70" t="s">
        <v>51</v>
      </c>
      <c r="CW15" s="70" t="s">
        <v>51</v>
      </c>
      <c r="CX15" s="70" t="s">
        <v>1496</v>
      </c>
      <c r="CY15" s="70" t="s">
        <v>51</v>
      </c>
    </row>
    <row r="16" spans="1:103" s="77" customFormat="1" ht="10.199999999999999" customHeight="1" x14ac:dyDescent="0.3">
      <c r="A16" s="74" t="s">
        <v>7</v>
      </c>
      <c r="B16" s="70" t="s">
        <v>1497</v>
      </c>
      <c r="C16" s="70" t="s">
        <v>1498</v>
      </c>
      <c r="D16" s="70" t="s">
        <v>1499</v>
      </c>
      <c r="E16" s="70" t="s">
        <v>1500</v>
      </c>
      <c r="F16" s="70" t="s">
        <v>1501</v>
      </c>
      <c r="G16" s="70" t="s">
        <v>1068</v>
      </c>
      <c r="H16" s="70" t="s">
        <v>1502</v>
      </c>
      <c r="I16" s="70" t="s">
        <v>1503</v>
      </c>
      <c r="J16" s="70" t="s">
        <v>1504</v>
      </c>
      <c r="K16" s="70" t="s">
        <v>1505</v>
      </c>
      <c r="L16" s="70" t="s">
        <v>1506</v>
      </c>
      <c r="M16" s="70" t="s">
        <v>1507</v>
      </c>
      <c r="N16" s="70" t="s">
        <v>1508</v>
      </c>
      <c r="O16" s="70" t="s">
        <v>1509</v>
      </c>
      <c r="P16" s="70" t="s">
        <v>1510</v>
      </c>
      <c r="Q16" s="70" t="s">
        <v>1511</v>
      </c>
      <c r="R16" s="70" t="s">
        <v>1512</v>
      </c>
      <c r="S16" s="70" t="s">
        <v>1513</v>
      </c>
      <c r="T16" s="70" t="s">
        <v>1514</v>
      </c>
      <c r="U16" s="70" t="s">
        <v>1515</v>
      </c>
      <c r="V16" s="70" t="s">
        <v>1516</v>
      </c>
      <c r="W16" s="70" t="s">
        <v>1517</v>
      </c>
      <c r="X16" s="70" t="s">
        <v>1518</v>
      </c>
      <c r="Y16" s="70" t="s">
        <v>1519</v>
      </c>
      <c r="Z16" s="70" t="s">
        <v>1520</v>
      </c>
      <c r="AA16" s="70" t="s">
        <v>300</v>
      </c>
      <c r="AB16" s="70" t="s">
        <v>1521</v>
      </c>
      <c r="AC16" s="70" t="s">
        <v>1522</v>
      </c>
      <c r="AD16" s="70" t="s">
        <v>1523</v>
      </c>
      <c r="AE16" s="70" t="s">
        <v>1524</v>
      </c>
      <c r="AF16" s="70" t="s">
        <v>1525</v>
      </c>
      <c r="AG16" s="70" t="s">
        <v>1526</v>
      </c>
      <c r="AH16" s="70" t="s">
        <v>1527</v>
      </c>
      <c r="AI16" s="70" t="s">
        <v>1528</v>
      </c>
      <c r="AJ16" s="70" t="s">
        <v>1529</v>
      </c>
      <c r="AK16" s="70" t="s">
        <v>1530</v>
      </c>
      <c r="AL16" s="70" t="s">
        <v>1531</v>
      </c>
      <c r="AM16" s="70" t="s">
        <v>1532</v>
      </c>
      <c r="AN16" s="70" t="s">
        <v>1533</v>
      </c>
      <c r="AO16" s="70" t="s">
        <v>1534</v>
      </c>
      <c r="AP16" s="70" t="s">
        <v>1535</v>
      </c>
      <c r="AQ16" s="70" t="s">
        <v>1536</v>
      </c>
      <c r="AR16" s="70" t="s">
        <v>1537</v>
      </c>
      <c r="AS16" s="70" t="s">
        <v>1538</v>
      </c>
      <c r="AT16" s="70" t="s">
        <v>1539</v>
      </c>
      <c r="AU16" s="70" t="s">
        <v>1540</v>
      </c>
      <c r="AV16" s="70" t="s">
        <v>1344</v>
      </c>
      <c r="AW16" s="70" t="s">
        <v>1541</v>
      </c>
      <c r="AX16" s="70" t="s">
        <v>51</v>
      </c>
      <c r="AY16" s="70" t="s">
        <v>51</v>
      </c>
      <c r="AZ16" s="70" t="s">
        <v>1542</v>
      </c>
      <c r="BA16" s="70" t="s">
        <v>1543</v>
      </c>
      <c r="BB16" s="70" t="s">
        <v>1544</v>
      </c>
      <c r="BC16" s="70" t="s">
        <v>1545</v>
      </c>
      <c r="BD16" s="70" t="s">
        <v>51</v>
      </c>
      <c r="BE16" s="70" t="s">
        <v>51</v>
      </c>
      <c r="BF16" s="70" t="s">
        <v>1546</v>
      </c>
      <c r="BG16" s="70" t="s">
        <v>1547</v>
      </c>
      <c r="BH16" s="70" t="s">
        <v>969</v>
      </c>
      <c r="BI16" s="70" t="s">
        <v>1548</v>
      </c>
      <c r="BJ16" s="70" t="s">
        <v>1549</v>
      </c>
      <c r="BK16" s="70" t="s">
        <v>1550</v>
      </c>
      <c r="BL16" s="70" t="s">
        <v>1551</v>
      </c>
      <c r="BM16" s="70" t="s">
        <v>1552</v>
      </c>
      <c r="BN16" s="70" t="s">
        <v>1553</v>
      </c>
      <c r="BO16" s="70" t="s">
        <v>1554</v>
      </c>
      <c r="BP16" s="70" t="s">
        <v>1555</v>
      </c>
      <c r="BQ16" s="70" t="s">
        <v>1556</v>
      </c>
      <c r="BR16" s="70" t="s">
        <v>1557</v>
      </c>
      <c r="BS16" s="70" t="s">
        <v>1558</v>
      </c>
      <c r="BT16" s="70" t="s">
        <v>1559</v>
      </c>
      <c r="BU16" s="70" t="s">
        <v>1560</v>
      </c>
      <c r="BV16" s="70" t="s">
        <v>1440</v>
      </c>
      <c r="BW16" s="70" t="s">
        <v>990</v>
      </c>
      <c r="BX16" s="70" t="s">
        <v>1561</v>
      </c>
      <c r="BY16" s="70" t="s">
        <v>1562</v>
      </c>
      <c r="BZ16" s="70" t="s">
        <v>1563</v>
      </c>
      <c r="CA16" s="70" t="s">
        <v>1564</v>
      </c>
      <c r="CB16" s="70" t="s">
        <v>1565</v>
      </c>
      <c r="CC16" s="70" t="s">
        <v>1566</v>
      </c>
      <c r="CD16" s="70" t="s">
        <v>1567</v>
      </c>
      <c r="CE16" s="70" t="s">
        <v>1568</v>
      </c>
      <c r="CF16" s="70" t="s">
        <v>1569</v>
      </c>
      <c r="CG16" s="70" t="s">
        <v>1273</v>
      </c>
      <c r="CH16" s="70" t="s">
        <v>1570</v>
      </c>
      <c r="CI16" s="70" t="s">
        <v>801</v>
      </c>
      <c r="CJ16" s="70" t="s">
        <v>1571</v>
      </c>
      <c r="CK16" s="70" t="s">
        <v>1572</v>
      </c>
      <c r="CL16" s="70" t="s">
        <v>1573</v>
      </c>
      <c r="CM16" s="70" t="s">
        <v>1574</v>
      </c>
      <c r="CN16" s="70" t="s">
        <v>51</v>
      </c>
      <c r="CO16" s="70" t="s">
        <v>1575</v>
      </c>
      <c r="CP16" s="70" t="s">
        <v>1576</v>
      </c>
      <c r="CQ16" s="70" t="s">
        <v>1577</v>
      </c>
      <c r="CR16" s="70" t="s">
        <v>1578</v>
      </c>
      <c r="CS16" s="70" t="s">
        <v>1579</v>
      </c>
      <c r="CT16" s="70" t="s">
        <v>1580</v>
      </c>
      <c r="CU16" s="70" t="s">
        <v>1581</v>
      </c>
      <c r="CV16" s="70" t="s">
        <v>1582</v>
      </c>
      <c r="CW16" s="70" t="s">
        <v>1583</v>
      </c>
      <c r="CX16" s="70" t="s">
        <v>1584</v>
      </c>
      <c r="CY16" s="70" t="s">
        <v>1199</v>
      </c>
    </row>
    <row r="17" spans="1:103" s="77" customFormat="1" ht="10.199999999999999" customHeight="1" x14ac:dyDescent="0.3">
      <c r="A17" s="74" t="s">
        <v>8</v>
      </c>
      <c r="B17" s="70" t="s">
        <v>1585</v>
      </c>
      <c r="C17" s="70" t="s">
        <v>1586</v>
      </c>
      <c r="D17" s="70" t="s">
        <v>1587</v>
      </c>
      <c r="E17" s="70" t="s">
        <v>1588</v>
      </c>
      <c r="F17" s="70" t="s">
        <v>1589</v>
      </c>
      <c r="G17" s="70" t="s">
        <v>1590</v>
      </c>
      <c r="H17" s="70" t="s">
        <v>1591</v>
      </c>
      <c r="I17" s="70" t="s">
        <v>1592</v>
      </c>
      <c r="J17" s="70" t="s">
        <v>1593</v>
      </c>
      <c r="K17" s="70" t="s">
        <v>1594</v>
      </c>
      <c r="L17" s="70" t="s">
        <v>1595</v>
      </c>
      <c r="M17" s="70" t="s">
        <v>1596</v>
      </c>
      <c r="N17" s="70" t="s">
        <v>1597</v>
      </c>
      <c r="O17" s="70" t="s">
        <v>1598</v>
      </c>
      <c r="P17" s="70" t="s">
        <v>306</v>
      </c>
      <c r="Q17" s="70" t="s">
        <v>1599</v>
      </c>
      <c r="R17" s="70" t="s">
        <v>1600</v>
      </c>
      <c r="S17" s="70" t="s">
        <v>1601</v>
      </c>
      <c r="T17" s="70" t="s">
        <v>1602</v>
      </c>
      <c r="U17" s="70" t="s">
        <v>1603</v>
      </c>
      <c r="V17" s="70" t="s">
        <v>1604</v>
      </c>
      <c r="W17" s="70" t="s">
        <v>1605</v>
      </c>
      <c r="X17" s="70" t="s">
        <v>1606</v>
      </c>
      <c r="Y17" s="70" t="s">
        <v>1607</v>
      </c>
      <c r="Z17" s="70" t="s">
        <v>1608</v>
      </c>
      <c r="AA17" s="70" t="s">
        <v>1609</v>
      </c>
      <c r="AB17" s="70" t="s">
        <v>1610</v>
      </c>
      <c r="AC17" s="70" t="s">
        <v>1611</v>
      </c>
      <c r="AD17" s="70" t="s">
        <v>1612</v>
      </c>
      <c r="AE17" s="70" t="s">
        <v>1613</v>
      </c>
      <c r="AF17" s="70" t="s">
        <v>1614</v>
      </c>
      <c r="AG17" s="70" t="s">
        <v>1615</v>
      </c>
      <c r="AH17" s="70" t="s">
        <v>1616</v>
      </c>
      <c r="AI17" s="70" t="s">
        <v>1617</v>
      </c>
      <c r="AJ17" s="70" t="s">
        <v>1618</v>
      </c>
      <c r="AK17" s="70" t="s">
        <v>1619</v>
      </c>
      <c r="AL17" s="70" t="s">
        <v>1620</v>
      </c>
      <c r="AM17" s="70" t="s">
        <v>351</v>
      </c>
      <c r="AN17" s="70" t="s">
        <v>548</v>
      </c>
      <c r="AO17" s="70" t="s">
        <v>1621</v>
      </c>
      <c r="AP17" s="70" t="s">
        <v>1622</v>
      </c>
      <c r="AQ17" s="70" t="s">
        <v>1444</v>
      </c>
      <c r="AR17" s="70" t="s">
        <v>1623</v>
      </c>
      <c r="AS17" s="70" t="s">
        <v>1624</v>
      </c>
      <c r="AT17" s="70" t="s">
        <v>1625</v>
      </c>
      <c r="AU17" s="70" t="s">
        <v>1626</v>
      </c>
      <c r="AV17" s="70" t="s">
        <v>318</v>
      </c>
      <c r="AW17" s="70" t="s">
        <v>1627</v>
      </c>
      <c r="AX17" s="70" t="s">
        <v>51</v>
      </c>
      <c r="AY17" s="70" t="s">
        <v>51</v>
      </c>
      <c r="AZ17" s="70" t="s">
        <v>1007</v>
      </c>
      <c r="BA17" s="70" t="s">
        <v>1628</v>
      </c>
      <c r="BB17" s="70" t="s">
        <v>1629</v>
      </c>
      <c r="BC17" s="70" t="s">
        <v>1630</v>
      </c>
      <c r="BD17" s="70" t="s">
        <v>51</v>
      </c>
      <c r="BE17" s="70" t="s">
        <v>51</v>
      </c>
      <c r="BF17" s="70" t="s">
        <v>1631</v>
      </c>
      <c r="BG17" s="70" t="s">
        <v>1632</v>
      </c>
      <c r="BH17" s="70" t="s">
        <v>1633</v>
      </c>
      <c r="BI17" s="70" t="s">
        <v>1634</v>
      </c>
      <c r="BJ17" s="70" t="s">
        <v>1635</v>
      </c>
      <c r="BK17" s="70" t="s">
        <v>1338</v>
      </c>
      <c r="BL17" s="70" t="s">
        <v>1636</v>
      </c>
      <c r="BM17" s="70" t="s">
        <v>1637</v>
      </c>
      <c r="BN17" s="70" t="s">
        <v>1638</v>
      </c>
      <c r="BO17" s="70" t="s">
        <v>1639</v>
      </c>
      <c r="BP17" s="70" t="s">
        <v>1640</v>
      </c>
      <c r="BQ17" s="70" t="s">
        <v>1641</v>
      </c>
      <c r="BR17" s="70" t="s">
        <v>1642</v>
      </c>
      <c r="BS17" s="70" t="s">
        <v>1643</v>
      </c>
      <c r="BT17" s="70" t="s">
        <v>1644</v>
      </c>
      <c r="BU17" s="70" t="s">
        <v>1645</v>
      </c>
      <c r="BV17" s="70" t="s">
        <v>1646</v>
      </c>
      <c r="BW17" s="70" t="s">
        <v>1647</v>
      </c>
      <c r="BX17" s="70" t="s">
        <v>1648</v>
      </c>
      <c r="BY17" s="70" t="s">
        <v>1649</v>
      </c>
      <c r="BZ17" s="70" t="s">
        <v>1650</v>
      </c>
      <c r="CA17" s="70" t="s">
        <v>1651</v>
      </c>
      <c r="CB17" s="70" t="s">
        <v>1652</v>
      </c>
      <c r="CC17" s="70" t="s">
        <v>1653</v>
      </c>
      <c r="CD17" s="70" t="s">
        <v>1565</v>
      </c>
      <c r="CE17" s="70" t="s">
        <v>1654</v>
      </c>
      <c r="CF17" s="70" t="s">
        <v>1655</v>
      </c>
      <c r="CG17" s="70" t="s">
        <v>1656</v>
      </c>
      <c r="CH17" s="70" t="s">
        <v>1657</v>
      </c>
      <c r="CI17" s="70" t="s">
        <v>1658</v>
      </c>
      <c r="CJ17" s="70" t="s">
        <v>1659</v>
      </c>
      <c r="CK17" s="70" t="s">
        <v>1660</v>
      </c>
      <c r="CL17" s="70" t="s">
        <v>1661</v>
      </c>
      <c r="CM17" s="70" t="s">
        <v>1662</v>
      </c>
      <c r="CN17" s="70" t="s">
        <v>1663</v>
      </c>
      <c r="CO17" s="70" t="s">
        <v>1664</v>
      </c>
      <c r="CP17" s="70" t="s">
        <v>1665</v>
      </c>
      <c r="CQ17" s="70" t="s">
        <v>1666</v>
      </c>
      <c r="CR17" s="70" t="s">
        <v>1667</v>
      </c>
      <c r="CS17" s="70" t="s">
        <v>1668</v>
      </c>
      <c r="CT17" s="70" t="s">
        <v>1380</v>
      </c>
      <c r="CU17" s="70" t="s">
        <v>1669</v>
      </c>
      <c r="CV17" s="70" t="s">
        <v>1670</v>
      </c>
      <c r="CW17" s="70" t="s">
        <v>1671</v>
      </c>
      <c r="CX17" s="70" t="s">
        <v>1672</v>
      </c>
      <c r="CY17" s="70" t="s">
        <v>1673</v>
      </c>
    </row>
    <row r="18" spans="1:103" s="77" customFormat="1" ht="10.199999999999999" customHeight="1" x14ac:dyDescent="0.3">
      <c r="A18" s="74" t="s">
        <v>9</v>
      </c>
      <c r="B18" s="70" t="s">
        <v>925</v>
      </c>
      <c r="C18" s="70" t="s">
        <v>51</v>
      </c>
      <c r="D18" s="70" t="s">
        <v>1201</v>
      </c>
      <c r="E18" s="70" t="s">
        <v>51</v>
      </c>
      <c r="F18" s="70" t="s">
        <v>51</v>
      </c>
      <c r="G18" s="70" t="s">
        <v>224</v>
      </c>
      <c r="H18" s="70" t="s">
        <v>51</v>
      </c>
      <c r="I18" s="70" t="s">
        <v>51</v>
      </c>
      <c r="J18" s="70" t="s">
        <v>1674</v>
      </c>
      <c r="K18" s="70" t="s">
        <v>51</v>
      </c>
      <c r="L18" s="70" t="s">
        <v>51</v>
      </c>
      <c r="M18" s="70" t="s">
        <v>1675</v>
      </c>
      <c r="N18" s="70" t="s">
        <v>51</v>
      </c>
      <c r="O18" s="70" t="s">
        <v>51</v>
      </c>
      <c r="P18" s="70" t="s">
        <v>1676</v>
      </c>
      <c r="Q18" s="70" t="s">
        <v>51</v>
      </c>
      <c r="R18" s="70" t="s">
        <v>51</v>
      </c>
      <c r="S18" s="70" t="s">
        <v>1677</v>
      </c>
      <c r="T18" s="70" t="s">
        <v>51</v>
      </c>
      <c r="U18" s="70" t="s">
        <v>51</v>
      </c>
      <c r="V18" s="70" t="s">
        <v>1678</v>
      </c>
      <c r="W18" s="70" t="s">
        <v>51</v>
      </c>
      <c r="X18" s="70" t="s">
        <v>51</v>
      </c>
      <c r="Y18" s="70" t="s">
        <v>1679</v>
      </c>
      <c r="Z18" s="70" t="s">
        <v>51</v>
      </c>
      <c r="AA18" s="70" t="s">
        <v>51</v>
      </c>
      <c r="AB18" s="70" t="s">
        <v>1680</v>
      </c>
      <c r="AC18" s="70" t="s">
        <v>51</v>
      </c>
      <c r="AD18" s="70" t="s">
        <v>51</v>
      </c>
      <c r="AE18" s="70" t="s">
        <v>1681</v>
      </c>
      <c r="AF18" s="70" t="s">
        <v>51</v>
      </c>
      <c r="AG18" s="70" t="s">
        <v>51</v>
      </c>
      <c r="AH18" s="70" t="s">
        <v>1682</v>
      </c>
      <c r="AI18" s="70" t="s">
        <v>51</v>
      </c>
      <c r="AJ18" s="70" t="s">
        <v>51</v>
      </c>
      <c r="AK18" s="70" t="s">
        <v>1683</v>
      </c>
      <c r="AL18" s="70" t="s">
        <v>51</v>
      </c>
      <c r="AM18" s="70" t="s">
        <v>51</v>
      </c>
      <c r="AN18" s="70" t="s">
        <v>1684</v>
      </c>
      <c r="AO18" s="70" t="s">
        <v>51</v>
      </c>
      <c r="AP18" s="70" t="s">
        <v>51</v>
      </c>
      <c r="AQ18" s="70" t="s">
        <v>1685</v>
      </c>
      <c r="AR18" s="70" t="s">
        <v>51</v>
      </c>
      <c r="AS18" s="70" t="s">
        <v>51</v>
      </c>
      <c r="AT18" s="70" t="s">
        <v>1686</v>
      </c>
      <c r="AU18" s="70" t="s">
        <v>51</v>
      </c>
      <c r="AV18" s="70" t="s">
        <v>51</v>
      </c>
      <c r="AW18" s="70" t="s">
        <v>1687</v>
      </c>
      <c r="AX18" s="70" t="s">
        <v>51</v>
      </c>
      <c r="AY18" s="70" t="s">
        <v>51</v>
      </c>
      <c r="AZ18" s="70" t="s">
        <v>51</v>
      </c>
      <c r="BA18" s="70" t="s">
        <v>51</v>
      </c>
      <c r="BB18" s="70" t="s">
        <v>51</v>
      </c>
      <c r="BC18" s="70" t="s">
        <v>1688</v>
      </c>
      <c r="BD18" s="70" t="s">
        <v>51</v>
      </c>
      <c r="BE18" s="70" t="s">
        <v>51</v>
      </c>
      <c r="BF18" s="70" t="s">
        <v>51</v>
      </c>
      <c r="BG18" s="70" t="s">
        <v>51</v>
      </c>
      <c r="BH18" s="70" t="s">
        <v>51</v>
      </c>
      <c r="BI18" s="70" t="s">
        <v>1417</v>
      </c>
      <c r="BJ18" s="70" t="s">
        <v>51</v>
      </c>
      <c r="BK18" s="70" t="s">
        <v>51</v>
      </c>
      <c r="BL18" s="70" t="s">
        <v>1689</v>
      </c>
      <c r="BM18" s="70" t="s">
        <v>51</v>
      </c>
      <c r="BN18" s="70" t="s">
        <v>51</v>
      </c>
      <c r="BO18" s="70" t="s">
        <v>1690</v>
      </c>
      <c r="BP18" s="70" t="s">
        <v>51</v>
      </c>
      <c r="BQ18" s="70" t="s">
        <v>51</v>
      </c>
      <c r="BR18" s="70" t="s">
        <v>1691</v>
      </c>
      <c r="BS18" s="70" t="s">
        <v>51</v>
      </c>
      <c r="BT18" s="70" t="s">
        <v>51</v>
      </c>
      <c r="BU18" s="70" t="s">
        <v>1692</v>
      </c>
      <c r="BV18" s="70" t="s">
        <v>51</v>
      </c>
      <c r="BW18" s="70" t="s">
        <v>51</v>
      </c>
      <c r="BX18" s="70" t="s">
        <v>1693</v>
      </c>
      <c r="BY18" s="70" t="s">
        <v>51</v>
      </c>
      <c r="BZ18" s="70" t="s">
        <v>51</v>
      </c>
      <c r="CA18" s="70" t="s">
        <v>1694</v>
      </c>
      <c r="CB18" s="70" t="s">
        <v>51</v>
      </c>
      <c r="CC18" s="70" t="s">
        <v>51</v>
      </c>
      <c r="CD18" s="70" t="s">
        <v>1695</v>
      </c>
      <c r="CE18" s="70" t="s">
        <v>51</v>
      </c>
      <c r="CF18" s="70" t="s">
        <v>51</v>
      </c>
      <c r="CG18" s="70" t="s">
        <v>1696</v>
      </c>
      <c r="CH18" s="70" t="s">
        <v>51</v>
      </c>
      <c r="CI18" s="70" t="s">
        <v>51</v>
      </c>
      <c r="CJ18" s="70" t="s">
        <v>1697</v>
      </c>
      <c r="CK18" s="70" t="s">
        <v>51</v>
      </c>
      <c r="CL18" s="70" t="s">
        <v>51</v>
      </c>
      <c r="CM18" s="70" t="s">
        <v>1698</v>
      </c>
      <c r="CN18" s="70" t="s">
        <v>51</v>
      </c>
      <c r="CO18" s="70" t="s">
        <v>51</v>
      </c>
      <c r="CP18" s="70" t="s">
        <v>302</v>
      </c>
      <c r="CQ18" s="70" t="s">
        <v>51</v>
      </c>
      <c r="CR18" s="70" t="s">
        <v>51</v>
      </c>
      <c r="CS18" s="70" t="s">
        <v>1699</v>
      </c>
      <c r="CT18" s="70" t="s">
        <v>51</v>
      </c>
      <c r="CU18" s="70" t="s">
        <v>51</v>
      </c>
      <c r="CV18" s="70" t="s">
        <v>1700</v>
      </c>
      <c r="CW18" s="70" t="s">
        <v>51</v>
      </c>
      <c r="CX18" s="70" t="s">
        <v>51</v>
      </c>
      <c r="CY18" s="70" t="s">
        <v>1701</v>
      </c>
    </row>
    <row r="22" spans="1:103" ht="20.399999999999999" x14ac:dyDescent="0.3">
      <c r="A22" s="71" t="s">
        <v>48</v>
      </c>
      <c r="B22" s="80" t="s">
        <v>19</v>
      </c>
      <c r="C22" s="80"/>
      <c r="D22" s="80"/>
      <c r="E22" s="81" t="s">
        <v>29</v>
      </c>
      <c r="F22" s="81"/>
      <c r="G22" s="81"/>
      <c r="H22" s="80" t="s">
        <v>30</v>
      </c>
      <c r="I22" s="80"/>
      <c r="J22" s="80"/>
      <c r="K22" s="81" t="s">
        <v>20</v>
      </c>
      <c r="L22" s="81"/>
      <c r="M22" s="81"/>
      <c r="N22" s="80" t="s">
        <v>21</v>
      </c>
      <c r="O22" s="80"/>
      <c r="P22" s="80"/>
      <c r="Q22" s="81" t="s">
        <v>22</v>
      </c>
      <c r="R22" s="81"/>
      <c r="S22" s="81"/>
      <c r="T22" s="80" t="s">
        <v>23</v>
      </c>
      <c r="U22" s="80"/>
      <c r="V22" s="80"/>
      <c r="W22" s="81" t="s">
        <v>15</v>
      </c>
      <c r="X22" s="81"/>
      <c r="Y22" s="81"/>
    </row>
    <row r="23" spans="1:103" ht="10.199999999999999" customHeight="1" x14ac:dyDescent="0.3">
      <c r="A23" s="72" t="s">
        <v>49</v>
      </c>
      <c r="B23" s="73">
        <v>1</v>
      </c>
      <c r="C23" s="73">
        <v>109</v>
      </c>
      <c r="D23" s="73">
        <v>125</v>
      </c>
      <c r="E23" s="73">
        <v>1</v>
      </c>
      <c r="F23" s="73">
        <v>109</v>
      </c>
      <c r="G23" s="73">
        <v>125</v>
      </c>
      <c r="H23" s="73">
        <v>1</v>
      </c>
      <c r="I23" s="73">
        <v>109</v>
      </c>
      <c r="J23" s="73">
        <v>125</v>
      </c>
      <c r="K23" s="73">
        <v>1</v>
      </c>
      <c r="L23" s="73">
        <v>109</v>
      </c>
      <c r="M23" s="73">
        <v>125</v>
      </c>
      <c r="N23" s="73">
        <v>1</v>
      </c>
      <c r="O23" s="73">
        <v>109</v>
      </c>
      <c r="P23" s="73">
        <v>125</v>
      </c>
      <c r="Q23" s="73">
        <v>1</v>
      </c>
      <c r="R23" s="73">
        <v>109</v>
      </c>
      <c r="S23" s="73">
        <v>125</v>
      </c>
      <c r="T23" s="73">
        <v>1</v>
      </c>
      <c r="U23" s="73">
        <v>109</v>
      </c>
      <c r="V23" s="73">
        <v>125</v>
      </c>
      <c r="W23" s="73">
        <v>1</v>
      </c>
      <c r="X23" s="73">
        <v>109</v>
      </c>
      <c r="Y23" s="73">
        <v>125</v>
      </c>
    </row>
    <row r="24" spans="1:103" ht="10.199999999999999" customHeight="1" x14ac:dyDescent="0.3">
      <c r="A24" s="74" t="s">
        <v>1</v>
      </c>
      <c r="B24" s="70" t="s">
        <v>948</v>
      </c>
      <c r="C24" s="70" t="s">
        <v>949</v>
      </c>
      <c r="D24" s="70" t="s">
        <v>950</v>
      </c>
      <c r="E24" s="70" t="s">
        <v>951</v>
      </c>
      <c r="F24" s="70" t="s">
        <v>952</v>
      </c>
      <c r="G24" s="70" t="s">
        <v>953</v>
      </c>
      <c r="H24" s="70" t="s">
        <v>954</v>
      </c>
      <c r="I24" s="70" t="s">
        <v>955</v>
      </c>
      <c r="J24" s="70" t="s">
        <v>956</v>
      </c>
      <c r="K24" s="70" t="s">
        <v>957</v>
      </c>
      <c r="L24" s="70" t="s">
        <v>958</v>
      </c>
      <c r="M24" s="70" t="s">
        <v>959</v>
      </c>
      <c r="N24" s="70" t="s">
        <v>960</v>
      </c>
      <c r="O24" s="70" t="s">
        <v>961</v>
      </c>
      <c r="P24" s="70" t="s">
        <v>962</v>
      </c>
      <c r="Q24" s="70" t="s">
        <v>963</v>
      </c>
      <c r="R24" s="70" t="s">
        <v>964</v>
      </c>
      <c r="S24" s="70" t="s">
        <v>965</v>
      </c>
      <c r="T24" s="70" t="s">
        <v>966</v>
      </c>
      <c r="U24" s="70" t="s">
        <v>967</v>
      </c>
      <c r="V24" s="70" t="s">
        <v>968</v>
      </c>
      <c r="W24" s="70" t="s">
        <v>969</v>
      </c>
      <c r="X24" s="70" t="s">
        <v>970</v>
      </c>
      <c r="Y24" s="70" t="s">
        <v>971</v>
      </c>
    </row>
    <row r="25" spans="1:103" ht="10.199999999999999" customHeight="1" x14ac:dyDescent="0.3">
      <c r="A25" s="74" t="s">
        <v>3</v>
      </c>
      <c r="B25" s="70" t="s">
        <v>1042</v>
      </c>
      <c r="C25" s="70" t="s">
        <v>1043</v>
      </c>
      <c r="D25" s="70" t="s">
        <v>1044</v>
      </c>
      <c r="E25" s="70" t="s">
        <v>1045</v>
      </c>
      <c r="F25" s="70" t="s">
        <v>1046</v>
      </c>
      <c r="G25" s="70" t="s">
        <v>1047</v>
      </c>
      <c r="H25" s="70" t="s">
        <v>1048</v>
      </c>
      <c r="I25" s="70" t="s">
        <v>781</v>
      </c>
      <c r="J25" s="70" t="s">
        <v>1049</v>
      </c>
      <c r="K25" s="70" t="s">
        <v>1050</v>
      </c>
      <c r="L25" s="70" t="s">
        <v>1051</v>
      </c>
      <c r="M25" s="70" t="s">
        <v>1052</v>
      </c>
      <c r="N25" s="70" t="s">
        <v>1053</v>
      </c>
      <c r="O25" s="70" t="s">
        <v>1054</v>
      </c>
      <c r="P25" s="70" t="s">
        <v>1055</v>
      </c>
      <c r="Q25" s="70" t="s">
        <v>1056</v>
      </c>
      <c r="R25" s="70" t="s">
        <v>1057</v>
      </c>
      <c r="S25" s="70" t="s">
        <v>1058</v>
      </c>
      <c r="T25" s="70" t="s">
        <v>1059</v>
      </c>
      <c r="U25" s="70" t="s">
        <v>1060</v>
      </c>
      <c r="V25" s="70" t="s">
        <v>1061</v>
      </c>
      <c r="W25" s="70" t="s">
        <v>552</v>
      </c>
      <c r="X25" s="70" t="s">
        <v>1062</v>
      </c>
      <c r="Y25" s="70" t="s">
        <v>1063</v>
      </c>
    </row>
    <row r="26" spans="1:103" ht="10.199999999999999" customHeight="1" x14ac:dyDescent="0.3">
      <c r="A26" s="74" t="s">
        <v>2</v>
      </c>
      <c r="B26" s="70" t="s">
        <v>1134</v>
      </c>
      <c r="C26" s="70" t="s">
        <v>1135</v>
      </c>
      <c r="D26" s="70" t="s">
        <v>1136</v>
      </c>
      <c r="E26" s="70" t="s">
        <v>1137</v>
      </c>
      <c r="F26" s="70" t="s">
        <v>1138</v>
      </c>
      <c r="G26" s="70" t="s">
        <v>1139</v>
      </c>
      <c r="H26" s="70" t="s">
        <v>1140</v>
      </c>
      <c r="I26" s="70" t="s">
        <v>1141</v>
      </c>
      <c r="J26" s="70" t="s">
        <v>1142</v>
      </c>
      <c r="K26" s="70" t="s">
        <v>1143</v>
      </c>
      <c r="L26" s="70" t="s">
        <v>1144</v>
      </c>
      <c r="M26" s="70" t="s">
        <v>1145</v>
      </c>
      <c r="N26" s="70" t="s">
        <v>1146</v>
      </c>
      <c r="O26" s="70" t="s">
        <v>1147</v>
      </c>
      <c r="P26" s="70" t="s">
        <v>1148</v>
      </c>
      <c r="Q26" s="70" t="s">
        <v>1149</v>
      </c>
      <c r="R26" s="70" t="s">
        <v>1150</v>
      </c>
      <c r="S26" s="70" t="s">
        <v>1151</v>
      </c>
      <c r="T26" s="70" t="s">
        <v>1152</v>
      </c>
      <c r="U26" s="70" t="s">
        <v>1153</v>
      </c>
      <c r="V26" s="70" t="s">
        <v>1154</v>
      </c>
      <c r="W26" s="70" t="s">
        <v>821</v>
      </c>
      <c r="X26" s="70" t="s">
        <v>172</v>
      </c>
      <c r="Y26" s="70" t="s">
        <v>1155</v>
      </c>
    </row>
    <row r="27" spans="1:103" ht="10.199999999999999" customHeight="1" x14ac:dyDescent="0.3">
      <c r="A27" s="74" t="s">
        <v>4</v>
      </c>
      <c r="B27" s="70" t="s">
        <v>1222</v>
      </c>
      <c r="C27" s="70" t="s">
        <v>1223</v>
      </c>
      <c r="D27" s="70" t="s">
        <v>1224</v>
      </c>
      <c r="E27" s="70" t="s">
        <v>1225</v>
      </c>
      <c r="F27" s="70" t="s">
        <v>1226</v>
      </c>
      <c r="G27" s="70" t="s">
        <v>1227</v>
      </c>
      <c r="H27" s="70" t="s">
        <v>1228</v>
      </c>
      <c r="I27" s="70" t="s">
        <v>1229</v>
      </c>
      <c r="J27" s="70" t="s">
        <v>1230</v>
      </c>
      <c r="K27" s="70" t="s">
        <v>1231</v>
      </c>
      <c r="L27" s="70" t="s">
        <v>1232</v>
      </c>
      <c r="M27" s="70" t="s">
        <v>1233</v>
      </c>
      <c r="N27" s="70" t="s">
        <v>1234</v>
      </c>
      <c r="O27" s="70" t="s">
        <v>1235</v>
      </c>
      <c r="P27" s="70" t="s">
        <v>1236</v>
      </c>
      <c r="Q27" s="70" t="s">
        <v>1237</v>
      </c>
      <c r="R27" s="70" t="s">
        <v>1238</v>
      </c>
      <c r="S27" s="70" t="s">
        <v>1239</v>
      </c>
      <c r="T27" s="70" t="s">
        <v>1240</v>
      </c>
      <c r="U27" s="70" t="s">
        <v>1241</v>
      </c>
      <c r="V27" s="70" t="s">
        <v>1242</v>
      </c>
      <c r="W27" s="70" t="s">
        <v>1243</v>
      </c>
      <c r="X27" s="70" t="s">
        <v>1244</v>
      </c>
      <c r="Y27" s="70" t="s">
        <v>1245</v>
      </c>
    </row>
    <row r="28" spans="1:103" ht="10.199999999999999" customHeight="1" x14ac:dyDescent="0.3">
      <c r="A28" s="74" t="s">
        <v>5</v>
      </c>
      <c r="B28" s="70" t="s">
        <v>1315</v>
      </c>
      <c r="C28" s="70" t="s">
        <v>1316</v>
      </c>
      <c r="D28" s="70" t="s">
        <v>1317</v>
      </c>
      <c r="E28" s="70" t="s">
        <v>1318</v>
      </c>
      <c r="F28" s="70" t="s">
        <v>1319</v>
      </c>
      <c r="G28" s="70" t="s">
        <v>1320</v>
      </c>
      <c r="H28" s="70" t="s">
        <v>1321</v>
      </c>
      <c r="I28" s="70" t="s">
        <v>1322</v>
      </c>
      <c r="J28" s="70" t="s">
        <v>1323</v>
      </c>
      <c r="K28" s="70" t="s">
        <v>1324</v>
      </c>
      <c r="L28" s="70" t="s">
        <v>1325</v>
      </c>
      <c r="M28" s="70" t="s">
        <v>1326</v>
      </c>
      <c r="N28" s="70" t="s">
        <v>1327</v>
      </c>
      <c r="O28" s="70" t="s">
        <v>1328</v>
      </c>
      <c r="P28" s="70" t="s">
        <v>1329</v>
      </c>
      <c r="Q28" s="70" t="s">
        <v>1330</v>
      </c>
      <c r="R28" s="70" t="s">
        <v>1331</v>
      </c>
      <c r="S28" s="70" t="s">
        <v>1332</v>
      </c>
      <c r="T28" s="70" t="s">
        <v>1333</v>
      </c>
      <c r="U28" s="70" t="s">
        <v>1334</v>
      </c>
      <c r="V28" s="70" t="s">
        <v>1335</v>
      </c>
      <c r="W28" s="70" t="s">
        <v>1336</v>
      </c>
      <c r="X28" s="70" t="s">
        <v>1337</v>
      </c>
      <c r="Y28" s="70" t="s">
        <v>1338</v>
      </c>
    </row>
    <row r="29" spans="1:103" ht="10.199999999999999" customHeight="1" x14ac:dyDescent="0.3">
      <c r="A29" s="74" t="s">
        <v>6</v>
      </c>
      <c r="B29" s="70" t="s">
        <v>1404</v>
      </c>
      <c r="C29" s="70" t="s">
        <v>1405</v>
      </c>
      <c r="D29" s="70" t="s">
        <v>1406</v>
      </c>
      <c r="E29" s="70" t="s">
        <v>1407</v>
      </c>
      <c r="F29" s="70" t="s">
        <v>1408</v>
      </c>
      <c r="G29" s="70" t="s">
        <v>1409</v>
      </c>
      <c r="H29" s="70" t="s">
        <v>1410</v>
      </c>
      <c r="I29" s="70" t="s">
        <v>1411</v>
      </c>
      <c r="J29" s="70" t="s">
        <v>1412</v>
      </c>
      <c r="K29" s="70" t="s">
        <v>1413</v>
      </c>
      <c r="L29" s="70" t="s">
        <v>1414</v>
      </c>
      <c r="M29" s="70" t="s">
        <v>1415</v>
      </c>
      <c r="N29" s="70" t="s">
        <v>1416</v>
      </c>
      <c r="O29" s="70" t="s">
        <v>1417</v>
      </c>
      <c r="P29" s="70" t="s">
        <v>1418</v>
      </c>
      <c r="Q29" s="70" t="s">
        <v>1419</v>
      </c>
      <c r="R29" s="70" t="s">
        <v>632</v>
      </c>
      <c r="S29" s="70" t="s">
        <v>1420</v>
      </c>
      <c r="T29" s="70" t="s">
        <v>322</v>
      </c>
      <c r="U29" s="70" t="s">
        <v>1421</v>
      </c>
      <c r="V29" s="70" t="s">
        <v>1422</v>
      </c>
      <c r="W29" s="70" t="s">
        <v>219</v>
      </c>
      <c r="X29" s="70" t="s">
        <v>1423</v>
      </c>
      <c r="Y29" s="70" t="s">
        <v>1424</v>
      </c>
    </row>
    <row r="30" spans="1:103" ht="10.199999999999999" customHeight="1" x14ac:dyDescent="0.3">
      <c r="A30" s="74" t="s">
        <v>10</v>
      </c>
      <c r="B30" s="70" t="s">
        <v>51</v>
      </c>
      <c r="C30" s="70" t="s">
        <v>1475</v>
      </c>
      <c r="D30" s="70" t="s">
        <v>51</v>
      </c>
      <c r="E30" s="70" t="s">
        <v>51</v>
      </c>
      <c r="F30" s="70" t="s">
        <v>1476</v>
      </c>
      <c r="G30" s="70" t="s">
        <v>51</v>
      </c>
      <c r="H30" s="70" t="s">
        <v>51</v>
      </c>
      <c r="I30" s="70" t="s">
        <v>1477</v>
      </c>
      <c r="J30" s="70" t="s">
        <v>51</v>
      </c>
      <c r="K30" s="70" t="s">
        <v>51</v>
      </c>
      <c r="L30" s="70" t="s">
        <v>790</v>
      </c>
      <c r="M30" s="70" t="s">
        <v>51</v>
      </c>
      <c r="N30" s="70" t="s">
        <v>51</v>
      </c>
      <c r="O30" s="70" t="s">
        <v>1478</v>
      </c>
      <c r="P30" s="70" t="s">
        <v>51</v>
      </c>
      <c r="Q30" s="70" t="s">
        <v>51</v>
      </c>
      <c r="R30" s="70" t="s">
        <v>1479</v>
      </c>
      <c r="S30" s="70" t="s">
        <v>51</v>
      </c>
      <c r="T30" s="70" t="s">
        <v>51</v>
      </c>
      <c r="U30" s="70" t="s">
        <v>1480</v>
      </c>
      <c r="V30" s="70" t="s">
        <v>51</v>
      </c>
      <c r="W30" s="70" t="s">
        <v>51</v>
      </c>
      <c r="X30" s="70" t="s">
        <v>1481</v>
      </c>
      <c r="Y30" s="70" t="s">
        <v>51</v>
      </c>
    </row>
    <row r="31" spans="1:103" ht="10.199999999999999" customHeight="1" x14ac:dyDescent="0.3">
      <c r="A31" s="74" t="s">
        <v>7</v>
      </c>
      <c r="B31" s="70" t="s">
        <v>1520</v>
      </c>
      <c r="C31" s="70" t="s">
        <v>300</v>
      </c>
      <c r="D31" s="70" t="s">
        <v>1521</v>
      </c>
      <c r="E31" s="70" t="s">
        <v>1522</v>
      </c>
      <c r="F31" s="70" t="s">
        <v>1523</v>
      </c>
      <c r="G31" s="70" t="s">
        <v>1524</v>
      </c>
      <c r="H31" s="70" t="s">
        <v>1525</v>
      </c>
      <c r="I31" s="70" t="s">
        <v>1526</v>
      </c>
      <c r="J31" s="70" t="s">
        <v>1527</v>
      </c>
      <c r="K31" s="70" t="s">
        <v>1528</v>
      </c>
      <c r="L31" s="70" t="s">
        <v>1529</v>
      </c>
      <c r="M31" s="70" t="s">
        <v>1530</v>
      </c>
      <c r="N31" s="70" t="s">
        <v>1531</v>
      </c>
      <c r="O31" s="70" t="s">
        <v>1532</v>
      </c>
      <c r="P31" s="70" t="s">
        <v>1533</v>
      </c>
      <c r="Q31" s="70" t="s">
        <v>1534</v>
      </c>
      <c r="R31" s="70" t="s">
        <v>1535</v>
      </c>
      <c r="S31" s="70" t="s">
        <v>1536</v>
      </c>
      <c r="T31" s="70" t="s">
        <v>1537</v>
      </c>
      <c r="U31" s="70" t="s">
        <v>1538</v>
      </c>
      <c r="V31" s="70" t="s">
        <v>1539</v>
      </c>
      <c r="W31" s="70" t="s">
        <v>1540</v>
      </c>
      <c r="X31" s="70" t="s">
        <v>1344</v>
      </c>
      <c r="Y31" s="70" t="s">
        <v>1541</v>
      </c>
    </row>
    <row r="32" spans="1:103" ht="10.199999999999999" customHeight="1" x14ac:dyDescent="0.3">
      <c r="A32" s="74" t="s">
        <v>8</v>
      </c>
      <c r="B32" s="70" t="s">
        <v>1608</v>
      </c>
      <c r="C32" s="70" t="s">
        <v>1609</v>
      </c>
      <c r="D32" s="70" t="s">
        <v>1610</v>
      </c>
      <c r="E32" s="70" t="s">
        <v>1611</v>
      </c>
      <c r="F32" s="70" t="s">
        <v>1612</v>
      </c>
      <c r="G32" s="70" t="s">
        <v>1613</v>
      </c>
      <c r="H32" s="70" t="s">
        <v>1614</v>
      </c>
      <c r="I32" s="70" t="s">
        <v>1615</v>
      </c>
      <c r="J32" s="70" t="s">
        <v>1616</v>
      </c>
      <c r="K32" s="70" t="s">
        <v>1617</v>
      </c>
      <c r="L32" s="70" t="s">
        <v>1618</v>
      </c>
      <c r="M32" s="70" t="s">
        <v>1619</v>
      </c>
      <c r="N32" s="70" t="s">
        <v>1620</v>
      </c>
      <c r="O32" s="70" t="s">
        <v>351</v>
      </c>
      <c r="P32" s="70" t="s">
        <v>548</v>
      </c>
      <c r="Q32" s="70" t="s">
        <v>1621</v>
      </c>
      <c r="R32" s="70" t="s">
        <v>1622</v>
      </c>
      <c r="S32" s="70" t="s">
        <v>1444</v>
      </c>
      <c r="T32" s="70" t="s">
        <v>1623</v>
      </c>
      <c r="U32" s="70" t="s">
        <v>1624</v>
      </c>
      <c r="V32" s="70" t="s">
        <v>1625</v>
      </c>
      <c r="W32" s="70" t="s">
        <v>1626</v>
      </c>
      <c r="X32" s="70" t="s">
        <v>318</v>
      </c>
      <c r="Y32" s="70" t="s">
        <v>1627</v>
      </c>
    </row>
    <row r="33" spans="1:25" ht="10.199999999999999" customHeight="1" x14ac:dyDescent="0.3">
      <c r="A33" s="74" t="s">
        <v>9</v>
      </c>
      <c r="B33" s="70" t="s">
        <v>51</v>
      </c>
      <c r="C33" s="70" t="s">
        <v>51</v>
      </c>
      <c r="D33" s="70" t="s">
        <v>1680</v>
      </c>
      <c r="E33" s="70" t="s">
        <v>51</v>
      </c>
      <c r="F33" s="70" t="s">
        <v>51</v>
      </c>
      <c r="G33" s="70" t="s">
        <v>1681</v>
      </c>
      <c r="H33" s="70" t="s">
        <v>51</v>
      </c>
      <c r="I33" s="70" t="s">
        <v>51</v>
      </c>
      <c r="J33" s="70" t="s">
        <v>1682</v>
      </c>
      <c r="K33" s="70" t="s">
        <v>51</v>
      </c>
      <c r="L33" s="70" t="s">
        <v>51</v>
      </c>
      <c r="M33" s="70" t="s">
        <v>1683</v>
      </c>
      <c r="N33" s="70" t="s">
        <v>51</v>
      </c>
      <c r="O33" s="70" t="s">
        <v>51</v>
      </c>
      <c r="P33" s="70" t="s">
        <v>1684</v>
      </c>
      <c r="Q33" s="70" t="s">
        <v>51</v>
      </c>
      <c r="R33" s="70" t="s">
        <v>51</v>
      </c>
      <c r="S33" s="70" t="s">
        <v>1685</v>
      </c>
      <c r="T33" s="70" t="s">
        <v>51</v>
      </c>
      <c r="U33" s="70" t="s">
        <v>51</v>
      </c>
      <c r="V33" s="70" t="s">
        <v>1686</v>
      </c>
      <c r="W33" s="70" t="s">
        <v>51</v>
      </c>
      <c r="X33" s="70" t="s">
        <v>51</v>
      </c>
      <c r="Y33" s="70" t="s">
        <v>1687</v>
      </c>
    </row>
    <row r="37" spans="1:25" ht="20.399999999999999" x14ac:dyDescent="0.3">
      <c r="A37" s="71" t="s">
        <v>48</v>
      </c>
      <c r="B37" s="80" t="s">
        <v>24</v>
      </c>
      <c r="C37" s="80"/>
      <c r="D37" s="80"/>
      <c r="E37" s="81" t="s">
        <v>25</v>
      </c>
      <c r="F37" s="81"/>
      <c r="G37" s="81"/>
      <c r="H37" s="80" t="s">
        <v>26</v>
      </c>
      <c r="I37" s="80"/>
      <c r="J37" s="80"/>
      <c r="K37" s="81" t="s">
        <v>27</v>
      </c>
      <c r="L37" s="81"/>
      <c r="M37" s="81"/>
      <c r="N37" s="80" t="s">
        <v>28</v>
      </c>
      <c r="O37" s="80"/>
      <c r="P37" s="80"/>
      <c r="Q37" s="81" t="s">
        <v>43</v>
      </c>
      <c r="R37" s="81"/>
      <c r="S37" s="81"/>
      <c r="T37" s="80" t="s">
        <v>42</v>
      </c>
      <c r="U37" s="80"/>
      <c r="V37" s="80"/>
      <c r="W37" s="81" t="s">
        <v>41</v>
      </c>
      <c r="X37" s="81"/>
      <c r="Y37" s="81"/>
    </row>
    <row r="38" spans="1:25" ht="10.199999999999999" customHeight="1" x14ac:dyDescent="0.3">
      <c r="A38" s="72" t="s">
        <v>49</v>
      </c>
      <c r="B38" s="73">
        <v>1</v>
      </c>
      <c r="C38" s="73">
        <v>109</v>
      </c>
      <c r="D38" s="73">
        <v>125</v>
      </c>
      <c r="E38" s="73">
        <v>1</v>
      </c>
      <c r="F38" s="73">
        <v>109</v>
      </c>
      <c r="G38" s="73">
        <v>125</v>
      </c>
      <c r="H38" s="73">
        <v>1</v>
      </c>
      <c r="I38" s="73">
        <v>109</v>
      </c>
      <c r="J38" s="73">
        <v>125</v>
      </c>
      <c r="K38" s="73">
        <v>1</v>
      </c>
      <c r="L38" s="73">
        <v>109</v>
      </c>
      <c r="M38" s="73">
        <v>125</v>
      </c>
      <c r="N38" s="73">
        <v>1</v>
      </c>
      <c r="O38" s="73">
        <v>109</v>
      </c>
      <c r="P38" s="73">
        <v>125</v>
      </c>
      <c r="Q38" s="73">
        <v>1</v>
      </c>
      <c r="R38" s="73">
        <v>109</v>
      </c>
      <c r="S38" s="73">
        <v>125</v>
      </c>
      <c r="T38" s="73">
        <v>1</v>
      </c>
      <c r="U38" s="73">
        <v>109</v>
      </c>
      <c r="V38" s="73">
        <v>125</v>
      </c>
      <c r="W38" s="73">
        <v>1</v>
      </c>
      <c r="X38" s="73">
        <v>109</v>
      </c>
      <c r="Y38" s="73">
        <v>125</v>
      </c>
    </row>
    <row r="39" spans="1:25" ht="10.199999999999999" customHeight="1" x14ac:dyDescent="0.3">
      <c r="A39" s="74" t="s">
        <v>1</v>
      </c>
      <c r="B39" s="70" t="s">
        <v>51</v>
      </c>
      <c r="C39" s="70" t="s">
        <v>51</v>
      </c>
      <c r="D39" s="70" t="s">
        <v>51</v>
      </c>
      <c r="E39" s="70" t="s">
        <v>972</v>
      </c>
      <c r="F39" s="70" t="s">
        <v>973</v>
      </c>
      <c r="G39" s="70" t="s">
        <v>974</v>
      </c>
      <c r="H39" s="70" t="s">
        <v>51</v>
      </c>
      <c r="I39" s="70" t="s">
        <v>51</v>
      </c>
      <c r="J39" s="70" t="s">
        <v>51</v>
      </c>
      <c r="K39" s="70" t="s">
        <v>975</v>
      </c>
      <c r="L39" s="70" t="s">
        <v>976</v>
      </c>
      <c r="M39" s="70" t="s">
        <v>977</v>
      </c>
      <c r="N39" s="70" t="s">
        <v>978</v>
      </c>
      <c r="O39" s="70" t="s">
        <v>596</v>
      </c>
      <c r="P39" s="70" t="s">
        <v>979</v>
      </c>
      <c r="Q39" s="70" t="s">
        <v>980</v>
      </c>
      <c r="R39" s="70" t="s">
        <v>981</v>
      </c>
      <c r="S39" s="70" t="s">
        <v>982</v>
      </c>
      <c r="T39" s="70" t="s">
        <v>983</v>
      </c>
      <c r="U39" s="70" t="s">
        <v>984</v>
      </c>
      <c r="V39" s="70" t="s">
        <v>985</v>
      </c>
      <c r="W39" s="70" t="s">
        <v>986</v>
      </c>
      <c r="X39" s="70" t="s">
        <v>987</v>
      </c>
      <c r="Y39" s="70" t="s">
        <v>988</v>
      </c>
    </row>
    <row r="40" spans="1:25" ht="10.199999999999999" customHeight="1" x14ac:dyDescent="0.3">
      <c r="A40" s="74" t="s">
        <v>3</v>
      </c>
      <c r="B40" s="70" t="s">
        <v>51</v>
      </c>
      <c r="C40" s="70" t="s">
        <v>51</v>
      </c>
      <c r="D40" s="70" t="s">
        <v>51</v>
      </c>
      <c r="E40" s="70" t="s">
        <v>1064</v>
      </c>
      <c r="F40" s="70" t="s">
        <v>1065</v>
      </c>
      <c r="G40" s="70" t="s">
        <v>1066</v>
      </c>
      <c r="H40" s="70" t="s">
        <v>51</v>
      </c>
      <c r="I40" s="70" t="s">
        <v>51</v>
      </c>
      <c r="J40" s="70" t="s">
        <v>51</v>
      </c>
      <c r="K40" s="70" t="s">
        <v>1067</v>
      </c>
      <c r="L40" s="70" t="s">
        <v>1068</v>
      </c>
      <c r="M40" s="70" t="s">
        <v>1069</v>
      </c>
      <c r="N40" s="70" t="s">
        <v>1070</v>
      </c>
      <c r="O40" s="70" t="s">
        <v>1071</v>
      </c>
      <c r="P40" s="70" t="s">
        <v>1072</v>
      </c>
      <c r="Q40" s="70" t="s">
        <v>1073</v>
      </c>
      <c r="R40" s="70" t="s">
        <v>1074</v>
      </c>
      <c r="S40" s="70" t="s">
        <v>1075</v>
      </c>
      <c r="T40" s="70" t="s">
        <v>1076</v>
      </c>
      <c r="U40" s="70" t="s">
        <v>1077</v>
      </c>
      <c r="V40" s="70" t="s">
        <v>1078</v>
      </c>
      <c r="W40" s="70" t="s">
        <v>1079</v>
      </c>
      <c r="X40" s="70" t="s">
        <v>1080</v>
      </c>
      <c r="Y40" s="70" t="s">
        <v>1081</v>
      </c>
    </row>
    <row r="41" spans="1:25" ht="10.199999999999999" customHeight="1" x14ac:dyDescent="0.3">
      <c r="A41" s="74" t="s">
        <v>2</v>
      </c>
      <c r="B41" s="70" t="s">
        <v>51</v>
      </c>
      <c r="C41" s="70" t="s">
        <v>51</v>
      </c>
      <c r="D41" s="70" t="s">
        <v>51</v>
      </c>
      <c r="E41" s="70" t="s">
        <v>1156</v>
      </c>
      <c r="F41" s="70" t="s">
        <v>1157</v>
      </c>
      <c r="G41" s="70" t="s">
        <v>1158</v>
      </c>
      <c r="H41" s="70" t="s">
        <v>51</v>
      </c>
      <c r="I41" s="70" t="s">
        <v>1159</v>
      </c>
      <c r="J41" s="70" t="s">
        <v>51</v>
      </c>
      <c r="K41" s="70" t="s">
        <v>1160</v>
      </c>
      <c r="L41" s="70" t="s">
        <v>821</v>
      </c>
      <c r="M41" s="70" t="s">
        <v>1161</v>
      </c>
      <c r="N41" s="70" t="s">
        <v>1162</v>
      </c>
      <c r="O41" s="70" t="s">
        <v>1163</v>
      </c>
      <c r="P41" s="70" t="s">
        <v>1164</v>
      </c>
      <c r="Q41" s="70" t="s">
        <v>1165</v>
      </c>
      <c r="R41" s="70" t="s">
        <v>1166</v>
      </c>
      <c r="S41" s="70" t="s">
        <v>1167</v>
      </c>
      <c r="T41" s="70" t="s">
        <v>1168</v>
      </c>
      <c r="U41" s="70" t="s">
        <v>1169</v>
      </c>
      <c r="V41" s="70" t="s">
        <v>1170</v>
      </c>
      <c r="W41" s="70" t="s">
        <v>1171</v>
      </c>
      <c r="X41" s="70" t="s">
        <v>1172</v>
      </c>
      <c r="Y41" s="70" t="s">
        <v>1173</v>
      </c>
    </row>
    <row r="42" spans="1:25" ht="10.199999999999999" customHeight="1" x14ac:dyDescent="0.3">
      <c r="A42" s="74" t="s">
        <v>4</v>
      </c>
      <c r="B42" s="70" t="s">
        <v>51</v>
      </c>
      <c r="C42" s="70" t="s">
        <v>51</v>
      </c>
      <c r="D42" s="70" t="s">
        <v>51</v>
      </c>
      <c r="E42" s="70" t="s">
        <v>1246</v>
      </c>
      <c r="F42" s="70" t="s">
        <v>1247</v>
      </c>
      <c r="G42" s="70" t="s">
        <v>1248</v>
      </c>
      <c r="H42" s="70" t="s">
        <v>51</v>
      </c>
      <c r="I42" s="70" t="s">
        <v>51</v>
      </c>
      <c r="J42" s="70" t="s">
        <v>51</v>
      </c>
      <c r="K42" s="70" t="s">
        <v>1249</v>
      </c>
      <c r="L42" s="70" t="s">
        <v>1250</v>
      </c>
      <c r="M42" s="70" t="s">
        <v>104</v>
      </c>
      <c r="N42" s="70" t="s">
        <v>1251</v>
      </c>
      <c r="O42" s="70" t="s">
        <v>1252</v>
      </c>
      <c r="P42" s="70" t="s">
        <v>1253</v>
      </c>
      <c r="Q42" s="70" t="s">
        <v>1254</v>
      </c>
      <c r="R42" s="70" t="s">
        <v>1255</v>
      </c>
      <c r="S42" s="70" t="s">
        <v>1256</v>
      </c>
      <c r="T42" s="70" t="s">
        <v>1257</v>
      </c>
      <c r="U42" s="70" t="s">
        <v>1258</v>
      </c>
      <c r="V42" s="70" t="s">
        <v>1259</v>
      </c>
      <c r="W42" s="70" t="s">
        <v>1260</v>
      </c>
      <c r="X42" s="70" t="s">
        <v>1261</v>
      </c>
      <c r="Y42" s="70" t="s">
        <v>1262</v>
      </c>
    </row>
    <row r="43" spans="1:25" ht="10.199999999999999" customHeight="1" x14ac:dyDescent="0.3">
      <c r="A43" s="74" t="s">
        <v>5</v>
      </c>
      <c r="B43" s="70" t="s">
        <v>51</v>
      </c>
      <c r="C43" s="70" t="s">
        <v>51</v>
      </c>
      <c r="D43" s="70" t="s">
        <v>51</v>
      </c>
      <c r="E43" s="70" t="s">
        <v>1339</v>
      </c>
      <c r="F43" s="70" t="s">
        <v>1340</v>
      </c>
      <c r="G43" s="70" t="s">
        <v>1341</v>
      </c>
      <c r="H43" s="70" t="s">
        <v>51</v>
      </c>
      <c r="I43" s="70" t="s">
        <v>51</v>
      </c>
      <c r="J43" s="70" t="s">
        <v>51</v>
      </c>
      <c r="K43" s="70" t="s">
        <v>1148</v>
      </c>
      <c r="L43" s="70" t="s">
        <v>1342</v>
      </c>
      <c r="M43" s="70" t="s">
        <v>1343</v>
      </c>
      <c r="N43" s="70" t="s">
        <v>508</v>
      </c>
      <c r="O43" s="70" t="s">
        <v>1344</v>
      </c>
      <c r="P43" s="70" t="s">
        <v>1345</v>
      </c>
      <c r="Q43" s="70" t="s">
        <v>1346</v>
      </c>
      <c r="R43" s="70" t="s">
        <v>1347</v>
      </c>
      <c r="S43" s="70" t="s">
        <v>1348</v>
      </c>
      <c r="T43" s="70" t="s">
        <v>1349</v>
      </c>
      <c r="U43" s="70" t="s">
        <v>1350</v>
      </c>
      <c r="V43" s="70" t="s">
        <v>1351</v>
      </c>
      <c r="W43" s="70" t="s">
        <v>1352</v>
      </c>
      <c r="X43" s="70" t="s">
        <v>1353</v>
      </c>
      <c r="Y43" s="70" t="s">
        <v>1354</v>
      </c>
    </row>
    <row r="44" spans="1:25" ht="10.199999999999999" customHeight="1" x14ac:dyDescent="0.3">
      <c r="A44" s="74" t="s">
        <v>6</v>
      </c>
      <c r="B44" s="70" t="s">
        <v>51</v>
      </c>
      <c r="C44" s="70" t="s">
        <v>51</v>
      </c>
      <c r="D44" s="70" t="s">
        <v>51</v>
      </c>
      <c r="E44" s="70" t="s">
        <v>51</v>
      </c>
      <c r="F44" s="70" t="s">
        <v>1425</v>
      </c>
      <c r="G44" s="70" t="s">
        <v>1426</v>
      </c>
      <c r="H44" s="70" t="s">
        <v>51</v>
      </c>
      <c r="I44" s="70" t="s">
        <v>1427</v>
      </c>
      <c r="J44" s="70" t="s">
        <v>51</v>
      </c>
      <c r="K44" s="70" t="s">
        <v>1428</v>
      </c>
      <c r="L44" s="70" t="s">
        <v>1245</v>
      </c>
      <c r="M44" s="70" t="s">
        <v>912</v>
      </c>
      <c r="N44" s="70" t="s">
        <v>1429</v>
      </c>
      <c r="O44" s="70" t="s">
        <v>1430</v>
      </c>
      <c r="P44" s="70" t="s">
        <v>1431</v>
      </c>
      <c r="Q44" s="70" t="s">
        <v>795</v>
      </c>
      <c r="R44" s="70" t="s">
        <v>1432</v>
      </c>
      <c r="S44" s="70" t="s">
        <v>1433</v>
      </c>
      <c r="T44" s="70" t="s">
        <v>1434</v>
      </c>
      <c r="U44" s="70" t="s">
        <v>1435</v>
      </c>
      <c r="V44" s="70" t="s">
        <v>1436</v>
      </c>
      <c r="W44" s="70" t="s">
        <v>1437</v>
      </c>
      <c r="X44" s="70" t="s">
        <v>1438</v>
      </c>
      <c r="Y44" s="70" t="s">
        <v>1439</v>
      </c>
    </row>
    <row r="45" spans="1:25" ht="10.199999999999999" customHeight="1" x14ac:dyDescent="0.3">
      <c r="A45" s="74" t="s">
        <v>10</v>
      </c>
      <c r="B45" s="70" t="s">
        <v>51</v>
      </c>
      <c r="C45" s="70" t="s">
        <v>51</v>
      </c>
      <c r="D45" s="70" t="s">
        <v>51</v>
      </c>
      <c r="E45" s="70" t="s">
        <v>51</v>
      </c>
      <c r="F45" s="70" t="s">
        <v>1482</v>
      </c>
      <c r="G45" s="70" t="s">
        <v>51</v>
      </c>
      <c r="H45" s="70" t="s">
        <v>51</v>
      </c>
      <c r="I45" s="70" t="s">
        <v>51</v>
      </c>
      <c r="J45" s="70" t="s">
        <v>51</v>
      </c>
      <c r="K45" s="70" t="s">
        <v>51</v>
      </c>
      <c r="L45" s="70" t="s">
        <v>1483</v>
      </c>
      <c r="M45" s="70" t="s">
        <v>51</v>
      </c>
      <c r="N45" s="70" t="s">
        <v>51</v>
      </c>
      <c r="O45" s="70" t="s">
        <v>1484</v>
      </c>
      <c r="P45" s="70" t="s">
        <v>51</v>
      </c>
      <c r="Q45" s="70" t="s">
        <v>51</v>
      </c>
      <c r="R45" s="70" t="s">
        <v>1485</v>
      </c>
      <c r="S45" s="70" t="s">
        <v>51</v>
      </c>
      <c r="T45" s="70" t="s">
        <v>51</v>
      </c>
      <c r="U45" s="70" t="s">
        <v>1486</v>
      </c>
      <c r="V45" s="70" t="s">
        <v>51</v>
      </c>
      <c r="W45" s="70" t="s">
        <v>51</v>
      </c>
      <c r="X45" s="70" t="s">
        <v>1487</v>
      </c>
      <c r="Y45" s="70" t="s">
        <v>51</v>
      </c>
    </row>
    <row r="46" spans="1:25" ht="10.199999999999999" customHeight="1" x14ac:dyDescent="0.3">
      <c r="A46" s="74" t="s">
        <v>7</v>
      </c>
      <c r="B46" s="70" t="s">
        <v>51</v>
      </c>
      <c r="C46" s="70" t="s">
        <v>51</v>
      </c>
      <c r="D46" s="70" t="s">
        <v>1542</v>
      </c>
      <c r="E46" s="70" t="s">
        <v>1543</v>
      </c>
      <c r="F46" s="70" t="s">
        <v>1544</v>
      </c>
      <c r="G46" s="70" t="s">
        <v>1545</v>
      </c>
      <c r="H46" s="70" t="s">
        <v>51</v>
      </c>
      <c r="I46" s="70" t="s">
        <v>51</v>
      </c>
      <c r="J46" s="70" t="s">
        <v>1546</v>
      </c>
      <c r="K46" s="70" t="s">
        <v>1547</v>
      </c>
      <c r="L46" s="70" t="s">
        <v>969</v>
      </c>
      <c r="M46" s="70" t="s">
        <v>1548</v>
      </c>
      <c r="N46" s="70" t="s">
        <v>1549</v>
      </c>
      <c r="O46" s="70" t="s">
        <v>1550</v>
      </c>
      <c r="P46" s="70" t="s">
        <v>1551</v>
      </c>
      <c r="Q46" s="70" t="s">
        <v>1552</v>
      </c>
      <c r="R46" s="70" t="s">
        <v>1553</v>
      </c>
      <c r="S46" s="70" t="s">
        <v>1554</v>
      </c>
      <c r="T46" s="70" t="s">
        <v>1555</v>
      </c>
      <c r="U46" s="70" t="s">
        <v>1556</v>
      </c>
      <c r="V46" s="70" t="s">
        <v>1557</v>
      </c>
      <c r="W46" s="70" t="s">
        <v>1558</v>
      </c>
      <c r="X46" s="70" t="s">
        <v>1559</v>
      </c>
      <c r="Y46" s="70" t="s">
        <v>1560</v>
      </c>
    </row>
    <row r="47" spans="1:25" ht="10.199999999999999" customHeight="1" x14ac:dyDescent="0.3">
      <c r="A47" s="74" t="s">
        <v>8</v>
      </c>
      <c r="B47" s="70" t="s">
        <v>51</v>
      </c>
      <c r="C47" s="70" t="s">
        <v>51</v>
      </c>
      <c r="D47" s="70" t="s">
        <v>1007</v>
      </c>
      <c r="E47" s="70" t="s">
        <v>1628</v>
      </c>
      <c r="F47" s="70" t="s">
        <v>1629</v>
      </c>
      <c r="G47" s="70" t="s">
        <v>1630</v>
      </c>
      <c r="H47" s="70" t="s">
        <v>51</v>
      </c>
      <c r="I47" s="70" t="s">
        <v>51</v>
      </c>
      <c r="J47" s="70" t="s">
        <v>1631</v>
      </c>
      <c r="K47" s="70" t="s">
        <v>1632</v>
      </c>
      <c r="L47" s="70" t="s">
        <v>1633</v>
      </c>
      <c r="M47" s="70" t="s">
        <v>1634</v>
      </c>
      <c r="N47" s="70" t="s">
        <v>1635</v>
      </c>
      <c r="O47" s="70" t="s">
        <v>1338</v>
      </c>
      <c r="P47" s="70" t="s">
        <v>1636</v>
      </c>
      <c r="Q47" s="70" t="s">
        <v>1637</v>
      </c>
      <c r="R47" s="70" t="s">
        <v>1638</v>
      </c>
      <c r="S47" s="70" t="s">
        <v>1639</v>
      </c>
      <c r="T47" s="70" t="s">
        <v>1640</v>
      </c>
      <c r="U47" s="70" t="s">
        <v>1641</v>
      </c>
      <c r="V47" s="70" t="s">
        <v>1642</v>
      </c>
      <c r="W47" s="70" t="s">
        <v>1643</v>
      </c>
      <c r="X47" s="70" t="s">
        <v>1644</v>
      </c>
      <c r="Y47" s="70" t="s">
        <v>1645</v>
      </c>
    </row>
    <row r="48" spans="1:25" ht="10.199999999999999" customHeight="1" x14ac:dyDescent="0.3">
      <c r="A48" s="74" t="s">
        <v>9</v>
      </c>
      <c r="B48" s="70" t="s">
        <v>51</v>
      </c>
      <c r="C48" s="70" t="s">
        <v>51</v>
      </c>
      <c r="D48" s="70" t="s">
        <v>51</v>
      </c>
      <c r="E48" s="70" t="s">
        <v>51</v>
      </c>
      <c r="F48" s="70" t="s">
        <v>51</v>
      </c>
      <c r="G48" s="70" t="s">
        <v>1688</v>
      </c>
      <c r="H48" s="70" t="s">
        <v>51</v>
      </c>
      <c r="I48" s="70" t="s">
        <v>51</v>
      </c>
      <c r="J48" s="70" t="s">
        <v>51</v>
      </c>
      <c r="K48" s="70" t="s">
        <v>51</v>
      </c>
      <c r="L48" s="70" t="s">
        <v>51</v>
      </c>
      <c r="M48" s="70" t="s">
        <v>1417</v>
      </c>
      <c r="N48" s="70" t="s">
        <v>51</v>
      </c>
      <c r="O48" s="70" t="s">
        <v>51</v>
      </c>
      <c r="P48" s="70" t="s">
        <v>1689</v>
      </c>
      <c r="Q48" s="70" t="s">
        <v>51</v>
      </c>
      <c r="R48" s="70" t="s">
        <v>51</v>
      </c>
      <c r="S48" s="70" t="s">
        <v>1690</v>
      </c>
      <c r="T48" s="70" t="s">
        <v>51</v>
      </c>
      <c r="U48" s="70" t="s">
        <v>51</v>
      </c>
      <c r="V48" s="70" t="s">
        <v>1691</v>
      </c>
      <c r="W48" s="70" t="s">
        <v>51</v>
      </c>
      <c r="X48" s="70" t="s">
        <v>51</v>
      </c>
      <c r="Y48" s="70" t="s">
        <v>1692</v>
      </c>
    </row>
    <row r="52" spans="1:25" ht="20.399999999999999" x14ac:dyDescent="0.3">
      <c r="A52" s="71" t="s">
        <v>48</v>
      </c>
      <c r="B52" s="80" t="s">
        <v>40</v>
      </c>
      <c r="C52" s="80"/>
      <c r="D52" s="80"/>
      <c r="E52" s="81" t="s">
        <v>39</v>
      </c>
      <c r="F52" s="81"/>
      <c r="G52" s="81"/>
      <c r="H52" s="80" t="s">
        <v>38</v>
      </c>
      <c r="I52" s="80"/>
      <c r="J52" s="80"/>
      <c r="K52" s="81" t="s">
        <v>37</v>
      </c>
      <c r="L52" s="81"/>
      <c r="M52" s="81"/>
      <c r="N52" s="80" t="s">
        <v>36</v>
      </c>
      <c r="O52" s="80"/>
      <c r="P52" s="80"/>
      <c r="Q52" s="81" t="s">
        <v>35</v>
      </c>
      <c r="R52" s="81"/>
      <c r="S52" s="81"/>
      <c r="T52" s="80" t="s">
        <v>34</v>
      </c>
      <c r="U52" s="80"/>
      <c r="V52" s="80"/>
      <c r="W52" s="81" t="s">
        <v>33</v>
      </c>
      <c r="X52" s="81"/>
      <c r="Y52" s="81"/>
    </row>
    <row r="53" spans="1:25" ht="10.199999999999999" customHeight="1" x14ac:dyDescent="0.3">
      <c r="A53" s="72" t="s">
        <v>49</v>
      </c>
      <c r="B53" s="73">
        <v>1</v>
      </c>
      <c r="C53" s="73">
        <v>109</v>
      </c>
      <c r="D53" s="73">
        <v>125</v>
      </c>
      <c r="E53" s="73">
        <v>1</v>
      </c>
      <c r="F53" s="73">
        <v>109</v>
      </c>
      <c r="G53" s="73">
        <v>125</v>
      </c>
      <c r="H53" s="73">
        <v>1</v>
      </c>
      <c r="I53" s="73">
        <v>109</v>
      </c>
      <c r="J53" s="73">
        <v>125</v>
      </c>
      <c r="K53" s="73">
        <v>1</v>
      </c>
      <c r="L53" s="73">
        <v>109</v>
      </c>
      <c r="M53" s="73">
        <v>125</v>
      </c>
      <c r="N53" s="73">
        <v>1</v>
      </c>
      <c r="O53" s="73">
        <v>109</v>
      </c>
      <c r="P53" s="73">
        <v>125</v>
      </c>
      <c r="Q53" s="73">
        <v>1</v>
      </c>
      <c r="R53" s="73">
        <v>109</v>
      </c>
      <c r="S53" s="73">
        <v>125</v>
      </c>
      <c r="T53" s="73">
        <v>1</v>
      </c>
      <c r="U53" s="73">
        <v>109</v>
      </c>
      <c r="V53" s="73">
        <v>125</v>
      </c>
      <c r="W53" s="73">
        <v>1</v>
      </c>
      <c r="X53" s="73">
        <v>109</v>
      </c>
      <c r="Y53" s="73">
        <v>125</v>
      </c>
    </row>
    <row r="54" spans="1:25" ht="10.199999999999999" customHeight="1" x14ac:dyDescent="0.3">
      <c r="A54" s="74" t="s">
        <v>1</v>
      </c>
      <c r="B54" s="70" t="s">
        <v>989</v>
      </c>
      <c r="C54" s="70" t="s">
        <v>990</v>
      </c>
      <c r="D54" s="70" t="s">
        <v>991</v>
      </c>
      <c r="E54" s="70" t="s">
        <v>992</v>
      </c>
      <c r="F54" s="70" t="s">
        <v>993</v>
      </c>
      <c r="G54" s="70" t="s">
        <v>994</v>
      </c>
      <c r="H54" s="70" t="s">
        <v>995</v>
      </c>
      <c r="I54" s="70" t="s">
        <v>996</v>
      </c>
      <c r="J54" s="70" t="s">
        <v>997</v>
      </c>
      <c r="K54" s="70" t="s">
        <v>998</v>
      </c>
      <c r="L54" s="70" t="s">
        <v>999</v>
      </c>
      <c r="M54" s="70" t="s">
        <v>1000</v>
      </c>
      <c r="N54" s="70" t="s">
        <v>1001</v>
      </c>
      <c r="O54" s="70" t="s">
        <v>1002</v>
      </c>
      <c r="P54" s="70" t="s">
        <v>1003</v>
      </c>
      <c r="Q54" s="70" t="s">
        <v>1004</v>
      </c>
      <c r="R54" s="70" t="s">
        <v>1005</v>
      </c>
      <c r="S54" s="70" t="s">
        <v>1006</v>
      </c>
      <c r="T54" s="70" t="s">
        <v>1007</v>
      </c>
      <c r="U54" s="70" t="s">
        <v>1008</v>
      </c>
      <c r="V54" s="70" t="s">
        <v>1009</v>
      </c>
      <c r="W54" s="70" t="s">
        <v>1010</v>
      </c>
      <c r="X54" s="70" t="s">
        <v>1011</v>
      </c>
      <c r="Y54" s="70" t="s">
        <v>1012</v>
      </c>
    </row>
    <row r="55" spans="1:25" ht="10.199999999999999" customHeight="1" x14ac:dyDescent="0.3">
      <c r="A55" s="74" t="s">
        <v>3</v>
      </c>
      <c r="B55" s="70" t="s">
        <v>1082</v>
      </c>
      <c r="C55" s="70" t="s">
        <v>1083</v>
      </c>
      <c r="D55" s="70" t="s">
        <v>1084</v>
      </c>
      <c r="E55" s="70" t="s">
        <v>1085</v>
      </c>
      <c r="F55" s="70" t="s">
        <v>1086</v>
      </c>
      <c r="G55" s="70" t="s">
        <v>1087</v>
      </c>
      <c r="H55" s="70" t="s">
        <v>1088</v>
      </c>
      <c r="I55" s="70" t="s">
        <v>1089</v>
      </c>
      <c r="J55" s="70" t="s">
        <v>1090</v>
      </c>
      <c r="K55" s="70" t="s">
        <v>1091</v>
      </c>
      <c r="L55" s="70" t="s">
        <v>1092</v>
      </c>
      <c r="M55" s="70" t="s">
        <v>1093</v>
      </c>
      <c r="N55" s="70" t="s">
        <v>1094</v>
      </c>
      <c r="O55" s="70" t="s">
        <v>520</v>
      </c>
      <c r="P55" s="70" t="s">
        <v>1095</v>
      </c>
      <c r="Q55" s="70" t="s">
        <v>1096</v>
      </c>
      <c r="R55" s="70" t="s">
        <v>1097</v>
      </c>
      <c r="S55" s="70" t="s">
        <v>1098</v>
      </c>
      <c r="T55" s="70" t="s">
        <v>1099</v>
      </c>
      <c r="U55" s="70" t="s">
        <v>1100</v>
      </c>
      <c r="V55" s="70" t="s">
        <v>1101</v>
      </c>
      <c r="W55" s="70" t="s">
        <v>1102</v>
      </c>
      <c r="X55" s="70" t="s">
        <v>1103</v>
      </c>
      <c r="Y55" s="70" t="s">
        <v>1104</v>
      </c>
    </row>
    <row r="56" spans="1:25" ht="10.199999999999999" customHeight="1" x14ac:dyDescent="0.3">
      <c r="A56" s="74" t="s">
        <v>2</v>
      </c>
      <c r="B56" s="70" t="s">
        <v>1174</v>
      </c>
      <c r="C56" s="70" t="s">
        <v>1175</v>
      </c>
      <c r="D56" s="70" t="s">
        <v>77</v>
      </c>
      <c r="E56" s="70" t="s">
        <v>1176</v>
      </c>
      <c r="F56" s="70" t="s">
        <v>1177</v>
      </c>
      <c r="G56" s="70" t="s">
        <v>1178</v>
      </c>
      <c r="H56" s="70" t="s">
        <v>1179</v>
      </c>
      <c r="I56" s="70" t="s">
        <v>1180</v>
      </c>
      <c r="J56" s="70" t="s">
        <v>1181</v>
      </c>
      <c r="K56" s="70" t="s">
        <v>1182</v>
      </c>
      <c r="L56" s="70" t="s">
        <v>1183</v>
      </c>
      <c r="M56" s="70" t="s">
        <v>1184</v>
      </c>
      <c r="N56" s="70" t="s">
        <v>1003</v>
      </c>
      <c r="O56" s="70" t="s">
        <v>1185</v>
      </c>
      <c r="P56" s="70" t="s">
        <v>1186</v>
      </c>
      <c r="Q56" s="70" t="s">
        <v>1187</v>
      </c>
      <c r="R56" s="70" t="s">
        <v>1188</v>
      </c>
      <c r="S56" s="70" t="s">
        <v>1189</v>
      </c>
      <c r="T56" s="70" t="s">
        <v>1190</v>
      </c>
      <c r="U56" s="70" t="s">
        <v>1108</v>
      </c>
      <c r="V56" s="70" t="s">
        <v>1191</v>
      </c>
      <c r="W56" s="70" t="s">
        <v>1192</v>
      </c>
      <c r="X56" s="70" t="s">
        <v>1193</v>
      </c>
      <c r="Y56" s="70" t="s">
        <v>1194</v>
      </c>
    </row>
    <row r="57" spans="1:25" ht="10.199999999999999" customHeight="1" x14ac:dyDescent="0.3">
      <c r="A57" s="74" t="s">
        <v>4</v>
      </c>
      <c r="B57" s="70" t="s">
        <v>1263</v>
      </c>
      <c r="C57" s="70" t="s">
        <v>1264</v>
      </c>
      <c r="D57" s="70" t="s">
        <v>1265</v>
      </c>
      <c r="E57" s="70" t="s">
        <v>1266</v>
      </c>
      <c r="F57" s="70" t="s">
        <v>1267</v>
      </c>
      <c r="G57" s="70" t="s">
        <v>1268</v>
      </c>
      <c r="H57" s="70" t="s">
        <v>1269</v>
      </c>
      <c r="I57" s="70" t="s">
        <v>1270</v>
      </c>
      <c r="J57" s="70" t="s">
        <v>1271</v>
      </c>
      <c r="K57" s="70" t="s">
        <v>1272</v>
      </c>
      <c r="L57" s="70" t="s">
        <v>1273</v>
      </c>
      <c r="M57" s="70" t="s">
        <v>1274</v>
      </c>
      <c r="N57" s="70" t="s">
        <v>1275</v>
      </c>
      <c r="O57" s="70" t="s">
        <v>1276</v>
      </c>
      <c r="P57" s="70" t="s">
        <v>1277</v>
      </c>
      <c r="Q57" s="70" t="s">
        <v>1278</v>
      </c>
      <c r="R57" s="70" t="s">
        <v>1279</v>
      </c>
      <c r="S57" s="70" t="s">
        <v>1280</v>
      </c>
      <c r="T57" s="70" t="s">
        <v>1281</v>
      </c>
      <c r="U57" s="70" t="s">
        <v>1282</v>
      </c>
      <c r="V57" s="70" t="s">
        <v>1283</v>
      </c>
      <c r="W57" s="70" t="s">
        <v>1284</v>
      </c>
      <c r="X57" s="70" t="s">
        <v>1285</v>
      </c>
      <c r="Y57" s="70" t="s">
        <v>1286</v>
      </c>
    </row>
    <row r="58" spans="1:25" ht="10.199999999999999" customHeight="1" x14ac:dyDescent="0.3">
      <c r="A58" s="74" t="s">
        <v>5</v>
      </c>
      <c r="B58" s="70" t="s">
        <v>441</v>
      </c>
      <c r="C58" s="70" t="s">
        <v>1355</v>
      </c>
      <c r="D58" s="70" t="s">
        <v>1356</v>
      </c>
      <c r="E58" s="70" t="s">
        <v>1176</v>
      </c>
      <c r="F58" s="70" t="s">
        <v>1357</v>
      </c>
      <c r="G58" s="70" t="s">
        <v>1358</v>
      </c>
      <c r="H58" s="70" t="s">
        <v>1359</v>
      </c>
      <c r="I58" s="70" t="s">
        <v>1360</v>
      </c>
      <c r="J58" s="70" t="s">
        <v>1361</v>
      </c>
      <c r="K58" s="70" t="s">
        <v>1362</v>
      </c>
      <c r="L58" s="70" t="s">
        <v>1363</v>
      </c>
      <c r="M58" s="70" t="s">
        <v>1364</v>
      </c>
      <c r="N58" s="70" t="s">
        <v>1365</v>
      </c>
      <c r="O58" s="70" t="s">
        <v>1366</v>
      </c>
      <c r="P58" s="70" t="s">
        <v>1367</v>
      </c>
      <c r="Q58" s="70" t="s">
        <v>1368</v>
      </c>
      <c r="R58" s="70" t="s">
        <v>1369</v>
      </c>
      <c r="S58" s="70" t="s">
        <v>1370</v>
      </c>
      <c r="T58" s="70" t="s">
        <v>1371</v>
      </c>
      <c r="U58" s="70" t="s">
        <v>1372</v>
      </c>
      <c r="V58" s="70" t="s">
        <v>1373</v>
      </c>
      <c r="W58" s="70" t="s">
        <v>1374</v>
      </c>
      <c r="X58" s="70" t="s">
        <v>1375</v>
      </c>
      <c r="Y58" s="70" t="s">
        <v>1376</v>
      </c>
    </row>
    <row r="59" spans="1:25" ht="10.199999999999999" customHeight="1" x14ac:dyDescent="0.3">
      <c r="A59" s="74" t="s">
        <v>6</v>
      </c>
      <c r="B59" s="70" t="s">
        <v>1263</v>
      </c>
      <c r="C59" s="70" t="s">
        <v>1440</v>
      </c>
      <c r="D59" s="70" t="s">
        <v>1441</v>
      </c>
      <c r="E59" s="70" t="s">
        <v>1442</v>
      </c>
      <c r="F59" s="70" t="s">
        <v>994</v>
      </c>
      <c r="G59" s="70" t="s">
        <v>1443</v>
      </c>
      <c r="H59" s="70" t="s">
        <v>1444</v>
      </c>
      <c r="I59" s="70" t="s">
        <v>1445</v>
      </c>
      <c r="J59" s="70" t="s">
        <v>1446</v>
      </c>
      <c r="K59" s="70" t="s">
        <v>1447</v>
      </c>
      <c r="L59" s="70" t="s">
        <v>1448</v>
      </c>
      <c r="M59" s="70" t="s">
        <v>1449</v>
      </c>
      <c r="N59" s="70" t="s">
        <v>1450</v>
      </c>
      <c r="O59" s="70" t="s">
        <v>1451</v>
      </c>
      <c r="P59" s="70" t="s">
        <v>1452</v>
      </c>
      <c r="Q59" s="70" t="s">
        <v>1453</v>
      </c>
      <c r="R59" s="70" t="s">
        <v>1454</v>
      </c>
      <c r="S59" s="70" t="s">
        <v>1455</v>
      </c>
      <c r="T59" s="70" t="s">
        <v>1456</v>
      </c>
      <c r="U59" s="70" t="s">
        <v>1457</v>
      </c>
      <c r="V59" s="70" t="s">
        <v>1458</v>
      </c>
      <c r="W59" s="70" t="s">
        <v>1459</v>
      </c>
      <c r="X59" s="70" t="s">
        <v>1460</v>
      </c>
      <c r="Y59" s="70" t="s">
        <v>1461</v>
      </c>
    </row>
    <row r="60" spans="1:25" ht="10.199999999999999" customHeight="1" x14ac:dyDescent="0.3">
      <c r="A60" s="74" t="s">
        <v>10</v>
      </c>
      <c r="B60" s="70" t="s">
        <v>51</v>
      </c>
      <c r="C60" s="70" t="s">
        <v>1488</v>
      </c>
      <c r="D60" s="70" t="s">
        <v>51</v>
      </c>
      <c r="E60" s="70" t="s">
        <v>51</v>
      </c>
      <c r="F60" s="70" t="s">
        <v>1489</v>
      </c>
      <c r="G60" s="70" t="s">
        <v>51</v>
      </c>
      <c r="H60" s="70" t="s">
        <v>51</v>
      </c>
      <c r="I60" s="70" t="s">
        <v>1490</v>
      </c>
      <c r="J60" s="70" t="s">
        <v>51</v>
      </c>
      <c r="K60" s="70" t="s">
        <v>51</v>
      </c>
      <c r="L60" s="70" t="s">
        <v>1491</v>
      </c>
      <c r="M60" s="70" t="s">
        <v>51</v>
      </c>
      <c r="N60" s="70" t="s">
        <v>51</v>
      </c>
      <c r="O60" s="70" t="s">
        <v>1492</v>
      </c>
      <c r="P60" s="70" t="s">
        <v>51</v>
      </c>
      <c r="Q60" s="70" t="s">
        <v>51</v>
      </c>
      <c r="R60" s="70" t="s">
        <v>1493</v>
      </c>
      <c r="S60" s="70" t="s">
        <v>51</v>
      </c>
      <c r="T60" s="70" t="s">
        <v>51</v>
      </c>
      <c r="U60" s="70" t="s">
        <v>1494</v>
      </c>
      <c r="V60" s="70" t="s">
        <v>51</v>
      </c>
      <c r="W60" s="70" t="s">
        <v>51</v>
      </c>
      <c r="X60" s="70" t="s">
        <v>1495</v>
      </c>
      <c r="Y60" s="70" t="s">
        <v>51</v>
      </c>
    </row>
    <row r="61" spans="1:25" ht="10.199999999999999" customHeight="1" x14ac:dyDescent="0.3">
      <c r="A61" s="74" t="s">
        <v>7</v>
      </c>
      <c r="B61" s="70" t="s">
        <v>1440</v>
      </c>
      <c r="C61" s="70" t="s">
        <v>990</v>
      </c>
      <c r="D61" s="70" t="s">
        <v>1561</v>
      </c>
      <c r="E61" s="70" t="s">
        <v>1562</v>
      </c>
      <c r="F61" s="70" t="s">
        <v>1563</v>
      </c>
      <c r="G61" s="70" t="s">
        <v>1564</v>
      </c>
      <c r="H61" s="70" t="s">
        <v>1565</v>
      </c>
      <c r="I61" s="70" t="s">
        <v>1566</v>
      </c>
      <c r="J61" s="70" t="s">
        <v>1567</v>
      </c>
      <c r="K61" s="70" t="s">
        <v>1568</v>
      </c>
      <c r="L61" s="70" t="s">
        <v>1569</v>
      </c>
      <c r="M61" s="70" t="s">
        <v>1273</v>
      </c>
      <c r="N61" s="70" t="s">
        <v>1570</v>
      </c>
      <c r="O61" s="70" t="s">
        <v>801</v>
      </c>
      <c r="P61" s="70" t="s">
        <v>1571</v>
      </c>
      <c r="Q61" s="70" t="s">
        <v>1572</v>
      </c>
      <c r="R61" s="70" t="s">
        <v>1573</v>
      </c>
      <c r="S61" s="70" t="s">
        <v>1574</v>
      </c>
      <c r="T61" s="70" t="s">
        <v>51</v>
      </c>
      <c r="U61" s="70" t="s">
        <v>1575</v>
      </c>
      <c r="V61" s="70" t="s">
        <v>1576</v>
      </c>
      <c r="W61" s="70" t="s">
        <v>1577</v>
      </c>
      <c r="X61" s="70" t="s">
        <v>1578</v>
      </c>
      <c r="Y61" s="70" t="s">
        <v>1579</v>
      </c>
    </row>
    <row r="62" spans="1:25" ht="10.199999999999999" customHeight="1" x14ac:dyDescent="0.3">
      <c r="A62" s="74" t="s">
        <v>8</v>
      </c>
      <c r="B62" s="70" t="s">
        <v>1646</v>
      </c>
      <c r="C62" s="70" t="s">
        <v>1647</v>
      </c>
      <c r="D62" s="70" t="s">
        <v>1648</v>
      </c>
      <c r="E62" s="70" t="s">
        <v>1649</v>
      </c>
      <c r="F62" s="70" t="s">
        <v>1650</v>
      </c>
      <c r="G62" s="70" t="s">
        <v>1651</v>
      </c>
      <c r="H62" s="70" t="s">
        <v>1652</v>
      </c>
      <c r="I62" s="70" t="s">
        <v>1653</v>
      </c>
      <c r="J62" s="70" t="s">
        <v>1565</v>
      </c>
      <c r="K62" s="70" t="s">
        <v>1654</v>
      </c>
      <c r="L62" s="70" t="s">
        <v>1655</v>
      </c>
      <c r="M62" s="70" t="s">
        <v>1656</v>
      </c>
      <c r="N62" s="70" t="s">
        <v>1657</v>
      </c>
      <c r="O62" s="70" t="s">
        <v>1658</v>
      </c>
      <c r="P62" s="70" t="s">
        <v>1659</v>
      </c>
      <c r="Q62" s="70" t="s">
        <v>1660</v>
      </c>
      <c r="R62" s="70" t="s">
        <v>1661</v>
      </c>
      <c r="S62" s="70" t="s">
        <v>1662</v>
      </c>
      <c r="T62" s="70" t="s">
        <v>1663</v>
      </c>
      <c r="U62" s="70" t="s">
        <v>1664</v>
      </c>
      <c r="V62" s="70" t="s">
        <v>1665</v>
      </c>
      <c r="W62" s="70" t="s">
        <v>1666</v>
      </c>
      <c r="X62" s="70" t="s">
        <v>1667</v>
      </c>
      <c r="Y62" s="70" t="s">
        <v>1668</v>
      </c>
    </row>
    <row r="63" spans="1:25" ht="10.199999999999999" customHeight="1" x14ac:dyDescent="0.3">
      <c r="A63" s="74" t="s">
        <v>9</v>
      </c>
      <c r="B63" s="70" t="s">
        <v>51</v>
      </c>
      <c r="C63" s="70" t="s">
        <v>51</v>
      </c>
      <c r="D63" s="70" t="s">
        <v>1693</v>
      </c>
      <c r="E63" s="70" t="s">
        <v>51</v>
      </c>
      <c r="F63" s="70" t="s">
        <v>51</v>
      </c>
      <c r="G63" s="70" t="s">
        <v>1694</v>
      </c>
      <c r="H63" s="70" t="s">
        <v>51</v>
      </c>
      <c r="I63" s="70" t="s">
        <v>51</v>
      </c>
      <c r="J63" s="70" t="s">
        <v>1695</v>
      </c>
      <c r="K63" s="70" t="s">
        <v>51</v>
      </c>
      <c r="L63" s="70" t="s">
        <v>51</v>
      </c>
      <c r="M63" s="70" t="s">
        <v>1696</v>
      </c>
      <c r="N63" s="70" t="s">
        <v>51</v>
      </c>
      <c r="O63" s="70" t="s">
        <v>51</v>
      </c>
      <c r="P63" s="70" t="s">
        <v>1697</v>
      </c>
      <c r="Q63" s="70" t="s">
        <v>51</v>
      </c>
      <c r="R63" s="70" t="s">
        <v>51</v>
      </c>
      <c r="S63" s="70" t="s">
        <v>1698</v>
      </c>
      <c r="T63" s="70" t="s">
        <v>51</v>
      </c>
      <c r="U63" s="70" t="s">
        <v>51</v>
      </c>
      <c r="V63" s="70" t="s">
        <v>302</v>
      </c>
      <c r="W63" s="70" t="s">
        <v>51</v>
      </c>
      <c r="X63" s="70" t="s">
        <v>51</v>
      </c>
      <c r="Y63" s="70" t="s">
        <v>1699</v>
      </c>
    </row>
    <row r="67" spans="1:7" ht="20.399999999999999" x14ac:dyDescent="0.3">
      <c r="A67" s="71" t="s">
        <v>48</v>
      </c>
      <c r="B67" s="80" t="s">
        <v>32</v>
      </c>
      <c r="C67" s="80"/>
      <c r="D67" s="80"/>
      <c r="E67" s="81" t="s">
        <v>31</v>
      </c>
      <c r="F67" s="81"/>
      <c r="G67" s="81"/>
    </row>
    <row r="68" spans="1:7" ht="10.199999999999999" customHeight="1" x14ac:dyDescent="0.3">
      <c r="A68" s="72" t="s">
        <v>49</v>
      </c>
      <c r="B68" s="73">
        <v>1</v>
      </c>
      <c r="C68" s="73">
        <v>109</v>
      </c>
      <c r="D68" s="73">
        <v>125</v>
      </c>
      <c r="E68" s="73">
        <v>1</v>
      </c>
      <c r="F68" s="73">
        <v>109</v>
      </c>
      <c r="G68" s="73">
        <v>125</v>
      </c>
    </row>
    <row r="69" spans="1:7" ht="10.199999999999999" customHeight="1" x14ac:dyDescent="0.3">
      <c r="A69" s="74" t="s">
        <v>1</v>
      </c>
      <c r="B69" s="70" t="s">
        <v>1013</v>
      </c>
      <c r="C69" s="70" t="s">
        <v>1014</v>
      </c>
      <c r="D69" s="70" t="s">
        <v>1015</v>
      </c>
      <c r="E69" s="70" t="s">
        <v>1016</v>
      </c>
      <c r="F69" s="70" t="s">
        <v>1017</v>
      </c>
      <c r="G69" s="70" t="s">
        <v>1018</v>
      </c>
    </row>
    <row r="70" spans="1:7" ht="10.199999999999999" customHeight="1" x14ac:dyDescent="0.3">
      <c r="A70" s="74" t="s">
        <v>3</v>
      </c>
      <c r="B70" s="70" t="s">
        <v>1105</v>
      </c>
      <c r="C70" s="70" t="s">
        <v>1106</v>
      </c>
      <c r="D70" s="70" t="s">
        <v>1107</v>
      </c>
      <c r="E70" s="70" t="s">
        <v>1108</v>
      </c>
      <c r="F70" s="70" t="s">
        <v>1109</v>
      </c>
      <c r="G70" s="70" t="s">
        <v>1110</v>
      </c>
    </row>
    <row r="71" spans="1:7" ht="10.199999999999999" customHeight="1" x14ac:dyDescent="0.3">
      <c r="A71" s="74" t="s">
        <v>2</v>
      </c>
      <c r="B71" s="70" t="s">
        <v>1195</v>
      </c>
      <c r="C71" s="70" t="s">
        <v>1196</v>
      </c>
      <c r="D71" s="70" t="s">
        <v>1197</v>
      </c>
      <c r="E71" s="70" t="s">
        <v>1198</v>
      </c>
      <c r="F71" s="70" t="s">
        <v>1199</v>
      </c>
      <c r="G71" s="70" t="s">
        <v>1200</v>
      </c>
    </row>
    <row r="72" spans="1:7" ht="10.199999999999999" customHeight="1" x14ac:dyDescent="0.3">
      <c r="A72" s="74" t="s">
        <v>4</v>
      </c>
      <c r="B72" s="70" t="s">
        <v>1287</v>
      </c>
      <c r="C72" s="70" t="s">
        <v>1288</v>
      </c>
      <c r="D72" s="70" t="s">
        <v>1289</v>
      </c>
      <c r="E72" s="70" t="s">
        <v>1290</v>
      </c>
      <c r="F72" s="70" t="s">
        <v>1291</v>
      </c>
      <c r="G72" s="70" t="s">
        <v>1292</v>
      </c>
    </row>
    <row r="73" spans="1:7" ht="10.199999999999999" customHeight="1" x14ac:dyDescent="0.3">
      <c r="A73" s="74" t="s">
        <v>5</v>
      </c>
      <c r="B73" s="70" t="s">
        <v>1377</v>
      </c>
      <c r="C73" s="70" t="s">
        <v>1378</v>
      </c>
      <c r="D73" s="70" t="s">
        <v>1379</v>
      </c>
      <c r="E73" s="70" t="s">
        <v>1380</v>
      </c>
      <c r="F73" s="70" t="s">
        <v>1381</v>
      </c>
      <c r="G73" s="70" t="s">
        <v>1382</v>
      </c>
    </row>
    <row r="74" spans="1:7" ht="10.199999999999999" customHeight="1" x14ac:dyDescent="0.3">
      <c r="A74" s="74" t="s">
        <v>6</v>
      </c>
      <c r="B74" s="70" t="s">
        <v>1462</v>
      </c>
      <c r="C74" s="70" t="s">
        <v>1463</v>
      </c>
      <c r="D74" s="70" t="s">
        <v>1464</v>
      </c>
      <c r="E74" s="70" t="s">
        <v>650</v>
      </c>
      <c r="F74" s="70" t="s">
        <v>1465</v>
      </c>
      <c r="G74" s="70" t="s">
        <v>1466</v>
      </c>
    </row>
    <row r="75" spans="1:7" ht="10.199999999999999" customHeight="1" x14ac:dyDescent="0.3">
      <c r="A75" s="74" t="s">
        <v>10</v>
      </c>
      <c r="B75" s="70" t="s">
        <v>51</v>
      </c>
      <c r="C75" s="70" t="s">
        <v>1463</v>
      </c>
      <c r="D75" s="70" t="s">
        <v>51</v>
      </c>
      <c r="E75" s="70" t="s">
        <v>51</v>
      </c>
      <c r="F75" s="70" t="s">
        <v>1496</v>
      </c>
      <c r="G75" s="70" t="s">
        <v>51</v>
      </c>
    </row>
    <row r="76" spans="1:7" ht="10.199999999999999" customHeight="1" x14ac:dyDescent="0.3">
      <c r="A76" s="74" t="s">
        <v>7</v>
      </c>
      <c r="B76" s="70" t="s">
        <v>1580</v>
      </c>
      <c r="C76" s="70" t="s">
        <v>1581</v>
      </c>
      <c r="D76" s="70" t="s">
        <v>1582</v>
      </c>
      <c r="E76" s="70" t="s">
        <v>1583</v>
      </c>
      <c r="F76" s="70" t="s">
        <v>1584</v>
      </c>
      <c r="G76" s="70" t="s">
        <v>1199</v>
      </c>
    </row>
    <row r="77" spans="1:7" ht="10.199999999999999" customHeight="1" x14ac:dyDescent="0.3">
      <c r="A77" s="74" t="s">
        <v>8</v>
      </c>
      <c r="B77" s="70" t="s">
        <v>1380</v>
      </c>
      <c r="C77" s="70" t="s">
        <v>1669</v>
      </c>
      <c r="D77" s="70" t="s">
        <v>1670</v>
      </c>
      <c r="E77" s="70" t="s">
        <v>1671</v>
      </c>
      <c r="F77" s="70" t="s">
        <v>1672</v>
      </c>
      <c r="G77" s="70" t="s">
        <v>1673</v>
      </c>
    </row>
    <row r="78" spans="1:7" ht="10.199999999999999" customHeight="1" x14ac:dyDescent="0.3">
      <c r="A78" s="74" t="s">
        <v>9</v>
      </c>
      <c r="B78" s="70" t="s">
        <v>51</v>
      </c>
      <c r="C78" s="70" t="s">
        <v>51</v>
      </c>
      <c r="D78" s="70" t="s">
        <v>1700</v>
      </c>
      <c r="E78" s="70" t="s">
        <v>51</v>
      </c>
      <c r="F78" s="70" t="s">
        <v>51</v>
      </c>
      <c r="G78" s="70" t="s">
        <v>1701</v>
      </c>
    </row>
    <row r="79" spans="1:7" x14ac:dyDescent="0.3">
      <c r="A79" s="69" t="s">
        <v>52</v>
      </c>
    </row>
    <row r="81" spans="1:16" x14ac:dyDescent="0.3">
      <c r="A81" s="82" t="s">
        <v>1707</v>
      </c>
      <c r="B81" s="82"/>
      <c r="C81" s="82"/>
      <c r="D81" s="82"/>
      <c r="E81" s="82"/>
      <c r="F81" s="82"/>
      <c r="G81" s="82"/>
      <c r="H81" s="82"/>
      <c r="I81" s="82"/>
      <c r="J81" s="82"/>
      <c r="K81" s="82"/>
      <c r="L81" s="82"/>
      <c r="M81" s="82"/>
      <c r="N81" s="82"/>
      <c r="O81" s="82"/>
      <c r="P81" s="82"/>
    </row>
  </sheetData>
  <mergeCells count="66">
    <mergeCell ref="B6:M6"/>
    <mergeCell ref="B2:M2"/>
    <mergeCell ref="B3:M3"/>
    <mergeCell ref="B5:M5"/>
    <mergeCell ref="B4:M4"/>
    <mergeCell ref="AI7:AK7"/>
    <mergeCell ref="B7:D7"/>
    <mergeCell ref="E7:G7"/>
    <mergeCell ref="H7:J7"/>
    <mergeCell ref="K7:M7"/>
    <mergeCell ref="N7:P7"/>
    <mergeCell ref="Q7:S7"/>
    <mergeCell ref="T7:V7"/>
    <mergeCell ref="W7:Y7"/>
    <mergeCell ref="Z7:AB7"/>
    <mergeCell ref="AC7:AE7"/>
    <mergeCell ref="AF7:AH7"/>
    <mergeCell ref="BS7:BU7"/>
    <mergeCell ref="AL7:AN7"/>
    <mergeCell ref="AO7:AQ7"/>
    <mergeCell ref="AR7:AT7"/>
    <mergeCell ref="AU7:AW7"/>
    <mergeCell ref="AX7:AZ7"/>
    <mergeCell ref="BA7:BC7"/>
    <mergeCell ref="BD7:BF7"/>
    <mergeCell ref="BG7:BI7"/>
    <mergeCell ref="BJ7:BL7"/>
    <mergeCell ref="BM7:BO7"/>
    <mergeCell ref="BP7:BR7"/>
    <mergeCell ref="CN7:CP7"/>
    <mergeCell ref="CQ7:CS7"/>
    <mergeCell ref="CT7:CV7"/>
    <mergeCell ref="CW7:CY7"/>
    <mergeCell ref="B22:D22"/>
    <mergeCell ref="E22:G22"/>
    <mergeCell ref="H22:J22"/>
    <mergeCell ref="K22:M22"/>
    <mergeCell ref="N22:P22"/>
    <mergeCell ref="Q22:S22"/>
    <mergeCell ref="BV7:BX7"/>
    <mergeCell ref="BY7:CA7"/>
    <mergeCell ref="CB7:CD7"/>
    <mergeCell ref="CE7:CG7"/>
    <mergeCell ref="CH7:CJ7"/>
    <mergeCell ref="CK7:CM7"/>
    <mergeCell ref="T22:V22"/>
    <mergeCell ref="W22:Y22"/>
    <mergeCell ref="B37:D37"/>
    <mergeCell ref="E37:G37"/>
    <mergeCell ref="H37:J37"/>
    <mergeCell ref="K37:M37"/>
    <mergeCell ref="N37:P37"/>
    <mergeCell ref="Q37:S37"/>
    <mergeCell ref="T37:V37"/>
    <mergeCell ref="W37:Y37"/>
    <mergeCell ref="T52:V52"/>
    <mergeCell ref="W52:Y52"/>
    <mergeCell ref="B67:D67"/>
    <mergeCell ref="E67:G67"/>
    <mergeCell ref="A81:P81"/>
    <mergeCell ref="B52:D52"/>
    <mergeCell ref="E52:G52"/>
    <mergeCell ref="H52:J52"/>
    <mergeCell ref="K52:M52"/>
    <mergeCell ref="N52:P52"/>
    <mergeCell ref="Q52:S52"/>
  </mergeCells>
  <conditionalFormatting sqref="A68:G68">
    <cfRule type="cellIs" dxfId="17" priority="1" operator="equal">
      <formula>125</formula>
    </cfRule>
    <cfRule type="cellIs" dxfId="16" priority="2" operator="equal">
      <formula>109</formula>
    </cfRule>
    <cfRule type="cellIs" dxfId="15" priority="3" operator="equal">
      <formula>1</formula>
    </cfRule>
  </conditionalFormatting>
  <conditionalFormatting sqref="A23:Y23">
    <cfRule type="cellIs" dxfId="14" priority="19" operator="equal">
      <formula>125</formula>
    </cfRule>
    <cfRule type="cellIs" dxfId="13" priority="20" operator="equal">
      <formula>109</formula>
    </cfRule>
    <cfRule type="cellIs" dxfId="12" priority="21" operator="equal">
      <formula>1</formula>
    </cfRule>
  </conditionalFormatting>
  <conditionalFormatting sqref="A38:Y38">
    <cfRule type="cellIs" dxfId="11" priority="13" operator="equal">
      <formula>125</formula>
    </cfRule>
    <cfRule type="cellIs" dxfId="10" priority="14" operator="equal">
      <formula>109</formula>
    </cfRule>
    <cfRule type="cellIs" dxfId="9" priority="15" operator="equal">
      <formula>1</formula>
    </cfRule>
  </conditionalFormatting>
  <conditionalFormatting sqref="A53:Y53">
    <cfRule type="cellIs" dxfId="8" priority="4" operator="equal">
      <formula>125</formula>
    </cfRule>
    <cfRule type="cellIs" dxfId="7" priority="5" operator="equal">
      <formula>109</formula>
    </cfRule>
    <cfRule type="cellIs" dxfId="6" priority="6" operator="equal">
      <formula>1</formula>
    </cfRule>
  </conditionalFormatting>
  <conditionalFormatting sqref="A8:XFD8">
    <cfRule type="cellIs" dxfId="5" priority="25" operator="equal">
      <formula>125</formula>
    </cfRule>
    <cfRule type="cellIs" dxfId="4" priority="26" operator="equal">
      <formula>109</formula>
    </cfRule>
    <cfRule type="cellIs" dxfId="3" priority="27" operator="equal">
      <formula>1</formula>
    </cfRule>
  </conditionalFormatting>
  <pageMargins left="0.7" right="0.7" top="0.75" bottom="0.75" header="0.3" footer="0.3"/>
  <pageSetup scale="53" fitToHeight="2"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96528-1FC0-48A5-BE74-4A494E00234D}">
  <sheetPr>
    <pageSetUpPr fitToPage="1"/>
  </sheetPr>
  <dimension ref="A1:AM39"/>
  <sheetViews>
    <sheetView topLeftCell="A2" zoomScale="80" zoomScaleNormal="80" zoomScalePageLayoutView="70" workbookViewId="0">
      <selection activeCell="A2" sqref="A2:M6"/>
    </sheetView>
  </sheetViews>
  <sheetFormatPr defaultRowHeight="14.4" x14ac:dyDescent="0.3"/>
  <cols>
    <col min="1" max="1" width="12.33203125" customWidth="1"/>
    <col min="21" max="23" width="9.109375" bestFit="1" customWidth="1"/>
    <col min="33" max="33" width="9.109375" bestFit="1" customWidth="1"/>
    <col min="36" max="37" width="9.109375" bestFit="1" customWidth="1"/>
  </cols>
  <sheetData>
    <row r="1" spans="1:39" s="66" customFormat="1" ht="28.2" hidden="1" customHeight="1" x14ac:dyDescent="0.2"/>
    <row r="2" spans="1:39" x14ac:dyDescent="0.3">
      <c r="A2" s="95" t="s">
        <v>1710</v>
      </c>
      <c r="B2" s="102">
        <v>45135</v>
      </c>
      <c r="C2" s="103"/>
      <c r="D2" s="103"/>
      <c r="E2" s="103"/>
      <c r="F2" s="103"/>
      <c r="G2" s="103"/>
      <c r="H2" s="103"/>
      <c r="I2" s="103"/>
      <c r="J2" s="103"/>
      <c r="K2" s="103"/>
      <c r="L2" s="103"/>
      <c r="M2" s="104"/>
    </row>
    <row r="3" spans="1:39" ht="64.8" customHeight="1" x14ac:dyDescent="0.3">
      <c r="A3" s="96" t="s">
        <v>1709</v>
      </c>
      <c r="B3" s="99" t="s">
        <v>1717</v>
      </c>
      <c r="C3" s="100"/>
      <c r="D3" s="100"/>
      <c r="E3" s="100"/>
      <c r="F3" s="100"/>
      <c r="G3" s="100"/>
      <c r="H3" s="100"/>
      <c r="I3" s="100"/>
      <c r="J3" s="100"/>
      <c r="K3" s="100"/>
      <c r="L3" s="100"/>
      <c r="M3" s="101"/>
    </row>
    <row r="4" spans="1:39" ht="55.2" customHeight="1" x14ac:dyDescent="0.3">
      <c r="A4" s="96" t="s">
        <v>1711</v>
      </c>
      <c r="B4" s="99" t="s">
        <v>1713</v>
      </c>
      <c r="C4" s="100"/>
      <c r="D4" s="100"/>
      <c r="E4" s="100"/>
      <c r="F4" s="100"/>
      <c r="G4" s="100"/>
      <c r="H4" s="100"/>
      <c r="I4" s="100"/>
      <c r="J4" s="100"/>
      <c r="K4" s="100"/>
      <c r="L4" s="100"/>
      <c r="M4" s="101"/>
    </row>
    <row r="5" spans="1:39" ht="275.39999999999998" customHeight="1" x14ac:dyDescent="0.3">
      <c r="A5" s="97" t="s">
        <v>1718</v>
      </c>
      <c r="B5" s="98" t="s">
        <v>1729</v>
      </c>
      <c r="C5" s="98"/>
      <c r="D5" s="98"/>
      <c r="E5" s="98"/>
      <c r="F5" s="98"/>
      <c r="G5" s="98"/>
      <c r="H5" s="98"/>
      <c r="I5" s="98"/>
      <c r="J5" s="98"/>
      <c r="K5" s="98"/>
      <c r="L5" s="98"/>
      <c r="M5" s="98"/>
    </row>
    <row r="6" spans="1:39" ht="275.39999999999998" customHeight="1" x14ac:dyDescent="0.3">
      <c r="A6" s="97" t="s">
        <v>1718</v>
      </c>
      <c r="B6" s="98" t="s">
        <v>1730</v>
      </c>
      <c r="C6" s="98"/>
      <c r="D6" s="98"/>
      <c r="E6" s="98"/>
      <c r="F6" s="98"/>
      <c r="G6" s="98"/>
      <c r="H6" s="98"/>
      <c r="I6" s="98"/>
      <c r="J6" s="98"/>
      <c r="K6" s="98"/>
      <c r="L6" s="98"/>
      <c r="M6" s="98"/>
      <c r="O6" s="86"/>
    </row>
    <row r="7" spans="1:39" x14ac:dyDescent="0.3">
      <c r="A7" s="20" t="s">
        <v>44</v>
      </c>
      <c r="B7" s="28" t="s">
        <v>45</v>
      </c>
      <c r="C7" s="36" t="s">
        <v>46</v>
      </c>
      <c r="D7" s="67" t="s">
        <v>11</v>
      </c>
      <c r="E7" s="68" t="s">
        <v>12</v>
      </c>
      <c r="F7" s="68" t="s">
        <v>13</v>
      </c>
      <c r="G7" s="68" t="s">
        <v>14</v>
      </c>
      <c r="H7" s="68" t="s">
        <v>15</v>
      </c>
      <c r="I7" s="68" t="s">
        <v>16</v>
      </c>
      <c r="J7" s="68" t="s">
        <v>17</v>
      </c>
      <c r="K7" s="68" t="s">
        <v>18</v>
      </c>
      <c r="L7" s="68" t="s">
        <v>19</v>
      </c>
      <c r="M7" s="68" t="s">
        <v>29</v>
      </c>
      <c r="N7" s="68" t="s">
        <v>30</v>
      </c>
      <c r="O7" s="68" t="s">
        <v>20</v>
      </c>
      <c r="P7" s="68" t="s">
        <v>21</v>
      </c>
      <c r="Q7" s="68" t="s">
        <v>22</v>
      </c>
      <c r="R7" s="68" t="s">
        <v>23</v>
      </c>
      <c r="S7" s="68" t="s">
        <v>20</v>
      </c>
      <c r="T7" s="68" t="s">
        <v>15</v>
      </c>
      <c r="U7" s="68" t="s">
        <v>24</v>
      </c>
      <c r="V7" s="68" t="s">
        <v>25</v>
      </c>
      <c r="W7" s="68" t="s">
        <v>26</v>
      </c>
      <c r="X7" s="68" t="s">
        <v>27</v>
      </c>
      <c r="Y7" s="68" t="s">
        <v>15</v>
      </c>
      <c r="Z7" s="68" t="s">
        <v>28</v>
      </c>
      <c r="AA7" s="68" t="s">
        <v>43</v>
      </c>
      <c r="AB7" s="68" t="s">
        <v>42</v>
      </c>
      <c r="AC7" s="68" t="s">
        <v>41</v>
      </c>
      <c r="AD7" s="68" t="s">
        <v>40</v>
      </c>
      <c r="AE7" s="68" t="s">
        <v>39</v>
      </c>
      <c r="AF7" s="68" t="s">
        <v>38</v>
      </c>
      <c r="AG7" s="68" t="s">
        <v>37</v>
      </c>
      <c r="AH7" s="68" t="s">
        <v>36</v>
      </c>
      <c r="AI7" s="68" t="s">
        <v>35</v>
      </c>
      <c r="AJ7" s="68" t="s">
        <v>34</v>
      </c>
      <c r="AK7" s="68" t="s">
        <v>33</v>
      </c>
      <c r="AL7" s="68" t="s">
        <v>32</v>
      </c>
      <c r="AM7" s="68" t="s">
        <v>31</v>
      </c>
    </row>
    <row r="8" spans="1:39" x14ac:dyDescent="0.3">
      <c r="A8" s="21">
        <v>1</v>
      </c>
      <c r="B8" s="29">
        <v>2022</v>
      </c>
      <c r="C8" s="37" t="s">
        <v>53</v>
      </c>
      <c r="D8" s="37" t="s">
        <v>54</v>
      </c>
      <c r="E8" s="37" t="s">
        <v>55</v>
      </c>
      <c r="F8" s="37" t="s">
        <v>56</v>
      </c>
      <c r="G8" s="37" t="s">
        <v>57</v>
      </c>
      <c r="H8" s="37" t="s">
        <v>58</v>
      </c>
      <c r="I8" s="37" t="s">
        <v>59</v>
      </c>
      <c r="J8" s="37" t="s">
        <v>60</v>
      </c>
      <c r="K8" s="37" t="s">
        <v>61</v>
      </c>
      <c r="L8" s="37" t="s">
        <v>62</v>
      </c>
      <c r="M8" s="37" t="s">
        <v>63</v>
      </c>
      <c r="N8" s="37" t="s">
        <v>64</v>
      </c>
      <c r="O8" s="37" t="s">
        <v>65</v>
      </c>
      <c r="P8" s="37" t="s">
        <v>66</v>
      </c>
      <c r="Q8" s="37" t="s">
        <v>67</v>
      </c>
      <c r="R8" s="37" t="s">
        <v>68</v>
      </c>
      <c r="S8" s="37" t="s">
        <v>69</v>
      </c>
      <c r="T8" s="37" t="s">
        <v>70</v>
      </c>
      <c r="U8" s="37" t="s">
        <v>51</v>
      </c>
      <c r="V8" s="37" t="s">
        <v>51</v>
      </c>
      <c r="W8" s="37" t="s">
        <v>51</v>
      </c>
      <c r="X8" s="37" t="s">
        <v>71</v>
      </c>
      <c r="Y8" s="37" t="s">
        <v>72</v>
      </c>
      <c r="Z8" s="37" t="s">
        <v>73</v>
      </c>
      <c r="AA8" s="37" t="s">
        <v>74</v>
      </c>
      <c r="AB8" s="37" t="s">
        <v>75</v>
      </c>
      <c r="AC8" s="37" t="s">
        <v>76</v>
      </c>
      <c r="AD8" s="37" t="s">
        <v>77</v>
      </c>
      <c r="AE8" s="37" t="s">
        <v>605</v>
      </c>
      <c r="AF8" s="37" t="s">
        <v>606</v>
      </c>
      <c r="AG8" s="37" t="s">
        <v>51</v>
      </c>
      <c r="AH8" s="37" t="s">
        <v>607</v>
      </c>
      <c r="AI8" s="37" t="s">
        <v>608</v>
      </c>
      <c r="AJ8" s="37" t="s">
        <v>609</v>
      </c>
      <c r="AK8" s="37" t="s">
        <v>51</v>
      </c>
      <c r="AL8" s="37" t="s">
        <v>610</v>
      </c>
      <c r="AM8" s="37" t="s">
        <v>611</v>
      </c>
    </row>
    <row r="9" spans="1:39" x14ac:dyDescent="0.3">
      <c r="A9" s="22">
        <v>1</v>
      </c>
      <c r="B9" s="30">
        <v>2021</v>
      </c>
      <c r="C9" s="38" t="s">
        <v>47</v>
      </c>
      <c r="D9" s="38" t="s">
        <v>78</v>
      </c>
      <c r="E9" s="38" t="s">
        <v>79</v>
      </c>
      <c r="F9" s="38" t="s">
        <v>80</v>
      </c>
      <c r="G9" s="38" t="s">
        <v>81</v>
      </c>
      <c r="H9" s="38" t="s">
        <v>82</v>
      </c>
      <c r="I9" s="38" t="s">
        <v>83</v>
      </c>
      <c r="J9" s="38" t="s">
        <v>84</v>
      </c>
      <c r="K9" s="38" t="s">
        <v>85</v>
      </c>
      <c r="L9" s="38" t="s">
        <v>86</v>
      </c>
      <c r="M9" s="38" t="s">
        <v>87</v>
      </c>
      <c r="N9" s="38" t="s">
        <v>88</v>
      </c>
      <c r="O9" s="38" t="s">
        <v>89</v>
      </c>
      <c r="P9" s="38" t="s">
        <v>90</v>
      </c>
      <c r="Q9" s="38" t="s">
        <v>91</v>
      </c>
      <c r="R9" s="38" t="s">
        <v>92</v>
      </c>
      <c r="S9" s="38" t="s">
        <v>93</v>
      </c>
      <c r="T9" s="38" t="s">
        <v>94</v>
      </c>
      <c r="U9" s="38" t="s">
        <v>51</v>
      </c>
      <c r="V9" s="38" t="s">
        <v>95</v>
      </c>
      <c r="W9" s="38" t="s">
        <v>51</v>
      </c>
      <c r="X9" s="38" t="s">
        <v>96</v>
      </c>
      <c r="Y9" s="38" t="s">
        <v>97</v>
      </c>
      <c r="Z9" s="38" t="s">
        <v>98</v>
      </c>
      <c r="AA9" s="38" t="s">
        <v>99</v>
      </c>
      <c r="AB9" s="38" t="s">
        <v>100</v>
      </c>
      <c r="AC9" s="38" t="s">
        <v>101</v>
      </c>
      <c r="AD9" s="38" t="s">
        <v>102</v>
      </c>
      <c r="AE9" s="38" t="s">
        <v>612</v>
      </c>
      <c r="AF9" s="38" t="s">
        <v>613</v>
      </c>
      <c r="AG9" s="38" t="s">
        <v>51</v>
      </c>
      <c r="AH9" s="38" t="s">
        <v>614</v>
      </c>
      <c r="AI9" s="38" t="s">
        <v>615</v>
      </c>
      <c r="AJ9" s="38" t="s">
        <v>51</v>
      </c>
      <c r="AK9" s="38" t="s">
        <v>51</v>
      </c>
      <c r="AL9" s="38" t="s">
        <v>616</v>
      </c>
      <c r="AM9" s="38" t="s">
        <v>617</v>
      </c>
    </row>
    <row r="10" spans="1:39" x14ac:dyDescent="0.3">
      <c r="A10" s="21">
        <v>2</v>
      </c>
      <c r="B10" s="29">
        <v>2022</v>
      </c>
      <c r="C10" s="37" t="s">
        <v>53</v>
      </c>
      <c r="D10" s="37" t="s">
        <v>103</v>
      </c>
      <c r="E10" s="37" t="s">
        <v>104</v>
      </c>
      <c r="F10" s="37" t="s">
        <v>105</v>
      </c>
      <c r="G10" s="37" t="s">
        <v>106</v>
      </c>
      <c r="H10" s="37" t="s">
        <v>107</v>
      </c>
      <c r="I10" s="37" t="s">
        <v>108</v>
      </c>
      <c r="J10" s="37" t="s">
        <v>109</v>
      </c>
      <c r="K10" s="37" t="s">
        <v>110</v>
      </c>
      <c r="L10" s="37" t="s">
        <v>111</v>
      </c>
      <c r="M10" s="37" t="s">
        <v>112</v>
      </c>
      <c r="N10" s="37" t="s">
        <v>113</v>
      </c>
      <c r="O10" s="37" t="s">
        <v>114</v>
      </c>
      <c r="P10" s="37" t="s">
        <v>115</v>
      </c>
      <c r="Q10" s="37" t="s">
        <v>116</v>
      </c>
      <c r="R10" s="37" t="s">
        <v>117</v>
      </c>
      <c r="S10" s="37" t="s">
        <v>118</v>
      </c>
      <c r="T10" s="37" t="s">
        <v>119</v>
      </c>
      <c r="U10" s="37" t="s">
        <v>120</v>
      </c>
      <c r="V10" s="37" t="s">
        <v>121</v>
      </c>
      <c r="W10" s="37" t="s">
        <v>51</v>
      </c>
      <c r="X10" s="37" t="s">
        <v>122</v>
      </c>
      <c r="Y10" s="37" t="s">
        <v>123</v>
      </c>
      <c r="Z10" s="37" t="s">
        <v>124</v>
      </c>
      <c r="AA10" s="37" t="s">
        <v>125</v>
      </c>
      <c r="AB10" s="37" t="s">
        <v>126</v>
      </c>
      <c r="AC10" s="37" t="s">
        <v>127</v>
      </c>
      <c r="AD10" s="37" t="s">
        <v>128</v>
      </c>
      <c r="AE10" s="37" t="s">
        <v>618</v>
      </c>
      <c r="AF10" s="37" t="s">
        <v>619</v>
      </c>
      <c r="AG10" s="37" t="s">
        <v>51</v>
      </c>
      <c r="AH10" s="37" t="s">
        <v>620</v>
      </c>
      <c r="AI10" s="37" t="s">
        <v>621</v>
      </c>
      <c r="AJ10" s="37" t="s">
        <v>622</v>
      </c>
      <c r="AK10" s="37" t="s">
        <v>51</v>
      </c>
      <c r="AL10" s="37" t="s">
        <v>623</v>
      </c>
      <c r="AM10" s="37" t="s">
        <v>624</v>
      </c>
    </row>
    <row r="11" spans="1:39" x14ac:dyDescent="0.3">
      <c r="A11" s="22">
        <v>2</v>
      </c>
      <c r="B11" s="30">
        <v>2022</v>
      </c>
      <c r="C11" s="38" t="s">
        <v>47</v>
      </c>
      <c r="D11" s="38" t="s">
        <v>129</v>
      </c>
      <c r="E11" s="38" t="s">
        <v>130</v>
      </c>
      <c r="F11" s="38" t="s">
        <v>131</v>
      </c>
      <c r="G11" s="38" t="s">
        <v>132</v>
      </c>
      <c r="H11" s="38" t="s">
        <v>133</v>
      </c>
      <c r="I11" s="38" t="s">
        <v>134</v>
      </c>
      <c r="J11" s="38" t="s">
        <v>135</v>
      </c>
      <c r="K11" s="38" t="s">
        <v>136</v>
      </c>
      <c r="L11" s="38" t="s">
        <v>137</v>
      </c>
      <c r="M11" s="38" t="s">
        <v>138</v>
      </c>
      <c r="N11" s="38" t="s">
        <v>139</v>
      </c>
      <c r="O11" s="38" t="s">
        <v>140</v>
      </c>
      <c r="P11" s="38" t="s">
        <v>141</v>
      </c>
      <c r="Q11" s="38" t="s">
        <v>142</v>
      </c>
      <c r="R11" s="38" t="s">
        <v>143</v>
      </c>
      <c r="S11" s="38" t="s">
        <v>144</v>
      </c>
      <c r="T11" s="38" t="s">
        <v>94</v>
      </c>
      <c r="U11" s="38" t="s">
        <v>51</v>
      </c>
      <c r="V11" s="38" t="s">
        <v>145</v>
      </c>
      <c r="W11" s="38" t="s">
        <v>51</v>
      </c>
      <c r="X11" s="38" t="s">
        <v>146</v>
      </c>
      <c r="Y11" s="38" t="s">
        <v>147</v>
      </c>
      <c r="Z11" s="38" t="s">
        <v>148</v>
      </c>
      <c r="AA11" s="38" t="s">
        <v>149</v>
      </c>
      <c r="AB11" s="38" t="s">
        <v>150</v>
      </c>
      <c r="AC11" s="38" t="s">
        <v>151</v>
      </c>
      <c r="AD11" s="38" t="s">
        <v>152</v>
      </c>
      <c r="AE11" s="38" t="s">
        <v>625</v>
      </c>
      <c r="AF11" s="38" t="s">
        <v>626</v>
      </c>
      <c r="AG11" s="38" t="s">
        <v>51</v>
      </c>
      <c r="AH11" s="38" t="s">
        <v>627</v>
      </c>
      <c r="AI11" s="38" t="s">
        <v>628</v>
      </c>
      <c r="AJ11" s="38" t="s">
        <v>51</v>
      </c>
      <c r="AK11" s="38" t="s">
        <v>51</v>
      </c>
      <c r="AL11" s="38" t="s">
        <v>629</v>
      </c>
      <c r="AM11" s="38" t="s">
        <v>630</v>
      </c>
    </row>
    <row r="12" spans="1:39" x14ac:dyDescent="0.3">
      <c r="A12" s="23">
        <v>6</v>
      </c>
      <c r="B12" s="31">
        <v>2021</v>
      </c>
      <c r="C12" s="39" t="s">
        <v>53</v>
      </c>
      <c r="D12" s="39" t="s">
        <v>153</v>
      </c>
      <c r="E12" s="39" t="s">
        <v>154</v>
      </c>
      <c r="F12" s="39" t="s">
        <v>155</v>
      </c>
      <c r="G12" s="39" t="s">
        <v>156</v>
      </c>
      <c r="H12" s="39" t="s">
        <v>157</v>
      </c>
      <c r="I12" s="39" t="s">
        <v>158</v>
      </c>
      <c r="J12" s="39" t="s">
        <v>159</v>
      </c>
      <c r="K12" s="39" t="s">
        <v>160</v>
      </c>
      <c r="L12" s="39" t="s">
        <v>161</v>
      </c>
      <c r="M12" s="39" t="s">
        <v>162</v>
      </c>
      <c r="N12" s="39" t="s">
        <v>163</v>
      </c>
      <c r="O12" s="39" t="s">
        <v>164</v>
      </c>
      <c r="P12" s="39" t="s">
        <v>165</v>
      </c>
      <c r="Q12" s="39" t="s">
        <v>166</v>
      </c>
      <c r="R12" s="39" t="s">
        <v>167</v>
      </c>
      <c r="S12" s="39" t="s">
        <v>168</v>
      </c>
      <c r="T12" s="39" t="s">
        <v>169</v>
      </c>
      <c r="U12" s="39" t="s">
        <v>170</v>
      </c>
      <c r="V12" s="39" t="s">
        <v>171</v>
      </c>
      <c r="W12" s="39" t="s">
        <v>51</v>
      </c>
      <c r="X12" s="39" t="s">
        <v>172</v>
      </c>
      <c r="Y12" s="39" t="s">
        <v>173</v>
      </c>
      <c r="Z12" s="39" t="s">
        <v>174</v>
      </c>
      <c r="AA12" s="39" t="s">
        <v>175</v>
      </c>
      <c r="AB12" s="39" t="s">
        <v>176</v>
      </c>
      <c r="AC12" s="39" t="s">
        <v>177</v>
      </c>
      <c r="AD12" s="39" t="s">
        <v>77</v>
      </c>
      <c r="AE12" s="39" t="s">
        <v>631</v>
      </c>
      <c r="AF12" s="39" t="s">
        <v>632</v>
      </c>
      <c r="AG12" s="39" t="s">
        <v>51</v>
      </c>
      <c r="AH12" s="39" t="s">
        <v>633</v>
      </c>
      <c r="AI12" s="39" t="s">
        <v>634</v>
      </c>
      <c r="AJ12" s="39" t="s">
        <v>635</v>
      </c>
      <c r="AK12" s="39" t="s">
        <v>51</v>
      </c>
      <c r="AL12" s="39" t="s">
        <v>636</v>
      </c>
      <c r="AM12" s="39" t="s">
        <v>637</v>
      </c>
    </row>
    <row r="13" spans="1:39" x14ac:dyDescent="0.3">
      <c r="A13" s="24">
        <v>6</v>
      </c>
      <c r="B13" s="32">
        <v>2022</v>
      </c>
      <c r="C13" s="40" t="s">
        <v>47</v>
      </c>
      <c r="D13" s="40" t="s">
        <v>178</v>
      </c>
      <c r="E13" s="40" t="s">
        <v>179</v>
      </c>
      <c r="F13" s="40" t="s">
        <v>180</v>
      </c>
      <c r="G13" s="40" t="s">
        <v>181</v>
      </c>
      <c r="H13" s="40" t="s">
        <v>182</v>
      </c>
      <c r="I13" s="40" t="s">
        <v>183</v>
      </c>
      <c r="J13" s="40" t="s">
        <v>184</v>
      </c>
      <c r="K13" s="40" t="s">
        <v>185</v>
      </c>
      <c r="L13" s="40" t="s">
        <v>186</v>
      </c>
      <c r="M13" s="40" t="s">
        <v>187</v>
      </c>
      <c r="N13" s="40" t="s">
        <v>188</v>
      </c>
      <c r="O13" s="40" t="s">
        <v>189</v>
      </c>
      <c r="P13" s="40" t="s">
        <v>190</v>
      </c>
      <c r="Q13" s="40" t="s">
        <v>191</v>
      </c>
      <c r="R13" s="40" t="s">
        <v>192</v>
      </c>
      <c r="S13" s="40" t="s">
        <v>193</v>
      </c>
      <c r="T13" s="40" t="s">
        <v>194</v>
      </c>
      <c r="U13" s="40" t="s">
        <v>195</v>
      </c>
      <c r="V13" s="40" t="s">
        <v>51</v>
      </c>
      <c r="W13" s="40" t="s">
        <v>51</v>
      </c>
      <c r="X13" s="40" t="s">
        <v>196</v>
      </c>
      <c r="Y13" s="40" t="s">
        <v>197</v>
      </c>
      <c r="Z13" s="40" t="s">
        <v>198</v>
      </c>
      <c r="AA13" s="40" t="s">
        <v>199</v>
      </c>
      <c r="AB13" s="40" t="s">
        <v>200</v>
      </c>
      <c r="AC13" s="40" t="s">
        <v>201</v>
      </c>
      <c r="AD13" s="40" t="s">
        <v>202</v>
      </c>
      <c r="AE13" s="40" t="s">
        <v>638</v>
      </c>
      <c r="AF13" s="40" t="s">
        <v>639</v>
      </c>
      <c r="AG13" s="40" t="s">
        <v>51</v>
      </c>
      <c r="AH13" s="40" t="s">
        <v>640</v>
      </c>
      <c r="AI13" s="40" t="s">
        <v>641</v>
      </c>
      <c r="AJ13" s="40" t="s">
        <v>51</v>
      </c>
      <c r="AK13" s="40" t="s">
        <v>51</v>
      </c>
      <c r="AL13" s="40" t="s">
        <v>642</v>
      </c>
      <c r="AM13" s="40" t="s">
        <v>643</v>
      </c>
    </row>
    <row r="14" spans="1:39" x14ac:dyDescent="0.3">
      <c r="A14" s="23">
        <v>15</v>
      </c>
      <c r="B14" s="31">
        <v>2021</v>
      </c>
      <c r="C14" s="39" t="s">
        <v>53</v>
      </c>
      <c r="D14" s="39" t="s">
        <v>203</v>
      </c>
      <c r="E14" s="39" t="s">
        <v>204</v>
      </c>
      <c r="F14" s="39" t="s">
        <v>205</v>
      </c>
      <c r="G14" s="39" t="s">
        <v>206</v>
      </c>
      <c r="H14" s="39" t="s">
        <v>207</v>
      </c>
      <c r="I14" s="39" t="s">
        <v>208</v>
      </c>
      <c r="J14" s="39" t="s">
        <v>209</v>
      </c>
      <c r="K14" s="39" t="s">
        <v>210</v>
      </c>
      <c r="L14" s="39" t="s">
        <v>211</v>
      </c>
      <c r="M14" s="39" t="s">
        <v>212</v>
      </c>
      <c r="N14" s="39" t="s">
        <v>213</v>
      </c>
      <c r="O14" s="39" t="s">
        <v>214</v>
      </c>
      <c r="P14" s="39" t="s">
        <v>215</v>
      </c>
      <c r="Q14" s="39" t="s">
        <v>216</v>
      </c>
      <c r="R14" s="39" t="s">
        <v>217</v>
      </c>
      <c r="S14" s="39" t="s">
        <v>218</v>
      </c>
      <c r="T14" s="39" t="s">
        <v>219</v>
      </c>
      <c r="U14" s="39" t="s">
        <v>220</v>
      </c>
      <c r="V14" s="39" t="s">
        <v>221</v>
      </c>
      <c r="W14" s="39" t="s">
        <v>51</v>
      </c>
      <c r="X14" s="39" t="s">
        <v>222</v>
      </c>
      <c r="Y14" s="39" t="s">
        <v>223</v>
      </c>
      <c r="Z14" s="39" t="s">
        <v>224</v>
      </c>
      <c r="AA14" s="39" t="s">
        <v>225</v>
      </c>
      <c r="AB14" s="39" t="s">
        <v>226</v>
      </c>
      <c r="AC14" s="39" t="s">
        <v>227</v>
      </c>
      <c r="AD14" s="39" t="s">
        <v>128</v>
      </c>
      <c r="AE14" s="39" t="s">
        <v>644</v>
      </c>
      <c r="AF14" s="39" t="s">
        <v>645</v>
      </c>
      <c r="AG14" s="39" t="s">
        <v>51</v>
      </c>
      <c r="AH14" s="39" t="s">
        <v>646</v>
      </c>
      <c r="AI14" s="39" t="s">
        <v>647</v>
      </c>
      <c r="AJ14" s="39" t="s">
        <v>648</v>
      </c>
      <c r="AK14" s="39" t="s">
        <v>51</v>
      </c>
      <c r="AL14" s="39" t="s">
        <v>649</v>
      </c>
      <c r="AM14" s="39" t="s">
        <v>650</v>
      </c>
    </row>
    <row r="15" spans="1:39" x14ac:dyDescent="0.3">
      <c r="A15" s="24">
        <v>15</v>
      </c>
      <c r="B15" s="32">
        <v>2022</v>
      </c>
      <c r="C15" s="40" t="s">
        <v>47</v>
      </c>
      <c r="D15" s="40" t="s">
        <v>228</v>
      </c>
      <c r="E15" s="40" t="s">
        <v>229</v>
      </c>
      <c r="F15" s="40" t="s">
        <v>230</v>
      </c>
      <c r="G15" s="40" t="s">
        <v>231</v>
      </c>
      <c r="H15" s="40" t="s">
        <v>232</v>
      </c>
      <c r="I15" s="40" t="s">
        <v>233</v>
      </c>
      <c r="J15" s="40" t="s">
        <v>234</v>
      </c>
      <c r="K15" s="40" t="s">
        <v>235</v>
      </c>
      <c r="L15" s="40" t="s">
        <v>236</v>
      </c>
      <c r="M15" s="40" t="s">
        <v>237</v>
      </c>
      <c r="N15" s="40" t="s">
        <v>238</v>
      </c>
      <c r="O15" s="40" t="s">
        <v>239</v>
      </c>
      <c r="P15" s="40" t="s">
        <v>240</v>
      </c>
      <c r="Q15" s="40" t="s">
        <v>241</v>
      </c>
      <c r="R15" s="40" t="s">
        <v>242</v>
      </c>
      <c r="S15" s="40" t="s">
        <v>243</v>
      </c>
      <c r="T15" s="40" t="s">
        <v>194</v>
      </c>
      <c r="U15" s="40" t="s">
        <v>244</v>
      </c>
      <c r="V15" s="40" t="s">
        <v>245</v>
      </c>
      <c r="W15" s="40" t="s">
        <v>51</v>
      </c>
      <c r="X15" s="40" t="s">
        <v>246</v>
      </c>
      <c r="Y15" s="40" t="s">
        <v>247</v>
      </c>
      <c r="Z15" s="40" t="s">
        <v>248</v>
      </c>
      <c r="AA15" s="40" t="s">
        <v>249</v>
      </c>
      <c r="AB15" s="40" t="s">
        <v>250</v>
      </c>
      <c r="AC15" s="40" t="s">
        <v>251</v>
      </c>
      <c r="AD15" s="40" t="s">
        <v>141</v>
      </c>
      <c r="AE15" s="40" t="s">
        <v>651</v>
      </c>
      <c r="AF15" s="40" t="s">
        <v>652</v>
      </c>
      <c r="AG15" s="40" t="s">
        <v>51</v>
      </c>
      <c r="AH15" s="40" t="s">
        <v>653</v>
      </c>
      <c r="AI15" s="40" t="s">
        <v>654</v>
      </c>
      <c r="AJ15" s="40" t="s">
        <v>51</v>
      </c>
      <c r="AK15" s="40" t="s">
        <v>51</v>
      </c>
      <c r="AL15" s="40" t="s">
        <v>655</v>
      </c>
      <c r="AM15" s="40" t="s">
        <v>656</v>
      </c>
    </row>
    <row r="16" spans="1:39" x14ac:dyDescent="0.3">
      <c r="A16" s="24">
        <v>15</v>
      </c>
      <c r="B16" s="32">
        <v>2021</v>
      </c>
      <c r="C16" s="40" t="s">
        <v>47</v>
      </c>
      <c r="D16" s="40" t="s">
        <v>252</v>
      </c>
      <c r="E16" s="40" t="s">
        <v>253</v>
      </c>
      <c r="F16" s="40" t="s">
        <v>254</v>
      </c>
      <c r="G16" s="40" t="s">
        <v>255</v>
      </c>
      <c r="H16" s="40" t="s">
        <v>256</v>
      </c>
      <c r="I16" s="40" t="s">
        <v>257</v>
      </c>
      <c r="J16" s="40" t="s">
        <v>258</v>
      </c>
      <c r="K16" s="40" t="s">
        <v>259</v>
      </c>
      <c r="L16" s="40" t="s">
        <v>260</v>
      </c>
      <c r="M16" s="40" t="s">
        <v>261</v>
      </c>
      <c r="N16" s="40" t="s">
        <v>262</v>
      </c>
      <c r="O16" s="40" t="s">
        <v>263</v>
      </c>
      <c r="P16" s="40" t="s">
        <v>264</v>
      </c>
      <c r="Q16" s="40" t="s">
        <v>265</v>
      </c>
      <c r="R16" s="40" t="s">
        <v>266</v>
      </c>
      <c r="S16" s="40" t="s">
        <v>267</v>
      </c>
      <c r="T16" s="40" t="s">
        <v>94</v>
      </c>
      <c r="U16" s="40" t="s">
        <v>268</v>
      </c>
      <c r="V16" s="40" t="s">
        <v>269</v>
      </c>
      <c r="W16" s="40" t="s">
        <v>51</v>
      </c>
      <c r="X16" s="40" t="s">
        <v>270</v>
      </c>
      <c r="Y16" s="40" t="s">
        <v>271</v>
      </c>
      <c r="Z16" s="40" t="s">
        <v>272</v>
      </c>
      <c r="AA16" s="40" t="s">
        <v>273</v>
      </c>
      <c r="AB16" s="40" t="s">
        <v>274</v>
      </c>
      <c r="AC16" s="40" t="s">
        <v>275</v>
      </c>
      <c r="AD16" s="40" t="s">
        <v>276</v>
      </c>
      <c r="AE16" s="40" t="s">
        <v>657</v>
      </c>
      <c r="AF16" s="40" t="s">
        <v>406</v>
      </c>
      <c r="AG16" s="40" t="s">
        <v>51</v>
      </c>
      <c r="AH16" s="40" t="s">
        <v>658</v>
      </c>
      <c r="AI16" s="40" t="s">
        <v>132</v>
      </c>
      <c r="AJ16" s="40" t="s">
        <v>51</v>
      </c>
      <c r="AK16" s="40" t="s">
        <v>51</v>
      </c>
      <c r="AL16" s="40" t="s">
        <v>659</v>
      </c>
      <c r="AM16" s="40" t="s">
        <v>660</v>
      </c>
    </row>
    <row r="17" spans="1:39" x14ac:dyDescent="0.3">
      <c r="A17" s="22">
        <v>25</v>
      </c>
      <c r="B17" s="30">
        <v>2021</v>
      </c>
      <c r="C17" s="38" t="s">
        <v>47</v>
      </c>
      <c r="D17" s="38" t="s">
        <v>277</v>
      </c>
      <c r="E17" s="38" t="s">
        <v>278</v>
      </c>
      <c r="F17" s="38" t="s">
        <v>279</v>
      </c>
      <c r="G17" s="38" t="s">
        <v>280</v>
      </c>
      <c r="H17" s="38" t="s">
        <v>281</v>
      </c>
      <c r="I17" s="38" t="s">
        <v>282</v>
      </c>
      <c r="J17" s="38" t="s">
        <v>283</v>
      </c>
      <c r="K17" s="38" t="s">
        <v>284</v>
      </c>
      <c r="L17" s="38" t="s">
        <v>285</v>
      </c>
      <c r="M17" s="38" t="s">
        <v>286</v>
      </c>
      <c r="N17" s="38" t="s">
        <v>287</v>
      </c>
      <c r="O17" s="38" t="s">
        <v>288</v>
      </c>
      <c r="P17" s="38" t="s">
        <v>289</v>
      </c>
      <c r="Q17" s="38" t="s">
        <v>290</v>
      </c>
      <c r="R17" s="38" t="s">
        <v>291</v>
      </c>
      <c r="S17" s="38" t="s">
        <v>292</v>
      </c>
      <c r="T17" s="38" t="s">
        <v>293</v>
      </c>
      <c r="U17" s="38" t="s">
        <v>51</v>
      </c>
      <c r="V17" s="38" t="s">
        <v>294</v>
      </c>
      <c r="W17" s="38" t="s">
        <v>51</v>
      </c>
      <c r="X17" s="38" t="s">
        <v>295</v>
      </c>
      <c r="Y17" s="38" t="s">
        <v>296</v>
      </c>
      <c r="Z17" s="38" t="s">
        <v>297</v>
      </c>
      <c r="AA17" s="38" t="s">
        <v>298</v>
      </c>
      <c r="AB17" s="38" t="s">
        <v>299</v>
      </c>
      <c r="AC17" s="38" t="s">
        <v>300</v>
      </c>
      <c r="AD17" s="38" t="s">
        <v>301</v>
      </c>
      <c r="AE17" s="38" t="s">
        <v>661</v>
      </c>
      <c r="AF17" s="38" t="s">
        <v>662</v>
      </c>
      <c r="AG17" s="38" t="s">
        <v>51</v>
      </c>
      <c r="AH17" s="38" t="s">
        <v>663</v>
      </c>
      <c r="AI17" s="38" t="s">
        <v>664</v>
      </c>
      <c r="AJ17" s="38" t="s">
        <v>51</v>
      </c>
      <c r="AK17" s="38" t="s">
        <v>51</v>
      </c>
      <c r="AL17" s="38" t="s">
        <v>665</v>
      </c>
      <c r="AM17" s="38" t="s">
        <v>666</v>
      </c>
    </row>
    <row r="18" spans="1:39" x14ac:dyDescent="0.3">
      <c r="A18" s="23">
        <v>35</v>
      </c>
      <c r="B18" s="31">
        <v>2021</v>
      </c>
      <c r="C18" s="39" t="s">
        <v>53</v>
      </c>
      <c r="D18" s="39" t="s">
        <v>302</v>
      </c>
      <c r="E18" s="39" t="s">
        <v>303</v>
      </c>
      <c r="F18" s="39" t="s">
        <v>304</v>
      </c>
      <c r="G18" s="39" t="s">
        <v>305</v>
      </c>
      <c r="H18" s="39" t="s">
        <v>306</v>
      </c>
      <c r="I18" s="39" t="s">
        <v>307</v>
      </c>
      <c r="J18" s="39" t="s">
        <v>308</v>
      </c>
      <c r="K18" s="39" t="s">
        <v>309</v>
      </c>
      <c r="L18" s="39" t="s">
        <v>310</v>
      </c>
      <c r="M18" s="39" t="s">
        <v>311</v>
      </c>
      <c r="N18" s="39" t="s">
        <v>312</v>
      </c>
      <c r="O18" s="39" t="s">
        <v>313</v>
      </c>
      <c r="P18" s="39" t="s">
        <v>314</v>
      </c>
      <c r="Q18" s="39" t="s">
        <v>315</v>
      </c>
      <c r="R18" s="39" t="s">
        <v>316</v>
      </c>
      <c r="S18" s="39" t="s">
        <v>317</v>
      </c>
      <c r="T18" s="39" t="s">
        <v>318</v>
      </c>
      <c r="U18" s="39" t="s">
        <v>319</v>
      </c>
      <c r="V18" s="39" t="s">
        <v>320</v>
      </c>
      <c r="W18" s="39" t="s">
        <v>51</v>
      </c>
      <c r="X18" s="39" t="s">
        <v>321</v>
      </c>
      <c r="Y18" s="39" t="s">
        <v>322</v>
      </c>
      <c r="Z18" s="39" t="s">
        <v>323</v>
      </c>
      <c r="AA18" s="39" t="s">
        <v>324</v>
      </c>
      <c r="AB18" s="39" t="s">
        <v>325</v>
      </c>
      <c r="AC18" s="39" t="s">
        <v>326</v>
      </c>
      <c r="AD18" s="39" t="s">
        <v>327</v>
      </c>
      <c r="AE18" s="39" t="s">
        <v>667</v>
      </c>
      <c r="AF18" s="39" t="s">
        <v>668</v>
      </c>
      <c r="AG18" s="39" t="s">
        <v>51</v>
      </c>
      <c r="AH18" s="39" t="s">
        <v>669</v>
      </c>
      <c r="AI18" s="39" t="s">
        <v>670</v>
      </c>
      <c r="AJ18" s="39" t="s">
        <v>671</v>
      </c>
      <c r="AK18" s="39" t="s">
        <v>51</v>
      </c>
      <c r="AL18" s="39" t="s">
        <v>672</v>
      </c>
      <c r="AM18" s="39" t="s">
        <v>673</v>
      </c>
    </row>
    <row r="19" spans="1:39" x14ac:dyDescent="0.3">
      <c r="A19" s="24">
        <v>35</v>
      </c>
      <c r="B19" s="32">
        <v>2022</v>
      </c>
      <c r="C19" s="40" t="s">
        <v>47</v>
      </c>
      <c r="D19" s="40" t="s">
        <v>277</v>
      </c>
      <c r="E19" s="40" t="s">
        <v>328</v>
      </c>
      <c r="F19" s="40" t="s">
        <v>329</v>
      </c>
      <c r="G19" s="40" t="s">
        <v>330</v>
      </c>
      <c r="H19" s="40" t="s">
        <v>331</v>
      </c>
      <c r="I19" s="40" t="s">
        <v>332</v>
      </c>
      <c r="J19" s="40" t="s">
        <v>333</v>
      </c>
      <c r="K19" s="40" t="s">
        <v>334</v>
      </c>
      <c r="L19" s="40" t="s">
        <v>335</v>
      </c>
      <c r="M19" s="40" t="s">
        <v>336</v>
      </c>
      <c r="N19" s="40" t="s">
        <v>337</v>
      </c>
      <c r="O19" s="40" t="s">
        <v>338</v>
      </c>
      <c r="P19" s="40" t="s">
        <v>339</v>
      </c>
      <c r="Q19" s="40" t="s">
        <v>340</v>
      </c>
      <c r="R19" s="40" t="s">
        <v>341</v>
      </c>
      <c r="S19" s="40" t="s">
        <v>342</v>
      </c>
      <c r="T19" s="40" t="s">
        <v>194</v>
      </c>
      <c r="U19" s="40" t="s">
        <v>51</v>
      </c>
      <c r="V19" s="40" t="s">
        <v>343</v>
      </c>
      <c r="W19" s="40" t="s">
        <v>51</v>
      </c>
      <c r="X19" s="40" t="s">
        <v>344</v>
      </c>
      <c r="Y19" s="40" t="s">
        <v>345</v>
      </c>
      <c r="Z19" s="40" t="s">
        <v>346</v>
      </c>
      <c r="AA19" s="40" t="s">
        <v>347</v>
      </c>
      <c r="AB19" s="40" t="s">
        <v>348</v>
      </c>
      <c r="AC19" s="40" t="s">
        <v>349</v>
      </c>
      <c r="AD19" s="40" t="s">
        <v>152</v>
      </c>
      <c r="AE19" s="40" t="s">
        <v>674</v>
      </c>
      <c r="AF19" s="40" t="s">
        <v>675</v>
      </c>
      <c r="AG19" s="40" t="s">
        <v>51</v>
      </c>
      <c r="AH19" s="40" t="s">
        <v>676</v>
      </c>
      <c r="AI19" s="40" t="s">
        <v>677</v>
      </c>
      <c r="AJ19" s="40" t="s">
        <v>51</v>
      </c>
      <c r="AK19" s="40" t="s">
        <v>51</v>
      </c>
      <c r="AL19" s="40" t="s">
        <v>678</v>
      </c>
      <c r="AM19" s="40" t="s">
        <v>459</v>
      </c>
    </row>
    <row r="20" spans="1:39" x14ac:dyDescent="0.3">
      <c r="A20" s="25">
        <v>37</v>
      </c>
      <c r="B20" s="33">
        <v>2021</v>
      </c>
      <c r="C20" s="41" t="s">
        <v>53</v>
      </c>
      <c r="D20" s="41" t="s">
        <v>350</v>
      </c>
      <c r="E20" s="41" t="s">
        <v>351</v>
      </c>
      <c r="F20" s="41" t="s">
        <v>352</v>
      </c>
      <c r="G20" s="41" t="s">
        <v>353</v>
      </c>
      <c r="H20" s="41" t="s">
        <v>354</v>
      </c>
      <c r="I20" s="41" t="s">
        <v>355</v>
      </c>
      <c r="J20" s="41" t="s">
        <v>356</v>
      </c>
      <c r="K20" s="41" t="s">
        <v>357</v>
      </c>
      <c r="L20" s="41" t="s">
        <v>358</v>
      </c>
      <c r="M20" s="41" t="s">
        <v>359</v>
      </c>
      <c r="N20" s="41" t="s">
        <v>360</v>
      </c>
      <c r="O20" s="41" t="s">
        <v>361</v>
      </c>
      <c r="P20" s="41" t="s">
        <v>362</v>
      </c>
      <c r="Q20" s="41" t="s">
        <v>363</v>
      </c>
      <c r="R20" s="41" t="s">
        <v>364</v>
      </c>
      <c r="S20" s="41" t="s">
        <v>365</v>
      </c>
      <c r="T20" s="41" t="s">
        <v>366</v>
      </c>
      <c r="U20" s="41" t="s">
        <v>51</v>
      </c>
      <c r="V20" s="41" t="s">
        <v>367</v>
      </c>
      <c r="W20" s="41" t="s">
        <v>51</v>
      </c>
      <c r="X20" s="41" t="s">
        <v>368</v>
      </c>
      <c r="Y20" s="41" t="s">
        <v>369</v>
      </c>
      <c r="Z20" s="41" t="s">
        <v>370</v>
      </c>
      <c r="AA20" s="41" t="s">
        <v>371</v>
      </c>
      <c r="AB20" s="41" t="s">
        <v>372</v>
      </c>
      <c r="AC20" s="41" t="s">
        <v>373</v>
      </c>
      <c r="AD20" s="41" t="s">
        <v>374</v>
      </c>
      <c r="AE20" s="41" t="s">
        <v>679</v>
      </c>
      <c r="AF20" s="41" t="s">
        <v>680</v>
      </c>
      <c r="AG20" s="41" t="s">
        <v>51</v>
      </c>
      <c r="AH20" s="41" t="s">
        <v>681</v>
      </c>
      <c r="AI20" s="41" t="s">
        <v>682</v>
      </c>
      <c r="AJ20" s="41" t="s">
        <v>683</v>
      </c>
      <c r="AK20" s="41" t="s">
        <v>51</v>
      </c>
      <c r="AL20" s="41" t="s">
        <v>684</v>
      </c>
      <c r="AM20" s="41" t="s">
        <v>685</v>
      </c>
    </row>
    <row r="21" spans="1:39" x14ac:dyDescent="0.3">
      <c r="A21" s="26">
        <v>37</v>
      </c>
      <c r="B21" s="34">
        <v>2022</v>
      </c>
      <c r="C21" s="42" t="s">
        <v>47</v>
      </c>
      <c r="D21" s="42" t="s">
        <v>252</v>
      </c>
      <c r="E21" s="42" t="s">
        <v>375</v>
      </c>
      <c r="F21" s="42" t="s">
        <v>376</v>
      </c>
      <c r="G21" s="42" t="s">
        <v>377</v>
      </c>
      <c r="H21" s="42" t="s">
        <v>378</v>
      </c>
      <c r="I21" s="42" t="s">
        <v>379</v>
      </c>
      <c r="J21" s="42" t="s">
        <v>380</v>
      </c>
      <c r="K21" s="42" t="s">
        <v>381</v>
      </c>
      <c r="L21" s="42" t="s">
        <v>382</v>
      </c>
      <c r="M21" s="42" t="s">
        <v>383</v>
      </c>
      <c r="N21" s="42" t="s">
        <v>384</v>
      </c>
      <c r="O21" s="42" t="s">
        <v>385</v>
      </c>
      <c r="P21" s="42" t="s">
        <v>386</v>
      </c>
      <c r="Q21" s="42" t="s">
        <v>142</v>
      </c>
      <c r="R21" s="42" t="s">
        <v>387</v>
      </c>
      <c r="S21" s="42" t="s">
        <v>146</v>
      </c>
      <c r="T21" s="42" t="s">
        <v>94</v>
      </c>
      <c r="U21" s="42" t="s">
        <v>51</v>
      </c>
      <c r="V21" s="42" t="s">
        <v>51</v>
      </c>
      <c r="W21" s="42" t="s">
        <v>51</v>
      </c>
      <c r="X21" s="42" t="s">
        <v>388</v>
      </c>
      <c r="Y21" s="42" t="s">
        <v>389</v>
      </c>
      <c r="Z21" s="42" t="s">
        <v>390</v>
      </c>
      <c r="AA21" s="42" t="s">
        <v>391</v>
      </c>
      <c r="AB21" s="42" t="s">
        <v>392</v>
      </c>
      <c r="AC21" s="42" t="s">
        <v>393</v>
      </c>
      <c r="AD21" s="42" t="s">
        <v>394</v>
      </c>
      <c r="AE21" s="42" t="s">
        <v>638</v>
      </c>
      <c r="AF21" s="42" t="s">
        <v>686</v>
      </c>
      <c r="AG21" s="42" t="s">
        <v>51</v>
      </c>
      <c r="AH21" s="42" t="s">
        <v>687</v>
      </c>
      <c r="AI21" s="42" t="s">
        <v>688</v>
      </c>
      <c r="AJ21" s="42" t="s">
        <v>51</v>
      </c>
      <c r="AK21" s="42" t="s">
        <v>51</v>
      </c>
      <c r="AL21" s="42" t="s">
        <v>689</v>
      </c>
      <c r="AM21" s="42" t="s">
        <v>690</v>
      </c>
    </row>
    <row r="22" spans="1:39" x14ac:dyDescent="0.3">
      <c r="A22" s="27">
        <v>50</v>
      </c>
      <c r="B22" s="35">
        <v>2022</v>
      </c>
      <c r="C22" s="43" t="s">
        <v>47</v>
      </c>
      <c r="D22" s="43" t="s">
        <v>395</v>
      </c>
      <c r="E22" s="43" t="s">
        <v>396</v>
      </c>
      <c r="F22" s="43" t="s">
        <v>397</v>
      </c>
      <c r="G22" s="43" t="s">
        <v>398</v>
      </c>
      <c r="H22" s="43" t="s">
        <v>399</v>
      </c>
      <c r="I22" s="43" t="s">
        <v>400</v>
      </c>
      <c r="J22" s="43" t="s">
        <v>401</v>
      </c>
      <c r="K22" s="43" t="s">
        <v>134</v>
      </c>
      <c r="L22" s="43" t="s">
        <v>402</v>
      </c>
      <c r="M22" s="43" t="s">
        <v>403</v>
      </c>
      <c r="N22" s="43" t="s">
        <v>404</v>
      </c>
      <c r="O22" s="43" t="s">
        <v>405</v>
      </c>
      <c r="P22" s="43" t="s">
        <v>406</v>
      </c>
      <c r="Q22" s="43" t="s">
        <v>407</v>
      </c>
      <c r="R22" s="43" t="s">
        <v>408</v>
      </c>
      <c r="S22" s="43" t="s">
        <v>409</v>
      </c>
      <c r="T22" s="43" t="s">
        <v>94</v>
      </c>
      <c r="U22" s="43" t="s">
        <v>51</v>
      </c>
      <c r="V22" s="43" t="s">
        <v>51</v>
      </c>
      <c r="W22" s="43" t="s">
        <v>51</v>
      </c>
      <c r="X22" s="43" t="s">
        <v>410</v>
      </c>
      <c r="Y22" s="43" t="s">
        <v>411</v>
      </c>
      <c r="Z22" s="43" t="s">
        <v>412</v>
      </c>
      <c r="AA22" s="43" t="s">
        <v>413</v>
      </c>
      <c r="AB22" s="43" t="s">
        <v>414</v>
      </c>
      <c r="AC22" s="43" t="s">
        <v>415</v>
      </c>
      <c r="AD22" s="43" t="s">
        <v>416</v>
      </c>
      <c r="AE22" s="43" t="s">
        <v>691</v>
      </c>
      <c r="AF22" s="43" t="s">
        <v>692</v>
      </c>
      <c r="AG22" s="43" t="s">
        <v>51</v>
      </c>
      <c r="AH22" s="43" t="s">
        <v>627</v>
      </c>
      <c r="AI22" s="43" t="s">
        <v>693</v>
      </c>
      <c r="AJ22" s="43" t="s">
        <v>51</v>
      </c>
      <c r="AK22" s="43" t="s">
        <v>51</v>
      </c>
      <c r="AL22" s="43" t="s">
        <v>642</v>
      </c>
      <c r="AM22" s="43" t="s">
        <v>694</v>
      </c>
    </row>
    <row r="23" spans="1:39" x14ac:dyDescent="0.3">
      <c r="A23" s="21">
        <v>97</v>
      </c>
      <c r="B23" s="29">
        <v>2022</v>
      </c>
      <c r="C23" s="37" t="s">
        <v>53</v>
      </c>
      <c r="D23" s="37" t="s">
        <v>417</v>
      </c>
      <c r="E23" s="37" t="s">
        <v>418</v>
      </c>
      <c r="F23" s="37" t="s">
        <v>419</v>
      </c>
      <c r="G23" s="37" t="s">
        <v>420</v>
      </c>
      <c r="H23" s="37" t="s">
        <v>354</v>
      </c>
      <c r="I23" s="37" t="s">
        <v>421</v>
      </c>
      <c r="J23" s="37" t="s">
        <v>422</v>
      </c>
      <c r="K23" s="37" t="s">
        <v>423</v>
      </c>
      <c r="L23" s="37" t="s">
        <v>424</v>
      </c>
      <c r="M23" s="37" t="s">
        <v>425</v>
      </c>
      <c r="N23" s="37" t="s">
        <v>426</v>
      </c>
      <c r="O23" s="37" t="s">
        <v>427</v>
      </c>
      <c r="P23" s="37" t="s">
        <v>428</v>
      </c>
      <c r="Q23" s="37" t="s">
        <v>429</v>
      </c>
      <c r="R23" s="37" t="s">
        <v>430</v>
      </c>
      <c r="S23" s="37" t="s">
        <v>431</v>
      </c>
      <c r="T23" s="37" t="s">
        <v>432</v>
      </c>
      <c r="U23" s="37" t="s">
        <v>433</v>
      </c>
      <c r="V23" s="37" t="s">
        <v>434</v>
      </c>
      <c r="W23" s="37" t="s">
        <v>51</v>
      </c>
      <c r="X23" s="37" t="s">
        <v>435</v>
      </c>
      <c r="Y23" s="37" t="s">
        <v>436</v>
      </c>
      <c r="Z23" s="37" t="s">
        <v>437</v>
      </c>
      <c r="AA23" s="37" t="s">
        <v>438</v>
      </c>
      <c r="AB23" s="37" t="s">
        <v>439</v>
      </c>
      <c r="AC23" s="37" t="s">
        <v>440</v>
      </c>
      <c r="AD23" s="37" t="s">
        <v>441</v>
      </c>
      <c r="AE23" s="37" t="s">
        <v>695</v>
      </c>
      <c r="AF23" s="37" t="s">
        <v>696</v>
      </c>
      <c r="AG23" s="37" t="s">
        <v>51</v>
      </c>
      <c r="AH23" s="37" t="s">
        <v>697</v>
      </c>
      <c r="AI23" s="37" t="s">
        <v>698</v>
      </c>
      <c r="AJ23" s="37" t="s">
        <v>699</v>
      </c>
      <c r="AK23" s="37" t="s">
        <v>51</v>
      </c>
      <c r="AL23" s="37" t="s">
        <v>700</v>
      </c>
      <c r="AM23" s="37" t="s">
        <v>701</v>
      </c>
    </row>
    <row r="24" spans="1:39" x14ac:dyDescent="0.3">
      <c r="A24" s="22">
        <v>97</v>
      </c>
      <c r="B24" s="30">
        <v>2022</v>
      </c>
      <c r="C24" s="38" t="s">
        <v>47</v>
      </c>
      <c r="D24" s="38" t="s">
        <v>252</v>
      </c>
      <c r="E24" s="38" t="s">
        <v>442</v>
      </c>
      <c r="F24" s="38" t="s">
        <v>443</v>
      </c>
      <c r="G24" s="38" t="s">
        <v>444</v>
      </c>
      <c r="H24" s="38" t="s">
        <v>445</v>
      </c>
      <c r="I24" s="38" t="s">
        <v>446</v>
      </c>
      <c r="J24" s="38" t="s">
        <v>447</v>
      </c>
      <c r="K24" s="38" t="s">
        <v>448</v>
      </c>
      <c r="L24" s="38" t="s">
        <v>449</v>
      </c>
      <c r="M24" s="38" t="s">
        <v>450</v>
      </c>
      <c r="N24" s="38" t="s">
        <v>451</v>
      </c>
      <c r="O24" s="38" t="s">
        <v>452</v>
      </c>
      <c r="P24" s="38" t="s">
        <v>453</v>
      </c>
      <c r="Q24" s="38" t="s">
        <v>454</v>
      </c>
      <c r="R24" s="38" t="s">
        <v>455</v>
      </c>
      <c r="S24" s="38" t="s">
        <v>456</v>
      </c>
      <c r="T24" s="38" t="s">
        <v>194</v>
      </c>
      <c r="U24" s="38" t="s">
        <v>457</v>
      </c>
      <c r="V24" s="38" t="s">
        <v>458</v>
      </c>
      <c r="W24" s="38" t="s">
        <v>51</v>
      </c>
      <c r="X24" s="38" t="s">
        <v>459</v>
      </c>
      <c r="Y24" s="38" t="s">
        <v>460</v>
      </c>
      <c r="Z24" s="38" t="s">
        <v>461</v>
      </c>
      <c r="AA24" s="38" t="s">
        <v>462</v>
      </c>
      <c r="AB24" s="38" t="s">
        <v>463</v>
      </c>
      <c r="AC24" s="38" t="s">
        <v>464</v>
      </c>
      <c r="AD24" s="38" t="s">
        <v>465</v>
      </c>
      <c r="AE24" s="38" t="s">
        <v>702</v>
      </c>
      <c r="AF24" s="38" t="s">
        <v>703</v>
      </c>
      <c r="AG24" s="38" t="s">
        <v>51</v>
      </c>
      <c r="AH24" s="38" t="s">
        <v>704</v>
      </c>
      <c r="AI24" s="38" t="s">
        <v>705</v>
      </c>
      <c r="AJ24" s="38" t="s">
        <v>51</v>
      </c>
      <c r="AK24" s="38" t="s">
        <v>51</v>
      </c>
      <c r="AL24" s="38" t="s">
        <v>689</v>
      </c>
      <c r="AM24" s="38" t="s">
        <v>706</v>
      </c>
    </row>
    <row r="25" spans="1:39" x14ac:dyDescent="0.3">
      <c r="A25" s="25">
        <v>103</v>
      </c>
      <c r="B25" s="33">
        <v>2021</v>
      </c>
      <c r="C25" s="41" t="s">
        <v>53</v>
      </c>
      <c r="D25" s="41" t="s">
        <v>466</v>
      </c>
      <c r="E25" s="41" t="s">
        <v>467</v>
      </c>
      <c r="F25" s="41" t="s">
        <v>468</v>
      </c>
      <c r="G25" s="41" t="s">
        <v>469</v>
      </c>
      <c r="H25" s="41" t="s">
        <v>470</v>
      </c>
      <c r="I25" s="41" t="s">
        <v>471</v>
      </c>
      <c r="J25" s="41" t="s">
        <v>472</v>
      </c>
      <c r="K25" s="41" t="s">
        <v>473</v>
      </c>
      <c r="L25" s="41" t="s">
        <v>474</v>
      </c>
      <c r="M25" s="41" t="s">
        <v>475</v>
      </c>
      <c r="N25" s="41" t="s">
        <v>476</v>
      </c>
      <c r="O25" s="41" t="s">
        <v>477</v>
      </c>
      <c r="P25" s="41" t="s">
        <v>478</v>
      </c>
      <c r="Q25" s="41" t="s">
        <v>479</v>
      </c>
      <c r="R25" s="41" t="s">
        <v>480</v>
      </c>
      <c r="S25" s="41" t="s">
        <v>481</v>
      </c>
      <c r="T25" s="41" t="s">
        <v>482</v>
      </c>
      <c r="U25" s="41" t="s">
        <v>51</v>
      </c>
      <c r="V25" s="41" t="s">
        <v>483</v>
      </c>
      <c r="W25" s="41" t="s">
        <v>51</v>
      </c>
      <c r="X25" s="41" t="s">
        <v>484</v>
      </c>
      <c r="Y25" s="41" t="s">
        <v>485</v>
      </c>
      <c r="Z25" s="41" t="s">
        <v>486</v>
      </c>
      <c r="AA25" s="41" t="s">
        <v>487</v>
      </c>
      <c r="AB25" s="41" t="s">
        <v>488</v>
      </c>
      <c r="AC25" s="41" t="s">
        <v>489</v>
      </c>
      <c r="AD25" s="41" t="s">
        <v>490</v>
      </c>
      <c r="AE25" s="41" t="s">
        <v>707</v>
      </c>
      <c r="AF25" s="41" t="s">
        <v>708</v>
      </c>
      <c r="AG25" s="41" t="s">
        <v>51</v>
      </c>
      <c r="AH25" s="41" t="s">
        <v>709</v>
      </c>
      <c r="AI25" s="41" t="s">
        <v>710</v>
      </c>
      <c r="AJ25" s="41" t="s">
        <v>711</v>
      </c>
      <c r="AK25" s="41" t="s">
        <v>51</v>
      </c>
      <c r="AL25" s="41" t="s">
        <v>712</v>
      </c>
      <c r="AM25" s="41" t="s">
        <v>713</v>
      </c>
    </row>
    <row r="26" spans="1:39" x14ac:dyDescent="0.3">
      <c r="A26" s="25">
        <v>109</v>
      </c>
      <c r="B26" s="33">
        <v>2022</v>
      </c>
      <c r="C26" s="41" t="s">
        <v>53</v>
      </c>
      <c r="D26" s="41" t="s">
        <v>491</v>
      </c>
      <c r="E26" s="41" t="s">
        <v>492</v>
      </c>
      <c r="F26" s="41" t="s">
        <v>205</v>
      </c>
      <c r="G26" s="41" t="s">
        <v>493</v>
      </c>
      <c r="H26" s="41" t="s">
        <v>494</v>
      </c>
      <c r="I26" s="41" t="s">
        <v>495</v>
      </c>
      <c r="J26" s="41" t="s">
        <v>496</v>
      </c>
      <c r="K26" s="41" t="s">
        <v>497</v>
      </c>
      <c r="L26" s="41" t="s">
        <v>498</v>
      </c>
      <c r="M26" s="41" t="s">
        <v>499</v>
      </c>
      <c r="N26" s="41" t="s">
        <v>500</v>
      </c>
      <c r="O26" s="41" t="s">
        <v>501</v>
      </c>
      <c r="P26" s="41" t="s">
        <v>502</v>
      </c>
      <c r="Q26" s="41" t="s">
        <v>503</v>
      </c>
      <c r="R26" s="41" t="s">
        <v>504</v>
      </c>
      <c r="S26" s="41" t="s">
        <v>505</v>
      </c>
      <c r="T26" s="41" t="s">
        <v>506</v>
      </c>
      <c r="U26" s="41" t="s">
        <v>51</v>
      </c>
      <c r="V26" s="41" t="s">
        <v>507</v>
      </c>
      <c r="W26" s="41" t="s">
        <v>51</v>
      </c>
      <c r="X26" s="41" t="s">
        <v>508</v>
      </c>
      <c r="Y26" s="41" t="s">
        <v>509</v>
      </c>
      <c r="Z26" s="41" t="s">
        <v>510</v>
      </c>
      <c r="AA26" s="41" t="s">
        <v>511</v>
      </c>
      <c r="AB26" s="41" t="s">
        <v>512</v>
      </c>
      <c r="AC26" s="41" t="s">
        <v>513</v>
      </c>
      <c r="AD26" s="41" t="s">
        <v>514</v>
      </c>
      <c r="AE26" s="41" t="s">
        <v>644</v>
      </c>
      <c r="AF26" s="41" t="s">
        <v>714</v>
      </c>
      <c r="AG26" s="41" t="s">
        <v>51</v>
      </c>
      <c r="AH26" s="41" t="s">
        <v>715</v>
      </c>
      <c r="AI26" s="41" t="s">
        <v>716</v>
      </c>
      <c r="AJ26" s="41" t="s">
        <v>717</v>
      </c>
      <c r="AK26" s="41" t="s">
        <v>51</v>
      </c>
      <c r="AL26" s="41" t="s">
        <v>718</v>
      </c>
      <c r="AM26" s="41" t="s">
        <v>719</v>
      </c>
    </row>
    <row r="27" spans="1:39" x14ac:dyDescent="0.3">
      <c r="A27" s="26">
        <v>109</v>
      </c>
      <c r="B27" s="34">
        <v>2022</v>
      </c>
      <c r="C27" s="42" t="s">
        <v>47</v>
      </c>
      <c r="D27" s="42" t="s">
        <v>252</v>
      </c>
      <c r="E27" s="42" t="s">
        <v>515</v>
      </c>
      <c r="F27" s="42" t="s">
        <v>516</v>
      </c>
      <c r="G27" s="42" t="s">
        <v>517</v>
      </c>
      <c r="H27" s="42" t="s">
        <v>331</v>
      </c>
      <c r="I27" s="42" t="s">
        <v>518</v>
      </c>
      <c r="J27" s="42" t="s">
        <v>519</v>
      </c>
      <c r="K27" s="42" t="s">
        <v>520</v>
      </c>
      <c r="L27" s="42" t="s">
        <v>521</v>
      </c>
      <c r="M27" s="42" t="s">
        <v>522</v>
      </c>
      <c r="N27" s="42" t="s">
        <v>523</v>
      </c>
      <c r="O27" s="42" t="s">
        <v>524</v>
      </c>
      <c r="P27" s="42" t="s">
        <v>525</v>
      </c>
      <c r="Q27" s="42" t="s">
        <v>526</v>
      </c>
      <c r="R27" s="42" t="s">
        <v>527</v>
      </c>
      <c r="S27" s="42" t="s">
        <v>528</v>
      </c>
      <c r="T27" s="42" t="s">
        <v>194</v>
      </c>
      <c r="U27" s="42" t="s">
        <v>51</v>
      </c>
      <c r="V27" s="42" t="s">
        <v>51</v>
      </c>
      <c r="W27" s="42" t="s">
        <v>51</v>
      </c>
      <c r="X27" s="42" t="s">
        <v>529</v>
      </c>
      <c r="Y27" s="42" t="s">
        <v>530</v>
      </c>
      <c r="Z27" s="42" t="s">
        <v>531</v>
      </c>
      <c r="AA27" s="42" t="s">
        <v>532</v>
      </c>
      <c r="AB27" s="42" t="s">
        <v>533</v>
      </c>
      <c r="AC27" s="42" t="s">
        <v>534</v>
      </c>
      <c r="AD27" s="42" t="s">
        <v>535</v>
      </c>
      <c r="AE27" s="42" t="s">
        <v>720</v>
      </c>
      <c r="AF27" s="42" t="s">
        <v>721</v>
      </c>
      <c r="AG27" s="42" t="s">
        <v>51</v>
      </c>
      <c r="AH27" s="42" t="s">
        <v>722</v>
      </c>
      <c r="AI27" s="42" t="s">
        <v>723</v>
      </c>
      <c r="AJ27" s="42" t="s">
        <v>51</v>
      </c>
      <c r="AK27" s="42" t="s">
        <v>51</v>
      </c>
      <c r="AL27" s="42" t="s">
        <v>724</v>
      </c>
      <c r="AM27" s="42" t="s">
        <v>725</v>
      </c>
    </row>
    <row r="28" spans="1:39" x14ac:dyDescent="0.3">
      <c r="A28" s="25">
        <v>118</v>
      </c>
      <c r="B28" s="33">
        <v>2022</v>
      </c>
      <c r="C28" s="41" t="s">
        <v>53</v>
      </c>
      <c r="D28" s="41" t="s">
        <v>536</v>
      </c>
      <c r="E28" s="41" t="s">
        <v>537</v>
      </c>
      <c r="F28" s="41" t="s">
        <v>538</v>
      </c>
      <c r="G28" s="41" t="s">
        <v>539</v>
      </c>
      <c r="H28" s="41" t="s">
        <v>540</v>
      </c>
      <c r="I28" s="41" t="s">
        <v>541</v>
      </c>
      <c r="J28" s="41" t="s">
        <v>542</v>
      </c>
      <c r="K28" s="41" t="s">
        <v>543</v>
      </c>
      <c r="L28" s="41" t="s">
        <v>544</v>
      </c>
      <c r="M28" s="41" t="s">
        <v>545</v>
      </c>
      <c r="N28" s="41" t="s">
        <v>546</v>
      </c>
      <c r="O28" s="41" t="s">
        <v>547</v>
      </c>
      <c r="P28" s="41" t="s">
        <v>548</v>
      </c>
      <c r="Q28" s="41" t="s">
        <v>549</v>
      </c>
      <c r="R28" s="41" t="s">
        <v>550</v>
      </c>
      <c r="S28" s="41" t="s">
        <v>551</v>
      </c>
      <c r="T28" s="41" t="s">
        <v>552</v>
      </c>
      <c r="U28" s="41" t="s">
        <v>553</v>
      </c>
      <c r="V28" s="41" t="s">
        <v>554</v>
      </c>
      <c r="W28" s="41" t="s">
        <v>51</v>
      </c>
      <c r="X28" s="41" t="s">
        <v>555</v>
      </c>
      <c r="Y28" s="41" t="s">
        <v>556</v>
      </c>
      <c r="Z28" s="41" t="s">
        <v>557</v>
      </c>
      <c r="AA28" s="41" t="s">
        <v>558</v>
      </c>
      <c r="AB28" s="41" t="s">
        <v>559</v>
      </c>
      <c r="AC28" s="41" t="s">
        <v>560</v>
      </c>
      <c r="AD28" s="41" t="s">
        <v>85</v>
      </c>
      <c r="AE28" s="41" t="s">
        <v>726</v>
      </c>
      <c r="AF28" s="41" t="s">
        <v>727</v>
      </c>
      <c r="AG28" s="41" t="s">
        <v>51</v>
      </c>
      <c r="AH28" s="41" t="s">
        <v>728</v>
      </c>
      <c r="AI28" s="41" t="s">
        <v>729</v>
      </c>
      <c r="AJ28" s="41" t="s">
        <v>730</v>
      </c>
      <c r="AK28" s="41" t="s">
        <v>51</v>
      </c>
      <c r="AL28" s="41" t="s">
        <v>731</v>
      </c>
      <c r="AM28" s="41" t="s">
        <v>732</v>
      </c>
    </row>
    <row r="29" spans="1:39" x14ac:dyDescent="0.3">
      <c r="A29" s="26">
        <v>118</v>
      </c>
      <c r="B29" s="34">
        <v>2022</v>
      </c>
      <c r="C29" s="42" t="s">
        <v>47</v>
      </c>
      <c r="D29" s="42" t="s">
        <v>78</v>
      </c>
      <c r="E29" s="42" t="s">
        <v>561</v>
      </c>
      <c r="F29" s="42" t="s">
        <v>562</v>
      </c>
      <c r="G29" s="42" t="s">
        <v>563</v>
      </c>
      <c r="H29" s="42" t="s">
        <v>378</v>
      </c>
      <c r="I29" s="42" t="s">
        <v>564</v>
      </c>
      <c r="J29" s="42" t="s">
        <v>565</v>
      </c>
      <c r="K29" s="42" t="s">
        <v>566</v>
      </c>
      <c r="L29" s="42" t="s">
        <v>567</v>
      </c>
      <c r="M29" s="42" t="s">
        <v>568</v>
      </c>
      <c r="N29" s="42" t="s">
        <v>569</v>
      </c>
      <c r="O29" s="42" t="s">
        <v>570</v>
      </c>
      <c r="P29" s="42" t="s">
        <v>190</v>
      </c>
      <c r="Q29" s="42" t="s">
        <v>571</v>
      </c>
      <c r="R29" s="42" t="s">
        <v>572</v>
      </c>
      <c r="S29" s="42" t="s">
        <v>573</v>
      </c>
      <c r="T29" s="42" t="s">
        <v>94</v>
      </c>
      <c r="U29" s="42" t="s">
        <v>51</v>
      </c>
      <c r="V29" s="42" t="s">
        <v>51</v>
      </c>
      <c r="W29" s="42" t="s">
        <v>51</v>
      </c>
      <c r="X29" s="42" t="s">
        <v>574</v>
      </c>
      <c r="Y29" s="42" t="s">
        <v>575</v>
      </c>
      <c r="Z29" s="42" t="s">
        <v>576</v>
      </c>
      <c r="AA29" s="42" t="s">
        <v>577</v>
      </c>
      <c r="AB29" s="42" t="s">
        <v>578</v>
      </c>
      <c r="AC29" s="42" t="s">
        <v>579</v>
      </c>
      <c r="AD29" s="42" t="s">
        <v>580</v>
      </c>
      <c r="AE29" s="42" t="s">
        <v>733</v>
      </c>
      <c r="AF29" s="42" t="s">
        <v>734</v>
      </c>
      <c r="AG29" s="42" t="s">
        <v>51</v>
      </c>
      <c r="AH29" s="42" t="s">
        <v>735</v>
      </c>
      <c r="AI29" s="42" t="s">
        <v>736</v>
      </c>
      <c r="AJ29" s="42" t="s">
        <v>51</v>
      </c>
      <c r="AK29" s="42" t="s">
        <v>51</v>
      </c>
      <c r="AL29" s="42" t="s">
        <v>737</v>
      </c>
      <c r="AM29" s="42" t="s">
        <v>738</v>
      </c>
    </row>
    <row r="30" spans="1:39" x14ac:dyDescent="0.3">
      <c r="A30" s="21">
        <v>124</v>
      </c>
      <c r="B30" s="29">
        <v>2022</v>
      </c>
      <c r="C30" s="37" t="s">
        <v>53</v>
      </c>
      <c r="D30" s="37" t="s">
        <v>581</v>
      </c>
      <c r="E30" s="37" t="s">
        <v>582</v>
      </c>
      <c r="F30" s="37" t="s">
        <v>583</v>
      </c>
      <c r="G30" s="37" t="s">
        <v>584</v>
      </c>
      <c r="H30" s="37" t="s">
        <v>585</v>
      </c>
      <c r="I30" s="37" t="s">
        <v>586</v>
      </c>
      <c r="J30" s="37" t="s">
        <v>587</v>
      </c>
      <c r="K30" s="37" t="s">
        <v>588</v>
      </c>
      <c r="L30" s="37" t="s">
        <v>589</v>
      </c>
      <c r="M30" s="37" t="s">
        <v>590</v>
      </c>
      <c r="N30" s="37" t="s">
        <v>591</v>
      </c>
      <c r="O30" s="37" t="s">
        <v>588</v>
      </c>
      <c r="P30" s="37" t="s">
        <v>592</v>
      </c>
      <c r="Q30" s="37" t="s">
        <v>593</v>
      </c>
      <c r="R30" s="37" t="s">
        <v>594</v>
      </c>
      <c r="S30" s="37" t="s">
        <v>595</v>
      </c>
      <c r="T30" s="37" t="s">
        <v>596</v>
      </c>
      <c r="U30" s="37" t="s">
        <v>51</v>
      </c>
      <c r="V30" s="37" t="s">
        <v>597</v>
      </c>
      <c r="W30" s="37" t="s">
        <v>51</v>
      </c>
      <c r="X30" s="37" t="s">
        <v>598</v>
      </c>
      <c r="Y30" s="37" t="s">
        <v>599</v>
      </c>
      <c r="Z30" s="37" t="s">
        <v>600</v>
      </c>
      <c r="AA30" s="37" t="s">
        <v>601</v>
      </c>
      <c r="AB30" s="37" t="s">
        <v>602</v>
      </c>
      <c r="AC30" s="37" t="s">
        <v>603</v>
      </c>
      <c r="AD30" s="37" t="s">
        <v>604</v>
      </c>
      <c r="AE30" s="37" t="s">
        <v>739</v>
      </c>
      <c r="AF30" s="37" t="s">
        <v>740</v>
      </c>
      <c r="AG30" s="37" t="s">
        <v>51</v>
      </c>
      <c r="AH30" s="37" t="s">
        <v>741</v>
      </c>
      <c r="AI30" s="37" t="s">
        <v>742</v>
      </c>
      <c r="AJ30" s="37" t="s">
        <v>743</v>
      </c>
      <c r="AK30" s="37" t="s">
        <v>51</v>
      </c>
      <c r="AL30" s="37" t="s">
        <v>744</v>
      </c>
      <c r="AM30" s="37" t="s">
        <v>745</v>
      </c>
    </row>
    <row r="31" spans="1:39" x14ac:dyDescent="0.3">
      <c r="A31" s="22">
        <v>124</v>
      </c>
      <c r="B31" s="30">
        <v>2022</v>
      </c>
      <c r="C31" s="38" t="s">
        <v>47</v>
      </c>
      <c r="D31" s="38" t="s">
        <v>395</v>
      </c>
      <c r="E31" s="38" t="s">
        <v>746</v>
      </c>
      <c r="F31" s="38" t="s">
        <v>747</v>
      </c>
      <c r="G31" s="38" t="s">
        <v>748</v>
      </c>
      <c r="H31" s="38" t="s">
        <v>749</v>
      </c>
      <c r="I31" s="38" t="s">
        <v>750</v>
      </c>
      <c r="J31" s="38" t="s">
        <v>751</v>
      </c>
      <c r="K31" s="38" t="s">
        <v>752</v>
      </c>
      <c r="L31" s="38" t="s">
        <v>753</v>
      </c>
      <c r="M31" s="38" t="s">
        <v>754</v>
      </c>
      <c r="N31" s="38" t="s">
        <v>755</v>
      </c>
      <c r="O31" s="38" t="s">
        <v>756</v>
      </c>
      <c r="P31" s="38" t="s">
        <v>757</v>
      </c>
      <c r="Q31" s="38" t="s">
        <v>758</v>
      </c>
      <c r="R31" s="38" t="s">
        <v>759</v>
      </c>
      <c r="S31" s="38" t="s">
        <v>760</v>
      </c>
      <c r="T31" s="38" t="s">
        <v>94</v>
      </c>
      <c r="U31" s="38" t="s">
        <v>51</v>
      </c>
      <c r="V31" s="38" t="s">
        <v>761</v>
      </c>
      <c r="W31" s="38" t="s">
        <v>51</v>
      </c>
      <c r="X31" s="38" t="s">
        <v>762</v>
      </c>
      <c r="Y31" s="38" t="s">
        <v>763</v>
      </c>
      <c r="Z31" s="38" t="s">
        <v>764</v>
      </c>
      <c r="AA31" s="38" t="s">
        <v>765</v>
      </c>
      <c r="AB31" s="38" t="s">
        <v>766</v>
      </c>
      <c r="AC31" s="38" t="s">
        <v>767</v>
      </c>
      <c r="AD31" s="38" t="s">
        <v>768</v>
      </c>
      <c r="AE31" s="38" t="s">
        <v>769</v>
      </c>
      <c r="AF31" s="38" t="s">
        <v>770</v>
      </c>
      <c r="AG31" s="38" t="s">
        <v>51</v>
      </c>
      <c r="AH31" s="38" t="s">
        <v>771</v>
      </c>
      <c r="AI31" s="38" t="s">
        <v>772</v>
      </c>
      <c r="AJ31" s="38" t="s">
        <v>51</v>
      </c>
      <c r="AK31" s="38" t="s">
        <v>51</v>
      </c>
      <c r="AL31" s="38" t="s">
        <v>773</v>
      </c>
      <c r="AM31" s="38" t="s">
        <v>774</v>
      </c>
    </row>
    <row r="32" spans="1:39" x14ac:dyDescent="0.3">
      <c r="A32" s="21">
        <v>125</v>
      </c>
      <c r="B32" s="29">
        <v>2021</v>
      </c>
      <c r="C32" s="37" t="s">
        <v>53</v>
      </c>
      <c r="D32" s="37" t="s">
        <v>775</v>
      </c>
      <c r="E32" s="37" t="s">
        <v>776</v>
      </c>
      <c r="F32" s="37" t="s">
        <v>777</v>
      </c>
      <c r="G32" s="37" t="s">
        <v>778</v>
      </c>
      <c r="H32" s="37" t="s">
        <v>779</v>
      </c>
      <c r="I32" s="37" t="s">
        <v>780</v>
      </c>
      <c r="J32" s="37" t="s">
        <v>781</v>
      </c>
      <c r="K32" s="37" t="s">
        <v>782</v>
      </c>
      <c r="L32" s="37" t="s">
        <v>783</v>
      </c>
      <c r="M32" s="37" t="s">
        <v>784</v>
      </c>
      <c r="N32" s="37" t="s">
        <v>785</v>
      </c>
      <c r="O32" s="37" t="s">
        <v>786</v>
      </c>
      <c r="P32" s="37" t="s">
        <v>787</v>
      </c>
      <c r="Q32" s="37" t="s">
        <v>788</v>
      </c>
      <c r="R32" s="37" t="s">
        <v>789</v>
      </c>
      <c r="S32" s="37" t="s">
        <v>790</v>
      </c>
      <c r="T32" s="37" t="s">
        <v>435</v>
      </c>
      <c r="U32" s="37" t="s">
        <v>51</v>
      </c>
      <c r="V32" s="37" t="s">
        <v>791</v>
      </c>
      <c r="W32" s="37" t="s">
        <v>51</v>
      </c>
      <c r="X32" s="37" t="s">
        <v>792</v>
      </c>
      <c r="Y32" s="37" t="s">
        <v>793</v>
      </c>
      <c r="Z32" s="37" t="s">
        <v>794</v>
      </c>
      <c r="AA32" s="37" t="s">
        <v>795</v>
      </c>
      <c r="AB32" s="37" t="s">
        <v>796</v>
      </c>
      <c r="AC32" s="37" t="s">
        <v>797</v>
      </c>
      <c r="AD32" s="37" t="s">
        <v>798</v>
      </c>
      <c r="AE32" s="37" t="s">
        <v>799</v>
      </c>
      <c r="AF32" s="37" t="s">
        <v>800</v>
      </c>
      <c r="AG32" s="37" t="s">
        <v>51</v>
      </c>
      <c r="AH32" s="37" t="s">
        <v>801</v>
      </c>
      <c r="AI32" s="37" t="s">
        <v>802</v>
      </c>
      <c r="AJ32" s="37" t="s">
        <v>803</v>
      </c>
      <c r="AK32" s="37" t="s">
        <v>51</v>
      </c>
      <c r="AL32" s="37" t="s">
        <v>731</v>
      </c>
      <c r="AM32" s="37" t="s">
        <v>804</v>
      </c>
    </row>
    <row r="33" spans="1:39" x14ac:dyDescent="0.3">
      <c r="A33" s="21">
        <v>125</v>
      </c>
      <c r="B33" s="29">
        <v>2022</v>
      </c>
      <c r="C33" s="37" t="s">
        <v>53</v>
      </c>
      <c r="D33" s="37" t="s">
        <v>805</v>
      </c>
      <c r="E33" s="37" t="s">
        <v>806</v>
      </c>
      <c r="F33" s="37" t="s">
        <v>807</v>
      </c>
      <c r="G33" s="37" t="s">
        <v>808</v>
      </c>
      <c r="H33" s="37" t="s">
        <v>809</v>
      </c>
      <c r="I33" s="37" t="s">
        <v>810</v>
      </c>
      <c r="J33" s="37" t="s">
        <v>811</v>
      </c>
      <c r="K33" s="37" t="s">
        <v>812</v>
      </c>
      <c r="L33" s="37" t="s">
        <v>813</v>
      </c>
      <c r="M33" s="37" t="s">
        <v>814</v>
      </c>
      <c r="N33" s="37" t="s">
        <v>815</v>
      </c>
      <c r="O33" s="37" t="s">
        <v>816</v>
      </c>
      <c r="P33" s="37" t="s">
        <v>817</v>
      </c>
      <c r="Q33" s="37" t="s">
        <v>818</v>
      </c>
      <c r="R33" s="37" t="s">
        <v>819</v>
      </c>
      <c r="S33" s="37" t="s">
        <v>820</v>
      </c>
      <c r="T33" s="37" t="s">
        <v>821</v>
      </c>
      <c r="U33" s="37" t="s">
        <v>51</v>
      </c>
      <c r="V33" s="37" t="s">
        <v>822</v>
      </c>
      <c r="W33" s="37" t="s">
        <v>51</v>
      </c>
      <c r="X33" s="37" t="s">
        <v>823</v>
      </c>
      <c r="Y33" s="37" t="s">
        <v>824</v>
      </c>
      <c r="Z33" s="37" t="s">
        <v>825</v>
      </c>
      <c r="AA33" s="37" t="s">
        <v>826</v>
      </c>
      <c r="AB33" s="37" t="s">
        <v>827</v>
      </c>
      <c r="AC33" s="37" t="s">
        <v>828</v>
      </c>
      <c r="AD33" s="37" t="s">
        <v>829</v>
      </c>
      <c r="AE33" s="37" t="s">
        <v>830</v>
      </c>
      <c r="AF33" s="37" t="s">
        <v>831</v>
      </c>
      <c r="AG33" s="37" t="s">
        <v>51</v>
      </c>
      <c r="AH33" s="37" t="s">
        <v>832</v>
      </c>
      <c r="AI33" s="37" t="s">
        <v>833</v>
      </c>
      <c r="AJ33" s="37" t="s">
        <v>834</v>
      </c>
      <c r="AK33" s="37" t="s">
        <v>51</v>
      </c>
      <c r="AL33" s="37" t="s">
        <v>835</v>
      </c>
      <c r="AM33" s="37" t="s">
        <v>836</v>
      </c>
    </row>
    <row r="34" spans="1:39" x14ac:dyDescent="0.3">
      <c r="A34" s="22">
        <v>125</v>
      </c>
      <c r="B34" s="30">
        <v>2022</v>
      </c>
      <c r="C34" s="38" t="s">
        <v>47</v>
      </c>
      <c r="D34" s="38" t="s">
        <v>837</v>
      </c>
      <c r="E34" s="38" t="s">
        <v>838</v>
      </c>
      <c r="F34" s="38" t="s">
        <v>839</v>
      </c>
      <c r="G34" s="38" t="s">
        <v>840</v>
      </c>
      <c r="H34" s="38" t="s">
        <v>841</v>
      </c>
      <c r="I34" s="38" t="s">
        <v>842</v>
      </c>
      <c r="J34" s="38" t="s">
        <v>843</v>
      </c>
      <c r="K34" s="38" t="s">
        <v>844</v>
      </c>
      <c r="L34" s="38" t="s">
        <v>845</v>
      </c>
      <c r="M34" s="38" t="s">
        <v>846</v>
      </c>
      <c r="N34" s="38" t="s">
        <v>847</v>
      </c>
      <c r="O34" s="38" t="s">
        <v>848</v>
      </c>
      <c r="P34" s="38" t="s">
        <v>849</v>
      </c>
      <c r="Q34" s="38" t="s">
        <v>850</v>
      </c>
      <c r="R34" s="38" t="s">
        <v>851</v>
      </c>
      <c r="S34" s="38" t="s">
        <v>852</v>
      </c>
      <c r="T34" s="38" t="s">
        <v>194</v>
      </c>
      <c r="U34" s="38" t="s">
        <v>51</v>
      </c>
      <c r="V34" s="38" t="s">
        <v>51</v>
      </c>
      <c r="W34" s="38" t="s">
        <v>51</v>
      </c>
      <c r="X34" s="38" t="s">
        <v>853</v>
      </c>
      <c r="Y34" s="38" t="s">
        <v>854</v>
      </c>
      <c r="Z34" s="38" t="s">
        <v>855</v>
      </c>
      <c r="AA34" s="38" t="s">
        <v>856</v>
      </c>
      <c r="AB34" s="38" t="s">
        <v>189</v>
      </c>
      <c r="AC34" s="38" t="s">
        <v>857</v>
      </c>
      <c r="AD34" s="38" t="s">
        <v>858</v>
      </c>
      <c r="AE34" s="38" t="s">
        <v>859</v>
      </c>
      <c r="AF34" s="38" t="s">
        <v>860</v>
      </c>
      <c r="AG34" s="38" t="s">
        <v>51</v>
      </c>
      <c r="AH34" s="38" t="s">
        <v>861</v>
      </c>
      <c r="AI34" s="38" t="s">
        <v>862</v>
      </c>
      <c r="AJ34" s="38" t="s">
        <v>51</v>
      </c>
      <c r="AK34" s="38" t="s">
        <v>51</v>
      </c>
      <c r="AL34" s="38" t="s">
        <v>863</v>
      </c>
      <c r="AM34" s="38" t="s">
        <v>864</v>
      </c>
    </row>
    <row r="35" spans="1:39" x14ac:dyDescent="0.3">
      <c r="A35" s="22">
        <v>125</v>
      </c>
      <c r="B35" s="30">
        <v>2021</v>
      </c>
      <c r="C35" s="38" t="s">
        <v>47</v>
      </c>
      <c r="D35" s="38" t="s">
        <v>228</v>
      </c>
      <c r="E35" s="38" t="s">
        <v>865</v>
      </c>
      <c r="F35" s="38" t="s">
        <v>866</v>
      </c>
      <c r="G35" s="38" t="s">
        <v>867</v>
      </c>
      <c r="H35" s="38" t="s">
        <v>868</v>
      </c>
      <c r="I35" s="38" t="s">
        <v>869</v>
      </c>
      <c r="J35" s="38" t="s">
        <v>870</v>
      </c>
      <c r="K35" s="38" t="s">
        <v>871</v>
      </c>
      <c r="L35" s="38" t="s">
        <v>872</v>
      </c>
      <c r="M35" s="38" t="s">
        <v>873</v>
      </c>
      <c r="N35" s="38" t="s">
        <v>874</v>
      </c>
      <c r="O35" s="38" t="s">
        <v>875</v>
      </c>
      <c r="P35" s="38" t="s">
        <v>876</v>
      </c>
      <c r="Q35" s="38" t="s">
        <v>877</v>
      </c>
      <c r="R35" s="38" t="s">
        <v>878</v>
      </c>
      <c r="S35" s="38" t="s">
        <v>879</v>
      </c>
      <c r="T35" s="38" t="s">
        <v>880</v>
      </c>
      <c r="U35" s="38" t="s">
        <v>51</v>
      </c>
      <c r="V35" s="38" t="s">
        <v>881</v>
      </c>
      <c r="W35" s="38" t="s">
        <v>51</v>
      </c>
      <c r="X35" s="38" t="s">
        <v>882</v>
      </c>
      <c r="Y35" s="38" t="s">
        <v>883</v>
      </c>
      <c r="Z35" s="38" t="s">
        <v>884</v>
      </c>
      <c r="AA35" s="38" t="s">
        <v>885</v>
      </c>
      <c r="AB35" s="38" t="s">
        <v>886</v>
      </c>
      <c r="AC35" s="38" t="s">
        <v>887</v>
      </c>
      <c r="AD35" s="38" t="s">
        <v>888</v>
      </c>
      <c r="AE35" s="38" t="s">
        <v>889</v>
      </c>
      <c r="AF35" s="38" t="s">
        <v>890</v>
      </c>
      <c r="AG35" s="38" t="s">
        <v>51</v>
      </c>
      <c r="AH35" s="38" t="s">
        <v>771</v>
      </c>
      <c r="AI35" s="38" t="s">
        <v>891</v>
      </c>
      <c r="AJ35" s="38" t="s">
        <v>51</v>
      </c>
      <c r="AK35" s="38" t="s">
        <v>51</v>
      </c>
      <c r="AL35" s="38" t="s">
        <v>863</v>
      </c>
      <c r="AM35" s="38" t="s">
        <v>892</v>
      </c>
    </row>
    <row r="36" spans="1:39" x14ac:dyDescent="0.3">
      <c r="A36" s="25">
        <v>139</v>
      </c>
      <c r="B36" s="33">
        <v>2022</v>
      </c>
      <c r="C36" s="41" t="s">
        <v>53</v>
      </c>
      <c r="D36" s="41" t="s">
        <v>893</v>
      </c>
      <c r="E36" s="41" t="s">
        <v>894</v>
      </c>
      <c r="F36" s="41" t="s">
        <v>895</v>
      </c>
      <c r="G36" s="41" t="s">
        <v>896</v>
      </c>
      <c r="H36" s="41" t="s">
        <v>897</v>
      </c>
      <c r="I36" s="41" t="s">
        <v>898</v>
      </c>
      <c r="J36" s="41" t="s">
        <v>899</v>
      </c>
      <c r="K36" s="41" t="s">
        <v>900</v>
      </c>
      <c r="L36" s="41" t="s">
        <v>901</v>
      </c>
      <c r="M36" s="41" t="s">
        <v>902</v>
      </c>
      <c r="N36" s="41" t="s">
        <v>903</v>
      </c>
      <c r="O36" s="41" t="s">
        <v>904</v>
      </c>
      <c r="P36" s="41" t="s">
        <v>905</v>
      </c>
      <c r="Q36" s="41" t="s">
        <v>906</v>
      </c>
      <c r="R36" s="41" t="s">
        <v>907</v>
      </c>
      <c r="S36" s="41" t="s">
        <v>908</v>
      </c>
      <c r="T36" s="41" t="s">
        <v>909</v>
      </c>
      <c r="U36" s="41" t="s">
        <v>51</v>
      </c>
      <c r="V36" s="41" t="s">
        <v>51</v>
      </c>
      <c r="W36" s="41" t="s">
        <v>51</v>
      </c>
      <c r="X36" s="41" t="s">
        <v>910</v>
      </c>
      <c r="Y36" s="41" t="s">
        <v>911</v>
      </c>
      <c r="Z36" s="41" t="s">
        <v>912</v>
      </c>
      <c r="AA36" s="41" t="s">
        <v>913</v>
      </c>
      <c r="AB36" s="41" t="s">
        <v>914</v>
      </c>
      <c r="AC36" s="41" t="s">
        <v>915</v>
      </c>
      <c r="AD36" s="41" t="s">
        <v>916</v>
      </c>
      <c r="AE36" s="41" t="s">
        <v>917</v>
      </c>
      <c r="AF36" s="41" t="s">
        <v>918</v>
      </c>
      <c r="AG36" s="41" t="s">
        <v>51</v>
      </c>
      <c r="AH36" s="41" t="s">
        <v>919</v>
      </c>
      <c r="AI36" s="41" t="s">
        <v>920</v>
      </c>
      <c r="AJ36" s="41" t="s">
        <v>921</v>
      </c>
      <c r="AK36" s="41" t="s">
        <v>51</v>
      </c>
      <c r="AL36" s="41" t="s">
        <v>922</v>
      </c>
      <c r="AM36" s="41" t="s">
        <v>923</v>
      </c>
    </row>
    <row r="37" spans="1:39" x14ac:dyDescent="0.3">
      <c r="A37" s="69" t="s">
        <v>52</v>
      </c>
      <c r="B37" s="69"/>
      <c r="C37" s="69"/>
      <c r="D37" s="69"/>
      <c r="E37" s="69"/>
    </row>
    <row r="39" spans="1:39" ht="28.2" customHeight="1" x14ac:dyDescent="0.3">
      <c r="B39" s="83" t="s">
        <v>1708</v>
      </c>
      <c r="C39" s="83"/>
      <c r="D39" s="83"/>
      <c r="E39" s="83"/>
      <c r="F39" s="83"/>
      <c r="G39" s="83"/>
      <c r="H39" s="83"/>
      <c r="I39" s="83"/>
      <c r="J39" s="83"/>
      <c r="K39" s="83"/>
      <c r="L39" s="83"/>
      <c r="M39" s="83"/>
      <c r="N39" s="83"/>
      <c r="O39" s="83"/>
      <c r="P39" s="83"/>
      <c r="Q39" s="83"/>
      <c r="R39" s="83"/>
      <c r="S39" s="83"/>
      <c r="T39" s="83"/>
    </row>
  </sheetData>
  <mergeCells count="6">
    <mergeCell ref="B2:M2"/>
    <mergeCell ref="B39:T39"/>
    <mergeCell ref="B5:M5"/>
    <mergeCell ref="B6:M6"/>
    <mergeCell ref="B4:M4"/>
    <mergeCell ref="B3:M3"/>
  </mergeCells>
  <phoneticPr fontId="28" type="noConversion"/>
  <printOptions headings="1"/>
  <pageMargins left="0.70866141732283472" right="0.70866141732283472" top="0.74803149606299213" bottom="0.74803149606299213" header="0.31496062992125984" footer="0.31496062992125984"/>
  <pageSetup scale="64" fitToWidth="2"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8348-59BA-4310-B88F-B7339559F0A9}">
  <dimension ref="A1:M55"/>
  <sheetViews>
    <sheetView workbookViewId="0">
      <selection activeCell="H8" sqref="H8"/>
    </sheetView>
  </sheetViews>
  <sheetFormatPr defaultRowHeight="14.4" x14ac:dyDescent="0.3"/>
  <sheetData>
    <row r="1" spans="1:13" x14ac:dyDescent="0.3">
      <c r="A1" s="95" t="s">
        <v>1710</v>
      </c>
      <c r="B1" s="102">
        <v>45135</v>
      </c>
      <c r="C1" s="103"/>
      <c r="D1" s="103"/>
      <c r="E1" s="103"/>
      <c r="F1" s="103"/>
      <c r="G1" s="103"/>
      <c r="H1" s="103"/>
      <c r="I1" s="103"/>
      <c r="J1" s="103"/>
      <c r="K1" s="103"/>
      <c r="L1" s="103"/>
      <c r="M1" s="104"/>
    </row>
    <row r="2" spans="1:13" ht="327" customHeight="1" x14ac:dyDescent="0.3">
      <c r="A2" s="97" t="s">
        <v>1741</v>
      </c>
      <c r="B2" s="105" t="s">
        <v>1738</v>
      </c>
      <c r="C2" s="105"/>
      <c r="D2" s="105"/>
      <c r="E2" s="105"/>
      <c r="F2" s="105"/>
      <c r="G2" s="105"/>
      <c r="H2" s="105"/>
      <c r="I2" s="105"/>
      <c r="J2" s="105"/>
      <c r="K2" s="105"/>
      <c r="L2" s="105"/>
      <c r="M2" s="105"/>
    </row>
    <row r="3" spans="1:13" ht="166.8" customHeight="1" x14ac:dyDescent="0.3">
      <c r="A3" s="97" t="s">
        <v>1739</v>
      </c>
      <c r="B3" s="105" t="s">
        <v>1740</v>
      </c>
      <c r="C3" s="105"/>
      <c r="D3" s="105"/>
      <c r="E3" s="105"/>
      <c r="F3" s="105"/>
      <c r="G3" s="105"/>
      <c r="H3" s="105"/>
      <c r="I3" s="105"/>
      <c r="J3" s="105"/>
      <c r="K3" s="105"/>
      <c r="L3" s="105"/>
      <c r="M3" s="105"/>
    </row>
    <row r="4" spans="1:13" x14ac:dyDescent="0.3">
      <c r="C4" t="s">
        <v>1743</v>
      </c>
    </row>
    <row r="5" spans="1:13" x14ac:dyDescent="0.3">
      <c r="A5" t="s">
        <v>1742</v>
      </c>
      <c r="C5" s="110">
        <v>44805</v>
      </c>
      <c r="D5" s="110">
        <v>44713</v>
      </c>
      <c r="E5" s="110">
        <v>44713</v>
      </c>
      <c r="F5" s="110">
        <v>44713</v>
      </c>
      <c r="G5" s="113"/>
    </row>
    <row r="6" spans="1:13" x14ac:dyDescent="0.3">
      <c r="A6" s="94" t="s">
        <v>44</v>
      </c>
      <c r="B6" s="106" t="s">
        <v>1733</v>
      </c>
      <c r="C6" s="106" t="s">
        <v>1734</v>
      </c>
      <c r="D6" s="106" t="s">
        <v>1735</v>
      </c>
      <c r="E6" s="106" t="s">
        <v>1736</v>
      </c>
      <c r="F6" s="111" t="s">
        <v>1737</v>
      </c>
      <c r="G6" s="115"/>
    </row>
    <row r="7" spans="1:13" x14ac:dyDescent="0.3">
      <c r="A7" s="94">
        <v>125</v>
      </c>
      <c r="B7" s="106">
        <v>0</v>
      </c>
      <c r="C7" s="106"/>
      <c r="D7" s="106"/>
      <c r="E7" s="106"/>
      <c r="F7" s="111"/>
      <c r="G7" s="115"/>
    </row>
    <row r="8" spans="1:13" x14ac:dyDescent="0.3">
      <c r="A8" s="94">
        <v>125</v>
      </c>
      <c r="B8" s="106">
        <v>1</v>
      </c>
      <c r="C8" s="107">
        <v>-49.21</v>
      </c>
      <c r="D8" s="107">
        <v>-29.89</v>
      </c>
      <c r="E8" s="108">
        <v>21.9</v>
      </c>
      <c r="F8" s="112">
        <v>-25.974223210559249</v>
      </c>
      <c r="G8" s="116"/>
    </row>
    <row r="9" spans="1:13" x14ac:dyDescent="0.3">
      <c r="A9" s="94">
        <v>125</v>
      </c>
      <c r="B9" s="106">
        <v>2</v>
      </c>
      <c r="C9" s="106"/>
      <c r="D9" s="106"/>
      <c r="E9" s="106"/>
      <c r="F9" s="111"/>
      <c r="G9" s="115"/>
    </row>
    <row r="10" spans="1:13" x14ac:dyDescent="0.3">
      <c r="A10" s="94">
        <v>125</v>
      </c>
      <c r="B10" s="106">
        <v>3</v>
      </c>
      <c r="C10" s="107">
        <v>-48.6</v>
      </c>
      <c r="D10" s="107">
        <v>-30.3</v>
      </c>
      <c r="E10" s="108">
        <v>28</v>
      </c>
      <c r="F10" s="112">
        <v>-25.962096334206482</v>
      </c>
      <c r="G10" s="116"/>
    </row>
    <row r="11" spans="1:13" x14ac:dyDescent="0.3">
      <c r="A11" s="94">
        <v>125</v>
      </c>
      <c r="B11" s="106">
        <v>4</v>
      </c>
      <c r="C11" s="106"/>
      <c r="D11" s="106"/>
      <c r="E11" s="106"/>
      <c r="F11" s="111"/>
      <c r="G11" s="115"/>
    </row>
    <row r="12" spans="1:13" x14ac:dyDescent="0.3">
      <c r="A12" s="94">
        <v>125</v>
      </c>
      <c r="B12" s="106">
        <v>5</v>
      </c>
      <c r="C12" s="107">
        <v>-58.19</v>
      </c>
      <c r="D12" s="107">
        <v>-29.67</v>
      </c>
      <c r="E12" s="108">
        <v>26.7</v>
      </c>
      <c r="F12" s="112">
        <v>-32.177164244336588</v>
      </c>
      <c r="G12" s="116"/>
    </row>
    <row r="13" spans="1:13" x14ac:dyDescent="0.3">
      <c r="A13" s="94">
        <v>125</v>
      </c>
      <c r="B13" s="106">
        <v>6</v>
      </c>
      <c r="C13" s="106"/>
      <c r="D13" s="106"/>
      <c r="E13" s="106"/>
      <c r="F13" s="111"/>
      <c r="G13" s="115"/>
    </row>
    <row r="14" spans="1:13" x14ac:dyDescent="0.3">
      <c r="A14" s="94">
        <v>125</v>
      </c>
      <c r="B14" s="106">
        <v>7</v>
      </c>
      <c r="C14" s="107">
        <v>-56.31</v>
      </c>
      <c r="D14" s="107">
        <v>-29.52</v>
      </c>
      <c r="E14" s="108">
        <v>30.6</v>
      </c>
      <c r="F14" s="112">
        <v>-29.021352625379787</v>
      </c>
      <c r="G14" s="116"/>
    </row>
    <row r="15" spans="1:13" x14ac:dyDescent="0.3">
      <c r="A15" s="94">
        <v>125</v>
      </c>
      <c r="B15" s="106">
        <v>8</v>
      </c>
      <c r="C15" s="106"/>
      <c r="D15" s="106"/>
      <c r="E15" s="106"/>
      <c r="F15" s="111"/>
      <c r="G15" s="115"/>
    </row>
    <row r="16" spans="1:13" x14ac:dyDescent="0.3">
      <c r="A16" s="94">
        <v>125</v>
      </c>
      <c r="B16" s="106">
        <v>9</v>
      </c>
      <c r="C16" s="107">
        <v>-50.83</v>
      </c>
      <c r="D16" s="107">
        <v>-28.98</v>
      </c>
      <c r="E16" s="108">
        <v>21.5</v>
      </c>
      <c r="F16" s="112">
        <v>-30.736999173937225</v>
      </c>
      <c r="G16" s="116"/>
    </row>
    <row r="17" spans="1:7" x14ac:dyDescent="0.3">
      <c r="A17" s="94">
        <v>125</v>
      </c>
      <c r="B17" s="106">
        <v>10</v>
      </c>
      <c r="C17" s="106"/>
      <c r="D17" s="106"/>
      <c r="E17" s="106"/>
      <c r="F17" s="111"/>
      <c r="G17" s="115"/>
    </row>
    <row r="18" spans="1:7" x14ac:dyDescent="0.3">
      <c r="A18" s="94">
        <v>125</v>
      </c>
      <c r="B18" s="106">
        <v>11</v>
      </c>
      <c r="C18" s="107">
        <v>-57.57</v>
      </c>
      <c r="D18" s="107">
        <v>-28.58</v>
      </c>
      <c r="E18" s="108">
        <v>16.5</v>
      </c>
      <c r="F18" s="112">
        <v>-30.640421956485223</v>
      </c>
      <c r="G18" s="116"/>
    </row>
    <row r="19" spans="1:7" x14ac:dyDescent="0.3">
      <c r="A19" s="94">
        <v>125</v>
      </c>
      <c r="B19" s="106">
        <v>12</v>
      </c>
      <c r="C19" s="106"/>
      <c r="D19" s="106"/>
      <c r="E19" s="106"/>
      <c r="F19" s="111"/>
      <c r="G19" s="115"/>
    </row>
    <row r="20" spans="1:7" x14ac:dyDescent="0.3">
      <c r="A20" s="94">
        <v>125</v>
      </c>
      <c r="B20" s="106">
        <v>13</v>
      </c>
      <c r="C20" s="107">
        <v>-56.98</v>
      </c>
      <c r="D20" s="107">
        <v>-29.07</v>
      </c>
      <c r="E20" s="108">
        <v>17.8</v>
      </c>
      <c r="F20" s="112">
        <v>-36.343950203279924</v>
      </c>
      <c r="G20" s="116"/>
    </row>
    <row r="21" spans="1:7" x14ac:dyDescent="0.3">
      <c r="A21" s="94">
        <v>125</v>
      </c>
      <c r="B21" s="106">
        <v>14</v>
      </c>
      <c r="C21" s="106"/>
      <c r="D21" s="106"/>
      <c r="E21" s="106"/>
      <c r="F21" s="111"/>
      <c r="G21" s="115"/>
    </row>
    <row r="22" spans="1:7" x14ac:dyDescent="0.3">
      <c r="A22" s="94">
        <v>125</v>
      </c>
      <c r="B22" s="106">
        <v>15</v>
      </c>
      <c r="C22" s="106"/>
      <c r="D22" s="107">
        <v>-29.17</v>
      </c>
      <c r="E22" s="108">
        <v>20.3</v>
      </c>
      <c r="F22" s="111"/>
      <c r="G22" s="115"/>
    </row>
    <row r="23" spans="1:7" x14ac:dyDescent="0.3">
      <c r="A23" s="94">
        <v>125</v>
      </c>
      <c r="B23" s="106">
        <v>16</v>
      </c>
      <c r="C23" s="106"/>
      <c r="D23" s="106"/>
      <c r="E23" s="106"/>
      <c r="F23" s="112">
        <v>-37.171489121179491</v>
      </c>
      <c r="G23" s="116"/>
    </row>
    <row r="24" spans="1:7" x14ac:dyDescent="0.3">
      <c r="A24" s="94">
        <v>125</v>
      </c>
      <c r="B24" s="109">
        <v>17</v>
      </c>
      <c r="C24" s="106"/>
      <c r="D24" s="107">
        <v>-28.96</v>
      </c>
      <c r="E24" s="108">
        <v>16.7</v>
      </c>
      <c r="F24" s="111"/>
      <c r="G24" s="115"/>
    </row>
    <row r="25" spans="1:7" x14ac:dyDescent="0.3">
      <c r="A25" s="94">
        <v>125</v>
      </c>
      <c r="B25" s="109">
        <v>20</v>
      </c>
      <c r="C25" s="106"/>
      <c r="D25" s="107">
        <v>-28.45</v>
      </c>
      <c r="E25" s="108">
        <v>12.47</v>
      </c>
      <c r="F25" s="112">
        <v>-37.286979012221366</v>
      </c>
      <c r="G25" s="116"/>
    </row>
    <row r="26" spans="1:7" x14ac:dyDescent="0.3">
      <c r="A26" s="94">
        <v>125</v>
      </c>
      <c r="B26" s="109">
        <v>24</v>
      </c>
      <c r="C26" s="106"/>
      <c r="D26" s="107">
        <v>-28.59</v>
      </c>
      <c r="E26" s="108">
        <v>9.0299999999999994</v>
      </c>
      <c r="F26" s="112">
        <v>-32.218097924444308</v>
      </c>
      <c r="G26" s="116"/>
    </row>
    <row r="27" spans="1:7" x14ac:dyDescent="0.3">
      <c r="A27" s="94">
        <v>109</v>
      </c>
      <c r="B27" s="106">
        <v>0</v>
      </c>
      <c r="C27" s="106"/>
      <c r="D27" s="106"/>
      <c r="E27" s="106"/>
      <c r="F27" s="111"/>
      <c r="G27" s="115"/>
    </row>
    <row r="28" spans="1:7" x14ac:dyDescent="0.3">
      <c r="A28" s="94">
        <v>109</v>
      </c>
      <c r="B28" s="106">
        <v>1</v>
      </c>
      <c r="C28" s="107">
        <v>-13.72</v>
      </c>
      <c r="D28" s="106">
        <v>-27.61</v>
      </c>
      <c r="E28" s="106">
        <v>6.35</v>
      </c>
      <c r="F28" s="112">
        <v>-13.628909855762885</v>
      </c>
      <c r="G28" s="116"/>
    </row>
    <row r="29" spans="1:7" x14ac:dyDescent="0.3">
      <c r="A29" s="94">
        <v>109</v>
      </c>
      <c r="B29" s="106">
        <v>2</v>
      </c>
      <c r="C29" s="106"/>
      <c r="D29" s="106"/>
      <c r="E29" s="106"/>
      <c r="F29" s="111"/>
      <c r="G29" s="115"/>
    </row>
    <row r="30" spans="1:7" x14ac:dyDescent="0.3">
      <c r="A30" s="94">
        <v>109</v>
      </c>
      <c r="B30" s="106">
        <v>3</v>
      </c>
      <c r="C30" s="107">
        <v>-14.42</v>
      </c>
      <c r="D30" s="106">
        <v>-27.77</v>
      </c>
      <c r="E30" s="106">
        <v>8.25</v>
      </c>
      <c r="F30" s="112">
        <v>-12.048300672223895</v>
      </c>
      <c r="G30" s="116"/>
    </row>
    <row r="31" spans="1:7" x14ac:dyDescent="0.3">
      <c r="A31" s="94">
        <v>109</v>
      </c>
      <c r="B31" s="106">
        <v>4</v>
      </c>
      <c r="C31" s="106"/>
      <c r="D31" s="106"/>
      <c r="E31" s="106"/>
      <c r="F31" s="111"/>
      <c r="G31" s="115"/>
    </row>
    <row r="32" spans="1:7" x14ac:dyDescent="0.3">
      <c r="A32" s="94">
        <v>109</v>
      </c>
      <c r="B32" s="106">
        <v>5</v>
      </c>
      <c r="C32" s="107">
        <v>-17.05</v>
      </c>
      <c r="D32" s="106">
        <v>-27.28</v>
      </c>
      <c r="E32" s="106">
        <v>7.24</v>
      </c>
      <c r="F32" s="112">
        <v>-11.975648862449827</v>
      </c>
      <c r="G32" s="116"/>
    </row>
    <row r="33" spans="1:7" x14ac:dyDescent="0.3">
      <c r="A33" s="94">
        <v>109</v>
      </c>
      <c r="B33" s="106">
        <v>6</v>
      </c>
      <c r="C33" s="106"/>
      <c r="D33" s="106"/>
      <c r="E33" s="106"/>
      <c r="F33" s="111"/>
      <c r="G33" s="115"/>
    </row>
    <row r="34" spans="1:7" x14ac:dyDescent="0.3">
      <c r="A34" s="94">
        <v>109</v>
      </c>
      <c r="B34" s="106">
        <v>7</v>
      </c>
      <c r="C34" s="107">
        <v>-14.91</v>
      </c>
      <c r="D34" s="106">
        <v>-27.57</v>
      </c>
      <c r="E34" s="106">
        <v>5.93</v>
      </c>
      <c r="F34" s="112">
        <v>-13.415835822517696</v>
      </c>
      <c r="G34" s="116"/>
    </row>
    <row r="35" spans="1:7" x14ac:dyDescent="0.3">
      <c r="A35" s="94">
        <v>109</v>
      </c>
      <c r="B35" s="106">
        <v>8</v>
      </c>
      <c r="C35" s="106"/>
      <c r="D35" s="106"/>
      <c r="E35" s="106"/>
      <c r="F35" s="111"/>
      <c r="G35" s="115"/>
    </row>
    <row r="36" spans="1:7" x14ac:dyDescent="0.3">
      <c r="A36" s="94">
        <v>109</v>
      </c>
      <c r="B36" s="106">
        <v>9</v>
      </c>
      <c r="C36" s="107">
        <v>-13.09</v>
      </c>
      <c r="D36" s="106">
        <v>-27.08</v>
      </c>
      <c r="E36" s="106">
        <v>4.58</v>
      </c>
      <c r="F36" s="112">
        <v>-12.150591093156169</v>
      </c>
      <c r="G36" s="116"/>
    </row>
    <row r="37" spans="1:7" x14ac:dyDescent="0.3">
      <c r="A37" s="94">
        <v>109</v>
      </c>
      <c r="B37" s="106">
        <v>10</v>
      </c>
      <c r="C37" s="106"/>
      <c r="D37" s="106"/>
      <c r="E37" s="106"/>
      <c r="F37" s="111"/>
      <c r="G37" s="115"/>
    </row>
    <row r="38" spans="1:7" x14ac:dyDescent="0.3">
      <c r="A38" s="94">
        <v>109</v>
      </c>
      <c r="B38" s="106">
        <v>11</v>
      </c>
      <c r="C38" s="106"/>
      <c r="D38" s="106">
        <v>-27.41</v>
      </c>
      <c r="E38" s="106">
        <v>5.75</v>
      </c>
      <c r="F38" s="112">
        <v>-11.999815056481335</v>
      </c>
      <c r="G38" s="116"/>
    </row>
    <row r="39" spans="1:7" x14ac:dyDescent="0.3">
      <c r="A39" s="94">
        <v>109</v>
      </c>
      <c r="B39" s="106">
        <v>13</v>
      </c>
      <c r="C39" s="106"/>
      <c r="D39" s="106">
        <v>-27.42</v>
      </c>
      <c r="E39" s="106">
        <v>5.95</v>
      </c>
      <c r="F39" s="112">
        <v>-14.832578947614785</v>
      </c>
      <c r="G39" s="116"/>
    </row>
    <row r="40" spans="1:7" x14ac:dyDescent="0.3">
      <c r="A40" s="94">
        <v>109</v>
      </c>
      <c r="B40" s="106">
        <v>15</v>
      </c>
      <c r="C40" s="106"/>
      <c r="D40" s="106">
        <v>-27.51</v>
      </c>
      <c r="E40" s="106">
        <v>4.3099999999999996</v>
      </c>
      <c r="F40" s="112">
        <v>-11.703034930866146</v>
      </c>
      <c r="G40" s="116"/>
    </row>
    <row r="41" spans="1:7" x14ac:dyDescent="0.3">
      <c r="A41" s="94">
        <v>109</v>
      </c>
      <c r="B41" s="106">
        <v>17</v>
      </c>
      <c r="C41" s="106"/>
      <c r="D41" s="106">
        <v>-27.7</v>
      </c>
      <c r="E41" s="106">
        <v>3.4</v>
      </c>
      <c r="F41" s="112">
        <v>-12.703983802676571</v>
      </c>
      <c r="G41" s="116"/>
    </row>
    <row r="42" spans="1:7" x14ac:dyDescent="0.3">
      <c r="A42" s="94">
        <v>1</v>
      </c>
      <c r="B42" s="106">
        <v>0</v>
      </c>
      <c r="C42" s="106"/>
      <c r="D42" s="106"/>
      <c r="E42" s="106"/>
      <c r="F42" s="111"/>
      <c r="G42" s="115"/>
    </row>
    <row r="43" spans="1:7" x14ac:dyDescent="0.3">
      <c r="A43" s="94">
        <v>1</v>
      </c>
      <c r="B43" s="106">
        <v>1</v>
      </c>
      <c r="C43" s="107">
        <v>-50.64</v>
      </c>
      <c r="D43" s="107">
        <v>-28.56</v>
      </c>
      <c r="E43" s="107">
        <v>5.72</v>
      </c>
      <c r="F43" s="112">
        <v>-28.783236811362819</v>
      </c>
      <c r="G43" s="116"/>
    </row>
    <row r="44" spans="1:7" x14ac:dyDescent="0.3">
      <c r="A44" s="94">
        <v>1</v>
      </c>
      <c r="B44" s="106">
        <v>2</v>
      </c>
      <c r="C44" s="106"/>
      <c r="D44" s="106"/>
      <c r="E44" s="106"/>
      <c r="F44" s="111"/>
      <c r="G44" s="115"/>
    </row>
    <row r="45" spans="1:7" x14ac:dyDescent="0.3">
      <c r="A45" s="94">
        <v>1</v>
      </c>
      <c r="B45" s="106">
        <v>3</v>
      </c>
      <c r="C45" s="107">
        <v>-54.66</v>
      </c>
      <c r="D45" s="107">
        <v>-27.11</v>
      </c>
      <c r="E45" s="107">
        <v>3.79</v>
      </c>
      <c r="F45" s="112">
        <v>-31.168948002581903</v>
      </c>
      <c r="G45" s="116"/>
    </row>
    <row r="46" spans="1:7" x14ac:dyDescent="0.3">
      <c r="A46" s="94">
        <v>1</v>
      </c>
      <c r="B46" s="106">
        <v>4</v>
      </c>
      <c r="C46" s="106"/>
      <c r="D46" s="106"/>
      <c r="E46" s="106"/>
      <c r="F46" s="111"/>
      <c r="G46" s="115"/>
    </row>
    <row r="47" spans="1:7" x14ac:dyDescent="0.3">
      <c r="A47" s="94">
        <v>1</v>
      </c>
      <c r="B47" s="106">
        <v>5</v>
      </c>
      <c r="C47" s="107">
        <v>-54.95</v>
      </c>
      <c r="D47" s="107">
        <v>-27.31</v>
      </c>
      <c r="E47" s="107">
        <v>2.35</v>
      </c>
      <c r="F47" s="112">
        <v>-36.926105937218274</v>
      </c>
      <c r="G47" s="116"/>
    </row>
    <row r="48" spans="1:7" x14ac:dyDescent="0.3">
      <c r="A48" s="94">
        <v>1</v>
      </c>
      <c r="B48" s="106">
        <v>6</v>
      </c>
      <c r="C48" s="106"/>
      <c r="D48" s="106"/>
      <c r="E48" s="106"/>
      <c r="F48" s="111"/>
      <c r="G48" s="115"/>
    </row>
    <row r="49" spans="1:7" x14ac:dyDescent="0.3">
      <c r="A49" s="94">
        <v>1</v>
      </c>
      <c r="B49" s="106">
        <v>7</v>
      </c>
      <c r="C49" s="107">
        <v>-51.52</v>
      </c>
      <c r="D49" s="107">
        <v>-26.49</v>
      </c>
      <c r="E49" s="107">
        <v>4.49</v>
      </c>
      <c r="F49" s="112">
        <v>-40.046915976232697</v>
      </c>
      <c r="G49" s="116"/>
    </row>
    <row r="50" spans="1:7" x14ac:dyDescent="0.3">
      <c r="A50" s="94">
        <v>1</v>
      </c>
      <c r="B50" s="106">
        <v>9</v>
      </c>
      <c r="C50" s="107">
        <v>-47.71</v>
      </c>
      <c r="D50" s="107">
        <v>-26.95</v>
      </c>
      <c r="E50" s="107">
        <v>3.16</v>
      </c>
      <c r="F50" s="112">
        <v>-39.724284152110982</v>
      </c>
      <c r="G50" s="116"/>
    </row>
    <row r="51" spans="1:7" x14ac:dyDescent="0.3">
      <c r="A51" s="94">
        <v>1</v>
      </c>
      <c r="B51" s="106">
        <v>11</v>
      </c>
      <c r="C51" s="107">
        <v>-53.81</v>
      </c>
      <c r="D51" s="107">
        <v>-27.09</v>
      </c>
      <c r="E51" s="107">
        <v>6.39</v>
      </c>
      <c r="F51" s="112">
        <v>-34.919414356194423</v>
      </c>
      <c r="G51" s="114"/>
    </row>
    <row r="52" spans="1:7" x14ac:dyDescent="0.3">
      <c r="A52" s="94">
        <v>1</v>
      </c>
      <c r="B52" s="106">
        <v>13</v>
      </c>
      <c r="C52" s="107">
        <v>-49.62</v>
      </c>
      <c r="D52" s="107">
        <v>-26.36</v>
      </c>
      <c r="E52" s="107">
        <v>2.02</v>
      </c>
      <c r="F52" s="112">
        <v>-33.80404818709895</v>
      </c>
      <c r="G52" s="114"/>
    </row>
    <row r="53" spans="1:7" x14ac:dyDescent="0.3">
      <c r="A53" s="94">
        <v>1</v>
      </c>
      <c r="B53" s="106">
        <v>15</v>
      </c>
      <c r="C53" s="107">
        <v>-51.96</v>
      </c>
      <c r="D53" s="107">
        <v>-27.48</v>
      </c>
      <c r="E53" s="107">
        <v>7.16</v>
      </c>
      <c r="F53" s="112">
        <v>-29.835954749191831</v>
      </c>
      <c r="G53" s="114"/>
    </row>
    <row r="54" spans="1:7" x14ac:dyDescent="0.3">
      <c r="A54" s="94">
        <v>1</v>
      </c>
      <c r="B54" s="106">
        <v>17</v>
      </c>
      <c r="C54" s="106"/>
      <c r="D54" s="106">
        <v>-26.93</v>
      </c>
      <c r="E54" s="107">
        <v>11.56</v>
      </c>
      <c r="F54" s="112">
        <v>-29.868198230902347</v>
      </c>
      <c r="G54" s="114"/>
    </row>
    <row r="55" spans="1:7" x14ac:dyDescent="0.3">
      <c r="G55" s="117"/>
    </row>
  </sheetData>
  <mergeCells count="3">
    <mergeCell ref="B1:M1"/>
    <mergeCell ref="B2:M2"/>
    <mergeCell ref="B3:M3"/>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824BC-7232-43EB-BC5D-C1E9D7D1817F}">
  <dimension ref="A1:M14"/>
  <sheetViews>
    <sheetView workbookViewId="0">
      <selection activeCell="L11" sqref="L11"/>
    </sheetView>
  </sheetViews>
  <sheetFormatPr defaultRowHeight="14.4" x14ac:dyDescent="0.3"/>
  <sheetData>
    <row r="1" spans="1:13" x14ac:dyDescent="0.3">
      <c r="A1" s="95" t="s">
        <v>1710</v>
      </c>
      <c r="B1" s="102">
        <v>45135</v>
      </c>
      <c r="C1" s="103"/>
      <c r="D1" s="103"/>
      <c r="E1" s="103"/>
      <c r="F1" s="103"/>
      <c r="G1" s="103"/>
      <c r="H1" s="103"/>
      <c r="I1" s="103"/>
      <c r="J1" s="103"/>
      <c r="K1" s="103"/>
      <c r="L1" s="103"/>
      <c r="M1" s="104"/>
    </row>
    <row r="2" spans="1:13" ht="41.4" x14ac:dyDescent="0.3">
      <c r="A2" s="96" t="s">
        <v>1709</v>
      </c>
      <c r="B2" s="99" t="s">
        <v>1732</v>
      </c>
      <c r="C2" s="100"/>
      <c r="D2" s="100"/>
      <c r="E2" s="100"/>
      <c r="F2" s="100"/>
      <c r="G2" s="100"/>
      <c r="H2" s="100"/>
      <c r="I2" s="100"/>
      <c r="J2" s="100"/>
      <c r="K2" s="100"/>
      <c r="L2" s="100"/>
      <c r="M2" s="101"/>
    </row>
    <row r="3" spans="1:13" ht="27.6" x14ac:dyDescent="0.3">
      <c r="A3" s="96" t="s">
        <v>1711</v>
      </c>
      <c r="B3" s="99" t="s">
        <v>1731</v>
      </c>
      <c r="C3" s="100"/>
      <c r="D3" s="100"/>
      <c r="E3" s="100"/>
      <c r="F3" s="100"/>
      <c r="G3" s="100"/>
      <c r="H3" s="100"/>
      <c r="I3" s="100"/>
      <c r="J3" s="100"/>
      <c r="K3" s="100"/>
      <c r="L3" s="100"/>
      <c r="M3" s="101"/>
    </row>
    <row r="4" spans="1:13" ht="87" customHeight="1" x14ac:dyDescent="0.3">
      <c r="A4" s="97" t="s">
        <v>1718</v>
      </c>
      <c r="B4" s="105" t="s">
        <v>1728</v>
      </c>
      <c r="C4" s="105"/>
      <c r="D4" s="105"/>
      <c r="E4" s="105"/>
      <c r="F4" s="105"/>
      <c r="G4" s="105"/>
      <c r="H4" s="105"/>
      <c r="I4" s="105"/>
      <c r="J4" s="105"/>
      <c r="K4" s="105"/>
      <c r="L4" s="105"/>
      <c r="M4" s="105"/>
    </row>
    <row r="5" spans="1:13" ht="42.6" customHeight="1" thickBot="1" x14ac:dyDescent="0.35">
      <c r="B5" s="85"/>
    </row>
    <row r="6" spans="1:13" ht="27" thickBot="1" x14ac:dyDescent="0.35">
      <c r="A6" s="87" t="s">
        <v>1719</v>
      </c>
      <c r="B6" s="88" t="s">
        <v>1720</v>
      </c>
      <c r="C6" s="88" t="s">
        <v>1721</v>
      </c>
      <c r="D6" s="88" t="s">
        <v>1722</v>
      </c>
      <c r="E6" s="88" t="s">
        <v>1723</v>
      </c>
      <c r="F6" s="88" t="s">
        <v>1724</v>
      </c>
      <c r="G6" s="88" t="s">
        <v>1725</v>
      </c>
    </row>
    <row r="7" spans="1:13" ht="23.4" thickBot="1" x14ac:dyDescent="0.35">
      <c r="A7" s="89" t="s">
        <v>1726</v>
      </c>
      <c r="B7" s="90">
        <v>2.2000000000000001E-3</v>
      </c>
      <c r="C7" s="90">
        <v>0.1</v>
      </c>
      <c r="D7" s="90">
        <v>5.0000000000000001E-4</v>
      </c>
      <c r="E7" s="90">
        <v>7.0000000000000001E-3</v>
      </c>
      <c r="F7" s="90">
        <v>0.4</v>
      </c>
      <c r="G7" s="90">
        <v>4.3E-3</v>
      </c>
    </row>
    <row r="8" spans="1:13" ht="15" thickBot="1" x14ac:dyDescent="0.35">
      <c r="A8" s="91">
        <v>109</v>
      </c>
      <c r="B8" s="92">
        <v>0.11700000000000001</v>
      </c>
      <c r="C8" s="92">
        <v>3.3</v>
      </c>
      <c r="D8" s="92" t="s">
        <v>51</v>
      </c>
      <c r="E8" s="92">
        <v>2.62</v>
      </c>
      <c r="F8" s="92">
        <v>49</v>
      </c>
      <c r="G8" s="92" t="s">
        <v>51</v>
      </c>
    </row>
    <row r="9" spans="1:13" ht="15" thickBot="1" x14ac:dyDescent="0.35">
      <c r="A9" s="91">
        <v>1</v>
      </c>
      <c r="B9" s="92">
        <v>0.157</v>
      </c>
      <c r="C9" s="92">
        <v>43.2</v>
      </c>
      <c r="D9" s="92" t="s">
        <v>51</v>
      </c>
      <c r="E9" s="92">
        <v>2.24E-2</v>
      </c>
      <c r="F9" s="92">
        <v>545</v>
      </c>
      <c r="G9" s="92" t="s">
        <v>51</v>
      </c>
    </row>
    <row r="10" spans="1:13" ht="15" thickBot="1" x14ac:dyDescent="0.35">
      <c r="A10" s="91">
        <v>2</v>
      </c>
      <c r="B10" s="92">
        <v>0.16900000000000001</v>
      </c>
      <c r="C10" s="92">
        <v>42.4</v>
      </c>
      <c r="D10" s="92" t="s">
        <v>51</v>
      </c>
      <c r="E10" s="92">
        <v>0.30499999999999999</v>
      </c>
      <c r="F10" s="92">
        <v>567</v>
      </c>
      <c r="G10" s="92" t="s">
        <v>51</v>
      </c>
    </row>
    <row r="11" spans="1:13" ht="15" thickBot="1" x14ac:dyDescent="0.35">
      <c r="A11" s="91">
        <v>97</v>
      </c>
      <c r="B11" s="92">
        <v>0.23899999999999999</v>
      </c>
      <c r="C11" s="92">
        <v>105</v>
      </c>
      <c r="D11" s="92" t="s">
        <v>51</v>
      </c>
      <c r="E11" s="92">
        <v>2.8899999999999999E-2</v>
      </c>
      <c r="F11" s="92">
        <v>947</v>
      </c>
      <c r="G11" s="92" t="s">
        <v>51</v>
      </c>
    </row>
    <row r="12" spans="1:13" ht="15" thickBot="1" x14ac:dyDescent="0.35">
      <c r="A12" s="91">
        <v>124</v>
      </c>
      <c r="B12" s="92">
        <v>0.33100000000000002</v>
      </c>
      <c r="C12" s="92">
        <v>112</v>
      </c>
      <c r="D12" s="92" t="s">
        <v>51</v>
      </c>
      <c r="E12" s="92">
        <v>0.12</v>
      </c>
      <c r="F12" s="92">
        <v>1120</v>
      </c>
      <c r="G12" s="92" t="s">
        <v>51</v>
      </c>
    </row>
    <row r="13" spans="1:13" ht="15" thickBot="1" x14ac:dyDescent="0.35">
      <c r="A13" s="91">
        <v>125</v>
      </c>
      <c r="B13" s="92">
        <v>3.41</v>
      </c>
      <c r="C13" s="92">
        <v>67.400000000000006</v>
      </c>
      <c r="D13" s="92" t="s">
        <v>51</v>
      </c>
      <c r="E13" s="92">
        <v>8.6300000000000002E-2</v>
      </c>
      <c r="F13" s="92">
        <v>795</v>
      </c>
      <c r="G13" s="92" t="s">
        <v>51</v>
      </c>
    </row>
    <row r="14" spans="1:13" x14ac:dyDescent="0.3">
      <c r="A14" s="93" t="s">
        <v>1727</v>
      </c>
      <c r="B14" s="93"/>
      <c r="C14" s="93"/>
      <c r="D14" s="93"/>
      <c r="E14" s="93"/>
      <c r="F14" s="93"/>
      <c r="G14" s="93"/>
    </row>
  </sheetData>
  <mergeCells count="5">
    <mergeCell ref="A14:G14"/>
    <mergeCell ref="B1:M1"/>
    <mergeCell ref="B2:M2"/>
    <mergeCell ref="B3:M3"/>
    <mergeCell ref="B4: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5375-7B9F-469B-83B1-FCBA700D275B}">
  <dimension ref="B2:T34"/>
  <sheetViews>
    <sheetView topLeftCell="A18" zoomScaleNormal="100" workbookViewId="0">
      <selection activeCell="S33" sqref="S33"/>
    </sheetView>
  </sheetViews>
  <sheetFormatPr defaultRowHeight="14.4" x14ac:dyDescent="0.3"/>
  <cols>
    <col min="5" max="15" width="0" hidden="1" customWidth="1"/>
  </cols>
  <sheetData>
    <row r="2" spans="2:20" x14ac:dyDescent="0.3">
      <c r="B2" t="s">
        <v>44</v>
      </c>
      <c r="C2" t="s">
        <v>45</v>
      </c>
      <c r="D2" t="s">
        <v>46</v>
      </c>
      <c r="E2" t="s">
        <v>11</v>
      </c>
      <c r="F2" t="s">
        <v>12</v>
      </c>
      <c r="G2" t="s">
        <v>13</v>
      </c>
      <c r="H2" t="s">
        <v>14</v>
      </c>
      <c r="I2" t="s">
        <v>15</v>
      </c>
      <c r="J2" t="s">
        <v>16</v>
      </c>
      <c r="K2" t="s">
        <v>17</v>
      </c>
      <c r="L2" t="s">
        <v>18</v>
      </c>
      <c r="M2" t="s">
        <v>19</v>
      </c>
      <c r="N2" t="s">
        <v>29</v>
      </c>
      <c r="O2" t="s">
        <v>30</v>
      </c>
      <c r="P2" t="s">
        <v>20</v>
      </c>
      <c r="Q2" t="s">
        <v>21</v>
      </c>
      <c r="R2" t="s">
        <v>22</v>
      </c>
      <c r="S2" t="s">
        <v>23</v>
      </c>
      <c r="T2" t="s">
        <v>20</v>
      </c>
    </row>
    <row r="3" spans="2:20" x14ac:dyDescent="0.3">
      <c r="B3">
        <v>1</v>
      </c>
      <c r="C3">
        <v>2022</v>
      </c>
      <c r="D3" t="s">
        <v>53</v>
      </c>
      <c r="E3" t="s">
        <v>54</v>
      </c>
      <c r="F3" t="s">
        <v>55</v>
      </c>
      <c r="G3" t="s">
        <v>56</v>
      </c>
      <c r="H3" t="s">
        <v>57</v>
      </c>
      <c r="I3" t="s">
        <v>58</v>
      </c>
      <c r="J3" t="s">
        <v>59</v>
      </c>
      <c r="K3" t="s">
        <v>60</v>
      </c>
      <c r="L3" t="s">
        <v>61</v>
      </c>
      <c r="M3" t="s">
        <v>62</v>
      </c>
      <c r="N3" t="s">
        <v>63</v>
      </c>
      <c r="O3" t="s">
        <v>64</v>
      </c>
      <c r="P3">
        <v>7608</v>
      </c>
      <c r="Q3" t="s">
        <v>66</v>
      </c>
      <c r="R3" t="s">
        <v>67</v>
      </c>
      <c r="S3" t="s">
        <v>68</v>
      </c>
      <c r="T3" t="s">
        <v>69</v>
      </c>
    </row>
    <row r="4" spans="2:20" x14ac:dyDescent="0.3">
      <c r="B4">
        <v>1</v>
      </c>
      <c r="C4">
        <v>2021</v>
      </c>
      <c r="D4" t="s">
        <v>47</v>
      </c>
      <c r="E4" t="s">
        <v>78</v>
      </c>
      <c r="F4" t="s">
        <v>79</v>
      </c>
      <c r="G4" t="s">
        <v>80</v>
      </c>
      <c r="H4" t="s">
        <v>81</v>
      </c>
      <c r="I4" t="s">
        <v>82</v>
      </c>
      <c r="J4" t="s">
        <v>83</v>
      </c>
      <c r="K4" t="s">
        <v>84</v>
      </c>
      <c r="L4" t="s">
        <v>85</v>
      </c>
      <c r="M4" t="s">
        <v>86</v>
      </c>
      <c r="N4" t="s">
        <v>87</v>
      </c>
      <c r="O4" t="s">
        <v>88</v>
      </c>
      <c r="P4">
        <v>1.704E-2</v>
      </c>
      <c r="Q4" t="s">
        <v>90</v>
      </c>
      <c r="R4" t="s">
        <v>91</v>
      </c>
      <c r="S4" t="s">
        <v>92</v>
      </c>
      <c r="T4" t="s">
        <v>93</v>
      </c>
    </row>
    <row r="5" spans="2:20" x14ac:dyDescent="0.3">
      <c r="B5">
        <v>2</v>
      </c>
      <c r="C5">
        <v>2022</v>
      </c>
      <c r="D5" t="s">
        <v>53</v>
      </c>
      <c r="E5" t="s">
        <v>103</v>
      </c>
      <c r="F5" t="s">
        <v>104</v>
      </c>
      <c r="G5" t="s">
        <v>105</v>
      </c>
      <c r="H5" t="s">
        <v>106</v>
      </c>
      <c r="I5" t="s">
        <v>107</v>
      </c>
      <c r="J5" t="s">
        <v>108</v>
      </c>
      <c r="K5" t="s">
        <v>109</v>
      </c>
      <c r="L5" t="s">
        <v>110</v>
      </c>
      <c r="M5" t="s">
        <v>111</v>
      </c>
      <c r="N5" t="s">
        <v>112</v>
      </c>
      <c r="O5" t="s">
        <v>113</v>
      </c>
      <c r="P5">
        <v>15430</v>
      </c>
      <c r="Q5" t="s">
        <v>115</v>
      </c>
      <c r="R5" t="s">
        <v>116</v>
      </c>
      <c r="S5" t="s">
        <v>117</v>
      </c>
      <c r="T5" t="s">
        <v>118</v>
      </c>
    </row>
    <row r="6" spans="2:20" x14ac:dyDescent="0.3">
      <c r="B6">
        <v>2</v>
      </c>
      <c r="C6">
        <v>2022</v>
      </c>
      <c r="D6" t="s">
        <v>47</v>
      </c>
      <c r="E6" t="s">
        <v>129</v>
      </c>
      <c r="F6" t="s">
        <v>130</v>
      </c>
      <c r="G6" t="s">
        <v>131</v>
      </c>
      <c r="H6" t="s">
        <v>132</v>
      </c>
      <c r="I6" t="s">
        <v>133</v>
      </c>
      <c r="J6" t="s">
        <v>134</v>
      </c>
      <c r="K6" t="s">
        <v>135</v>
      </c>
      <c r="L6" t="s">
        <v>136</v>
      </c>
      <c r="M6" t="s">
        <v>137</v>
      </c>
      <c r="N6" t="s">
        <v>138</v>
      </c>
      <c r="O6" t="s">
        <v>139</v>
      </c>
      <c r="P6">
        <v>0.1076</v>
      </c>
      <c r="Q6" t="s">
        <v>141</v>
      </c>
      <c r="R6" t="s">
        <v>142</v>
      </c>
      <c r="S6" t="s">
        <v>143</v>
      </c>
      <c r="T6" t="s">
        <v>144</v>
      </c>
    </row>
    <row r="7" spans="2:20" x14ac:dyDescent="0.3">
      <c r="B7">
        <v>6</v>
      </c>
      <c r="C7">
        <v>2021</v>
      </c>
      <c r="D7" t="s">
        <v>53</v>
      </c>
      <c r="E7" t="s">
        <v>153</v>
      </c>
      <c r="F7" t="s">
        <v>154</v>
      </c>
      <c r="G7" t="s">
        <v>155</v>
      </c>
      <c r="H7" t="s">
        <v>156</v>
      </c>
      <c r="I7" t="s">
        <v>157</v>
      </c>
      <c r="J7" t="s">
        <v>158</v>
      </c>
      <c r="K7" t="s">
        <v>159</v>
      </c>
      <c r="L7" t="s">
        <v>160</v>
      </c>
      <c r="M7" t="s">
        <v>161</v>
      </c>
      <c r="N7" t="s">
        <v>162</v>
      </c>
      <c r="O7" t="s">
        <v>163</v>
      </c>
      <c r="P7">
        <v>19370</v>
      </c>
      <c r="Q7" t="s">
        <v>165</v>
      </c>
      <c r="R7" t="s">
        <v>166</v>
      </c>
      <c r="S7" t="s">
        <v>167</v>
      </c>
      <c r="T7" t="s">
        <v>168</v>
      </c>
    </row>
    <row r="8" spans="2:20" x14ac:dyDescent="0.3">
      <c r="B8">
        <v>6</v>
      </c>
      <c r="C8">
        <v>2022</v>
      </c>
      <c r="D8" t="s">
        <v>47</v>
      </c>
      <c r="E8" t="s">
        <v>178</v>
      </c>
      <c r="F8" t="s">
        <v>179</v>
      </c>
      <c r="G8" t="s">
        <v>180</v>
      </c>
      <c r="H8" t="s">
        <v>181</v>
      </c>
      <c r="I8" t="s">
        <v>182</v>
      </c>
      <c r="J8" t="s">
        <v>183</v>
      </c>
      <c r="K8" t="s">
        <v>184</v>
      </c>
      <c r="L8" t="s">
        <v>185</v>
      </c>
      <c r="M8" t="s">
        <v>186</v>
      </c>
      <c r="N8" t="s">
        <v>187</v>
      </c>
      <c r="O8" t="s">
        <v>188</v>
      </c>
      <c r="P8">
        <v>0.10539999999999999</v>
      </c>
      <c r="Q8" t="s">
        <v>190</v>
      </c>
      <c r="R8" t="s">
        <v>191</v>
      </c>
      <c r="S8" t="s">
        <v>192</v>
      </c>
      <c r="T8" t="s">
        <v>193</v>
      </c>
    </row>
    <row r="9" spans="2:20" x14ac:dyDescent="0.3">
      <c r="B9">
        <v>15</v>
      </c>
      <c r="C9">
        <v>2021</v>
      </c>
      <c r="D9" t="s">
        <v>53</v>
      </c>
      <c r="E9" t="s">
        <v>203</v>
      </c>
      <c r="F9" t="s">
        <v>204</v>
      </c>
      <c r="G9" t="s">
        <v>205</v>
      </c>
      <c r="H9" t="s">
        <v>206</v>
      </c>
      <c r="I9" t="s">
        <v>207</v>
      </c>
      <c r="J9" t="s">
        <v>208</v>
      </c>
      <c r="K9" t="s">
        <v>209</v>
      </c>
      <c r="L9" t="s">
        <v>210</v>
      </c>
      <c r="M9" t="s">
        <v>211</v>
      </c>
      <c r="N9" t="s">
        <v>212</v>
      </c>
      <c r="O9" t="s">
        <v>213</v>
      </c>
      <c r="P9">
        <v>16240</v>
      </c>
      <c r="Q9" t="s">
        <v>215</v>
      </c>
      <c r="R9" t="s">
        <v>216</v>
      </c>
      <c r="S9" t="s">
        <v>217</v>
      </c>
      <c r="T9" t="s">
        <v>218</v>
      </c>
    </row>
    <row r="10" spans="2:20" x14ac:dyDescent="0.3">
      <c r="B10">
        <v>15</v>
      </c>
      <c r="C10">
        <v>2022</v>
      </c>
      <c r="D10" t="s">
        <v>47</v>
      </c>
      <c r="E10" t="s">
        <v>228</v>
      </c>
      <c r="F10" t="s">
        <v>229</v>
      </c>
      <c r="G10" t="s">
        <v>230</v>
      </c>
      <c r="H10" t="s">
        <v>231</v>
      </c>
      <c r="I10" t="s">
        <v>232</v>
      </c>
      <c r="J10" t="s">
        <v>233</v>
      </c>
      <c r="K10" t="s">
        <v>234</v>
      </c>
      <c r="L10" t="s">
        <v>235</v>
      </c>
      <c r="M10" t="s">
        <v>236</v>
      </c>
      <c r="N10" t="s">
        <v>237</v>
      </c>
      <c r="O10" t="s">
        <v>238</v>
      </c>
      <c r="P10">
        <v>8.0960000000000004E-2</v>
      </c>
      <c r="Q10" t="s">
        <v>240</v>
      </c>
      <c r="R10" t="s">
        <v>241</v>
      </c>
      <c r="S10" t="s">
        <v>242</v>
      </c>
      <c r="T10" t="s">
        <v>243</v>
      </c>
    </row>
    <row r="11" spans="2:20" x14ac:dyDescent="0.3">
      <c r="B11">
        <v>15</v>
      </c>
      <c r="C11">
        <v>2021</v>
      </c>
      <c r="D11" t="s">
        <v>47</v>
      </c>
      <c r="E11" t="s">
        <v>252</v>
      </c>
      <c r="F11" t="s">
        <v>253</v>
      </c>
      <c r="G11" t="s">
        <v>254</v>
      </c>
      <c r="H11" t="s">
        <v>255</v>
      </c>
      <c r="I11" t="s">
        <v>256</v>
      </c>
      <c r="J11" t="s">
        <v>257</v>
      </c>
      <c r="K11" t="s">
        <v>258</v>
      </c>
      <c r="L11" t="s">
        <v>259</v>
      </c>
      <c r="M11" t="s">
        <v>260</v>
      </c>
      <c r="N11" t="s">
        <v>261</v>
      </c>
      <c r="O11" t="s">
        <v>262</v>
      </c>
      <c r="P11">
        <v>9.6030000000000004E-2</v>
      </c>
      <c r="Q11" t="s">
        <v>264</v>
      </c>
      <c r="R11" t="s">
        <v>265</v>
      </c>
      <c r="S11" t="s">
        <v>266</v>
      </c>
      <c r="T11" t="s">
        <v>267</v>
      </c>
    </row>
    <row r="12" spans="2:20" x14ac:dyDescent="0.3">
      <c r="B12">
        <v>25</v>
      </c>
      <c r="C12">
        <v>2021</v>
      </c>
      <c r="D12" t="s">
        <v>47</v>
      </c>
      <c r="E12" t="s">
        <v>277</v>
      </c>
      <c r="F12" t="s">
        <v>278</v>
      </c>
      <c r="G12" t="s">
        <v>279</v>
      </c>
      <c r="H12" t="s">
        <v>280</v>
      </c>
      <c r="I12" t="s">
        <v>281</v>
      </c>
      <c r="J12" t="s">
        <v>282</v>
      </c>
      <c r="K12" t="s">
        <v>283</v>
      </c>
      <c r="L12" t="s">
        <v>284</v>
      </c>
      <c r="M12" t="s">
        <v>285</v>
      </c>
      <c r="N12" t="s">
        <v>286</v>
      </c>
      <c r="O12" t="s">
        <v>287</v>
      </c>
      <c r="P12">
        <v>0.11899999999999999</v>
      </c>
      <c r="Q12" t="s">
        <v>289</v>
      </c>
      <c r="R12" t="s">
        <v>290</v>
      </c>
      <c r="S12" t="s">
        <v>291</v>
      </c>
      <c r="T12" t="s">
        <v>292</v>
      </c>
    </row>
    <row r="13" spans="2:20" x14ac:dyDescent="0.3">
      <c r="B13">
        <v>35</v>
      </c>
      <c r="C13">
        <v>2021</v>
      </c>
      <c r="D13" t="s">
        <v>53</v>
      </c>
      <c r="E13" t="s">
        <v>302</v>
      </c>
      <c r="F13" t="s">
        <v>303</v>
      </c>
      <c r="G13" t="s">
        <v>304</v>
      </c>
      <c r="H13" t="s">
        <v>305</v>
      </c>
      <c r="I13" t="s">
        <v>306</v>
      </c>
      <c r="J13" t="s">
        <v>307</v>
      </c>
      <c r="K13" t="s">
        <v>308</v>
      </c>
      <c r="L13" t="s">
        <v>309</v>
      </c>
      <c r="M13" t="s">
        <v>310</v>
      </c>
      <c r="N13" t="s">
        <v>311</v>
      </c>
      <c r="O13" t="s">
        <v>312</v>
      </c>
      <c r="P13">
        <v>19570</v>
      </c>
      <c r="Q13" t="s">
        <v>314</v>
      </c>
      <c r="R13" t="s">
        <v>315</v>
      </c>
      <c r="S13" t="s">
        <v>316</v>
      </c>
      <c r="T13" t="s">
        <v>317</v>
      </c>
    </row>
    <row r="14" spans="2:20" x14ac:dyDescent="0.3">
      <c r="B14">
        <v>35</v>
      </c>
      <c r="C14">
        <v>2022</v>
      </c>
      <c r="D14" t="s">
        <v>47</v>
      </c>
      <c r="E14" t="s">
        <v>277</v>
      </c>
      <c r="F14" t="s">
        <v>328</v>
      </c>
      <c r="G14" t="s">
        <v>329</v>
      </c>
      <c r="H14" t="s">
        <v>330</v>
      </c>
      <c r="I14" t="s">
        <v>331</v>
      </c>
      <c r="J14" t="s">
        <v>332</v>
      </c>
      <c r="K14" t="s">
        <v>333</v>
      </c>
      <c r="L14" t="s">
        <v>334</v>
      </c>
      <c r="M14" t="s">
        <v>335</v>
      </c>
      <c r="N14" t="s">
        <v>336</v>
      </c>
      <c r="O14" t="s">
        <v>337</v>
      </c>
      <c r="P14">
        <v>1.2460000000000001E-2</v>
      </c>
      <c r="Q14" t="s">
        <v>339</v>
      </c>
      <c r="R14" t="s">
        <v>340</v>
      </c>
      <c r="S14" t="s">
        <v>341</v>
      </c>
      <c r="T14" t="s">
        <v>342</v>
      </c>
    </row>
    <row r="15" spans="2:20" x14ac:dyDescent="0.3">
      <c r="B15">
        <v>37</v>
      </c>
      <c r="C15">
        <v>2021</v>
      </c>
      <c r="D15" t="s">
        <v>53</v>
      </c>
      <c r="E15" t="s">
        <v>350</v>
      </c>
      <c r="F15" t="s">
        <v>351</v>
      </c>
      <c r="G15" t="s">
        <v>352</v>
      </c>
      <c r="H15" t="s">
        <v>353</v>
      </c>
      <c r="I15" t="s">
        <v>354</v>
      </c>
      <c r="J15" t="s">
        <v>355</v>
      </c>
      <c r="K15" t="s">
        <v>356</v>
      </c>
      <c r="L15" t="s">
        <v>357</v>
      </c>
      <c r="M15" t="s">
        <v>358</v>
      </c>
      <c r="N15" t="s">
        <v>359</v>
      </c>
      <c r="O15" t="s">
        <v>360</v>
      </c>
      <c r="P15">
        <v>13330</v>
      </c>
      <c r="Q15" t="s">
        <v>362</v>
      </c>
      <c r="R15" t="s">
        <v>363</v>
      </c>
      <c r="S15" t="s">
        <v>364</v>
      </c>
      <c r="T15" t="s">
        <v>365</v>
      </c>
    </row>
    <row r="16" spans="2:20" x14ac:dyDescent="0.3">
      <c r="B16">
        <v>37</v>
      </c>
      <c r="C16">
        <v>2022</v>
      </c>
      <c r="D16" t="s">
        <v>47</v>
      </c>
      <c r="E16" t="s">
        <v>252</v>
      </c>
      <c r="F16" t="s">
        <v>375</v>
      </c>
      <c r="G16" t="s">
        <v>376</v>
      </c>
      <c r="H16" t="s">
        <v>377</v>
      </c>
      <c r="I16" t="s">
        <v>378</v>
      </c>
      <c r="J16" t="s">
        <v>379</v>
      </c>
      <c r="K16" t="s">
        <v>380</v>
      </c>
      <c r="L16" t="s">
        <v>381</v>
      </c>
      <c r="M16" t="s">
        <v>382</v>
      </c>
      <c r="N16" t="s">
        <v>383</v>
      </c>
      <c r="O16" t="s">
        <v>384</v>
      </c>
      <c r="P16">
        <v>1.3650000000000001E-2</v>
      </c>
      <c r="Q16" t="s">
        <v>386</v>
      </c>
      <c r="R16" t="s">
        <v>142</v>
      </c>
      <c r="S16" t="s">
        <v>387</v>
      </c>
      <c r="T16" t="s">
        <v>146</v>
      </c>
    </row>
    <row r="17" spans="2:20" x14ac:dyDescent="0.3">
      <c r="B17">
        <v>50</v>
      </c>
      <c r="C17">
        <v>2022</v>
      </c>
      <c r="D17" t="s">
        <v>47</v>
      </c>
      <c r="E17" t="s">
        <v>395</v>
      </c>
      <c r="F17" t="s">
        <v>396</v>
      </c>
      <c r="G17" t="s">
        <v>397</v>
      </c>
      <c r="H17" t="s">
        <v>398</v>
      </c>
      <c r="I17" t="s">
        <v>399</v>
      </c>
      <c r="J17" t="s">
        <v>400</v>
      </c>
      <c r="K17" t="s">
        <v>401</v>
      </c>
      <c r="L17" t="s">
        <v>134</v>
      </c>
      <c r="M17" t="s">
        <v>402</v>
      </c>
      <c r="N17" t="s">
        <v>403</v>
      </c>
      <c r="O17" t="s">
        <v>404</v>
      </c>
      <c r="P17">
        <v>1.2699999999999999E-2</v>
      </c>
      <c r="Q17" t="s">
        <v>406</v>
      </c>
      <c r="R17" t="s">
        <v>407</v>
      </c>
      <c r="S17" t="s">
        <v>408</v>
      </c>
      <c r="T17" t="s">
        <v>409</v>
      </c>
    </row>
    <row r="18" spans="2:20" x14ac:dyDescent="0.3">
      <c r="B18">
        <v>97</v>
      </c>
      <c r="C18">
        <v>2022</v>
      </c>
      <c r="D18" t="s">
        <v>53</v>
      </c>
      <c r="E18" t="s">
        <v>417</v>
      </c>
      <c r="F18" t="s">
        <v>418</v>
      </c>
      <c r="G18" t="s">
        <v>419</v>
      </c>
      <c r="H18" t="s">
        <v>420</v>
      </c>
      <c r="I18" t="s">
        <v>354</v>
      </c>
      <c r="J18" t="s">
        <v>421</v>
      </c>
      <c r="K18" t="s">
        <v>422</v>
      </c>
      <c r="L18" t="s">
        <v>423</v>
      </c>
      <c r="M18" t="s">
        <v>424</v>
      </c>
      <c r="N18" t="s">
        <v>425</v>
      </c>
      <c r="O18" t="s">
        <v>426</v>
      </c>
      <c r="P18">
        <v>15490</v>
      </c>
      <c r="Q18" t="s">
        <v>428</v>
      </c>
      <c r="R18" t="s">
        <v>429</v>
      </c>
      <c r="S18" t="s">
        <v>430</v>
      </c>
      <c r="T18" t="s">
        <v>431</v>
      </c>
    </row>
    <row r="19" spans="2:20" x14ac:dyDescent="0.3">
      <c r="B19">
        <v>97</v>
      </c>
      <c r="C19">
        <v>2022</v>
      </c>
      <c r="D19" t="s">
        <v>47</v>
      </c>
      <c r="E19" t="s">
        <v>252</v>
      </c>
      <c r="F19" t="s">
        <v>442</v>
      </c>
      <c r="G19" t="s">
        <v>443</v>
      </c>
      <c r="H19" t="s">
        <v>444</v>
      </c>
      <c r="I19" t="s">
        <v>445</v>
      </c>
      <c r="J19" t="s">
        <v>446</v>
      </c>
      <c r="K19" t="s">
        <v>447</v>
      </c>
      <c r="L19" t="s">
        <v>448</v>
      </c>
      <c r="M19" t="s">
        <v>449</v>
      </c>
      <c r="N19" t="s">
        <v>450</v>
      </c>
      <c r="O19" t="s">
        <v>451</v>
      </c>
      <c r="P19">
        <v>2.0039999999999999E-2</v>
      </c>
      <c r="Q19" t="s">
        <v>453</v>
      </c>
      <c r="R19" t="s">
        <v>454</v>
      </c>
      <c r="S19" t="s">
        <v>455</v>
      </c>
      <c r="T19" t="s">
        <v>456</v>
      </c>
    </row>
    <row r="20" spans="2:20" x14ac:dyDescent="0.3">
      <c r="B20">
        <v>103</v>
      </c>
      <c r="C20">
        <v>2021</v>
      </c>
      <c r="D20" t="s">
        <v>53</v>
      </c>
      <c r="E20" t="s">
        <v>466</v>
      </c>
      <c r="F20" t="s">
        <v>467</v>
      </c>
      <c r="G20" t="s">
        <v>468</v>
      </c>
      <c r="H20" t="s">
        <v>469</v>
      </c>
      <c r="I20" t="s">
        <v>470</v>
      </c>
      <c r="J20" t="s">
        <v>471</v>
      </c>
      <c r="K20" t="s">
        <v>472</v>
      </c>
      <c r="L20" t="s">
        <v>473</v>
      </c>
      <c r="M20" t="s">
        <v>474</v>
      </c>
      <c r="N20" t="s">
        <v>475</v>
      </c>
      <c r="O20" t="s">
        <v>476</v>
      </c>
      <c r="P20">
        <v>17340</v>
      </c>
      <c r="Q20" t="s">
        <v>478</v>
      </c>
      <c r="R20" t="s">
        <v>479</v>
      </c>
      <c r="S20" t="s">
        <v>480</v>
      </c>
      <c r="T20" t="s">
        <v>481</v>
      </c>
    </row>
    <row r="21" spans="2:20" x14ac:dyDescent="0.3">
      <c r="B21">
        <v>109</v>
      </c>
      <c r="C21">
        <v>2022</v>
      </c>
      <c r="D21" t="s">
        <v>53</v>
      </c>
      <c r="E21" t="s">
        <v>491</v>
      </c>
      <c r="F21" t="s">
        <v>492</v>
      </c>
      <c r="G21" t="s">
        <v>205</v>
      </c>
      <c r="H21" t="s">
        <v>493</v>
      </c>
      <c r="I21" t="s">
        <v>494</v>
      </c>
      <c r="J21" t="s">
        <v>495</v>
      </c>
      <c r="K21" t="s">
        <v>496</v>
      </c>
      <c r="L21" t="s">
        <v>497</v>
      </c>
      <c r="M21" t="s">
        <v>498</v>
      </c>
      <c r="N21" t="s">
        <v>499</v>
      </c>
      <c r="O21" t="s">
        <v>500</v>
      </c>
      <c r="P21">
        <v>14340</v>
      </c>
      <c r="Q21" t="s">
        <v>502</v>
      </c>
      <c r="R21" t="s">
        <v>503</v>
      </c>
      <c r="S21" t="s">
        <v>504</v>
      </c>
      <c r="T21" t="s">
        <v>505</v>
      </c>
    </row>
    <row r="22" spans="2:20" x14ac:dyDescent="0.3">
      <c r="B22">
        <v>109</v>
      </c>
      <c r="C22">
        <v>2022</v>
      </c>
      <c r="D22" t="s">
        <v>47</v>
      </c>
      <c r="E22" t="s">
        <v>252</v>
      </c>
      <c r="F22" t="s">
        <v>515</v>
      </c>
      <c r="G22" t="s">
        <v>516</v>
      </c>
      <c r="H22" t="s">
        <v>517</v>
      </c>
      <c r="I22" t="s">
        <v>331</v>
      </c>
      <c r="J22" t="s">
        <v>518</v>
      </c>
      <c r="K22" t="s">
        <v>519</v>
      </c>
      <c r="L22" t="s">
        <v>520</v>
      </c>
      <c r="M22" t="s">
        <v>521</v>
      </c>
      <c r="N22" t="s">
        <v>522</v>
      </c>
      <c r="O22" t="s">
        <v>523</v>
      </c>
      <c r="P22">
        <v>1.358E-2</v>
      </c>
      <c r="Q22" t="s">
        <v>525</v>
      </c>
      <c r="R22" t="s">
        <v>526</v>
      </c>
      <c r="S22" t="s">
        <v>527</v>
      </c>
      <c r="T22" t="s">
        <v>528</v>
      </c>
    </row>
    <row r="23" spans="2:20" x14ac:dyDescent="0.3">
      <c r="B23">
        <v>118</v>
      </c>
      <c r="C23">
        <v>2022</v>
      </c>
      <c r="D23" t="s">
        <v>53</v>
      </c>
      <c r="E23" t="s">
        <v>536</v>
      </c>
      <c r="F23" t="s">
        <v>537</v>
      </c>
      <c r="G23" t="s">
        <v>538</v>
      </c>
      <c r="H23" t="s">
        <v>539</v>
      </c>
      <c r="I23" t="s">
        <v>540</v>
      </c>
      <c r="J23" t="s">
        <v>541</v>
      </c>
      <c r="K23" t="s">
        <v>542</v>
      </c>
      <c r="L23" t="s">
        <v>543</v>
      </c>
      <c r="M23" t="s">
        <v>544</v>
      </c>
      <c r="N23" t="s">
        <v>545</v>
      </c>
      <c r="O23" t="s">
        <v>546</v>
      </c>
      <c r="P23">
        <v>18180</v>
      </c>
      <c r="Q23" t="s">
        <v>548</v>
      </c>
      <c r="R23" t="s">
        <v>549</v>
      </c>
      <c r="S23" t="s">
        <v>550</v>
      </c>
      <c r="T23" t="s">
        <v>551</v>
      </c>
    </row>
    <row r="24" spans="2:20" x14ac:dyDescent="0.3">
      <c r="B24">
        <v>118</v>
      </c>
      <c r="C24">
        <v>2022</v>
      </c>
      <c r="D24" t="s">
        <v>47</v>
      </c>
      <c r="E24" t="s">
        <v>78</v>
      </c>
      <c r="F24" t="s">
        <v>561</v>
      </c>
      <c r="G24" t="s">
        <v>562</v>
      </c>
      <c r="H24" t="s">
        <v>563</v>
      </c>
      <c r="I24" t="s">
        <v>378</v>
      </c>
      <c r="J24" t="s">
        <v>564</v>
      </c>
      <c r="K24" t="s">
        <v>565</v>
      </c>
      <c r="L24" t="s">
        <v>566</v>
      </c>
      <c r="M24" t="s">
        <v>567</v>
      </c>
      <c r="N24" t="s">
        <v>568</v>
      </c>
      <c r="O24" t="s">
        <v>569</v>
      </c>
      <c r="P24">
        <v>0.14660000000000001</v>
      </c>
      <c r="Q24" t="s">
        <v>190</v>
      </c>
      <c r="R24" t="s">
        <v>571</v>
      </c>
      <c r="S24" t="s">
        <v>572</v>
      </c>
      <c r="T24" t="s">
        <v>573</v>
      </c>
    </row>
    <row r="25" spans="2:20" x14ac:dyDescent="0.3">
      <c r="B25">
        <v>124</v>
      </c>
      <c r="C25">
        <v>2022</v>
      </c>
      <c r="D25" t="s">
        <v>53</v>
      </c>
      <c r="E25" t="s">
        <v>581</v>
      </c>
      <c r="F25" t="s">
        <v>582</v>
      </c>
      <c r="G25" t="s">
        <v>583</v>
      </c>
      <c r="H25" t="s">
        <v>584</v>
      </c>
      <c r="I25" t="s">
        <v>585</v>
      </c>
      <c r="J25" t="s">
        <v>586</v>
      </c>
      <c r="K25" t="s">
        <v>587</v>
      </c>
      <c r="L25" t="s">
        <v>588</v>
      </c>
      <c r="M25" t="s">
        <v>589</v>
      </c>
      <c r="N25" t="s">
        <v>590</v>
      </c>
      <c r="O25" t="s">
        <v>591</v>
      </c>
      <c r="P25">
        <v>11900</v>
      </c>
      <c r="Q25" t="s">
        <v>592</v>
      </c>
      <c r="R25" t="s">
        <v>593</v>
      </c>
      <c r="S25" t="s">
        <v>594</v>
      </c>
      <c r="T25" t="s">
        <v>595</v>
      </c>
    </row>
    <row r="26" spans="2:20" x14ac:dyDescent="0.3">
      <c r="B26">
        <v>124</v>
      </c>
      <c r="C26">
        <v>2022</v>
      </c>
      <c r="D26" t="s">
        <v>47</v>
      </c>
      <c r="E26" t="s">
        <v>395</v>
      </c>
      <c r="F26" t="s">
        <v>746</v>
      </c>
      <c r="G26" t="s">
        <v>747</v>
      </c>
      <c r="H26" t="s">
        <v>748</v>
      </c>
      <c r="I26" t="s">
        <v>749</v>
      </c>
      <c r="J26" t="s">
        <v>750</v>
      </c>
      <c r="K26" t="s">
        <v>751</v>
      </c>
      <c r="L26" t="s">
        <v>752</v>
      </c>
      <c r="M26" t="s">
        <v>753</v>
      </c>
      <c r="N26" t="s">
        <v>754</v>
      </c>
      <c r="O26" t="s">
        <v>755</v>
      </c>
      <c r="P26">
        <v>1.2540000000000001E-2</v>
      </c>
      <c r="Q26" t="s">
        <v>757</v>
      </c>
      <c r="R26" t="s">
        <v>758</v>
      </c>
      <c r="S26" t="s">
        <v>759</v>
      </c>
      <c r="T26" t="s">
        <v>760</v>
      </c>
    </row>
    <row r="27" spans="2:20" x14ac:dyDescent="0.3">
      <c r="B27">
        <v>125</v>
      </c>
      <c r="C27">
        <v>2021</v>
      </c>
      <c r="D27" t="s">
        <v>53</v>
      </c>
      <c r="E27" t="s">
        <v>775</v>
      </c>
      <c r="F27" t="s">
        <v>776</v>
      </c>
      <c r="G27" t="s">
        <v>777</v>
      </c>
      <c r="H27" t="s">
        <v>778</v>
      </c>
      <c r="I27" t="s">
        <v>779</v>
      </c>
      <c r="J27" t="s">
        <v>780</v>
      </c>
      <c r="K27" t="s">
        <v>781</v>
      </c>
      <c r="L27" t="s">
        <v>782</v>
      </c>
      <c r="M27" t="s">
        <v>783</v>
      </c>
      <c r="N27" t="s">
        <v>784</v>
      </c>
      <c r="O27" t="s">
        <v>785</v>
      </c>
      <c r="P27">
        <v>13420</v>
      </c>
      <c r="Q27" t="s">
        <v>787</v>
      </c>
      <c r="R27" t="s">
        <v>788</v>
      </c>
      <c r="S27" t="s">
        <v>789</v>
      </c>
      <c r="T27" t="s">
        <v>790</v>
      </c>
    </row>
    <row r="28" spans="2:20" x14ac:dyDescent="0.3">
      <c r="B28">
        <v>125</v>
      </c>
      <c r="C28">
        <v>2022</v>
      </c>
      <c r="D28" t="s">
        <v>53</v>
      </c>
      <c r="E28" t="s">
        <v>805</v>
      </c>
      <c r="F28" t="s">
        <v>806</v>
      </c>
      <c r="G28" t="s">
        <v>807</v>
      </c>
      <c r="H28" t="s">
        <v>808</v>
      </c>
      <c r="I28" t="s">
        <v>809</v>
      </c>
      <c r="J28" t="s">
        <v>810</v>
      </c>
      <c r="K28" t="s">
        <v>811</v>
      </c>
      <c r="L28" t="s">
        <v>812</v>
      </c>
      <c r="M28" t="s">
        <v>813</v>
      </c>
      <c r="N28" t="s">
        <v>814</v>
      </c>
      <c r="O28" t="s">
        <v>815</v>
      </c>
      <c r="P28">
        <v>14690</v>
      </c>
      <c r="Q28" t="s">
        <v>817</v>
      </c>
      <c r="R28" t="s">
        <v>818</v>
      </c>
      <c r="S28" t="s">
        <v>819</v>
      </c>
      <c r="T28" t="s">
        <v>820</v>
      </c>
    </row>
    <row r="29" spans="2:20" x14ac:dyDescent="0.3">
      <c r="B29">
        <v>125</v>
      </c>
      <c r="C29">
        <v>2022</v>
      </c>
      <c r="D29" t="s">
        <v>47</v>
      </c>
      <c r="E29" t="s">
        <v>837</v>
      </c>
      <c r="F29" t="s">
        <v>838</v>
      </c>
      <c r="G29" t="s">
        <v>839</v>
      </c>
      <c r="H29" t="s">
        <v>840</v>
      </c>
      <c r="I29" t="s">
        <v>841</v>
      </c>
      <c r="J29" t="s">
        <v>842</v>
      </c>
      <c r="K29" t="s">
        <v>843</v>
      </c>
      <c r="L29" t="s">
        <v>844</v>
      </c>
      <c r="M29" t="s">
        <v>845</v>
      </c>
      <c r="N29" t="s">
        <v>846</v>
      </c>
      <c r="O29" t="s">
        <v>847</v>
      </c>
      <c r="P29">
        <v>2.7140000000000001E-2</v>
      </c>
      <c r="Q29" t="s">
        <v>849</v>
      </c>
      <c r="R29" t="s">
        <v>850</v>
      </c>
      <c r="S29" t="s">
        <v>851</v>
      </c>
      <c r="T29" t="s">
        <v>852</v>
      </c>
    </row>
    <row r="30" spans="2:20" x14ac:dyDescent="0.3">
      <c r="B30">
        <v>125</v>
      </c>
      <c r="C30">
        <v>2021</v>
      </c>
      <c r="D30" t="s">
        <v>47</v>
      </c>
      <c r="E30" t="s">
        <v>228</v>
      </c>
      <c r="F30" t="s">
        <v>865</v>
      </c>
      <c r="G30" t="s">
        <v>866</v>
      </c>
      <c r="H30" t="s">
        <v>867</v>
      </c>
      <c r="I30" t="s">
        <v>868</v>
      </c>
      <c r="J30" t="s">
        <v>869</v>
      </c>
      <c r="K30" t="s">
        <v>870</v>
      </c>
      <c r="L30" t="s">
        <v>871</v>
      </c>
      <c r="M30" t="s">
        <v>872</v>
      </c>
      <c r="N30" t="s">
        <v>873</v>
      </c>
      <c r="O30" t="s">
        <v>874</v>
      </c>
      <c r="P30">
        <v>0.19739999999999999</v>
      </c>
      <c r="Q30" t="s">
        <v>876</v>
      </c>
      <c r="R30" t="s">
        <v>877</v>
      </c>
      <c r="S30" t="s">
        <v>878</v>
      </c>
      <c r="T30" t="s">
        <v>879</v>
      </c>
    </row>
    <row r="31" spans="2:20" x14ac:dyDescent="0.3">
      <c r="B31">
        <v>139</v>
      </c>
      <c r="C31">
        <v>2022</v>
      </c>
      <c r="D31" t="s">
        <v>53</v>
      </c>
      <c r="E31" t="s">
        <v>893</v>
      </c>
      <c r="F31" t="s">
        <v>894</v>
      </c>
      <c r="G31" t="s">
        <v>895</v>
      </c>
      <c r="H31" t="s">
        <v>896</v>
      </c>
      <c r="I31" t="s">
        <v>897</v>
      </c>
      <c r="J31" t="s">
        <v>898</v>
      </c>
      <c r="K31" t="s">
        <v>899</v>
      </c>
      <c r="L31" t="s">
        <v>900</v>
      </c>
      <c r="M31" t="s">
        <v>901</v>
      </c>
      <c r="N31" t="s">
        <v>902</v>
      </c>
      <c r="O31" t="s">
        <v>903</v>
      </c>
      <c r="P31">
        <v>13010</v>
      </c>
      <c r="Q31" t="s">
        <v>905</v>
      </c>
      <c r="R31" t="s">
        <v>906</v>
      </c>
      <c r="S31" t="s">
        <v>907</v>
      </c>
      <c r="T31" t="s">
        <v>908</v>
      </c>
    </row>
    <row r="32" spans="2:20" x14ac:dyDescent="0.3">
      <c r="P32" t="s">
        <v>1705</v>
      </c>
      <c r="Q32" t="s">
        <v>1706</v>
      </c>
    </row>
    <row r="33" spans="3:17" x14ac:dyDescent="0.3">
      <c r="C33" t="s">
        <v>1704</v>
      </c>
      <c r="D33" t="s">
        <v>1702</v>
      </c>
      <c r="P33">
        <f>AVERAGE(P3,P27:P28,P25,P5,P18)</f>
        <v>13089.666666666666</v>
      </c>
      <c r="Q33">
        <f>AVERAGE(P29:P30,P4,P6,P19)</f>
        <v>7.3843999999999993E-2</v>
      </c>
    </row>
    <row r="34" spans="3:17" x14ac:dyDescent="0.3">
      <c r="D34" t="s">
        <v>1703</v>
      </c>
      <c r="P34">
        <f>AVERAGE(P7,P13,P15,,P20:P21,P23,P31)</f>
        <v>14392.5</v>
      </c>
      <c r="Q34">
        <f>AVERAGE(P10:P12,P14,P22,P24,P26)</f>
        <v>6.8738571428571427E-2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005F6-CD51-484D-802C-D89D49ED27CF}">
  <sheetPr>
    <pageSetUpPr fitToPage="1"/>
  </sheetPr>
  <dimension ref="A1:AM31"/>
  <sheetViews>
    <sheetView topLeftCell="R1" zoomScaleNormal="100" zoomScalePageLayoutView="40" workbookViewId="0">
      <selection activeCell="D1" sqref="D1:AM1"/>
    </sheetView>
  </sheetViews>
  <sheetFormatPr defaultRowHeight="14.4" x14ac:dyDescent="0.3"/>
  <cols>
    <col min="4" max="4" width="9" bestFit="1" customWidth="1"/>
    <col min="5" max="5" width="9.6640625" bestFit="1" customWidth="1"/>
    <col min="6" max="6" width="11.33203125" bestFit="1" customWidth="1"/>
    <col min="7" max="8" width="9" bestFit="1" customWidth="1"/>
    <col min="9" max="9" width="10.5546875" bestFit="1" customWidth="1"/>
    <col min="10" max="10" width="11" bestFit="1" customWidth="1"/>
    <col min="11" max="11" width="11.33203125" bestFit="1" customWidth="1"/>
    <col min="12" max="12" width="10.5546875" bestFit="1" customWidth="1"/>
    <col min="13" max="13" width="12.109375" bestFit="1" customWidth="1"/>
    <col min="14" max="15" width="11.33203125" bestFit="1" customWidth="1"/>
    <col min="16" max="16" width="9.6640625" bestFit="1" customWidth="1"/>
    <col min="17" max="17" width="9" bestFit="1" customWidth="1"/>
    <col min="18" max="18" width="9.6640625" bestFit="1" customWidth="1"/>
    <col min="19" max="19" width="11.33203125" bestFit="1" customWidth="1"/>
    <col min="20" max="20" width="9.6640625" bestFit="1" customWidth="1"/>
  </cols>
  <sheetData>
    <row r="1" spans="1:39" s="9" customFormat="1" x14ac:dyDescent="0.3">
      <c r="A1" s="20" t="s">
        <v>44</v>
      </c>
      <c r="B1" s="28" t="s">
        <v>45</v>
      </c>
      <c r="C1" s="36" t="s">
        <v>46</v>
      </c>
      <c r="D1" s="44" t="s">
        <v>11</v>
      </c>
      <c r="E1" s="12" t="s">
        <v>12</v>
      </c>
      <c r="F1" s="12" t="s">
        <v>13</v>
      </c>
      <c r="G1" s="12" t="s">
        <v>14</v>
      </c>
      <c r="H1" s="12" t="s">
        <v>15</v>
      </c>
      <c r="I1" s="12" t="s">
        <v>16</v>
      </c>
      <c r="J1" s="12" t="s">
        <v>17</v>
      </c>
      <c r="K1" s="12" t="s">
        <v>18</v>
      </c>
      <c r="L1" s="12" t="s">
        <v>19</v>
      </c>
      <c r="M1" s="12" t="s">
        <v>29</v>
      </c>
      <c r="N1" s="12" t="s">
        <v>30</v>
      </c>
      <c r="O1" s="12" t="s">
        <v>20</v>
      </c>
      <c r="P1" s="12" t="s">
        <v>21</v>
      </c>
      <c r="Q1" s="12" t="s">
        <v>22</v>
      </c>
      <c r="R1" s="12" t="s">
        <v>23</v>
      </c>
      <c r="S1" s="12" t="s">
        <v>20</v>
      </c>
      <c r="T1" s="12" t="s">
        <v>15</v>
      </c>
      <c r="U1" s="12" t="s">
        <v>24</v>
      </c>
      <c r="V1" s="12" t="s">
        <v>25</v>
      </c>
      <c r="W1" s="12" t="s">
        <v>26</v>
      </c>
      <c r="X1" s="12" t="s">
        <v>27</v>
      </c>
      <c r="Y1" s="12" t="s">
        <v>15</v>
      </c>
      <c r="Z1" s="12" t="s">
        <v>28</v>
      </c>
      <c r="AA1" s="12" t="s">
        <v>43</v>
      </c>
      <c r="AB1" s="12" t="s">
        <v>42</v>
      </c>
      <c r="AC1" s="12" t="s">
        <v>41</v>
      </c>
      <c r="AD1" s="12" t="s">
        <v>40</v>
      </c>
      <c r="AE1" s="12" t="s">
        <v>39</v>
      </c>
      <c r="AF1" s="12" t="s">
        <v>38</v>
      </c>
      <c r="AG1" s="12" t="s">
        <v>37</v>
      </c>
      <c r="AH1" s="12" t="s">
        <v>36</v>
      </c>
      <c r="AI1" s="12" t="s">
        <v>35</v>
      </c>
      <c r="AJ1" s="12" t="s">
        <v>34</v>
      </c>
      <c r="AK1" s="12" t="s">
        <v>33</v>
      </c>
      <c r="AL1" s="12" t="s">
        <v>32</v>
      </c>
      <c r="AM1" s="45" t="s">
        <v>31</v>
      </c>
    </row>
    <row r="2" spans="1:39" x14ac:dyDescent="0.3">
      <c r="A2" s="21">
        <v>1</v>
      </c>
      <c r="B2" s="29">
        <v>2022</v>
      </c>
      <c r="C2" s="37" t="s">
        <v>53</v>
      </c>
      <c r="D2" s="60">
        <v>26.057146051954934</v>
      </c>
      <c r="E2" s="60">
        <v>138.60207093201038</v>
      </c>
      <c r="F2" s="60">
        <v>13820.364281879105</v>
      </c>
      <c r="G2" s="60">
        <v>47.375033427997565</v>
      </c>
      <c r="H2" s="60">
        <v>27.365870151967258</v>
      </c>
      <c r="I2" s="60">
        <v>8027.6286459482517</v>
      </c>
      <c r="J2" s="60">
        <v>4773.2916166730538</v>
      </c>
      <c r="K2" s="60">
        <v>12067.00249033309</v>
      </c>
      <c r="L2" s="60">
        <v>959.64786879933206</v>
      </c>
      <c r="M2" s="60">
        <v>295050.45457984851</v>
      </c>
      <c r="N2" s="60">
        <v>13237.792948202419</v>
      </c>
      <c r="O2" s="60">
        <v>7608.1591823621402</v>
      </c>
      <c r="P2" s="60">
        <v>129.07199436334787</v>
      </c>
      <c r="Q2" s="60">
        <v>64.624177195222131</v>
      </c>
      <c r="R2" s="60">
        <v>337.13003084506948</v>
      </c>
      <c r="S2" s="60">
        <v>7890.084278422627</v>
      </c>
      <c r="T2" s="60">
        <v>191.1010616643139</v>
      </c>
      <c r="U2" s="60" t="s">
        <v>51</v>
      </c>
      <c r="V2" s="60" t="s">
        <v>51</v>
      </c>
      <c r="W2" s="60" t="s">
        <v>51</v>
      </c>
      <c r="X2" s="60">
        <v>142.20230832766293</v>
      </c>
      <c r="Y2" s="60">
        <v>251.74716594422259</v>
      </c>
      <c r="Z2" s="60">
        <v>177.02715688584033</v>
      </c>
      <c r="AA2" s="60">
        <v>799.94801246697557</v>
      </c>
      <c r="AB2" s="60">
        <v>522.87022293504117</v>
      </c>
      <c r="AC2" s="60">
        <v>5857.8468934531156</v>
      </c>
      <c r="AD2" s="60">
        <v>114.2519204219622</v>
      </c>
      <c r="AE2" s="60">
        <v>87.229996496805512</v>
      </c>
      <c r="AF2" s="60">
        <v>78.940114494989245</v>
      </c>
      <c r="AG2" s="60" t="s">
        <v>51</v>
      </c>
      <c r="AH2" s="60">
        <v>22.702440725635746</v>
      </c>
      <c r="AI2" s="60">
        <v>483.45499361765519</v>
      </c>
      <c r="AJ2" s="60">
        <v>16.367573531037408</v>
      </c>
      <c r="AK2" s="60" t="s">
        <v>51</v>
      </c>
      <c r="AL2" s="60">
        <v>41.19541928102786</v>
      </c>
      <c r="AM2" s="64">
        <v>39.422470691361994</v>
      </c>
    </row>
    <row r="3" spans="1:39" s="10" customFormat="1" x14ac:dyDescent="0.3">
      <c r="A3" s="22">
        <v>1</v>
      </c>
      <c r="B3" s="30">
        <v>2021</v>
      </c>
      <c r="C3" s="38" t="s">
        <v>47</v>
      </c>
      <c r="D3" s="54">
        <v>2.7200701108127008E-3</v>
      </c>
      <c r="E3" s="54">
        <v>0.19177478853328572</v>
      </c>
      <c r="F3" s="54">
        <v>5.5045728957881956E-2</v>
      </c>
      <c r="G3" s="54">
        <v>0.19166975780324289</v>
      </c>
      <c r="H3" s="54">
        <v>1.9286072457530409E-3</v>
      </c>
      <c r="I3" s="54">
        <v>196.95494540747688</v>
      </c>
      <c r="J3" s="54">
        <v>594.04906041252309</v>
      </c>
      <c r="K3" s="54">
        <v>109.62267861707105</v>
      </c>
      <c r="L3" s="54">
        <v>9.8396530658548496E-3</v>
      </c>
      <c r="M3" s="54">
        <v>12.247393689594723</v>
      </c>
      <c r="N3" s="54">
        <v>241.73576895317933</v>
      </c>
      <c r="O3" s="54">
        <v>1.7043862327683651E-2</v>
      </c>
      <c r="P3" s="54">
        <v>1.421705450868818E-2</v>
      </c>
      <c r="Q3" s="54">
        <v>6.0014509467688094E-3</v>
      </c>
      <c r="R3" s="54">
        <v>2.6913441872466567E-2</v>
      </c>
      <c r="S3" s="54">
        <v>1.7910905056127805E-2</v>
      </c>
      <c r="T3" s="54">
        <v>1.9818991467428954E-2</v>
      </c>
      <c r="U3" s="14" t="s">
        <v>51</v>
      </c>
      <c r="V3" s="14">
        <v>1.864771556478957E-3</v>
      </c>
      <c r="W3" s="14" t="s">
        <v>51</v>
      </c>
      <c r="X3" s="14">
        <v>1.921009496351089E-2</v>
      </c>
      <c r="Y3" s="14">
        <v>2.8814233987134369E-2</v>
      </c>
      <c r="Z3" s="14">
        <v>2.3746100004630254E-2</v>
      </c>
      <c r="AA3" s="14">
        <v>1.6743942952960369</v>
      </c>
      <c r="AB3" s="14">
        <v>7.3231357232165506E-2</v>
      </c>
      <c r="AC3" s="14">
        <v>1565.4296503065727</v>
      </c>
      <c r="AD3" s="14">
        <v>1.9450860919197149E-2</v>
      </c>
      <c r="AE3" s="14">
        <v>9.6077214199890622E-3</v>
      </c>
      <c r="AF3" s="14">
        <v>1.0780725128843229E-2</v>
      </c>
      <c r="AG3" s="14" t="s">
        <v>51</v>
      </c>
      <c r="AH3" s="14">
        <v>2.3805421031157848E-3</v>
      </c>
      <c r="AI3" s="14">
        <v>6.4215926109316701E-2</v>
      </c>
      <c r="AJ3" s="14" t="s">
        <v>51</v>
      </c>
      <c r="AK3" s="14" t="s">
        <v>51</v>
      </c>
      <c r="AL3" s="14">
        <v>4.3360079322747949E-3</v>
      </c>
      <c r="AM3" s="47">
        <v>8.6761992780794127E-3</v>
      </c>
    </row>
    <row r="4" spans="1:39" x14ac:dyDescent="0.3">
      <c r="A4" s="21">
        <v>2</v>
      </c>
      <c r="B4" s="29">
        <v>2022</v>
      </c>
      <c r="C4" s="37" t="s">
        <v>53</v>
      </c>
      <c r="D4" s="60">
        <v>26.30024910401502</v>
      </c>
      <c r="E4" s="60">
        <v>182.16688208234117</v>
      </c>
      <c r="F4" s="60">
        <v>27534.159622660725</v>
      </c>
      <c r="G4" s="60">
        <v>54.636468986199731</v>
      </c>
      <c r="H4" s="60">
        <v>29.257258856276895</v>
      </c>
      <c r="I4" s="60">
        <v>5162.3054229594172</v>
      </c>
      <c r="J4" s="60">
        <v>6811.9728319849282</v>
      </c>
      <c r="K4" s="60">
        <v>13572.033725433199</v>
      </c>
      <c r="L4" s="60">
        <v>1775.181094495412</v>
      </c>
      <c r="M4" s="60">
        <v>209450.70869717241</v>
      </c>
      <c r="N4" s="60">
        <v>12581.421546325346</v>
      </c>
      <c r="O4" s="60">
        <v>15427.879619115782</v>
      </c>
      <c r="P4" s="60">
        <v>160.16100134428191</v>
      </c>
      <c r="Q4" s="60">
        <v>73.322110615048274</v>
      </c>
      <c r="R4" s="60">
        <v>580.22814366245416</v>
      </c>
      <c r="S4" s="60">
        <v>15835.511042492592</v>
      </c>
      <c r="T4" s="60">
        <v>195.53559148375462</v>
      </c>
      <c r="U4" s="60">
        <v>15.043448980036684</v>
      </c>
      <c r="V4" s="60">
        <v>16.042981244084501</v>
      </c>
      <c r="W4" s="60" t="s">
        <v>51</v>
      </c>
      <c r="X4" s="60">
        <v>202.51499856452398</v>
      </c>
      <c r="Y4" s="60">
        <v>266.61047732522678</v>
      </c>
      <c r="Z4" s="60">
        <v>191.70998218917092</v>
      </c>
      <c r="AA4" s="60">
        <v>765.04464134105899</v>
      </c>
      <c r="AB4" s="60">
        <v>925.24453173449251</v>
      </c>
      <c r="AC4" s="60">
        <v>10790.719328128223</v>
      </c>
      <c r="AD4" s="60">
        <v>114.76550885678166</v>
      </c>
      <c r="AE4" s="60">
        <v>88.295698803599706</v>
      </c>
      <c r="AF4" s="60">
        <v>80.145522783182912</v>
      </c>
      <c r="AG4" s="60" t="s">
        <v>51</v>
      </c>
      <c r="AH4" s="60">
        <v>23.81578985865518</v>
      </c>
      <c r="AI4" s="60">
        <v>561.00705375112898</v>
      </c>
      <c r="AJ4" s="60">
        <v>35.146843853215834</v>
      </c>
      <c r="AK4" s="60" t="s">
        <v>51</v>
      </c>
      <c r="AL4" s="60">
        <v>43.819446803991497</v>
      </c>
      <c r="AM4" s="64">
        <v>41.8204897530766</v>
      </c>
    </row>
    <row r="5" spans="1:39" s="10" customFormat="1" x14ac:dyDescent="0.3">
      <c r="A5" s="22">
        <v>2</v>
      </c>
      <c r="B5" s="30">
        <v>2022</v>
      </c>
      <c r="C5" s="38" t="s">
        <v>47</v>
      </c>
      <c r="D5" s="54">
        <v>2.7386676730272166E-3</v>
      </c>
      <c r="E5" s="54">
        <v>2.7457883493960347E-2</v>
      </c>
      <c r="F5" s="54">
        <v>5.0920762011931298E-2</v>
      </c>
      <c r="G5" s="54">
        <v>6.5579341714655404E-2</v>
      </c>
      <c r="H5" s="54">
        <v>1.9133249336499422E-3</v>
      </c>
      <c r="I5" s="54">
        <v>59.768354461457406</v>
      </c>
      <c r="J5" s="54">
        <v>207.73971496161258</v>
      </c>
      <c r="K5" s="54">
        <v>45.402487892837854</v>
      </c>
      <c r="L5" s="54">
        <v>1.0025753873605731E-2</v>
      </c>
      <c r="M5" s="54">
        <v>11.155193657474515</v>
      </c>
      <c r="N5" s="54">
        <v>355.86988391816698</v>
      </c>
      <c r="O5" s="54">
        <v>0.10761995697604433</v>
      </c>
      <c r="P5" s="54">
        <v>1.193796790575602E-2</v>
      </c>
      <c r="Q5" s="54">
        <v>6.0560391717796825E-3</v>
      </c>
      <c r="R5" s="54">
        <v>0.30693421289907907</v>
      </c>
      <c r="S5" s="54">
        <v>0.1075381889247562</v>
      </c>
      <c r="T5" s="54">
        <v>1.9822456159788747E-2</v>
      </c>
      <c r="U5" s="14" t="s">
        <v>51</v>
      </c>
      <c r="V5" s="14">
        <v>1.582381784050655E-3</v>
      </c>
      <c r="W5" s="14" t="s">
        <v>51</v>
      </c>
      <c r="X5" s="14">
        <v>1.4131158832234156E-2</v>
      </c>
      <c r="Y5" s="14">
        <v>2.6391434560992567E-2</v>
      </c>
      <c r="Z5" s="14">
        <v>1.9723744396059555E-2</v>
      </c>
      <c r="AA5" s="14">
        <v>0.98973664750514856</v>
      </c>
      <c r="AB5" s="14">
        <v>0.77575108736948273</v>
      </c>
      <c r="AC5" s="14">
        <v>831.45303429554451</v>
      </c>
      <c r="AD5" s="14">
        <v>1.7902023563783183E-2</v>
      </c>
      <c r="AE5" s="14">
        <v>1.5223433759279304E-2</v>
      </c>
      <c r="AF5" s="14">
        <v>1.6234993261063951E-2</v>
      </c>
      <c r="AG5" s="14" t="s">
        <v>51</v>
      </c>
      <c r="AH5" s="14">
        <v>2.3822341929233834E-3</v>
      </c>
      <c r="AI5" s="14">
        <v>5.3114990649085862E-2</v>
      </c>
      <c r="AJ5" s="14" t="s">
        <v>51</v>
      </c>
      <c r="AK5" s="14" t="s">
        <v>51</v>
      </c>
      <c r="AL5" s="14">
        <v>4.3441788173316448E-3</v>
      </c>
      <c r="AM5" s="47">
        <v>2.2747906640909428E-2</v>
      </c>
    </row>
    <row r="6" spans="1:39" x14ac:dyDescent="0.3">
      <c r="A6" s="23">
        <v>6</v>
      </c>
      <c r="B6" s="31">
        <v>2021</v>
      </c>
      <c r="C6" s="39" t="s">
        <v>53</v>
      </c>
      <c r="D6" s="61">
        <v>26.024390757062278</v>
      </c>
      <c r="E6" s="61">
        <v>143.16873940688637</v>
      </c>
      <c r="F6" s="61">
        <v>31379.50484936346</v>
      </c>
      <c r="G6" s="61">
        <v>52.122085201501655</v>
      </c>
      <c r="H6" s="61">
        <v>30.489549618023982</v>
      </c>
      <c r="I6" s="61">
        <v>5082.3951491140278</v>
      </c>
      <c r="J6" s="61">
        <v>6854.0833190983521</v>
      </c>
      <c r="K6" s="61">
        <v>15665.119384644022</v>
      </c>
      <c r="L6" s="61">
        <v>2086.4312502722023</v>
      </c>
      <c r="M6" s="61">
        <v>245016.57813742856</v>
      </c>
      <c r="N6" s="61">
        <v>12755.293848959951</v>
      </c>
      <c r="O6" s="61">
        <v>19368.171968430808</v>
      </c>
      <c r="P6" s="61">
        <v>173.91859232137679</v>
      </c>
      <c r="Q6" s="61">
        <v>76.735927528949389</v>
      </c>
      <c r="R6" s="61">
        <v>608.7215147152308</v>
      </c>
      <c r="S6" s="61">
        <v>20002.559209653533</v>
      </c>
      <c r="T6" s="61">
        <v>193.22770352072337</v>
      </c>
      <c r="U6" s="61">
        <v>15.385734733749386</v>
      </c>
      <c r="V6" s="61">
        <v>22.011746520322145</v>
      </c>
      <c r="W6" s="61" t="s">
        <v>51</v>
      </c>
      <c r="X6" s="61">
        <v>201.50016933594807</v>
      </c>
      <c r="Y6" s="61">
        <v>274.99082090605447</v>
      </c>
      <c r="Z6" s="61">
        <v>197.62113781028677</v>
      </c>
      <c r="AA6" s="61">
        <v>748.14980156554429</v>
      </c>
      <c r="AB6" s="61">
        <v>946.19893362824189</v>
      </c>
      <c r="AC6" s="61">
        <v>11941.705950830692</v>
      </c>
      <c r="AD6" s="61">
        <v>114.2655952509671</v>
      </c>
      <c r="AE6" s="61">
        <v>86.731100185127886</v>
      </c>
      <c r="AF6" s="61">
        <v>77.668538727812404</v>
      </c>
      <c r="AG6" s="61" t="s">
        <v>51</v>
      </c>
      <c r="AH6" s="61">
        <v>23.591817387988574</v>
      </c>
      <c r="AI6" s="61">
        <v>643.46320762260837</v>
      </c>
      <c r="AJ6" s="61">
        <v>38.395277295357822</v>
      </c>
      <c r="AK6" s="61" t="s">
        <v>51</v>
      </c>
      <c r="AL6" s="61">
        <v>43.074647130110904</v>
      </c>
      <c r="AM6" s="65">
        <v>41.806912114772366</v>
      </c>
    </row>
    <row r="7" spans="1:39" s="10" customFormat="1" x14ac:dyDescent="0.3">
      <c r="A7" s="24">
        <v>6</v>
      </c>
      <c r="B7" s="32">
        <v>2022</v>
      </c>
      <c r="C7" s="40" t="s">
        <v>47</v>
      </c>
      <c r="D7" s="56">
        <v>2.7284909684580096E-3</v>
      </c>
      <c r="E7" s="56">
        <v>3.5075412200743672E-2</v>
      </c>
      <c r="F7" s="56">
        <v>5.0582765854033609E-2</v>
      </c>
      <c r="G7" s="56">
        <v>5.2980824546602585E-2</v>
      </c>
      <c r="H7" s="56">
        <v>1.9082530136793614E-3</v>
      </c>
      <c r="I7" s="56">
        <v>69.660593499947709</v>
      </c>
      <c r="J7" s="56">
        <v>221.29764678941757</v>
      </c>
      <c r="K7" s="56">
        <v>32.116753962458361</v>
      </c>
      <c r="L7" s="56">
        <v>9.6976320969963878E-3</v>
      </c>
      <c r="M7" s="56">
        <v>0.79481835006282697</v>
      </c>
      <c r="N7" s="56">
        <v>269.84214515521359</v>
      </c>
      <c r="O7" s="56">
        <v>0.1053791087116215</v>
      </c>
      <c r="P7" s="56">
        <v>1.1130840051254897E-2</v>
      </c>
      <c r="Q7" s="56">
        <v>6.0241978235150134E-3</v>
      </c>
      <c r="R7" s="56">
        <v>3.9676235591528525E-2</v>
      </c>
      <c r="S7" s="56">
        <v>0.10626754910436501</v>
      </c>
      <c r="T7" s="56">
        <v>1.9812713790908942E-2</v>
      </c>
      <c r="U7" s="16">
        <v>1.6170297833238583E-3</v>
      </c>
      <c r="V7" s="16" t="s">
        <v>51</v>
      </c>
      <c r="W7" s="16" t="s">
        <v>51</v>
      </c>
      <c r="X7" s="16">
        <v>1.452461234243221E-2</v>
      </c>
      <c r="Y7" s="16">
        <v>2.4664713911860661E-2</v>
      </c>
      <c r="Z7" s="16">
        <v>1.9541046147920543E-2</v>
      </c>
      <c r="AA7" s="16">
        <v>0.63225904666215893</v>
      </c>
      <c r="AB7" s="16">
        <v>7.3968538019699409E-2</v>
      </c>
      <c r="AC7" s="16">
        <v>826.4432399602822</v>
      </c>
      <c r="AD7" s="16">
        <v>1.2102391177043627E-2</v>
      </c>
      <c r="AE7" s="16">
        <v>1.2566746242890836E-2</v>
      </c>
      <c r="AF7" s="16">
        <v>3.3653286323476056E-2</v>
      </c>
      <c r="AG7" s="16" t="s">
        <v>51</v>
      </c>
      <c r="AH7" s="16">
        <v>2.3890140940036517E-3</v>
      </c>
      <c r="AI7" s="16">
        <v>4.056460974876902E-2</v>
      </c>
      <c r="AJ7" s="16" t="s">
        <v>51</v>
      </c>
      <c r="AK7" s="16" t="s">
        <v>51</v>
      </c>
      <c r="AL7" s="16">
        <v>4.3374537522535726E-3</v>
      </c>
      <c r="AM7" s="49">
        <v>7.9313851744144209E-2</v>
      </c>
    </row>
    <row r="8" spans="1:39" x14ac:dyDescent="0.3">
      <c r="A8" s="23">
        <v>15</v>
      </c>
      <c r="B8" s="31">
        <v>2021</v>
      </c>
      <c r="C8" s="39" t="s">
        <v>53</v>
      </c>
      <c r="D8" s="55">
        <v>26.007008695083556</v>
      </c>
      <c r="E8" s="55">
        <v>160.59659990404742</v>
      </c>
      <c r="F8" s="55">
        <v>34558.091145257597</v>
      </c>
      <c r="G8" s="55">
        <v>50.828882295734111</v>
      </c>
      <c r="H8" s="55">
        <v>30.328910434443316</v>
      </c>
      <c r="I8" s="55">
        <v>6194.8610416353431</v>
      </c>
      <c r="J8" s="55">
        <v>3909.6429705428586</v>
      </c>
      <c r="K8" s="55">
        <v>15499.195544052955</v>
      </c>
      <c r="L8" s="55">
        <v>2122.2042431985956</v>
      </c>
      <c r="M8" s="55">
        <v>282735.5530713172</v>
      </c>
      <c r="N8" s="55">
        <v>6177.4203177436739</v>
      </c>
      <c r="O8" s="55">
        <v>16236.436338106718</v>
      </c>
      <c r="P8" s="55">
        <v>167.80091198874302</v>
      </c>
      <c r="Q8" s="55">
        <v>75.503097075297745</v>
      </c>
      <c r="R8" s="55">
        <v>394.90497618240164</v>
      </c>
      <c r="S8" s="55">
        <v>16820.70433413874</v>
      </c>
      <c r="T8" s="55">
        <v>191.57197278559275</v>
      </c>
      <c r="U8" s="15">
        <v>15.195198968825395</v>
      </c>
      <c r="V8" s="15">
        <v>19.944035572735263</v>
      </c>
      <c r="W8" s="15" t="s">
        <v>51</v>
      </c>
      <c r="X8" s="15">
        <v>242.86140471240836</v>
      </c>
      <c r="Y8" s="15">
        <v>274.02941924427995</v>
      </c>
      <c r="Z8" s="15">
        <v>189.26810028620642</v>
      </c>
      <c r="AA8" s="15">
        <v>749.2432516384315</v>
      </c>
      <c r="AB8" s="15">
        <v>685.90309437575252</v>
      </c>
      <c r="AC8" s="15">
        <v>2518.6095123678288</v>
      </c>
      <c r="AD8" s="15">
        <v>114.78597566758489</v>
      </c>
      <c r="AE8" s="15">
        <v>85.799197979647658</v>
      </c>
      <c r="AF8" s="15">
        <v>78.060253770644238</v>
      </c>
      <c r="AG8" s="15" t="s">
        <v>51</v>
      </c>
      <c r="AH8" s="15">
        <v>23.354237110840003</v>
      </c>
      <c r="AI8" s="15">
        <v>613.93446876177404</v>
      </c>
      <c r="AJ8" s="15">
        <v>39.382225416917059</v>
      </c>
      <c r="AK8" s="15" t="s">
        <v>51</v>
      </c>
      <c r="AL8" s="15">
        <v>43.163121953515152</v>
      </c>
      <c r="AM8" s="48">
        <v>38.787625217034318</v>
      </c>
    </row>
    <row r="9" spans="1:39" s="10" customFormat="1" x14ac:dyDescent="0.3">
      <c r="A9" s="24">
        <v>15</v>
      </c>
      <c r="B9" s="32">
        <v>2022</v>
      </c>
      <c r="C9" s="40" t="s">
        <v>47</v>
      </c>
      <c r="D9" s="56">
        <v>2.720510001803695E-3</v>
      </c>
      <c r="E9" s="56">
        <v>3.1338386957457734E-2</v>
      </c>
      <c r="F9" s="56">
        <v>5.1211199535721202E-2</v>
      </c>
      <c r="G9" s="56">
        <v>1.0786430490517779E-2</v>
      </c>
      <c r="H9" s="56">
        <v>1.9199914159291945E-3</v>
      </c>
      <c r="I9" s="56">
        <v>1.6352119755275987</v>
      </c>
      <c r="J9" s="56">
        <v>23.861036204567394</v>
      </c>
      <c r="K9" s="56">
        <v>21.04531389500227</v>
      </c>
      <c r="L9" s="56">
        <v>9.9486770882936271E-3</v>
      </c>
      <c r="M9" s="56">
        <v>1.3590849626811878</v>
      </c>
      <c r="N9" s="56">
        <v>61.462315741466682</v>
      </c>
      <c r="O9" s="56">
        <v>8.0957129712652509E-2</v>
      </c>
      <c r="P9" s="56">
        <v>1.1271433312012443E-2</v>
      </c>
      <c r="Q9" s="56">
        <v>5.9292124671676853E-3</v>
      </c>
      <c r="R9" s="56">
        <v>0.44662070585886415</v>
      </c>
      <c r="S9" s="56">
        <v>8.3007073417813465E-2</v>
      </c>
      <c r="T9" s="56">
        <v>1.981264009580495E-2</v>
      </c>
      <c r="U9" s="16">
        <v>2.0608003194722674E-3</v>
      </c>
      <c r="V9" s="16">
        <v>3.1194810000472351E-3</v>
      </c>
      <c r="W9" s="16" t="s">
        <v>51</v>
      </c>
      <c r="X9" s="16">
        <v>1.7755008985350991E-2</v>
      </c>
      <c r="Y9" s="16">
        <v>3.0818764947478337E-2</v>
      </c>
      <c r="Z9" s="16">
        <v>1.7077590706244726E-2</v>
      </c>
      <c r="AA9" s="16">
        <v>0.14825555797287004</v>
      </c>
      <c r="AB9" s="16">
        <v>4.5021813190890103E-2</v>
      </c>
      <c r="AC9" s="16">
        <v>66.747192315376665</v>
      </c>
      <c r="AD9" s="16">
        <v>1.1936591967170732E-2</v>
      </c>
      <c r="AE9" s="16">
        <v>9.3435589124931419E-3</v>
      </c>
      <c r="AF9" s="16">
        <v>1.054085081396744E-2</v>
      </c>
      <c r="AG9" s="16" t="s">
        <v>51</v>
      </c>
      <c r="AH9" s="16">
        <v>2.3632441177049335E-3</v>
      </c>
      <c r="AI9" s="16">
        <v>7.4511837230926081E-2</v>
      </c>
      <c r="AJ9" s="16" t="s">
        <v>51</v>
      </c>
      <c r="AK9" s="16" t="s">
        <v>51</v>
      </c>
      <c r="AL9" s="16">
        <v>4.3304311798236282E-3</v>
      </c>
      <c r="AM9" s="49">
        <v>4.6683516387947656E-3</v>
      </c>
    </row>
    <row r="10" spans="1:39" s="10" customFormat="1" x14ac:dyDescent="0.3">
      <c r="A10" s="24">
        <v>15</v>
      </c>
      <c r="B10" s="32">
        <v>2021</v>
      </c>
      <c r="C10" s="40" t="s">
        <v>47</v>
      </c>
      <c r="D10" s="56">
        <v>2.7169676627361631E-3</v>
      </c>
      <c r="E10" s="56">
        <v>9.2513212677608272E-2</v>
      </c>
      <c r="F10" s="56">
        <v>5.8243092806439752E-2</v>
      </c>
      <c r="G10" s="56">
        <v>1.5160634859727271E-2</v>
      </c>
      <c r="H10" s="56">
        <v>1.9333660172237911E-3</v>
      </c>
      <c r="I10" s="56">
        <v>3.5420347808237844</v>
      </c>
      <c r="J10" s="56">
        <v>22.388055390655964</v>
      </c>
      <c r="K10" s="56">
        <v>30.674483270994685</v>
      </c>
      <c r="L10" s="56">
        <v>1.0067102231831592E-2</v>
      </c>
      <c r="M10" s="56">
        <v>4.8028279999083452</v>
      </c>
      <c r="N10" s="56">
        <v>46.730234012487443</v>
      </c>
      <c r="O10" s="56">
        <v>9.6033292042966303E-2</v>
      </c>
      <c r="P10" s="56">
        <v>1.1290375628408992E-2</v>
      </c>
      <c r="Q10" s="56">
        <v>5.957309628729114E-3</v>
      </c>
      <c r="R10" s="56">
        <v>0.80442894348215588</v>
      </c>
      <c r="S10" s="56">
        <v>0.10163411632923296</v>
      </c>
      <c r="T10" s="56">
        <v>1.9822087485426666E-2</v>
      </c>
      <c r="U10" s="16">
        <v>1.895544777146046E-3</v>
      </c>
      <c r="V10" s="16">
        <v>3.2950797056864583E-3</v>
      </c>
      <c r="W10" s="16" t="s">
        <v>51</v>
      </c>
      <c r="X10" s="16">
        <v>1.4283606607572644E-2</v>
      </c>
      <c r="Y10" s="16">
        <v>2.9270948158086625E-2</v>
      </c>
      <c r="Z10" s="16">
        <v>1.733816391306468E-2</v>
      </c>
      <c r="AA10" s="16">
        <v>0.14457523924456106</v>
      </c>
      <c r="AB10" s="16">
        <v>0.24826817514372385</v>
      </c>
      <c r="AC10" s="16">
        <v>24.393661637305311</v>
      </c>
      <c r="AD10" s="16">
        <v>1.4675074544180655E-2</v>
      </c>
      <c r="AE10" s="16">
        <v>9.4800903125420548E-3</v>
      </c>
      <c r="AF10" s="16">
        <v>1.2690385473051572E-2</v>
      </c>
      <c r="AG10" s="16" t="s">
        <v>51</v>
      </c>
      <c r="AH10" s="16">
        <v>2.3639339734989541E-3</v>
      </c>
      <c r="AI10" s="16">
        <v>6.558470524371246E-2</v>
      </c>
      <c r="AJ10" s="16" t="s">
        <v>51</v>
      </c>
      <c r="AK10" s="16" t="s">
        <v>51</v>
      </c>
      <c r="AL10" s="16">
        <v>4.3323680900977553E-3</v>
      </c>
      <c r="AM10" s="49">
        <v>4.7286385408528975E-3</v>
      </c>
    </row>
    <row r="11" spans="1:39" s="10" customFormat="1" x14ac:dyDescent="0.3">
      <c r="A11" s="22">
        <v>25</v>
      </c>
      <c r="B11" s="30">
        <v>2021</v>
      </c>
      <c r="C11" s="38" t="s">
        <v>47</v>
      </c>
      <c r="D11" s="54">
        <v>2.7177419560800095E-3</v>
      </c>
      <c r="E11" s="54">
        <v>0.10112681631210409</v>
      </c>
      <c r="F11" s="54">
        <v>0.11511276600839827</v>
      </c>
      <c r="G11" s="54">
        <v>0.17686043977972205</v>
      </c>
      <c r="H11" s="54">
        <v>1.9540247282384742E-3</v>
      </c>
      <c r="I11" s="54">
        <v>471.54239966716597</v>
      </c>
      <c r="J11" s="54">
        <v>929.71382330361268</v>
      </c>
      <c r="K11" s="54">
        <v>156.58459096685343</v>
      </c>
      <c r="L11" s="54">
        <v>1.4366090873273283E-2</v>
      </c>
      <c r="M11" s="54">
        <v>11.209838361191455</v>
      </c>
      <c r="N11" s="54">
        <v>158.67586981689735</v>
      </c>
      <c r="O11" s="54">
        <v>0.11895424734697316</v>
      </c>
      <c r="P11" s="54">
        <v>1.3942891151810636E-2</v>
      </c>
      <c r="Q11" s="54">
        <v>6.102918254444133E-3</v>
      </c>
      <c r="R11" s="54">
        <v>7.2647513991763835E-2</v>
      </c>
      <c r="S11" s="54">
        <v>0.12196662635162592</v>
      </c>
      <c r="T11" s="54">
        <v>1.9878464127555458E-2</v>
      </c>
      <c r="U11" s="14" t="s">
        <v>51</v>
      </c>
      <c r="V11" s="14">
        <v>2.7706410042414678E-3</v>
      </c>
      <c r="W11" s="14" t="s">
        <v>51</v>
      </c>
      <c r="X11" s="14">
        <v>1.651850847042264E-2</v>
      </c>
      <c r="Y11" s="14">
        <v>3.0077320243528299E-2</v>
      </c>
      <c r="Z11" s="14">
        <v>2.5864908631450707E-2</v>
      </c>
      <c r="AA11" s="14">
        <v>0.79874796259562908</v>
      </c>
      <c r="AB11" s="14">
        <v>0.26895345065310727</v>
      </c>
      <c r="AC11" s="14">
        <v>2237.8161500459951</v>
      </c>
      <c r="AD11" s="14">
        <v>2.576365647634694E-2</v>
      </c>
      <c r="AE11" s="14">
        <v>1.0007382920375302E-2</v>
      </c>
      <c r="AF11" s="14">
        <v>1.9666916910511784E-2</v>
      </c>
      <c r="AG11" s="14" t="s">
        <v>51</v>
      </c>
      <c r="AH11" s="14">
        <v>2.3850363849779337E-3</v>
      </c>
      <c r="AI11" s="14">
        <v>7.2200173999117448E-2</v>
      </c>
      <c r="AJ11" s="14" t="s">
        <v>51</v>
      </c>
      <c r="AK11" s="14" t="s">
        <v>51</v>
      </c>
      <c r="AL11" s="14">
        <v>4.3565750346137126E-3</v>
      </c>
      <c r="AM11" s="47">
        <v>9.2174019981491762E-3</v>
      </c>
    </row>
    <row r="12" spans="1:39" x14ac:dyDescent="0.3">
      <c r="A12" s="23">
        <v>35</v>
      </c>
      <c r="B12" s="31">
        <v>2021</v>
      </c>
      <c r="C12" s="39" t="s">
        <v>53</v>
      </c>
      <c r="D12" s="55">
        <v>26.420401381271265</v>
      </c>
      <c r="E12" s="55">
        <v>166.63673527715417</v>
      </c>
      <c r="F12" s="55">
        <v>39005.239170175373</v>
      </c>
      <c r="G12" s="55">
        <v>47.201897339815375</v>
      </c>
      <c r="H12" s="55">
        <v>31.031902941365647</v>
      </c>
      <c r="I12" s="55">
        <v>5820.152719294716</v>
      </c>
      <c r="J12" s="55">
        <v>7315.1075504040127</v>
      </c>
      <c r="K12" s="55">
        <v>16515.821561800058</v>
      </c>
      <c r="L12" s="55">
        <v>2346.280132647224</v>
      </c>
      <c r="M12" s="55">
        <v>250263.20407078255</v>
      </c>
      <c r="N12" s="55">
        <v>9086.386298644471</v>
      </c>
      <c r="O12" s="55">
        <v>19573.424494179188</v>
      </c>
      <c r="P12" s="55">
        <v>174.12304212114884</v>
      </c>
      <c r="Q12" s="55">
        <v>77.617005075890589</v>
      </c>
      <c r="R12" s="55">
        <v>453.47985572041415</v>
      </c>
      <c r="S12" s="55">
        <v>20260.162169104675</v>
      </c>
      <c r="T12" s="55">
        <v>198.47664071752038</v>
      </c>
      <c r="U12" s="15">
        <v>15.848010804314544</v>
      </c>
      <c r="V12" s="15">
        <v>20.355275812550381</v>
      </c>
      <c r="W12" s="15" t="s">
        <v>51</v>
      </c>
      <c r="X12" s="15">
        <v>211.47324400686841</v>
      </c>
      <c r="Y12" s="15">
        <v>290.89908431294009</v>
      </c>
      <c r="Z12" s="15">
        <v>203.93340412539166</v>
      </c>
      <c r="AA12" s="15">
        <v>759.99931178902034</v>
      </c>
      <c r="AB12" s="15">
        <v>694.18699084070772</v>
      </c>
      <c r="AC12" s="15">
        <v>8540.7472373512301</v>
      </c>
      <c r="AD12" s="15">
        <v>112.15951207962813</v>
      </c>
      <c r="AE12" s="15">
        <v>87.792355315110925</v>
      </c>
      <c r="AF12" s="15">
        <v>78.886702502456671</v>
      </c>
      <c r="AG12" s="15" t="s">
        <v>51</v>
      </c>
      <c r="AH12" s="15">
        <v>24.466050853672485</v>
      </c>
      <c r="AI12" s="15">
        <v>686.93061437757876</v>
      </c>
      <c r="AJ12" s="15">
        <v>42.45533055230355</v>
      </c>
      <c r="AK12" s="15" t="s">
        <v>51</v>
      </c>
      <c r="AL12" s="15">
        <v>45.475568626134411</v>
      </c>
      <c r="AM12" s="48">
        <v>39.334921422572634</v>
      </c>
    </row>
    <row r="13" spans="1:39" s="10" customFormat="1" x14ac:dyDescent="0.3">
      <c r="A13" s="24">
        <v>35</v>
      </c>
      <c r="B13" s="32">
        <v>2022</v>
      </c>
      <c r="C13" s="40" t="s">
        <v>47</v>
      </c>
      <c r="D13" s="56">
        <v>2.717683086656081E-3</v>
      </c>
      <c r="E13" s="56">
        <v>3.1516926502762617E-2</v>
      </c>
      <c r="F13" s="56">
        <v>5.0885692682004657E-2</v>
      </c>
      <c r="G13" s="56">
        <v>4.6455680181793739E-2</v>
      </c>
      <c r="H13" s="56">
        <v>1.9155138158312309E-3</v>
      </c>
      <c r="I13" s="56">
        <v>58.772158030983334</v>
      </c>
      <c r="J13" s="56">
        <v>164.57512143514242</v>
      </c>
      <c r="K13" s="56">
        <v>40.820934766531316</v>
      </c>
      <c r="L13" s="56">
        <v>9.6500154837321408E-3</v>
      </c>
      <c r="M13" s="56">
        <v>7.4748804473297437</v>
      </c>
      <c r="N13" s="56">
        <v>158.242458225202</v>
      </c>
      <c r="O13" s="56">
        <v>1.24590194517483E-2</v>
      </c>
      <c r="P13" s="56">
        <v>1.4858439120807006E-2</v>
      </c>
      <c r="Q13" s="56">
        <v>5.9887353410566311E-3</v>
      </c>
      <c r="R13" s="56">
        <v>3.7842450939117117E-2</v>
      </c>
      <c r="S13" s="56">
        <v>1.3411742479154441E-2</v>
      </c>
      <c r="T13" s="56">
        <v>1.9813046143654502E-2</v>
      </c>
      <c r="U13" s="16" t="s">
        <v>51</v>
      </c>
      <c r="V13" s="16">
        <v>1.8991856117283896E-3</v>
      </c>
      <c r="W13" s="16" t="s">
        <v>51</v>
      </c>
      <c r="X13" s="16">
        <v>1.4572479694279159E-2</v>
      </c>
      <c r="Y13" s="16">
        <v>2.5765785418003166E-2</v>
      </c>
      <c r="Z13" s="16">
        <v>1.9139359282885203E-2</v>
      </c>
      <c r="AA13" s="16">
        <v>0.59149085285345049</v>
      </c>
      <c r="AB13" s="16">
        <v>0.25020683205924249</v>
      </c>
      <c r="AC13" s="16">
        <v>542.04300025288126</v>
      </c>
      <c r="AD13" s="16">
        <v>1.7900425713990812E-2</v>
      </c>
      <c r="AE13" s="16">
        <v>1.3635375215016532E-2</v>
      </c>
      <c r="AF13" s="16">
        <v>1.5143314842540759E-2</v>
      </c>
      <c r="AG13" s="16" t="s">
        <v>51</v>
      </c>
      <c r="AH13" s="16">
        <v>2.3740004555456943E-3</v>
      </c>
      <c r="AI13" s="16">
        <v>4.7793789599656633E-2</v>
      </c>
      <c r="AJ13" s="16" t="s">
        <v>51</v>
      </c>
      <c r="AK13" s="16" t="s">
        <v>51</v>
      </c>
      <c r="AL13" s="16">
        <v>4.330650789100771E-3</v>
      </c>
      <c r="AM13" s="49">
        <v>1.4169821157939803E-2</v>
      </c>
    </row>
    <row r="14" spans="1:39" x14ac:dyDescent="0.3">
      <c r="A14" s="25">
        <v>37</v>
      </c>
      <c r="B14" s="33">
        <v>2021</v>
      </c>
      <c r="C14" s="41" t="s">
        <v>53</v>
      </c>
      <c r="D14" s="57">
        <v>25.701901827703029</v>
      </c>
      <c r="E14" s="57">
        <v>163.25954884119199</v>
      </c>
      <c r="F14" s="57">
        <v>32564.555666848442</v>
      </c>
      <c r="G14" s="57">
        <v>53.54113808425484</v>
      </c>
      <c r="H14" s="57">
        <v>29.462864932555675</v>
      </c>
      <c r="I14" s="57">
        <v>4962.0874361134693</v>
      </c>
      <c r="J14" s="57">
        <v>5126.1688408227319</v>
      </c>
      <c r="K14" s="57">
        <v>14571.48066247693</v>
      </c>
      <c r="L14" s="57">
        <v>1900.0781853826945</v>
      </c>
      <c r="M14" s="57">
        <v>236874.90059694852</v>
      </c>
      <c r="N14" s="57">
        <v>7302.1036272881511</v>
      </c>
      <c r="O14" s="57">
        <v>13333.541256508941</v>
      </c>
      <c r="P14" s="57">
        <v>159.3796626702833</v>
      </c>
      <c r="Q14" s="57">
        <v>72.688355396573229</v>
      </c>
      <c r="R14" s="57">
        <v>424.33174663117029</v>
      </c>
      <c r="S14" s="57">
        <v>13870.423474089197</v>
      </c>
      <c r="T14" s="57">
        <v>190.48781955356299</v>
      </c>
      <c r="U14" s="17" t="s">
        <v>51</v>
      </c>
      <c r="V14" s="17">
        <v>14.776118383866619</v>
      </c>
      <c r="W14" s="17" t="s">
        <v>51</v>
      </c>
      <c r="X14" s="17">
        <v>228.47045500351717</v>
      </c>
      <c r="Y14" s="17">
        <v>267.02911956982751</v>
      </c>
      <c r="Z14" s="17">
        <v>188.0346849363346</v>
      </c>
      <c r="AA14" s="17">
        <v>736.74348072015243</v>
      </c>
      <c r="AB14" s="17">
        <v>808.14235590813644</v>
      </c>
      <c r="AC14" s="17">
        <v>7055.5968544167617</v>
      </c>
      <c r="AD14" s="17">
        <v>112.68103886639844</v>
      </c>
      <c r="AE14" s="17">
        <v>86.080254183880712</v>
      </c>
      <c r="AF14" s="17">
        <v>78.64593858827395</v>
      </c>
      <c r="AG14" s="17" t="s">
        <v>51</v>
      </c>
      <c r="AH14" s="17">
        <v>23.233151369533307</v>
      </c>
      <c r="AI14" s="17">
        <v>599.64865123564311</v>
      </c>
      <c r="AJ14" s="17">
        <v>33.774465012048701</v>
      </c>
      <c r="AK14" s="17" t="s">
        <v>51</v>
      </c>
      <c r="AL14" s="17">
        <v>42.712829003875783</v>
      </c>
      <c r="AM14" s="50">
        <v>41.271875478020505</v>
      </c>
    </row>
    <row r="15" spans="1:39" s="10" customFormat="1" x14ac:dyDescent="0.3">
      <c r="A15" s="26">
        <v>37</v>
      </c>
      <c r="B15" s="34">
        <v>2022</v>
      </c>
      <c r="C15" s="42" t="s">
        <v>47</v>
      </c>
      <c r="D15" s="58">
        <v>2.7170483079820978E-3</v>
      </c>
      <c r="E15" s="58">
        <v>2.4940136127889208E-2</v>
      </c>
      <c r="F15" s="58">
        <v>5.0871162983598534E-2</v>
      </c>
      <c r="G15" s="58">
        <v>5.3786819887886597E-2</v>
      </c>
      <c r="H15" s="58">
        <v>1.9231406715816003E-3</v>
      </c>
      <c r="I15" s="58">
        <v>26.257654180728032</v>
      </c>
      <c r="J15" s="58">
        <v>240.17732036627581</v>
      </c>
      <c r="K15" s="58">
        <v>80.211534432608289</v>
      </c>
      <c r="L15" s="58">
        <v>9.8183889435926406E-3</v>
      </c>
      <c r="M15" s="58">
        <v>3.1142717138415534</v>
      </c>
      <c r="N15" s="58">
        <v>300.91533540508556</v>
      </c>
      <c r="O15" s="58">
        <v>1.3652717639158608E-2</v>
      </c>
      <c r="P15" s="58">
        <v>1.3456150531109632E-2</v>
      </c>
      <c r="Q15" s="58">
        <v>6.0563614225652464E-3</v>
      </c>
      <c r="R15" s="58">
        <v>3.6531341073146338E-2</v>
      </c>
      <c r="S15" s="58">
        <v>1.412878052069429E-2</v>
      </c>
      <c r="T15" s="58">
        <v>1.981805154086658E-2</v>
      </c>
      <c r="U15" s="18" t="s">
        <v>51</v>
      </c>
      <c r="V15" s="18" t="s">
        <v>51</v>
      </c>
      <c r="W15" s="18" t="s">
        <v>51</v>
      </c>
      <c r="X15" s="18">
        <v>1.5923153269474046E-2</v>
      </c>
      <c r="Y15" s="18">
        <v>2.8940170691073835E-2</v>
      </c>
      <c r="Z15" s="18">
        <v>2.1223219602832296E-2</v>
      </c>
      <c r="AA15" s="18">
        <v>0.82791915964581098</v>
      </c>
      <c r="AB15" s="18">
        <v>7.0507114540111548E-2</v>
      </c>
      <c r="AC15" s="18">
        <v>875.25376305710267</v>
      </c>
      <c r="AD15" s="18">
        <v>1.3304102541163293E-2</v>
      </c>
      <c r="AE15" s="18">
        <v>1.2569614867410459E-2</v>
      </c>
      <c r="AF15" s="18">
        <v>1.8900164138159918E-2</v>
      </c>
      <c r="AG15" s="18" t="s">
        <v>51</v>
      </c>
      <c r="AH15" s="18">
        <v>2.3720802212242624E-3</v>
      </c>
      <c r="AI15" s="18">
        <v>6.7236673458134555E-2</v>
      </c>
      <c r="AJ15" s="18" t="s">
        <v>51</v>
      </c>
      <c r="AK15" s="18" t="s">
        <v>51</v>
      </c>
      <c r="AL15" s="18">
        <v>4.338664685710575E-3</v>
      </c>
      <c r="AM15" s="51">
        <v>6.5037916728765384E-3</v>
      </c>
    </row>
    <row r="16" spans="1:39" s="10" customFormat="1" x14ac:dyDescent="0.3">
      <c r="A16" s="27">
        <v>50</v>
      </c>
      <c r="B16" s="35">
        <v>2022</v>
      </c>
      <c r="C16" s="43" t="s">
        <v>47</v>
      </c>
      <c r="D16" s="59">
        <v>2.7163575506332373E-3</v>
      </c>
      <c r="E16" s="59">
        <v>6.1370783994969265E-2</v>
      </c>
      <c r="F16" s="59">
        <v>5.1004469666777422E-2</v>
      </c>
      <c r="G16" s="59">
        <v>9.6476636645185937E-2</v>
      </c>
      <c r="H16" s="59">
        <v>1.9148380994099315E-3</v>
      </c>
      <c r="I16" s="59">
        <v>387.14689047902687</v>
      </c>
      <c r="J16" s="59">
        <v>704.79211537647359</v>
      </c>
      <c r="K16" s="59">
        <v>59.772879863663078</v>
      </c>
      <c r="L16" s="59">
        <v>9.8617356166848889E-3</v>
      </c>
      <c r="M16" s="59">
        <v>2.0899611785262144</v>
      </c>
      <c r="N16" s="59">
        <v>81.314297580344501</v>
      </c>
      <c r="O16" s="59">
        <v>1.2703717602759158E-2</v>
      </c>
      <c r="P16" s="59">
        <v>1.2690710489979641E-2</v>
      </c>
      <c r="Q16" s="59">
        <v>6.0185739465343918E-3</v>
      </c>
      <c r="R16" s="59">
        <v>5.9440033580400543E-2</v>
      </c>
      <c r="S16" s="59">
        <v>1.3569437663401449E-2</v>
      </c>
      <c r="T16" s="59">
        <v>1.9817608435451235E-2</v>
      </c>
      <c r="U16" s="19" t="s">
        <v>51</v>
      </c>
      <c r="V16" s="19" t="s">
        <v>51</v>
      </c>
      <c r="W16" s="19" t="s">
        <v>51</v>
      </c>
      <c r="X16" s="19">
        <v>1.438960643386545E-2</v>
      </c>
      <c r="Y16" s="19">
        <v>2.4031707560098318E-2</v>
      </c>
      <c r="Z16" s="19">
        <v>1.9062852524846245E-2</v>
      </c>
      <c r="AA16" s="19">
        <v>0.29144987583847415</v>
      </c>
      <c r="AB16" s="19">
        <v>5.4391392018581571E-2</v>
      </c>
      <c r="AC16" s="19">
        <v>1757.1591962525135</v>
      </c>
      <c r="AD16" s="19">
        <v>2.007281243020639E-2</v>
      </c>
      <c r="AE16" s="19">
        <v>9.6525914242267981E-3</v>
      </c>
      <c r="AF16" s="19">
        <v>9.268907688007302E-3</v>
      </c>
      <c r="AG16" s="19" t="s">
        <v>51</v>
      </c>
      <c r="AH16" s="19">
        <v>2.3818973512578999E-3</v>
      </c>
      <c r="AI16" s="19">
        <v>3.7022507276699465E-2</v>
      </c>
      <c r="AJ16" s="19" t="s">
        <v>51</v>
      </c>
      <c r="AK16" s="19" t="s">
        <v>51</v>
      </c>
      <c r="AL16" s="19">
        <v>4.3369168835154801E-3</v>
      </c>
      <c r="AM16" s="52">
        <v>5.8868101382685946E-3</v>
      </c>
    </row>
    <row r="17" spans="1:39" x14ac:dyDescent="0.3">
      <c r="A17" s="21">
        <v>97</v>
      </c>
      <c r="B17" s="29">
        <v>2022</v>
      </c>
      <c r="C17" s="37" t="s">
        <v>53</v>
      </c>
      <c r="D17" s="53">
        <v>26.21473320472375</v>
      </c>
      <c r="E17" s="53">
        <v>189.77106691539021</v>
      </c>
      <c r="F17" s="53">
        <v>28968.258855540193</v>
      </c>
      <c r="G17" s="53">
        <v>53.609242630093398</v>
      </c>
      <c r="H17" s="53">
        <v>29.458339109186973</v>
      </c>
      <c r="I17" s="53">
        <v>5118.8081669883622</v>
      </c>
      <c r="J17" s="53">
        <v>8530.3495391206779</v>
      </c>
      <c r="K17" s="53">
        <v>15026.906961863979</v>
      </c>
      <c r="L17" s="53">
        <v>1980.8326148516337</v>
      </c>
      <c r="M17" s="53">
        <v>194105.78110882614</v>
      </c>
      <c r="N17" s="53">
        <v>11213.859129289325</v>
      </c>
      <c r="O17" s="53">
        <v>15485.079270202044</v>
      </c>
      <c r="P17" s="53">
        <v>166.31906546474178</v>
      </c>
      <c r="Q17" s="53">
        <v>74.24971408136004</v>
      </c>
      <c r="R17" s="53">
        <v>362.82600856648583</v>
      </c>
      <c r="S17" s="53">
        <v>15998.833087319952</v>
      </c>
      <c r="T17" s="53">
        <v>193.03465830509643</v>
      </c>
      <c r="U17" s="13">
        <v>15.024319683750573</v>
      </c>
      <c r="V17" s="13">
        <v>18.039455709106338</v>
      </c>
      <c r="W17" s="13" t="s">
        <v>51</v>
      </c>
      <c r="X17" s="13">
        <v>196.14648369648543</v>
      </c>
      <c r="Y17" s="13">
        <v>259.33208570268675</v>
      </c>
      <c r="Z17" s="13">
        <v>183.86188899669082</v>
      </c>
      <c r="AA17" s="13">
        <v>764.89359001521768</v>
      </c>
      <c r="AB17" s="13">
        <v>855.32670960932057</v>
      </c>
      <c r="AC17" s="13">
        <v>23832.549671851317</v>
      </c>
      <c r="AD17" s="13">
        <v>114.52207983942979</v>
      </c>
      <c r="AE17" s="13">
        <v>87.930135915054237</v>
      </c>
      <c r="AF17" s="13">
        <v>79.372211881692891</v>
      </c>
      <c r="AG17" s="13" t="s">
        <v>51</v>
      </c>
      <c r="AH17" s="13">
        <v>23.462973031599212</v>
      </c>
      <c r="AI17" s="13">
        <v>533.23379699792065</v>
      </c>
      <c r="AJ17" s="13">
        <v>36.534582572006244</v>
      </c>
      <c r="AK17" s="13" t="s">
        <v>51</v>
      </c>
      <c r="AL17" s="13">
        <v>43.774176737602936</v>
      </c>
      <c r="AM17" s="46">
        <v>45.800433176635252</v>
      </c>
    </row>
    <row r="18" spans="1:39" s="10" customFormat="1" x14ac:dyDescent="0.3">
      <c r="A18" s="22">
        <v>97</v>
      </c>
      <c r="B18" s="30">
        <v>2022</v>
      </c>
      <c r="C18" s="38" t="s">
        <v>47</v>
      </c>
      <c r="D18" s="54">
        <v>2.7170758405832074E-3</v>
      </c>
      <c r="E18" s="54">
        <v>0.19302750831102861</v>
      </c>
      <c r="F18" s="54">
        <v>5.1071053742180128E-2</v>
      </c>
      <c r="G18" s="54">
        <v>0.22043513823911776</v>
      </c>
      <c r="H18" s="54">
        <v>1.9239012663677759E-3</v>
      </c>
      <c r="I18" s="54">
        <v>243.20361702010038</v>
      </c>
      <c r="J18" s="54">
        <v>630.7310935738135</v>
      </c>
      <c r="K18" s="54">
        <v>126.57362932160385</v>
      </c>
      <c r="L18" s="54">
        <v>9.9371246478848277E-3</v>
      </c>
      <c r="M18" s="54">
        <v>4.8844470565450866</v>
      </c>
      <c r="N18" s="54">
        <v>429.53991979339384</v>
      </c>
      <c r="O18" s="54">
        <v>2.0037695272519869E-2</v>
      </c>
      <c r="P18" s="54">
        <v>1.5180333448406974E-2</v>
      </c>
      <c r="Q18" s="54">
        <v>6.0279042546270006E-3</v>
      </c>
      <c r="R18" s="54">
        <v>0.23167121383396605</v>
      </c>
      <c r="S18" s="54">
        <v>2.0553282312791434E-2</v>
      </c>
      <c r="T18" s="54">
        <v>1.981321458049207E-2</v>
      </c>
      <c r="U18" s="14">
        <v>1.6842002784522793E-3</v>
      </c>
      <c r="V18" s="14">
        <v>2.6983402793991978E-3</v>
      </c>
      <c r="W18" s="14" t="s">
        <v>51</v>
      </c>
      <c r="X18" s="14">
        <v>1.4173779067378557E-2</v>
      </c>
      <c r="Y18" s="14">
        <v>2.7085810390364048E-2</v>
      </c>
      <c r="Z18" s="14">
        <v>2.3103901860305455E-2</v>
      </c>
      <c r="AA18" s="14">
        <v>2.8424822405816852</v>
      </c>
      <c r="AB18" s="14">
        <v>0.10477595788500497</v>
      </c>
      <c r="AC18" s="14">
        <v>2001.6738816157335</v>
      </c>
      <c r="AD18" s="14">
        <v>2.1683588886214644E-2</v>
      </c>
      <c r="AE18" s="14">
        <v>9.8124595227730739E-3</v>
      </c>
      <c r="AF18" s="14">
        <v>1.4307963850341152E-2</v>
      </c>
      <c r="AG18" s="14" t="s">
        <v>51</v>
      </c>
      <c r="AH18" s="14">
        <v>2.3765692821970763E-3</v>
      </c>
      <c r="AI18" s="14">
        <v>5.3264132817739999E-2</v>
      </c>
      <c r="AJ18" s="14" t="s">
        <v>51</v>
      </c>
      <c r="AK18" s="14" t="s">
        <v>51</v>
      </c>
      <c r="AL18" s="14">
        <v>4.3392698996639507E-3</v>
      </c>
      <c r="AM18" s="47">
        <v>1.6468988969876662E-2</v>
      </c>
    </row>
    <row r="19" spans="1:39" x14ac:dyDescent="0.3">
      <c r="A19" s="25">
        <v>103</v>
      </c>
      <c r="B19" s="33">
        <v>2021</v>
      </c>
      <c r="C19" s="41" t="s">
        <v>53</v>
      </c>
      <c r="D19" s="57">
        <v>26.633294704937729</v>
      </c>
      <c r="E19" s="57">
        <v>160.08264463363068</v>
      </c>
      <c r="F19" s="57">
        <v>35929.38106508927</v>
      </c>
      <c r="G19" s="57">
        <v>49.673574454751268</v>
      </c>
      <c r="H19" s="57">
        <v>31.282451887576521</v>
      </c>
      <c r="I19" s="57">
        <v>4816.4850087975346</v>
      </c>
      <c r="J19" s="57">
        <v>4520.173006994658</v>
      </c>
      <c r="K19" s="57">
        <v>16069.686801853251</v>
      </c>
      <c r="L19" s="57">
        <v>2261.5470326888767</v>
      </c>
      <c r="M19" s="57">
        <v>243941.34079430118</v>
      </c>
      <c r="N19" s="57">
        <v>5761.4729844622771</v>
      </c>
      <c r="O19" s="57">
        <v>17338.512298102953</v>
      </c>
      <c r="P19" s="57">
        <v>170.85721985207329</v>
      </c>
      <c r="Q19" s="57">
        <v>78.005990327833103</v>
      </c>
      <c r="R19" s="57">
        <v>442.71930170650245</v>
      </c>
      <c r="S19" s="57">
        <v>17911.196121429795</v>
      </c>
      <c r="T19" s="57">
        <v>198.65707100507657</v>
      </c>
      <c r="U19" s="17" t="s">
        <v>51</v>
      </c>
      <c r="V19" s="17">
        <v>16.328211387912678</v>
      </c>
      <c r="W19" s="17" t="s">
        <v>51</v>
      </c>
      <c r="X19" s="17">
        <v>193.64371098050367</v>
      </c>
      <c r="Y19" s="17">
        <v>278.1425198255792</v>
      </c>
      <c r="Z19" s="17">
        <v>194.08950135769265</v>
      </c>
      <c r="AA19" s="17">
        <v>750.51281612566027</v>
      </c>
      <c r="AB19" s="17">
        <v>856.28774095129131</v>
      </c>
      <c r="AC19" s="17">
        <v>3768.6186381824587</v>
      </c>
      <c r="AD19" s="17">
        <v>116.03585245564142</v>
      </c>
      <c r="AE19" s="17">
        <v>87.97681554813667</v>
      </c>
      <c r="AF19" s="17">
        <v>79.872470898732317</v>
      </c>
      <c r="AG19" s="17" t="s">
        <v>51</v>
      </c>
      <c r="AH19" s="17">
        <v>24.018676461312957</v>
      </c>
      <c r="AI19" s="17">
        <v>618.27143622429355</v>
      </c>
      <c r="AJ19" s="17">
        <v>39.018867983914234</v>
      </c>
      <c r="AK19" s="17" t="s">
        <v>51</v>
      </c>
      <c r="AL19" s="17">
        <v>44.586636156794121</v>
      </c>
      <c r="AM19" s="50">
        <v>39.548800531842282</v>
      </c>
    </row>
    <row r="20" spans="1:39" x14ac:dyDescent="0.3">
      <c r="A20" s="25">
        <v>109</v>
      </c>
      <c r="B20" s="33">
        <v>2022</v>
      </c>
      <c r="C20" s="41" t="s">
        <v>53</v>
      </c>
      <c r="D20" s="57">
        <v>26.146659857477566</v>
      </c>
      <c r="E20" s="57">
        <v>163.05933590553727</v>
      </c>
      <c r="F20" s="57">
        <v>34563.755188710144</v>
      </c>
      <c r="G20" s="57">
        <v>52.148902652353492</v>
      </c>
      <c r="H20" s="57">
        <v>29.894899358543338</v>
      </c>
      <c r="I20" s="57">
        <v>6267.5612736862631</v>
      </c>
      <c r="J20" s="57">
        <v>5067.8167497473232</v>
      </c>
      <c r="K20" s="57">
        <v>15966.330648134792</v>
      </c>
      <c r="L20" s="57">
        <v>2171.8776351450242</v>
      </c>
      <c r="M20" s="57">
        <v>259907.01990321142</v>
      </c>
      <c r="N20" s="57">
        <v>8886.4334218351032</v>
      </c>
      <c r="O20" s="57">
        <v>14340.730536603338</v>
      </c>
      <c r="P20" s="57">
        <v>159.97662321296349</v>
      </c>
      <c r="Q20" s="57">
        <v>74.770339713227628</v>
      </c>
      <c r="R20" s="57">
        <v>467.36682525233465</v>
      </c>
      <c r="S20" s="57">
        <v>14925.034205209575</v>
      </c>
      <c r="T20" s="57">
        <v>193.65748118477606</v>
      </c>
      <c r="U20" s="17" t="s">
        <v>51</v>
      </c>
      <c r="V20" s="17">
        <v>16.489488029723905</v>
      </c>
      <c r="W20" s="17" t="s">
        <v>51</v>
      </c>
      <c r="X20" s="17">
        <v>185.85045367406389</v>
      </c>
      <c r="Y20" s="17">
        <v>274.17103807758906</v>
      </c>
      <c r="Z20" s="17">
        <v>195.58099728137148</v>
      </c>
      <c r="AA20" s="17">
        <v>756.91824657171799</v>
      </c>
      <c r="AB20" s="17">
        <v>715.74553848074106</v>
      </c>
      <c r="AC20" s="17">
        <v>6148.507408357068</v>
      </c>
      <c r="AD20" s="17">
        <v>112.36912367262423</v>
      </c>
      <c r="AE20" s="17">
        <v>85.802778339971056</v>
      </c>
      <c r="AF20" s="17">
        <v>78.070222997359181</v>
      </c>
      <c r="AG20" s="17" t="s">
        <v>51</v>
      </c>
      <c r="AH20" s="17">
        <v>23.70951357585859</v>
      </c>
      <c r="AI20" s="17">
        <v>620.45400579702061</v>
      </c>
      <c r="AJ20" s="17">
        <v>38.091560223104217</v>
      </c>
      <c r="AK20" s="17" t="s">
        <v>51</v>
      </c>
      <c r="AL20" s="17">
        <v>43.38985530743652</v>
      </c>
      <c r="AM20" s="50">
        <v>39.10269594103125</v>
      </c>
    </row>
    <row r="21" spans="1:39" s="10" customFormat="1" x14ac:dyDescent="0.3">
      <c r="A21" s="26">
        <v>109</v>
      </c>
      <c r="B21" s="34">
        <v>2022</v>
      </c>
      <c r="C21" s="42" t="s">
        <v>47</v>
      </c>
      <c r="D21" s="58">
        <v>2.716911221861973E-3</v>
      </c>
      <c r="E21" s="58">
        <v>1.0440354883245778E-2</v>
      </c>
      <c r="F21" s="58">
        <v>5.0716281245416051E-2</v>
      </c>
      <c r="G21" s="58">
        <v>2.0215869271970263E-2</v>
      </c>
      <c r="H21" s="58">
        <v>1.9161528912446859E-3</v>
      </c>
      <c r="I21" s="58">
        <v>3.0270271658772425</v>
      </c>
      <c r="J21" s="58">
        <v>27.16335095442955</v>
      </c>
      <c r="K21" s="58">
        <v>24.284867144592273</v>
      </c>
      <c r="L21" s="58">
        <v>9.5948799964423546E-3</v>
      </c>
      <c r="M21" s="58">
        <v>7.2280999178790939</v>
      </c>
      <c r="N21" s="58">
        <v>52.230535070054685</v>
      </c>
      <c r="O21" s="58">
        <v>1.3575628933848232E-2</v>
      </c>
      <c r="P21" s="58">
        <v>1.1608565326226712E-2</v>
      </c>
      <c r="Q21" s="58">
        <v>5.9051316561835486E-3</v>
      </c>
      <c r="R21" s="58">
        <v>6.5604667941368308E-2</v>
      </c>
      <c r="S21" s="58">
        <v>1.4238731775758696E-2</v>
      </c>
      <c r="T21" s="58">
        <v>1.9808171895059234E-2</v>
      </c>
      <c r="U21" s="18" t="s">
        <v>51</v>
      </c>
      <c r="V21" s="18" t="s">
        <v>51</v>
      </c>
      <c r="W21" s="18" t="s">
        <v>51</v>
      </c>
      <c r="X21" s="18">
        <v>1.5618084948335957E-2</v>
      </c>
      <c r="Y21" s="18">
        <v>2.5078903832278374E-2</v>
      </c>
      <c r="Z21" s="18">
        <v>1.7686539696829644E-2</v>
      </c>
      <c r="AA21" s="18">
        <v>0.19100246550338421</v>
      </c>
      <c r="AB21" s="18">
        <v>1.2711019836949611</v>
      </c>
      <c r="AC21" s="18">
        <v>75.69881886902337</v>
      </c>
      <c r="AD21" s="18">
        <v>1.3885767010854411E-2</v>
      </c>
      <c r="AE21" s="18">
        <v>9.4401553159115976E-3</v>
      </c>
      <c r="AF21" s="18">
        <v>1.0237519072079048E-2</v>
      </c>
      <c r="AG21" s="18" t="s">
        <v>51</v>
      </c>
      <c r="AH21" s="18">
        <v>2.3685981487604397E-3</v>
      </c>
      <c r="AI21" s="18">
        <v>4.1337195958006404E-2</v>
      </c>
      <c r="AJ21" s="18" t="s">
        <v>51</v>
      </c>
      <c r="AK21" s="18" t="s">
        <v>51</v>
      </c>
      <c r="AL21" s="18">
        <v>4.3282920993564658E-3</v>
      </c>
      <c r="AM21" s="51">
        <v>4.2758025716566686E-3</v>
      </c>
    </row>
    <row r="22" spans="1:39" x14ac:dyDescent="0.3">
      <c r="A22" s="25">
        <v>118</v>
      </c>
      <c r="B22" s="33">
        <v>2022</v>
      </c>
      <c r="C22" s="41" t="s">
        <v>53</v>
      </c>
      <c r="D22" s="57">
        <v>25.122781293172569</v>
      </c>
      <c r="E22" s="57">
        <v>164.2283999634621</v>
      </c>
      <c r="F22" s="57">
        <v>41819.40175465247</v>
      </c>
      <c r="G22" s="57">
        <v>51.104090307568995</v>
      </c>
      <c r="H22" s="57">
        <v>31.105518012138134</v>
      </c>
      <c r="I22" s="57">
        <v>5741.4152292520184</v>
      </c>
      <c r="J22" s="57">
        <v>5398.6846842835985</v>
      </c>
      <c r="K22" s="57">
        <v>17614.917876400992</v>
      </c>
      <c r="L22" s="57">
        <v>2283.6388944096034</v>
      </c>
      <c r="M22" s="57">
        <v>272301.85762612935</v>
      </c>
      <c r="N22" s="57">
        <v>7467.2068220218362</v>
      </c>
      <c r="O22" s="57">
        <v>18176.596312541187</v>
      </c>
      <c r="P22" s="57">
        <v>174.0042588436614</v>
      </c>
      <c r="Q22" s="57">
        <v>75.525197810074488</v>
      </c>
      <c r="R22" s="57">
        <v>496.07862465900428</v>
      </c>
      <c r="S22" s="57">
        <v>18709.390161536841</v>
      </c>
      <c r="T22" s="57">
        <v>190.07204490715225</v>
      </c>
      <c r="U22" s="17">
        <v>14.212013582702696</v>
      </c>
      <c r="V22" s="17">
        <v>19.129772306970622</v>
      </c>
      <c r="W22" s="17" t="s">
        <v>51</v>
      </c>
      <c r="X22" s="17">
        <v>200.2615414934387</v>
      </c>
      <c r="Y22" s="17">
        <v>279.27726648375256</v>
      </c>
      <c r="Z22" s="17">
        <v>202.39174143644249</v>
      </c>
      <c r="AA22" s="17">
        <v>728.33679750435977</v>
      </c>
      <c r="AB22" s="17">
        <v>814.50157159627872</v>
      </c>
      <c r="AC22" s="17">
        <v>3284.5476908950177</v>
      </c>
      <c r="AD22" s="17">
        <v>109.63316989746048</v>
      </c>
      <c r="AE22" s="17">
        <v>83.352802121449585</v>
      </c>
      <c r="AF22" s="17">
        <v>76.243643571059053</v>
      </c>
      <c r="AG22" s="17" t="s">
        <v>51</v>
      </c>
      <c r="AH22" s="17">
        <v>23.561352111013367</v>
      </c>
      <c r="AI22" s="17">
        <v>690.85047686513212</v>
      </c>
      <c r="AJ22" s="17">
        <v>43.791118075771251</v>
      </c>
      <c r="AK22" s="17" t="s">
        <v>51</v>
      </c>
      <c r="AL22" s="17">
        <v>43.372007455508786</v>
      </c>
      <c r="AM22" s="50">
        <v>37.649290670525026</v>
      </c>
    </row>
    <row r="23" spans="1:39" s="10" customFormat="1" x14ac:dyDescent="0.3">
      <c r="A23" s="26">
        <v>118</v>
      </c>
      <c r="B23" s="34">
        <v>2022</v>
      </c>
      <c r="C23" s="42" t="s">
        <v>47</v>
      </c>
      <c r="D23" s="58">
        <v>2.7199316699345901E-3</v>
      </c>
      <c r="E23" s="58">
        <v>4.2362344638326443E-2</v>
      </c>
      <c r="F23" s="58">
        <v>5.2408857573433915E-2</v>
      </c>
      <c r="G23" s="58">
        <v>1.4318024629345543E-2</v>
      </c>
      <c r="H23" s="58">
        <v>1.9231478459163058E-3</v>
      </c>
      <c r="I23" s="58">
        <v>1.2556735934394214</v>
      </c>
      <c r="J23" s="58">
        <v>10.836295239972586</v>
      </c>
      <c r="K23" s="58">
        <v>24.892633278053651</v>
      </c>
      <c r="L23" s="58">
        <v>1.0356576724717423E-2</v>
      </c>
      <c r="M23" s="58">
        <v>9.3946966248093364</v>
      </c>
      <c r="N23" s="58">
        <v>18.911908555976375</v>
      </c>
      <c r="O23" s="58">
        <v>0.14655374822166778</v>
      </c>
      <c r="P23" s="58">
        <v>1.113257953697358E-2</v>
      </c>
      <c r="Q23" s="58">
        <v>5.943527049996059E-3</v>
      </c>
      <c r="R23" s="58">
        <v>8.9660787557167346E-2</v>
      </c>
      <c r="S23" s="58">
        <v>0.14173870818133844</v>
      </c>
      <c r="T23" s="58">
        <v>1.9821639443421694E-2</v>
      </c>
      <c r="U23" s="18" t="s">
        <v>51</v>
      </c>
      <c r="V23" s="18" t="s">
        <v>51</v>
      </c>
      <c r="W23" s="18" t="s">
        <v>51</v>
      </c>
      <c r="X23" s="18">
        <v>1.745823261131043E-2</v>
      </c>
      <c r="Y23" s="18">
        <v>2.285371678032053E-2</v>
      </c>
      <c r="Z23" s="18">
        <v>1.7842194024363087E-2</v>
      </c>
      <c r="AA23" s="18">
        <v>0.10608780325637936</v>
      </c>
      <c r="AB23" s="18">
        <v>1.5608156794120815</v>
      </c>
      <c r="AC23" s="18">
        <v>8.8494299051224452</v>
      </c>
      <c r="AD23" s="18">
        <v>1.2783017569057965E-2</v>
      </c>
      <c r="AE23" s="18">
        <v>9.4372483520178598E-3</v>
      </c>
      <c r="AF23" s="18">
        <v>9.8510564239320513E-3</v>
      </c>
      <c r="AG23" s="18" t="s">
        <v>51</v>
      </c>
      <c r="AH23" s="18">
        <v>2.3605320104690447E-3</v>
      </c>
      <c r="AI23" s="18">
        <v>3.033168491414949E-2</v>
      </c>
      <c r="AJ23" s="18" t="s">
        <v>51</v>
      </c>
      <c r="AK23" s="18" t="s">
        <v>51</v>
      </c>
      <c r="AL23" s="18">
        <v>4.332730912840096E-3</v>
      </c>
      <c r="AM23" s="51">
        <v>4.0839892667450042E-3</v>
      </c>
    </row>
    <row r="24" spans="1:39" x14ac:dyDescent="0.3">
      <c r="A24" s="21">
        <v>124</v>
      </c>
      <c r="B24" s="29">
        <v>2022</v>
      </c>
      <c r="C24" s="37" t="s">
        <v>53</v>
      </c>
      <c r="D24" s="53">
        <v>26.517372707172257</v>
      </c>
      <c r="E24" s="53">
        <v>221.05242401781743</v>
      </c>
      <c r="F24" s="53">
        <v>16322.919411946028</v>
      </c>
      <c r="G24" s="53">
        <v>51.967028936442865</v>
      </c>
      <c r="H24" s="53">
        <v>27.653517531721732</v>
      </c>
      <c r="I24" s="53">
        <v>4250.2946282457324</v>
      </c>
      <c r="J24" s="53">
        <v>7143.1508585519996</v>
      </c>
      <c r="K24" s="53">
        <v>11901.458792179217</v>
      </c>
      <c r="L24" s="53">
        <v>1319.2673217213626</v>
      </c>
      <c r="M24" s="53">
        <v>161349.40711165502</v>
      </c>
      <c r="N24" s="53">
        <v>24957.076382195377</v>
      </c>
      <c r="O24" s="53">
        <v>11896.962359803319</v>
      </c>
      <c r="P24" s="53">
        <v>152.83589898708718</v>
      </c>
      <c r="Q24" s="53">
        <v>69.810541250968555</v>
      </c>
      <c r="R24" s="53">
        <v>417.24968909260537</v>
      </c>
      <c r="S24" s="53">
        <v>12430.259591310174</v>
      </c>
      <c r="T24" s="53">
        <v>196.1905282098466</v>
      </c>
      <c r="U24" s="13" t="s">
        <v>51</v>
      </c>
      <c r="V24" s="13">
        <v>16.34289545160188</v>
      </c>
      <c r="W24" s="13" t="s">
        <v>51</v>
      </c>
      <c r="X24" s="13">
        <v>202.75108169785625</v>
      </c>
      <c r="Y24" s="13">
        <v>250.79302481762784</v>
      </c>
      <c r="Z24" s="13">
        <v>181.22364447378456</v>
      </c>
      <c r="AA24" s="13">
        <v>800.33915992975142</v>
      </c>
      <c r="AB24" s="13">
        <v>1028.4370938439308</v>
      </c>
      <c r="AC24" s="13">
        <v>24261.268540918223</v>
      </c>
      <c r="AD24" s="13">
        <v>118.90103285721237</v>
      </c>
      <c r="AE24" s="13">
        <v>90.575422811491819</v>
      </c>
      <c r="AF24" s="13">
        <v>82.688824515376012</v>
      </c>
      <c r="AG24" s="13" t="s">
        <v>51</v>
      </c>
      <c r="AH24" s="13">
        <v>23.509382071354828</v>
      </c>
      <c r="AI24" s="13">
        <v>468.97853298414037</v>
      </c>
      <c r="AJ24" s="13">
        <v>25.142834713764621</v>
      </c>
      <c r="AK24" s="13" t="s">
        <v>51</v>
      </c>
      <c r="AL24" s="13">
        <v>43.354893307032889</v>
      </c>
      <c r="AM24" s="46">
        <v>53.910672546400946</v>
      </c>
    </row>
    <row r="25" spans="1:39" s="10" customFormat="1" x14ac:dyDescent="0.3">
      <c r="A25" s="22">
        <v>124</v>
      </c>
      <c r="B25" s="30">
        <v>2022</v>
      </c>
      <c r="C25" s="38" t="s">
        <v>47</v>
      </c>
      <c r="D25" s="54">
        <v>2.715726094979316E-3</v>
      </c>
      <c r="E25" s="54">
        <v>0.3795741346910857</v>
      </c>
      <c r="F25" s="54">
        <v>5.0859894035347401E-2</v>
      </c>
      <c r="G25" s="54">
        <v>0.18300694379568716</v>
      </c>
      <c r="H25" s="54">
        <v>1.9143308561914317E-3</v>
      </c>
      <c r="I25" s="54">
        <v>164.72923009018717</v>
      </c>
      <c r="J25" s="54">
        <v>454.55499268891646</v>
      </c>
      <c r="K25" s="54">
        <v>113.41943619185469</v>
      </c>
      <c r="L25" s="54">
        <v>9.9786350953826614E-3</v>
      </c>
      <c r="M25" s="54">
        <v>5.8842232573480882</v>
      </c>
      <c r="N25" s="54">
        <v>485.34690304119914</v>
      </c>
      <c r="O25" s="54">
        <v>1.2539803689457275E-2</v>
      </c>
      <c r="P25" s="54">
        <v>1.5305810438452486E-2</v>
      </c>
      <c r="Q25" s="54">
        <v>6.0440563064747309E-3</v>
      </c>
      <c r="R25" s="54">
        <v>5.4479347701204585E-2</v>
      </c>
      <c r="S25" s="54">
        <v>1.3192137558708589E-2</v>
      </c>
      <c r="T25" s="54">
        <v>1.9817864992366992E-2</v>
      </c>
      <c r="U25" s="14" t="s">
        <v>51</v>
      </c>
      <c r="V25" s="14">
        <v>2.6331436164737029E-3</v>
      </c>
      <c r="W25" s="14" t="s">
        <v>51</v>
      </c>
      <c r="X25" s="14">
        <v>1.3790370496484201E-2</v>
      </c>
      <c r="Y25" s="14">
        <v>2.6771454010585866E-2</v>
      </c>
      <c r="Z25" s="14">
        <v>2.2208549300841474E-2</v>
      </c>
      <c r="AA25" s="14">
        <v>2.6148771929487946</v>
      </c>
      <c r="AB25" s="14">
        <v>0.11998141192758455</v>
      </c>
      <c r="AC25" s="14">
        <v>1685.786075129862</v>
      </c>
      <c r="AD25" s="14">
        <v>1.9159600753874042E-2</v>
      </c>
      <c r="AE25" s="14">
        <v>9.9148112105956962E-3</v>
      </c>
      <c r="AF25" s="14">
        <v>2.3884689011093963E-2</v>
      </c>
      <c r="AG25" s="14" t="s">
        <v>51</v>
      </c>
      <c r="AH25" s="14">
        <v>2.3896916926082509E-3</v>
      </c>
      <c r="AI25" s="14">
        <v>5.3606357495653484E-2</v>
      </c>
      <c r="AJ25" s="14" t="s">
        <v>51</v>
      </c>
      <c r="AK25" s="14" t="s">
        <v>51</v>
      </c>
      <c r="AL25" s="14">
        <v>4.3410854386158821E-3</v>
      </c>
      <c r="AM25" s="47">
        <v>3.1790726659742044E-2</v>
      </c>
    </row>
    <row r="26" spans="1:39" x14ac:dyDescent="0.3">
      <c r="A26" s="21">
        <v>125</v>
      </c>
      <c r="B26" s="29">
        <v>2021</v>
      </c>
      <c r="C26" s="37" t="s">
        <v>53</v>
      </c>
      <c r="D26" s="53">
        <v>26.753203318178336</v>
      </c>
      <c r="E26" s="53">
        <v>157.32999545940467</v>
      </c>
      <c r="F26" s="53">
        <v>21478.342136524625</v>
      </c>
      <c r="G26" s="53">
        <v>56.275610696147218</v>
      </c>
      <c r="H26" s="53">
        <v>28.487513039566807</v>
      </c>
      <c r="I26" s="53">
        <v>5145.2652302264614</v>
      </c>
      <c r="J26" s="53">
        <v>6794.718664978237</v>
      </c>
      <c r="K26" s="53">
        <v>13091.647617725543</v>
      </c>
      <c r="L26" s="53">
        <v>1525.7426267209632</v>
      </c>
      <c r="M26" s="53">
        <v>204997.23627603229</v>
      </c>
      <c r="N26" s="53">
        <v>12237.653819167161</v>
      </c>
      <c r="O26" s="53">
        <v>13421.389168990532</v>
      </c>
      <c r="P26" s="53">
        <v>153.64298110148724</v>
      </c>
      <c r="Q26" s="53">
        <v>71.316154347666412</v>
      </c>
      <c r="R26" s="53">
        <v>342.46847021539639</v>
      </c>
      <c r="S26" s="53">
        <v>13943.443943187847</v>
      </c>
      <c r="T26" s="53">
        <v>196.06967537599468</v>
      </c>
      <c r="U26" s="13" t="s">
        <v>51</v>
      </c>
      <c r="V26" s="13">
        <v>18.556421133866369</v>
      </c>
      <c r="W26" s="13" t="s">
        <v>51</v>
      </c>
      <c r="X26" s="13">
        <v>192.77275235186562</v>
      </c>
      <c r="Y26" s="13">
        <v>251.15018859405635</v>
      </c>
      <c r="Z26" s="13">
        <v>181.0055876417758</v>
      </c>
      <c r="AA26" s="13">
        <v>761.17572867652746</v>
      </c>
      <c r="AB26" s="13">
        <v>893.64950861067234</v>
      </c>
      <c r="AC26" s="13">
        <v>14037.218608699779</v>
      </c>
      <c r="AD26" s="13">
        <v>115.71964351816618</v>
      </c>
      <c r="AE26" s="13">
        <v>89.15960477496894</v>
      </c>
      <c r="AF26" s="13">
        <v>81.207649923249875</v>
      </c>
      <c r="AG26" s="13" t="s">
        <v>51</v>
      </c>
      <c r="AH26" s="13">
        <v>23.571047641811347</v>
      </c>
      <c r="AI26" s="13">
        <v>478.16220365747176</v>
      </c>
      <c r="AJ26" s="13">
        <v>27.906488796807729</v>
      </c>
      <c r="AK26" s="13" t="s">
        <v>51</v>
      </c>
      <c r="AL26" s="13">
        <v>43.365631794857507</v>
      </c>
      <c r="AM26" s="46">
        <v>45.945910696152922</v>
      </c>
    </row>
    <row r="27" spans="1:39" x14ac:dyDescent="0.3">
      <c r="A27" s="21">
        <v>125</v>
      </c>
      <c r="B27" s="29">
        <v>2022</v>
      </c>
      <c r="C27" s="37" t="s">
        <v>53</v>
      </c>
      <c r="D27" s="53">
        <v>26.621477682102626</v>
      </c>
      <c r="E27" s="53">
        <v>201.36994395042294</v>
      </c>
      <c r="F27" s="53">
        <v>12374.262129365137</v>
      </c>
      <c r="G27" s="53">
        <v>50.558333230378899</v>
      </c>
      <c r="H27" s="53">
        <v>28.539913680157902</v>
      </c>
      <c r="I27" s="53">
        <v>4403.4551070313837</v>
      </c>
      <c r="J27" s="53">
        <v>5439.6165211125972</v>
      </c>
      <c r="K27" s="53">
        <v>12982.912328998835</v>
      </c>
      <c r="L27" s="53">
        <v>1620.6006357653941</v>
      </c>
      <c r="M27" s="53">
        <v>184931.21485524281</v>
      </c>
      <c r="N27" s="53">
        <v>38518.782264166395</v>
      </c>
      <c r="O27" s="53">
        <v>14692.760034926006</v>
      </c>
      <c r="P27" s="53">
        <v>159.02912932988318</v>
      </c>
      <c r="Q27" s="53">
        <v>73.692719138078132</v>
      </c>
      <c r="R27" s="53">
        <v>475.16382283093503</v>
      </c>
      <c r="S27" s="53">
        <v>15382.239586431413</v>
      </c>
      <c r="T27" s="53">
        <v>196.81939309834539</v>
      </c>
      <c r="U27" s="13" t="s">
        <v>51</v>
      </c>
      <c r="V27" s="13">
        <v>19.830462339876146</v>
      </c>
      <c r="W27" s="13" t="s">
        <v>51</v>
      </c>
      <c r="X27" s="13">
        <v>201.23007743341782</v>
      </c>
      <c r="Y27" s="13">
        <v>249.42424066016008</v>
      </c>
      <c r="Z27" s="13">
        <v>179.40950529971678</v>
      </c>
      <c r="AA27" s="13">
        <v>827.44467843731002</v>
      </c>
      <c r="AB27" s="13">
        <v>920.66114266025454</v>
      </c>
      <c r="AC27" s="13">
        <v>16603.74867908399</v>
      </c>
      <c r="AD27" s="13">
        <v>117.39930352327838</v>
      </c>
      <c r="AE27" s="13">
        <v>89.66388422192334</v>
      </c>
      <c r="AF27" s="13">
        <v>80.838043107333434</v>
      </c>
      <c r="AG27" s="13" t="s">
        <v>51</v>
      </c>
      <c r="AH27" s="13">
        <v>23.403948555945359</v>
      </c>
      <c r="AI27" s="13">
        <v>449.54241137847174</v>
      </c>
      <c r="AJ27" s="13">
        <v>24.77384673907515</v>
      </c>
      <c r="AK27" s="13" t="s">
        <v>51</v>
      </c>
      <c r="AL27" s="13">
        <v>42.872638526436702</v>
      </c>
      <c r="AM27" s="46">
        <v>43.286624756896494</v>
      </c>
    </row>
    <row r="28" spans="1:39" s="10" customFormat="1" x14ac:dyDescent="0.3">
      <c r="A28" s="22">
        <v>125</v>
      </c>
      <c r="B28" s="30">
        <v>2022</v>
      </c>
      <c r="C28" s="38" t="s">
        <v>47</v>
      </c>
      <c r="D28" s="54">
        <v>2.7395635881746765E-3</v>
      </c>
      <c r="E28" s="54">
        <v>0.1744513871325728</v>
      </c>
      <c r="F28" s="54">
        <v>5.1466147841547794E-2</v>
      </c>
      <c r="G28" s="54">
        <v>0.19013058784855655</v>
      </c>
      <c r="H28" s="54">
        <v>1.9373307619746801E-3</v>
      </c>
      <c r="I28" s="54">
        <v>204.27983848867177</v>
      </c>
      <c r="J28" s="54">
        <v>579.7055462676874</v>
      </c>
      <c r="K28" s="54">
        <v>78.266378818419838</v>
      </c>
      <c r="L28" s="54">
        <v>1.0248263884618332E-2</v>
      </c>
      <c r="M28" s="54">
        <v>1.6160936914985649</v>
      </c>
      <c r="N28" s="54">
        <v>267.49980556303927</v>
      </c>
      <c r="O28" s="54">
        <v>2.7135063195446393E-2</v>
      </c>
      <c r="P28" s="54">
        <v>1.2590544104547383E-2</v>
      </c>
      <c r="Q28" s="54">
        <v>6.0917792762764239E-3</v>
      </c>
      <c r="R28" s="54">
        <v>0.18517123617114711</v>
      </c>
      <c r="S28" s="54">
        <v>2.7669062451623688E-2</v>
      </c>
      <c r="T28" s="54">
        <v>1.9812985424505301E-2</v>
      </c>
      <c r="U28" s="14" t="s">
        <v>51</v>
      </c>
      <c r="V28" s="14" t="s">
        <v>51</v>
      </c>
      <c r="W28" s="14" t="s">
        <v>51</v>
      </c>
      <c r="X28" s="14">
        <v>1.3338290985580372E-2</v>
      </c>
      <c r="Y28" s="14">
        <v>2.6598729662423153E-2</v>
      </c>
      <c r="Z28" s="14">
        <v>2.15388953718894E-2</v>
      </c>
      <c r="AA28" s="14">
        <v>1.6027681468108363</v>
      </c>
      <c r="AB28" s="14">
        <v>0.10544718689988454</v>
      </c>
      <c r="AC28" s="14">
        <v>1683.7706367872242</v>
      </c>
      <c r="AD28" s="14">
        <v>1.9613027733013308E-2</v>
      </c>
      <c r="AE28" s="14">
        <v>9.8103414393196694E-3</v>
      </c>
      <c r="AF28" s="14">
        <v>1.0564395459611728E-2</v>
      </c>
      <c r="AG28" s="14" t="s">
        <v>51</v>
      </c>
      <c r="AH28" s="14">
        <v>2.3976367054719164E-3</v>
      </c>
      <c r="AI28" s="14">
        <v>4.9257178063170426E-2</v>
      </c>
      <c r="AJ28" s="14" t="s">
        <v>51</v>
      </c>
      <c r="AK28" s="14" t="s">
        <v>51</v>
      </c>
      <c r="AL28" s="14">
        <v>4.368776387231689E-3</v>
      </c>
      <c r="AM28" s="47">
        <v>1.1953420433451744E-2</v>
      </c>
    </row>
    <row r="29" spans="1:39" s="10" customFormat="1" x14ac:dyDescent="0.3">
      <c r="A29" s="22">
        <v>125</v>
      </c>
      <c r="B29" s="30">
        <v>2021</v>
      </c>
      <c r="C29" s="38" t="s">
        <v>47</v>
      </c>
      <c r="D29" s="54">
        <v>2.7210428085533388E-3</v>
      </c>
      <c r="E29" s="54">
        <v>0.33615916507697724</v>
      </c>
      <c r="F29" s="54">
        <v>0.11677152489040238</v>
      </c>
      <c r="G29" s="54">
        <v>0.32689719627245617</v>
      </c>
      <c r="H29" s="54">
        <v>1.9396073413748037E-3</v>
      </c>
      <c r="I29" s="54">
        <v>377.24550502850821</v>
      </c>
      <c r="J29" s="54">
        <v>1093.1752173753046</v>
      </c>
      <c r="K29" s="54">
        <v>149.87006371647641</v>
      </c>
      <c r="L29" s="54">
        <v>1.2740882232002045E-2</v>
      </c>
      <c r="M29" s="54">
        <v>16.734625353826814</v>
      </c>
      <c r="N29" s="54">
        <v>398.02717805714423</v>
      </c>
      <c r="O29" s="54">
        <v>0.19741744579299875</v>
      </c>
      <c r="P29" s="54">
        <v>1.3953083773863428E-2</v>
      </c>
      <c r="Q29" s="54">
        <v>6.2818920184275068E-3</v>
      </c>
      <c r="R29" s="54">
        <v>0.14556625891300456</v>
      </c>
      <c r="S29" s="54">
        <v>0.18021531837652707</v>
      </c>
      <c r="T29" s="54">
        <v>1.9837966969789976E-2</v>
      </c>
      <c r="U29" s="14" t="s">
        <v>51</v>
      </c>
      <c r="V29" s="14">
        <v>2.6587150772834148E-3</v>
      </c>
      <c r="W29" s="14" t="s">
        <v>51</v>
      </c>
      <c r="X29" s="14">
        <v>2.9873907739156092E-2</v>
      </c>
      <c r="Y29" s="14">
        <v>2.9087672484279722E-2</v>
      </c>
      <c r="Z29" s="14">
        <v>2.486540991732563E-2</v>
      </c>
      <c r="AA29" s="14">
        <v>2.5691853235542679</v>
      </c>
      <c r="AB29" s="14">
        <v>0.20973566500539861</v>
      </c>
      <c r="AC29" s="14">
        <v>2857.1001287605027</v>
      </c>
      <c r="AD29" s="14">
        <v>2.2240234153370193E-2</v>
      </c>
      <c r="AE29" s="14">
        <v>1.0022332777247647E-2</v>
      </c>
      <c r="AF29" s="14">
        <v>1.0392492616357191E-2</v>
      </c>
      <c r="AG29" s="14" t="s">
        <v>51</v>
      </c>
      <c r="AH29" s="14">
        <v>2.3900146252427293E-3</v>
      </c>
      <c r="AI29" s="14">
        <v>6.5046910216525949E-2</v>
      </c>
      <c r="AJ29" s="14" t="s">
        <v>51</v>
      </c>
      <c r="AK29" s="14" t="s">
        <v>51</v>
      </c>
      <c r="AL29" s="14">
        <v>4.3692353207300857E-3</v>
      </c>
      <c r="AM29" s="47">
        <v>1.0813485519121105E-2</v>
      </c>
    </row>
    <row r="30" spans="1:39" x14ac:dyDescent="0.3">
      <c r="A30" s="25">
        <v>139</v>
      </c>
      <c r="B30" s="33">
        <v>2022</v>
      </c>
      <c r="C30" s="41" t="s">
        <v>53</v>
      </c>
      <c r="D30" s="62">
        <v>25.416906022399772</v>
      </c>
      <c r="E30" s="62">
        <v>158.13608820053904</v>
      </c>
      <c r="F30" s="62">
        <v>24575.334387951814</v>
      </c>
      <c r="G30" s="62">
        <v>49.412539434489453</v>
      </c>
      <c r="H30" s="62">
        <v>27.944142575465186</v>
      </c>
      <c r="I30" s="62">
        <v>5060.4436007424238</v>
      </c>
      <c r="J30" s="62">
        <v>4587.7852885950215</v>
      </c>
      <c r="K30" s="62">
        <v>12590.476144258666</v>
      </c>
      <c r="L30" s="62">
        <v>1501.3774266441535</v>
      </c>
      <c r="M30" s="62">
        <v>220450.83233821407</v>
      </c>
      <c r="N30" s="62">
        <v>9677.834959259897</v>
      </c>
      <c r="O30" s="62">
        <v>13007.051037739278</v>
      </c>
      <c r="P30" s="62">
        <v>147.7707076052028</v>
      </c>
      <c r="Q30" s="62">
        <v>69.255339457606368</v>
      </c>
      <c r="R30" s="62">
        <v>534.30001741731473</v>
      </c>
      <c r="S30" s="62">
        <v>13500.10317495456</v>
      </c>
      <c r="T30" s="62">
        <v>189.18612282640336</v>
      </c>
      <c r="U30" s="62" t="s">
        <v>51</v>
      </c>
      <c r="V30" s="62" t="s">
        <v>51</v>
      </c>
      <c r="W30" s="62" t="s">
        <v>51</v>
      </c>
      <c r="X30" s="62">
        <v>201.6939904532104</v>
      </c>
      <c r="Y30" s="62">
        <v>256.84803542216019</v>
      </c>
      <c r="Z30" s="62">
        <v>180.53572366556142</v>
      </c>
      <c r="AA30" s="62">
        <v>738.65498066574025</v>
      </c>
      <c r="AB30" s="62">
        <v>1093.5880796178258</v>
      </c>
      <c r="AC30" s="62">
        <v>6193.4122250410101</v>
      </c>
      <c r="AD30" s="62">
        <v>111.8004339245683</v>
      </c>
      <c r="AE30" s="62">
        <v>86.929384040283679</v>
      </c>
      <c r="AF30" s="62">
        <v>78.579493928234797</v>
      </c>
      <c r="AG30" s="62" t="s">
        <v>51</v>
      </c>
      <c r="AH30" s="62">
        <v>22.671463511263461</v>
      </c>
      <c r="AI30" s="62">
        <v>539.83095194668374</v>
      </c>
      <c r="AJ30" s="62">
        <v>30.103599549135922</v>
      </c>
      <c r="AK30" s="62" t="s">
        <v>51</v>
      </c>
      <c r="AL30" s="62">
        <v>41.712849753327951</v>
      </c>
      <c r="AM30" s="63">
        <v>40.443961713328278</v>
      </c>
    </row>
    <row r="31" spans="1:39" x14ac:dyDescent="0.3">
      <c r="A31" s="84" t="s">
        <v>52</v>
      </c>
      <c r="B31" s="84"/>
      <c r="C31" s="84"/>
      <c r="D31" s="84"/>
      <c r="E31" s="84"/>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row>
  </sheetData>
  <autoFilter ref="A1:AM30" xr:uid="{72E005F6-CD51-484D-802C-D89D49ED27CF}"/>
  <mergeCells count="1">
    <mergeCell ref="A31:E31"/>
  </mergeCells>
  <pageMargins left="0.25" right="0.25" top="0.75" bottom="0.75" header="0.3" footer="0.3"/>
  <pageSetup scale="36" fitToHeight="0"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DE4D3-8E24-4D1F-9A07-FA6C014DECE6}">
  <dimension ref="A1:AK30"/>
  <sheetViews>
    <sheetView workbookViewId="0">
      <selection activeCell="B2" sqref="B2"/>
    </sheetView>
  </sheetViews>
  <sheetFormatPr defaultRowHeight="14.4" x14ac:dyDescent="0.3"/>
  <sheetData>
    <row r="1" spans="1:37" s="9" customFormat="1" x14ac:dyDescent="0.3">
      <c r="A1" s="20" t="s">
        <v>44</v>
      </c>
      <c r="B1" s="44" t="s">
        <v>11</v>
      </c>
      <c r="C1" s="12" t="s">
        <v>12</v>
      </c>
      <c r="D1" s="12" t="s">
        <v>13</v>
      </c>
      <c r="E1" s="12" t="s">
        <v>14</v>
      </c>
      <c r="F1" s="12" t="s">
        <v>15</v>
      </c>
      <c r="G1" s="12" t="s">
        <v>16</v>
      </c>
      <c r="H1" s="12" t="s">
        <v>17</v>
      </c>
      <c r="I1" s="12" t="s">
        <v>18</v>
      </c>
      <c r="J1" s="12" t="s">
        <v>19</v>
      </c>
      <c r="K1" s="12" t="s">
        <v>29</v>
      </c>
      <c r="L1" s="12" t="s">
        <v>30</v>
      </c>
      <c r="M1" s="12" t="s">
        <v>20</v>
      </c>
      <c r="N1" s="12" t="s">
        <v>21</v>
      </c>
      <c r="O1" s="12" t="s">
        <v>22</v>
      </c>
      <c r="P1" s="12" t="s">
        <v>23</v>
      </c>
      <c r="Q1" s="12" t="s">
        <v>20</v>
      </c>
      <c r="R1" s="12" t="s">
        <v>15</v>
      </c>
      <c r="S1" s="12" t="s">
        <v>24</v>
      </c>
      <c r="T1" s="12" t="s">
        <v>25</v>
      </c>
      <c r="U1" s="12" t="s">
        <v>26</v>
      </c>
      <c r="V1" s="12" t="s">
        <v>27</v>
      </c>
      <c r="W1" s="12" t="s">
        <v>15</v>
      </c>
      <c r="X1" s="12" t="s">
        <v>28</v>
      </c>
      <c r="Y1" s="12" t="s">
        <v>43</v>
      </c>
      <c r="Z1" s="12" t="s">
        <v>42</v>
      </c>
      <c r="AA1" s="12" t="s">
        <v>41</v>
      </c>
      <c r="AB1" s="12" t="s">
        <v>40</v>
      </c>
      <c r="AC1" s="12" t="s">
        <v>39</v>
      </c>
      <c r="AD1" s="12" t="s">
        <v>38</v>
      </c>
      <c r="AE1" s="12" t="s">
        <v>37</v>
      </c>
      <c r="AF1" s="12" t="s">
        <v>36</v>
      </c>
      <c r="AG1" s="12" t="s">
        <v>35</v>
      </c>
      <c r="AH1" s="12" t="s">
        <v>34</v>
      </c>
      <c r="AI1" s="12" t="s">
        <v>33</v>
      </c>
      <c r="AJ1" s="12" t="s">
        <v>32</v>
      </c>
      <c r="AK1" s="45" t="s">
        <v>31</v>
      </c>
    </row>
    <row r="2" spans="1:37" x14ac:dyDescent="0.3">
      <c r="A2" s="21">
        <v>1</v>
      </c>
      <c r="B2" t="str">
        <f>TEXT(IF('Solitary Sediment &amp; Water'!D2&lt;0,"-","")&amp;LEFT(TEXT(ABS('Solitary Sediment &amp; Water'!D2),"0."&amp;REPT("0",4-1)&amp;"E+00"),4+1)*10^FLOOR(LOG10(TEXT(ABS('Solitary Sediment &amp; Water'!D2),"0."&amp;REPT("0",4-1)&amp;"E+00")),1),(""&amp;(IF(OR(AND(FLOOR(LOG10(TEXT(ABS('Solitary Sediment &amp; Water'!D2),"0."&amp;REPT("0",4-1)&amp;"E+00")),1)+1=4,RIGHT(LEFT(TEXT(ABS('Solitary Sediment &amp; Water'!D2),"0."&amp;REPT("0",4-1)&amp;"E+00"),4+1)*10^FLOOR(LOG10(TEXT(ABS('Solitary Sediment &amp; Water'!D2),"0."&amp;REPT("0",4-1)&amp;"E+00")),1),1)="0"),LOG10(TEXT(ABS('Solitary Sediment &amp; Water'!D2),"0."&amp;REPT("0",4-1)&amp;"E+00"))&lt;=4-1),"0.","#")&amp;REPT("0",IF(4-1-(FLOOR(LOG10(TEXT(ABS('Solitary Sediment &amp; Water'!D2),"0."&amp;REPT("0",4-1)&amp;"E+00")),1))&gt;0,4-1-(FLOOR(LOG10(TEXT(ABS('Solitary Sediment &amp; Water'!D2),"0."&amp;REPT("0",4-1)&amp;"E+00")),1)),0)))))</f>
        <v>26.06</v>
      </c>
      <c r="C2" t="str">
        <f>TEXT(IF('Solitary Sediment &amp; Water'!E2&lt;0,"-","")&amp;LEFT(TEXT(ABS('Solitary Sediment &amp; Water'!E2),"0."&amp;REPT("0",4-1)&amp;"E+00"),4+1)*10^FLOOR(LOG10(TEXT(ABS('Solitary Sediment &amp; Water'!E2),"0."&amp;REPT("0",4-1)&amp;"E+00")),1),(""&amp;(IF(OR(AND(FLOOR(LOG10(TEXT(ABS('Solitary Sediment &amp; Water'!E2),"0."&amp;REPT("0",4-1)&amp;"E+00")),1)+1=4,RIGHT(LEFT(TEXT(ABS('Solitary Sediment &amp; Water'!E2),"0."&amp;REPT("0",4-1)&amp;"E+00"),4+1)*10^FLOOR(LOG10(TEXT(ABS('Solitary Sediment &amp; Water'!E2),"0."&amp;REPT("0",4-1)&amp;"E+00")),1),1)="0"),LOG10(TEXT(ABS('Solitary Sediment &amp; Water'!E2),"0."&amp;REPT("0",4-1)&amp;"E+00"))&lt;=4-1),"0.","#")&amp;REPT("0",IF(4-1-(FLOOR(LOG10(TEXT(ABS('Solitary Sediment &amp; Water'!E2),"0."&amp;REPT("0",4-1)&amp;"E+00")),1))&gt;0,4-1-(FLOOR(LOG10(TEXT(ABS('Solitary Sediment &amp; Water'!E2),"0."&amp;REPT("0",4-1)&amp;"E+00")),1)),0)))))</f>
        <v>138.6</v>
      </c>
      <c r="D2" t="str">
        <f>TEXT(IF('Solitary Sediment &amp; Water'!F2&lt;0,"-","")&amp;LEFT(TEXT(ABS('Solitary Sediment &amp; Water'!F2),"0."&amp;REPT("0",4-1)&amp;"E+00"),4+1)*10^FLOOR(LOG10(TEXT(ABS('Solitary Sediment &amp; Water'!F2),"0."&amp;REPT("0",4-1)&amp;"E+00")),1),(""&amp;(IF(OR(AND(FLOOR(LOG10(TEXT(ABS('Solitary Sediment &amp; Water'!F2),"0."&amp;REPT("0",4-1)&amp;"E+00")),1)+1=4,RIGHT(LEFT(TEXT(ABS('Solitary Sediment &amp; Water'!F2),"0."&amp;REPT("0",4-1)&amp;"E+00"),4+1)*10^FLOOR(LOG10(TEXT(ABS('Solitary Sediment &amp; Water'!F2),"0."&amp;REPT("0",4-1)&amp;"E+00")),1),1)="0"),LOG10(TEXT(ABS('Solitary Sediment &amp; Water'!F2),"0."&amp;REPT("0",4-1)&amp;"E+00"))&lt;=4-1),"0.","#")&amp;REPT("0",IF(4-1-(FLOOR(LOG10(TEXT(ABS('Solitary Sediment &amp; Water'!F2),"0."&amp;REPT("0",4-1)&amp;"E+00")),1))&gt;0,4-1-(FLOOR(LOG10(TEXT(ABS('Solitary Sediment &amp; Water'!F2),"0."&amp;REPT("0",4-1)&amp;"E+00")),1)),0)))))</f>
        <v>13820</v>
      </c>
      <c r="E2" t="str">
        <f>TEXT(IF('Solitary Sediment &amp; Water'!G2&lt;0,"-","")&amp;LEFT(TEXT(ABS('Solitary Sediment &amp; Water'!G2),"0."&amp;REPT("0",4-1)&amp;"E+00"),4+1)*10^FLOOR(LOG10(TEXT(ABS('Solitary Sediment &amp; Water'!G2),"0."&amp;REPT("0",4-1)&amp;"E+00")),1),(""&amp;(IF(OR(AND(FLOOR(LOG10(TEXT(ABS('Solitary Sediment &amp; Water'!G2),"0."&amp;REPT("0",4-1)&amp;"E+00")),1)+1=4,RIGHT(LEFT(TEXT(ABS('Solitary Sediment &amp; Water'!G2),"0."&amp;REPT("0",4-1)&amp;"E+00"),4+1)*10^FLOOR(LOG10(TEXT(ABS('Solitary Sediment &amp; Water'!G2),"0."&amp;REPT("0",4-1)&amp;"E+00")),1),1)="0"),LOG10(TEXT(ABS('Solitary Sediment &amp; Water'!G2),"0."&amp;REPT("0",4-1)&amp;"E+00"))&lt;=4-1),"0.","#")&amp;REPT("0",IF(4-1-(FLOOR(LOG10(TEXT(ABS('Solitary Sediment &amp; Water'!G2),"0."&amp;REPT("0",4-1)&amp;"E+00")),1))&gt;0,4-1-(FLOOR(LOG10(TEXT(ABS('Solitary Sediment &amp; Water'!G2),"0."&amp;REPT("0",4-1)&amp;"E+00")),1)),0)))))</f>
        <v>47.38</v>
      </c>
      <c r="F2" t="str">
        <f>TEXT(IF('Solitary Sediment &amp; Water'!H2&lt;0,"-","")&amp;LEFT(TEXT(ABS('Solitary Sediment &amp; Water'!H2),"0."&amp;REPT("0",4-1)&amp;"E+00"),4+1)*10^FLOOR(LOG10(TEXT(ABS('Solitary Sediment &amp; Water'!H2),"0."&amp;REPT("0",4-1)&amp;"E+00")),1),(""&amp;(IF(OR(AND(FLOOR(LOG10(TEXT(ABS('Solitary Sediment &amp; Water'!H2),"0."&amp;REPT("0",4-1)&amp;"E+00")),1)+1=4,RIGHT(LEFT(TEXT(ABS('Solitary Sediment &amp; Water'!H2),"0."&amp;REPT("0",4-1)&amp;"E+00"),4+1)*10^FLOOR(LOG10(TEXT(ABS('Solitary Sediment &amp; Water'!H2),"0."&amp;REPT("0",4-1)&amp;"E+00")),1),1)="0"),LOG10(TEXT(ABS('Solitary Sediment &amp; Water'!H2),"0."&amp;REPT("0",4-1)&amp;"E+00"))&lt;=4-1),"0.","#")&amp;REPT("0",IF(4-1-(FLOOR(LOG10(TEXT(ABS('Solitary Sediment &amp; Water'!H2),"0."&amp;REPT("0",4-1)&amp;"E+00")),1))&gt;0,4-1-(FLOOR(LOG10(TEXT(ABS('Solitary Sediment &amp; Water'!H2),"0."&amp;REPT("0",4-1)&amp;"E+00")),1)),0)))))</f>
        <v>27.37</v>
      </c>
      <c r="G2" t="str">
        <f>TEXT(IF('Solitary Sediment &amp; Water'!I2&lt;0,"-","")&amp;LEFT(TEXT(ABS('Solitary Sediment &amp; Water'!I2),"0."&amp;REPT("0",4-1)&amp;"E+00"),4+1)*10^FLOOR(LOG10(TEXT(ABS('Solitary Sediment &amp; Water'!I2),"0."&amp;REPT("0",4-1)&amp;"E+00")),1),(""&amp;(IF(OR(AND(FLOOR(LOG10(TEXT(ABS('Solitary Sediment &amp; Water'!I2),"0."&amp;REPT("0",4-1)&amp;"E+00")),1)+1=4,RIGHT(LEFT(TEXT(ABS('Solitary Sediment &amp; Water'!I2),"0."&amp;REPT("0",4-1)&amp;"E+00"),4+1)*10^FLOOR(LOG10(TEXT(ABS('Solitary Sediment &amp; Water'!I2),"0."&amp;REPT("0",4-1)&amp;"E+00")),1),1)="0"),LOG10(TEXT(ABS('Solitary Sediment &amp; Water'!I2),"0."&amp;REPT("0",4-1)&amp;"E+00"))&lt;=4-1),"0.","#")&amp;REPT("0",IF(4-1-(FLOOR(LOG10(TEXT(ABS('Solitary Sediment &amp; Water'!I2),"0."&amp;REPT("0",4-1)&amp;"E+00")),1))&gt;0,4-1-(FLOOR(LOG10(TEXT(ABS('Solitary Sediment &amp; Water'!I2),"0."&amp;REPT("0",4-1)&amp;"E+00")),1)),0)))))</f>
        <v>8028</v>
      </c>
      <c r="H2" t="str">
        <f>TEXT(IF('Solitary Sediment &amp; Water'!J2&lt;0,"-","")&amp;LEFT(TEXT(ABS('Solitary Sediment &amp; Water'!J2),"0."&amp;REPT("0",4-1)&amp;"E+00"),4+1)*10^FLOOR(LOG10(TEXT(ABS('Solitary Sediment &amp; Water'!J2),"0."&amp;REPT("0",4-1)&amp;"E+00")),1),(""&amp;(IF(OR(AND(FLOOR(LOG10(TEXT(ABS('Solitary Sediment &amp; Water'!J2),"0."&amp;REPT("0",4-1)&amp;"E+00")),1)+1=4,RIGHT(LEFT(TEXT(ABS('Solitary Sediment &amp; Water'!J2),"0."&amp;REPT("0",4-1)&amp;"E+00"),4+1)*10^FLOOR(LOG10(TEXT(ABS('Solitary Sediment &amp; Water'!J2),"0."&amp;REPT("0",4-1)&amp;"E+00")),1),1)="0"),LOG10(TEXT(ABS('Solitary Sediment &amp; Water'!J2),"0."&amp;REPT("0",4-1)&amp;"E+00"))&lt;=4-1),"0.","#")&amp;REPT("0",IF(4-1-(FLOOR(LOG10(TEXT(ABS('Solitary Sediment &amp; Water'!J2),"0."&amp;REPT("0",4-1)&amp;"E+00")),1))&gt;0,4-1-(FLOOR(LOG10(TEXT(ABS('Solitary Sediment &amp; Water'!J2),"0."&amp;REPT("0",4-1)&amp;"E+00")),1)),0)))))</f>
        <v>4773</v>
      </c>
      <c r="I2" t="str">
        <f>TEXT(IF('Solitary Sediment &amp; Water'!K2&lt;0,"-","")&amp;LEFT(TEXT(ABS('Solitary Sediment &amp; Water'!K2),"0."&amp;REPT("0",4-1)&amp;"E+00"),4+1)*10^FLOOR(LOG10(TEXT(ABS('Solitary Sediment &amp; Water'!K2),"0."&amp;REPT("0",4-1)&amp;"E+00")),1),(""&amp;(IF(OR(AND(FLOOR(LOG10(TEXT(ABS('Solitary Sediment &amp; Water'!K2),"0."&amp;REPT("0",4-1)&amp;"E+00")),1)+1=4,RIGHT(LEFT(TEXT(ABS('Solitary Sediment &amp; Water'!K2),"0."&amp;REPT("0",4-1)&amp;"E+00"),4+1)*10^FLOOR(LOG10(TEXT(ABS('Solitary Sediment &amp; Water'!K2),"0."&amp;REPT("0",4-1)&amp;"E+00")),1),1)="0"),LOG10(TEXT(ABS('Solitary Sediment &amp; Water'!K2),"0."&amp;REPT("0",4-1)&amp;"E+00"))&lt;=4-1),"0.","#")&amp;REPT("0",IF(4-1-(FLOOR(LOG10(TEXT(ABS('Solitary Sediment &amp; Water'!K2),"0."&amp;REPT("0",4-1)&amp;"E+00")),1))&gt;0,4-1-(FLOOR(LOG10(TEXT(ABS('Solitary Sediment &amp; Water'!K2),"0."&amp;REPT("0",4-1)&amp;"E+00")),1)),0)))))</f>
        <v>12070</v>
      </c>
      <c r="J2" t="str">
        <f>TEXT(IF('Solitary Sediment &amp; Water'!L2&lt;0,"-","")&amp;LEFT(TEXT(ABS('Solitary Sediment &amp; Water'!L2),"0."&amp;REPT("0",4-1)&amp;"E+00"),4+1)*10^FLOOR(LOG10(TEXT(ABS('Solitary Sediment &amp; Water'!L2),"0."&amp;REPT("0",4-1)&amp;"E+00")),1),(""&amp;(IF(OR(AND(FLOOR(LOG10(TEXT(ABS('Solitary Sediment &amp; Water'!L2),"0."&amp;REPT("0",4-1)&amp;"E+00")),1)+1=4,RIGHT(LEFT(TEXT(ABS('Solitary Sediment &amp; Water'!L2),"0."&amp;REPT("0",4-1)&amp;"E+00"),4+1)*10^FLOOR(LOG10(TEXT(ABS('Solitary Sediment &amp; Water'!L2),"0."&amp;REPT("0",4-1)&amp;"E+00")),1),1)="0"),LOG10(TEXT(ABS('Solitary Sediment &amp; Water'!L2),"0."&amp;REPT("0",4-1)&amp;"E+00"))&lt;=4-1),"0.","#")&amp;REPT("0",IF(4-1-(FLOOR(LOG10(TEXT(ABS('Solitary Sediment &amp; Water'!L2),"0."&amp;REPT("0",4-1)&amp;"E+00")),1))&gt;0,4-1-(FLOOR(LOG10(TEXT(ABS('Solitary Sediment &amp; Water'!L2),"0."&amp;REPT("0",4-1)&amp;"E+00")),1)),0)))))</f>
        <v>959.6</v>
      </c>
      <c r="K2" t="str">
        <f>TEXT(IF('Solitary Sediment &amp; Water'!M2&lt;0,"-","")&amp;LEFT(TEXT(ABS('Solitary Sediment &amp; Water'!M2),"0."&amp;REPT("0",4-1)&amp;"E+00"),4+1)*10^FLOOR(LOG10(TEXT(ABS('Solitary Sediment &amp; Water'!M2),"0."&amp;REPT("0",4-1)&amp;"E+00")),1),(""&amp;(IF(OR(AND(FLOOR(LOG10(TEXT(ABS('Solitary Sediment &amp; Water'!M2),"0."&amp;REPT("0",4-1)&amp;"E+00")),1)+1=4,RIGHT(LEFT(TEXT(ABS('Solitary Sediment &amp; Water'!M2),"0."&amp;REPT("0",4-1)&amp;"E+00"),4+1)*10^FLOOR(LOG10(TEXT(ABS('Solitary Sediment &amp; Water'!M2),"0."&amp;REPT("0",4-1)&amp;"E+00")),1),1)="0"),LOG10(TEXT(ABS('Solitary Sediment &amp; Water'!M2),"0."&amp;REPT("0",4-1)&amp;"E+00"))&lt;=4-1),"0.","#")&amp;REPT("0",IF(4-1-(FLOOR(LOG10(TEXT(ABS('Solitary Sediment &amp; Water'!M2),"0."&amp;REPT("0",4-1)&amp;"E+00")),1))&gt;0,4-1-(FLOOR(LOG10(TEXT(ABS('Solitary Sediment &amp; Water'!M2),"0."&amp;REPT("0",4-1)&amp;"E+00")),1)),0)))))</f>
        <v>295100</v>
      </c>
      <c r="L2" t="str">
        <f>TEXT(IF('Solitary Sediment &amp; Water'!N2&lt;0,"-","")&amp;LEFT(TEXT(ABS('Solitary Sediment &amp; Water'!N2),"0."&amp;REPT("0",4-1)&amp;"E+00"),4+1)*10^FLOOR(LOG10(TEXT(ABS('Solitary Sediment &amp; Water'!N2),"0."&amp;REPT("0",4-1)&amp;"E+00")),1),(""&amp;(IF(OR(AND(FLOOR(LOG10(TEXT(ABS('Solitary Sediment &amp; Water'!N2),"0."&amp;REPT("0",4-1)&amp;"E+00")),1)+1=4,RIGHT(LEFT(TEXT(ABS('Solitary Sediment &amp; Water'!N2),"0."&amp;REPT("0",4-1)&amp;"E+00"),4+1)*10^FLOOR(LOG10(TEXT(ABS('Solitary Sediment &amp; Water'!N2),"0."&amp;REPT("0",4-1)&amp;"E+00")),1),1)="0"),LOG10(TEXT(ABS('Solitary Sediment &amp; Water'!N2),"0."&amp;REPT("0",4-1)&amp;"E+00"))&lt;=4-1),"0.","#")&amp;REPT("0",IF(4-1-(FLOOR(LOG10(TEXT(ABS('Solitary Sediment &amp; Water'!N2),"0."&amp;REPT("0",4-1)&amp;"E+00")),1))&gt;0,4-1-(FLOOR(LOG10(TEXT(ABS('Solitary Sediment &amp; Water'!N2),"0."&amp;REPT("0",4-1)&amp;"E+00")),1)),0)))))</f>
        <v>13240</v>
      </c>
      <c r="M2" t="str">
        <f>TEXT(IF('Solitary Sediment &amp; Water'!O2&lt;0,"-","")&amp;LEFT(TEXT(ABS('Solitary Sediment &amp; Water'!O2),"0."&amp;REPT("0",4-1)&amp;"E+00"),4+1)*10^FLOOR(LOG10(TEXT(ABS('Solitary Sediment &amp; Water'!O2),"0."&amp;REPT("0",4-1)&amp;"E+00")),1),(""&amp;(IF(OR(AND(FLOOR(LOG10(TEXT(ABS('Solitary Sediment &amp; Water'!O2),"0."&amp;REPT("0",4-1)&amp;"E+00")),1)+1=4,RIGHT(LEFT(TEXT(ABS('Solitary Sediment &amp; Water'!O2),"0."&amp;REPT("0",4-1)&amp;"E+00"),4+1)*10^FLOOR(LOG10(TEXT(ABS('Solitary Sediment &amp; Water'!O2),"0."&amp;REPT("0",4-1)&amp;"E+00")),1),1)="0"),LOG10(TEXT(ABS('Solitary Sediment &amp; Water'!O2),"0."&amp;REPT("0",4-1)&amp;"E+00"))&lt;=4-1),"0.","#")&amp;REPT("0",IF(4-1-(FLOOR(LOG10(TEXT(ABS('Solitary Sediment &amp; Water'!O2),"0."&amp;REPT("0",4-1)&amp;"E+00")),1))&gt;0,4-1-(FLOOR(LOG10(TEXT(ABS('Solitary Sediment &amp; Water'!O2),"0."&amp;REPT("0",4-1)&amp;"E+00")),1)),0)))))</f>
        <v>7608</v>
      </c>
      <c r="N2" t="str">
        <f>TEXT(IF('Solitary Sediment &amp; Water'!P2&lt;0,"-","")&amp;LEFT(TEXT(ABS('Solitary Sediment &amp; Water'!P2),"0."&amp;REPT("0",4-1)&amp;"E+00"),4+1)*10^FLOOR(LOG10(TEXT(ABS('Solitary Sediment &amp; Water'!P2),"0."&amp;REPT("0",4-1)&amp;"E+00")),1),(""&amp;(IF(OR(AND(FLOOR(LOG10(TEXT(ABS('Solitary Sediment &amp; Water'!P2),"0."&amp;REPT("0",4-1)&amp;"E+00")),1)+1=4,RIGHT(LEFT(TEXT(ABS('Solitary Sediment &amp; Water'!P2),"0."&amp;REPT("0",4-1)&amp;"E+00"),4+1)*10^FLOOR(LOG10(TEXT(ABS('Solitary Sediment &amp; Water'!P2),"0."&amp;REPT("0",4-1)&amp;"E+00")),1),1)="0"),LOG10(TEXT(ABS('Solitary Sediment &amp; Water'!P2),"0."&amp;REPT("0",4-1)&amp;"E+00"))&lt;=4-1),"0.","#")&amp;REPT("0",IF(4-1-(FLOOR(LOG10(TEXT(ABS('Solitary Sediment &amp; Water'!P2),"0."&amp;REPT("0",4-1)&amp;"E+00")),1))&gt;0,4-1-(FLOOR(LOG10(TEXT(ABS('Solitary Sediment &amp; Water'!P2),"0."&amp;REPT("0",4-1)&amp;"E+00")),1)),0)))))</f>
        <v>129.1</v>
      </c>
      <c r="O2" t="str">
        <f>TEXT(IF('Solitary Sediment &amp; Water'!Q2&lt;0,"-","")&amp;LEFT(TEXT(ABS('Solitary Sediment &amp; Water'!Q2),"0."&amp;REPT("0",4-1)&amp;"E+00"),4+1)*10^FLOOR(LOG10(TEXT(ABS('Solitary Sediment &amp; Water'!Q2),"0."&amp;REPT("0",4-1)&amp;"E+00")),1),(""&amp;(IF(OR(AND(FLOOR(LOG10(TEXT(ABS('Solitary Sediment &amp; Water'!Q2),"0."&amp;REPT("0",4-1)&amp;"E+00")),1)+1=4,RIGHT(LEFT(TEXT(ABS('Solitary Sediment &amp; Water'!Q2),"0."&amp;REPT("0",4-1)&amp;"E+00"),4+1)*10^FLOOR(LOG10(TEXT(ABS('Solitary Sediment &amp; Water'!Q2),"0."&amp;REPT("0",4-1)&amp;"E+00")),1),1)="0"),LOG10(TEXT(ABS('Solitary Sediment &amp; Water'!Q2),"0."&amp;REPT("0",4-1)&amp;"E+00"))&lt;=4-1),"0.","#")&amp;REPT("0",IF(4-1-(FLOOR(LOG10(TEXT(ABS('Solitary Sediment &amp; Water'!Q2),"0."&amp;REPT("0",4-1)&amp;"E+00")),1))&gt;0,4-1-(FLOOR(LOG10(TEXT(ABS('Solitary Sediment &amp; Water'!Q2),"0."&amp;REPT("0",4-1)&amp;"E+00")),1)),0)))))</f>
        <v>64.62</v>
      </c>
      <c r="P2" t="str">
        <f>TEXT(IF('Solitary Sediment &amp; Water'!R2&lt;0,"-","")&amp;LEFT(TEXT(ABS('Solitary Sediment &amp; Water'!R2),"0."&amp;REPT("0",4-1)&amp;"E+00"),4+1)*10^FLOOR(LOG10(TEXT(ABS('Solitary Sediment &amp; Water'!R2),"0."&amp;REPT("0",4-1)&amp;"E+00")),1),(""&amp;(IF(OR(AND(FLOOR(LOG10(TEXT(ABS('Solitary Sediment &amp; Water'!R2),"0."&amp;REPT("0",4-1)&amp;"E+00")),1)+1=4,RIGHT(LEFT(TEXT(ABS('Solitary Sediment &amp; Water'!R2),"0."&amp;REPT("0",4-1)&amp;"E+00"),4+1)*10^FLOOR(LOG10(TEXT(ABS('Solitary Sediment &amp; Water'!R2),"0."&amp;REPT("0",4-1)&amp;"E+00")),1),1)="0"),LOG10(TEXT(ABS('Solitary Sediment &amp; Water'!R2),"0."&amp;REPT("0",4-1)&amp;"E+00"))&lt;=4-1),"0.","#")&amp;REPT("0",IF(4-1-(FLOOR(LOG10(TEXT(ABS('Solitary Sediment &amp; Water'!R2),"0."&amp;REPT("0",4-1)&amp;"E+00")),1))&gt;0,4-1-(FLOOR(LOG10(TEXT(ABS('Solitary Sediment &amp; Water'!R2),"0."&amp;REPT("0",4-1)&amp;"E+00")),1)),0)))))</f>
        <v>337.1</v>
      </c>
      <c r="Q2" t="str">
        <f>TEXT(IF('Solitary Sediment &amp; Water'!S2&lt;0,"-","")&amp;LEFT(TEXT(ABS('Solitary Sediment &amp; Water'!S2),"0."&amp;REPT("0",4-1)&amp;"E+00"),4+1)*10^FLOOR(LOG10(TEXT(ABS('Solitary Sediment &amp; Water'!S2),"0."&amp;REPT("0",4-1)&amp;"E+00")),1),(""&amp;(IF(OR(AND(FLOOR(LOG10(TEXT(ABS('Solitary Sediment &amp; Water'!S2),"0."&amp;REPT("0",4-1)&amp;"E+00")),1)+1=4,RIGHT(LEFT(TEXT(ABS('Solitary Sediment &amp; Water'!S2),"0."&amp;REPT("0",4-1)&amp;"E+00"),4+1)*10^FLOOR(LOG10(TEXT(ABS('Solitary Sediment &amp; Water'!S2),"0."&amp;REPT("0",4-1)&amp;"E+00")),1),1)="0"),LOG10(TEXT(ABS('Solitary Sediment &amp; Water'!S2),"0."&amp;REPT("0",4-1)&amp;"E+00"))&lt;=4-1),"0.","#")&amp;REPT("0",IF(4-1-(FLOOR(LOG10(TEXT(ABS('Solitary Sediment &amp; Water'!S2),"0."&amp;REPT("0",4-1)&amp;"E+00")),1))&gt;0,4-1-(FLOOR(LOG10(TEXT(ABS('Solitary Sediment &amp; Water'!S2),"0."&amp;REPT("0",4-1)&amp;"E+00")),1)),0)))))</f>
        <v>7890.</v>
      </c>
      <c r="R2" t="str">
        <f>TEXT(IF('Solitary Sediment &amp; Water'!T2&lt;0,"-","")&amp;LEFT(TEXT(ABS('Solitary Sediment &amp; Water'!T2),"0."&amp;REPT("0",4-1)&amp;"E+00"),4+1)*10^FLOOR(LOG10(TEXT(ABS('Solitary Sediment &amp; Water'!T2),"0."&amp;REPT("0",4-1)&amp;"E+00")),1),(""&amp;(IF(OR(AND(FLOOR(LOG10(TEXT(ABS('Solitary Sediment &amp; Water'!T2),"0."&amp;REPT("0",4-1)&amp;"E+00")),1)+1=4,RIGHT(LEFT(TEXT(ABS('Solitary Sediment &amp; Water'!T2),"0."&amp;REPT("0",4-1)&amp;"E+00"),4+1)*10^FLOOR(LOG10(TEXT(ABS('Solitary Sediment &amp; Water'!T2),"0."&amp;REPT("0",4-1)&amp;"E+00")),1),1)="0"),LOG10(TEXT(ABS('Solitary Sediment &amp; Water'!T2),"0."&amp;REPT("0",4-1)&amp;"E+00"))&lt;=4-1),"0.","#")&amp;REPT("0",IF(4-1-(FLOOR(LOG10(TEXT(ABS('Solitary Sediment &amp; Water'!T2),"0."&amp;REPT("0",4-1)&amp;"E+00")),1))&gt;0,4-1-(FLOOR(LOG10(TEXT(ABS('Solitary Sediment &amp; Water'!T2),"0."&amp;REPT("0",4-1)&amp;"E+00")),1)),0)))))</f>
        <v>191.1</v>
      </c>
      <c r="S2" t="e">
        <f>TEXT(IF('Solitary Sediment &amp; Water'!U2&lt;0,"-","")&amp;LEFT(TEXT(ABS('Solitary Sediment &amp; Water'!U2),"0."&amp;REPT("0",4-1)&amp;"E+00"),4+1)*10^FLOOR(LOG10(TEXT(ABS('Solitary Sediment &amp; Water'!U2),"0."&amp;REPT("0",4-1)&amp;"E+00")),1),(""&amp;(IF(OR(AND(FLOOR(LOG10(TEXT(ABS('Solitary Sediment &amp; Water'!U2),"0."&amp;REPT("0",4-1)&amp;"E+00")),1)+1=4,RIGHT(LEFT(TEXT(ABS('Solitary Sediment &amp; Water'!U2),"0."&amp;REPT("0",4-1)&amp;"E+00"),4+1)*10^FLOOR(LOG10(TEXT(ABS('Solitary Sediment &amp; Water'!U2),"0."&amp;REPT("0",4-1)&amp;"E+00")),1),1)="0"),LOG10(TEXT(ABS('Solitary Sediment &amp; Water'!U2),"0."&amp;REPT("0",4-1)&amp;"E+00"))&lt;=4-1),"0.","#")&amp;REPT("0",IF(4-1-(FLOOR(LOG10(TEXT(ABS('Solitary Sediment &amp; Water'!U2),"0."&amp;REPT("0",4-1)&amp;"E+00")),1))&gt;0,4-1-(FLOOR(LOG10(TEXT(ABS('Solitary Sediment &amp; Water'!U2),"0."&amp;REPT("0",4-1)&amp;"E+00")),1)),0)))))</f>
        <v>#VALUE!</v>
      </c>
      <c r="T2" t="e">
        <f>TEXT(IF('Solitary Sediment &amp; Water'!V2&lt;0,"-","")&amp;LEFT(TEXT(ABS('Solitary Sediment &amp; Water'!V2),"0."&amp;REPT("0",4-1)&amp;"E+00"),4+1)*10^FLOOR(LOG10(TEXT(ABS('Solitary Sediment &amp; Water'!V2),"0."&amp;REPT("0",4-1)&amp;"E+00")),1),(""&amp;(IF(OR(AND(FLOOR(LOG10(TEXT(ABS('Solitary Sediment &amp; Water'!V2),"0."&amp;REPT("0",4-1)&amp;"E+00")),1)+1=4,RIGHT(LEFT(TEXT(ABS('Solitary Sediment &amp; Water'!V2),"0."&amp;REPT("0",4-1)&amp;"E+00"),4+1)*10^FLOOR(LOG10(TEXT(ABS('Solitary Sediment &amp; Water'!V2),"0."&amp;REPT("0",4-1)&amp;"E+00")),1),1)="0"),LOG10(TEXT(ABS('Solitary Sediment &amp; Water'!V2),"0."&amp;REPT("0",4-1)&amp;"E+00"))&lt;=4-1),"0.","#")&amp;REPT("0",IF(4-1-(FLOOR(LOG10(TEXT(ABS('Solitary Sediment &amp; Water'!V2),"0."&amp;REPT("0",4-1)&amp;"E+00")),1))&gt;0,4-1-(FLOOR(LOG10(TEXT(ABS('Solitary Sediment &amp; Water'!V2),"0."&amp;REPT("0",4-1)&amp;"E+00")),1)),0)))))</f>
        <v>#VALUE!</v>
      </c>
      <c r="U2" t="e">
        <f>TEXT(IF('Solitary Sediment &amp; Water'!W2&lt;0,"-","")&amp;LEFT(TEXT(ABS('Solitary Sediment &amp; Water'!W2),"0."&amp;REPT("0",4-1)&amp;"E+00"),4+1)*10^FLOOR(LOG10(TEXT(ABS('Solitary Sediment &amp; Water'!W2),"0."&amp;REPT("0",4-1)&amp;"E+00")),1),(""&amp;(IF(OR(AND(FLOOR(LOG10(TEXT(ABS('Solitary Sediment &amp; Water'!W2),"0."&amp;REPT("0",4-1)&amp;"E+00")),1)+1=4,RIGHT(LEFT(TEXT(ABS('Solitary Sediment &amp; Water'!W2),"0."&amp;REPT("0",4-1)&amp;"E+00"),4+1)*10^FLOOR(LOG10(TEXT(ABS('Solitary Sediment &amp; Water'!W2),"0."&amp;REPT("0",4-1)&amp;"E+00")),1),1)="0"),LOG10(TEXT(ABS('Solitary Sediment &amp; Water'!W2),"0."&amp;REPT("0",4-1)&amp;"E+00"))&lt;=4-1),"0.","#")&amp;REPT("0",IF(4-1-(FLOOR(LOG10(TEXT(ABS('Solitary Sediment &amp; Water'!W2),"0."&amp;REPT("0",4-1)&amp;"E+00")),1))&gt;0,4-1-(FLOOR(LOG10(TEXT(ABS('Solitary Sediment &amp; Water'!W2),"0."&amp;REPT("0",4-1)&amp;"E+00")),1)),0)))))</f>
        <v>#VALUE!</v>
      </c>
      <c r="V2" t="str">
        <f>TEXT(IF('Solitary Sediment &amp; Water'!X2&lt;0,"-","")&amp;LEFT(TEXT(ABS('Solitary Sediment &amp; Water'!X2),"0."&amp;REPT("0",4-1)&amp;"E+00"),4+1)*10^FLOOR(LOG10(TEXT(ABS('Solitary Sediment &amp; Water'!X2),"0."&amp;REPT("0",4-1)&amp;"E+00")),1),(""&amp;(IF(OR(AND(FLOOR(LOG10(TEXT(ABS('Solitary Sediment &amp; Water'!X2),"0."&amp;REPT("0",4-1)&amp;"E+00")),1)+1=4,RIGHT(LEFT(TEXT(ABS('Solitary Sediment &amp; Water'!X2),"0."&amp;REPT("0",4-1)&amp;"E+00"),4+1)*10^FLOOR(LOG10(TEXT(ABS('Solitary Sediment &amp; Water'!X2),"0."&amp;REPT("0",4-1)&amp;"E+00")),1),1)="0"),LOG10(TEXT(ABS('Solitary Sediment &amp; Water'!X2),"0."&amp;REPT("0",4-1)&amp;"E+00"))&lt;=4-1),"0.","#")&amp;REPT("0",IF(4-1-(FLOOR(LOG10(TEXT(ABS('Solitary Sediment &amp; Water'!X2),"0."&amp;REPT("0",4-1)&amp;"E+00")),1))&gt;0,4-1-(FLOOR(LOG10(TEXT(ABS('Solitary Sediment &amp; Water'!X2),"0."&amp;REPT("0",4-1)&amp;"E+00")),1)),0)))))</f>
        <v>142.2</v>
      </c>
      <c r="W2" t="str">
        <f>TEXT(IF('Solitary Sediment &amp; Water'!Y2&lt;0,"-","")&amp;LEFT(TEXT(ABS('Solitary Sediment &amp; Water'!Y2),"0."&amp;REPT("0",4-1)&amp;"E+00"),4+1)*10^FLOOR(LOG10(TEXT(ABS('Solitary Sediment &amp; Water'!Y2),"0."&amp;REPT("0",4-1)&amp;"E+00")),1),(""&amp;(IF(OR(AND(FLOOR(LOG10(TEXT(ABS('Solitary Sediment &amp; Water'!Y2),"0."&amp;REPT("0",4-1)&amp;"E+00")),1)+1=4,RIGHT(LEFT(TEXT(ABS('Solitary Sediment &amp; Water'!Y2),"0."&amp;REPT("0",4-1)&amp;"E+00"),4+1)*10^FLOOR(LOG10(TEXT(ABS('Solitary Sediment &amp; Water'!Y2),"0."&amp;REPT("0",4-1)&amp;"E+00")),1),1)="0"),LOG10(TEXT(ABS('Solitary Sediment &amp; Water'!Y2),"0."&amp;REPT("0",4-1)&amp;"E+00"))&lt;=4-1),"0.","#")&amp;REPT("0",IF(4-1-(FLOOR(LOG10(TEXT(ABS('Solitary Sediment &amp; Water'!Y2),"0."&amp;REPT("0",4-1)&amp;"E+00")),1))&gt;0,4-1-(FLOOR(LOG10(TEXT(ABS('Solitary Sediment &amp; Water'!Y2),"0."&amp;REPT("0",4-1)&amp;"E+00")),1)),0)))))</f>
        <v>251.7</v>
      </c>
      <c r="X2" t="str">
        <f>TEXT(IF('Solitary Sediment &amp; Water'!Z2&lt;0,"-","")&amp;LEFT(TEXT(ABS('Solitary Sediment &amp; Water'!Z2),"0."&amp;REPT("0",4-1)&amp;"E+00"),4+1)*10^FLOOR(LOG10(TEXT(ABS('Solitary Sediment &amp; Water'!Z2),"0."&amp;REPT("0",4-1)&amp;"E+00")),1),(""&amp;(IF(OR(AND(FLOOR(LOG10(TEXT(ABS('Solitary Sediment &amp; Water'!Z2),"0."&amp;REPT("0",4-1)&amp;"E+00")),1)+1=4,RIGHT(LEFT(TEXT(ABS('Solitary Sediment &amp; Water'!Z2),"0."&amp;REPT("0",4-1)&amp;"E+00"),4+1)*10^FLOOR(LOG10(TEXT(ABS('Solitary Sediment &amp; Water'!Z2),"0."&amp;REPT("0",4-1)&amp;"E+00")),1),1)="0"),LOG10(TEXT(ABS('Solitary Sediment &amp; Water'!Z2),"0."&amp;REPT("0",4-1)&amp;"E+00"))&lt;=4-1),"0.","#")&amp;REPT("0",IF(4-1-(FLOOR(LOG10(TEXT(ABS('Solitary Sediment &amp; Water'!Z2),"0."&amp;REPT("0",4-1)&amp;"E+00")),1))&gt;0,4-1-(FLOOR(LOG10(TEXT(ABS('Solitary Sediment &amp; Water'!Z2),"0."&amp;REPT("0",4-1)&amp;"E+00")),1)),0)))))</f>
        <v>177.0</v>
      </c>
      <c r="Y2" t="str">
        <f>TEXT(IF('Solitary Sediment &amp; Water'!AA2&lt;0,"-","")&amp;LEFT(TEXT(ABS('Solitary Sediment &amp; Water'!AA2),"0."&amp;REPT("0",4-1)&amp;"E+00"),4+1)*10^FLOOR(LOG10(TEXT(ABS('Solitary Sediment &amp; Water'!AA2),"0."&amp;REPT("0",4-1)&amp;"E+00")),1),(""&amp;(IF(OR(AND(FLOOR(LOG10(TEXT(ABS('Solitary Sediment &amp; Water'!AA2),"0."&amp;REPT("0",4-1)&amp;"E+00")),1)+1=4,RIGHT(LEFT(TEXT(ABS('Solitary Sediment &amp; Water'!AA2),"0."&amp;REPT("0",4-1)&amp;"E+00"),4+1)*10^FLOOR(LOG10(TEXT(ABS('Solitary Sediment &amp; Water'!AA2),"0."&amp;REPT("0",4-1)&amp;"E+00")),1),1)="0"),LOG10(TEXT(ABS('Solitary Sediment &amp; Water'!AA2),"0."&amp;REPT("0",4-1)&amp;"E+00"))&lt;=4-1),"0.","#")&amp;REPT("0",IF(4-1-(FLOOR(LOG10(TEXT(ABS('Solitary Sediment &amp; Water'!AA2),"0."&amp;REPT("0",4-1)&amp;"E+00")),1))&gt;0,4-1-(FLOOR(LOG10(TEXT(ABS('Solitary Sediment &amp; Water'!AA2),"0."&amp;REPT("0",4-1)&amp;"E+00")),1)),0)))))</f>
        <v>799.9</v>
      </c>
      <c r="Z2" t="str">
        <f>TEXT(IF('Solitary Sediment &amp; Water'!AB2&lt;0,"-","")&amp;LEFT(TEXT(ABS('Solitary Sediment &amp; Water'!AB2),"0."&amp;REPT("0",4-1)&amp;"E+00"),4+1)*10^FLOOR(LOG10(TEXT(ABS('Solitary Sediment &amp; Water'!AB2),"0."&amp;REPT("0",4-1)&amp;"E+00")),1),(""&amp;(IF(OR(AND(FLOOR(LOG10(TEXT(ABS('Solitary Sediment &amp; Water'!AB2),"0."&amp;REPT("0",4-1)&amp;"E+00")),1)+1=4,RIGHT(LEFT(TEXT(ABS('Solitary Sediment &amp; Water'!AB2),"0."&amp;REPT("0",4-1)&amp;"E+00"),4+1)*10^FLOOR(LOG10(TEXT(ABS('Solitary Sediment &amp; Water'!AB2),"0."&amp;REPT("0",4-1)&amp;"E+00")),1),1)="0"),LOG10(TEXT(ABS('Solitary Sediment &amp; Water'!AB2),"0."&amp;REPT("0",4-1)&amp;"E+00"))&lt;=4-1),"0.","#")&amp;REPT("0",IF(4-1-(FLOOR(LOG10(TEXT(ABS('Solitary Sediment &amp; Water'!AB2),"0."&amp;REPT("0",4-1)&amp;"E+00")),1))&gt;0,4-1-(FLOOR(LOG10(TEXT(ABS('Solitary Sediment &amp; Water'!AB2),"0."&amp;REPT("0",4-1)&amp;"E+00")),1)),0)))))</f>
        <v>522.9</v>
      </c>
      <c r="AA2" t="str">
        <f>TEXT(IF('Solitary Sediment &amp; Water'!AC2&lt;0,"-","")&amp;LEFT(TEXT(ABS('Solitary Sediment &amp; Water'!AC2),"0."&amp;REPT("0",4-1)&amp;"E+00"),4+1)*10^FLOOR(LOG10(TEXT(ABS('Solitary Sediment &amp; Water'!AC2),"0."&amp;REPT("0",4-1)&amp;"E+00")),1),(""&amp;(IF(OR(AND(FLOOR(LOG10(TEXT(ABS('Solitary Sediment &amp; Water'!AC2),"0."&amp;REPT("0",4-1)&amp;"E+00")),1)+1=4,RIGHT(LEFT(TEXT(ABS('Solitary Sediment &amp; Water'!AC2),"0."&amp;REPT("0",4-1)&amp;"E+00"),4+1)*10^FLOOR(LOG10(TEXT(ABS('Solitary Sediment &amp; Water'!AC2),"0."&amp;REPT("0",4-1)&amp;"E+00")),1),1)="0"),LOG10(TEXT(ABS('Solitary Sediment &amp; Water'!AC2),"0."&amp;REPT("0",4-1)&amp;"E+00"))&lt;=4-1),"0.","#")&amp;REPT("0",IF(4-1-(FLOOR(LOG10(TEXT(ABS('Solitary Sediment &amp; Water'!AC2),"0."&amp;REPT("0",4-1)&amp;"E+00")),1))&gt;0,4-1-(FLOOR(LOG10(TEXT(ABS('Solitary Sediment &amp; Water'!AC2),"0."&amp;REPT("0",4-1)&amp;"E+00")),1)),0)))))</f>
        <v>5858</v>
      </c>
      <c r="AB2" t="str">
        <f>TEXT(IF('Solitary Sediment &amp; Water'!AD2&lt;0,"-","")&amp;LEFT(TEXT(ABS('Solitary Sediment &amp; Water'!AD2),"0."&amp;REPT("0",4-1)&amp;"E+00"),4+1)*10^FLOOR(LOG10(TEXT(ABS('Solitary Sediment &amp; Water'!AD2),"0."&amp;REPT("0",4-1)&amp;"E+00")),1),(""&amp;(IF(OR(AND(FLOOR(LOG10(TEXT(ABS('Solitary Sediment &amp; Water'!AD2),"0."&amp;REPT("0",4-1)&amp;"E+00")),1)+1=4,RIGHT(LEFT(TEXT(ABS('Solitary Sediment &amp; Water'!AD2),"0."&amp;REPT("0",4-1)&amp;"E+00"),4+1)*10^FLOOR(LOG10(TEXT(ABS('Solitary Sediment &amp; Water'!AD2),"0."&amp;REPT("0",4-1)&amp;"E+00")),1),1)="0"),LOG10(TEXT(ABS('Solitary Sediment &amp; Water'!AD2),"0."&amp;REPT("0",4-1)&amp;"E+00"))&lt;=4-1),"0.","#")&amp;REPT("0",IF(4-1-(FLOOR(LOG10(TEXT(ABS('Solitary Sediment &amp; Water'!AD2),"0."&amp;REPT("0",4-1)&amp;"E+00")),1))&gt;0,4-1-(FLOOR(LOG10(TEXT(ABS('Solitary Sediment &amp; Water'!AD2),"0."&amp;REPT("0",4-1)&amp;"E+00")),1)),0)))))</f>
        <v>114.3</v>
      </c>
      <c r="AC2" t="str">
        <f>TEXT(IF('Solitary Sediment &amp; Water'!AE2&lt;0,"-","")&amp;LEFT(TEXT(ABS('Solitary Sediment &amp; Water'!AE2),"0."&amp;REPT("0",4-1)&amp;"E+00"),4+1)*10^FLOOR(LOG10(TEXT(ABS('Solitary Sediment &amp; Water'!AE2),"0."&amp;REPT("0",4-1)&amp;"E+00")),1),(""&amp;(IF(OR(AND(FLOOR(LOG10(TEXT(ABS('Solitary Sediment &amp; Water'!AE2),"0."&amp;REPT("0",4-1)&amp;"E+00")),1)+1=4,RIGHT(LEFT(TEXT(ABS('Solitary Sediment &amp; Water'!AE2),"0."&amp;REPT("0",4-1)&amp;"E+00"),4+1)*10^FLOOR(LOG10(TEXT(ABS('Solitary Sediment &amp; Water'!AE2),"0."&amp;REPT("0",4-1)&amp;"E+00")),1),1)="0"),LOG10(TEXT(ABS('Solitary Sediment &amp; Water'!AE2),"0."&amp;REPT("0",4-1)&amp;"E+00"))&lt;=4-1),"0.","#")&amp;REPT("0",IF(4-1-(FLOOR(LOG10(TEXT(ABS('Solitary Sediment &amp; Water'!AE2),"0."&amp;REPT("0",4-1)&amp;"E+00")),1))&gt;0,4-1-(FLOOR(LOG10(TEXT(ABS('Solitary Sediment &amp; Water'!AE2),"0."&amp;REPT("0",4-1)&amp;"E+00")),1)),0)))))</f>
        <v>87.23</v>
      </c>
      <c r="AD2" t="str">
        <f>TEXT(IF('Solitary Sediment &amp; Water'!AF2&lt;0,"-","")&amp;LEFT(TEXT(ABS('Solitary Sediment &amp; Water'!AF2),"0."&amp;REPT("0",4-1)&amp;"E+00"),4+1)*10^FLOOR(LOG10(TEXT(ABS('Solitary Sediment &amp; Water'!AF2),"0."&amp;REPT("0",4-1)&amp;"E+00")),1),(""&amp;(IF(OR(AND(FLOOR(LOG10(TEXT(ABS('Solitary Sediment &amp; Water'!AF2),"0."&amp;REPT("0",4-1)&amp;"E+00")),1)+1=4,RIGHT(LEFT(TEXT(ABS('Solitary Sediment &amp; Water'!AF2),"0."&amp;REPT("0",4-1)&amp;"E+00"),4+1)*10^FLOOR(LOG10(TEXT(ABS('Solitary Sediment &amp; Water'!AF2),"0."&amp;REPT("0",4-1)&amp;"E+00")),1),1)="0"),LOG10(TEXT(ABS('Solitary Sediment &amp; Water'!AF2),"0."&amp;REPT("0",4-1)&amp;"E+00"))&lt;=4-1),"0.","#")&amp;REPT("0",IF(4-1-(FLOOR(LOG10(TEXT(ABS('Solitary Sediment &amp; Water'!AF2),"0."&amp;REPT("0",4-1)&amp;"E+00")),1))&gt;0,4-1-(FLOOR(LOG10(TEXT(ABS('Solitary Sediment &amp; Water'!AF2),"0."&amp;REPT("0",4-1)&amp;"E+00")),1)),0)))))</f>
        <v>78.94</v>
      </c>
      <c r="AE2" t="e">
        <f>TEXT(IF('Solitary Sediment &amp; Water'!AG2&lt;0,"-","")&amp;LEFT(TEXT(ABS('Solitary Sediment &amp; Water'!AG2),"0."&amp;REPT("0",4-1)&amp;"E+00"),4+1)*10^FLOOR(LOG10(TEXT(ABS('Solitary Sediment &amp; Water'!AG2),"0."&amp;REPT("0",4-1)&amp;"E+00")),1),(""&amp;(IF(OR(AND(FLOOR(LOG10(TEXT(ABS('Solitary Sediment &amp; Water'!AG2),"0."&amp;REPT("0",4-1)&amp;"E+00")),1)+1=4,RIGHT(LEFT(TEXT(ABS('Solitary Sediment &amp; Water'!AG2),"0."&amp;REPT("0",4-1)&amp;"E+00"),4+1)*10^FLOOR(LOG10(TEXT(ABS('Solitary Sediment &amp; Water'!AG2),"0."&amp;REPT("0",4-1)&amp;"E+00")),1),1)="0"),LOG10(TEXT(ABS('Solitary Sediment &amp; Water'!AG2),"0."&amp;REPT("0",4-1)&amp;"E+00"))&lt;=4-1),"0.","#")&amp;REPT("0",IF(4-1-(FLOOR(LOG10(TEXT(ABS('Solitary Sediment &amp; Water'!AG2),"0."&amp;REPT("0",4-1)&amp;"E+00")),1))&gt;0,4-1-(FLOOR(LOG10(TEXT(ABS('Solitary Sediment &amp; Water'!AG2),"0."&amp;REPT("0",4-1)&amp;"E+00")),1)),0)))))</f>
        <v>#VALUE!</v>
      </c>
      <c r="AF2" t="str">
        <f>TEXT(IF('Solitary Sediment &amp; Water'!AH2&lt;0,"-","")&amp;LEFT(TEXT(ABS('Solitary Sediment &amp; Water'!AH2),"0."&amp;REPT("0",4-1)&amp;"E+00"),4+1)*10^FLOOR(LOG10(TEXT(ABS('Solitary Sediment &amp; Water'!AH2),"0."&amp;REPT("0",4-1)&amp;"E+00")),1),(""&amp;(IF(OR(AND(FLOOR(LOG10(TEXT(ABS('Solitary Sediment &amp; Water'!AH2),"0."&amp;REPT("0",4-1)&amp;"E+00")),1)+1=4,RIGHT(LEFT(TEXT(ABS('Solitary Sediment &amp; Water'!AH2),"0."&amp;REPT("0",4-1)&amp;"E+00"),4+1)*10^FLOOR(LOG10(TEXT(ABS('Solitary Sediment &amp; Water'!AH2),"0."&amp;REPT("0",4-1)&amp;"E+00")),1),1)="0"),LOG10(TEXT(ABS('Solitary Sediment &amp; Water'!AH2),"0."&amp;REPT("0",4-1)&amp;"E+00"))&lt;=4-1),"0.","#")&amp;REPT("0",IF(4-1-(FLOOR(LOG10(TEXT(ABS('Solitary Sediment &amp; Water'!AH2),"0."&amp;REPT("0",4-1)&amp;"E+00")),1))&gt;0,4-1-(FLOOR(LOG10(TEXT(ABS('Solitary Sediment &amp; Water'!AH2),"0."&amp;REPT("0",4-1)&amp;"E+00")),1)),0)))))</f>
        <v>22.70</v>
      </c>
      <c r="AG2" t="str">
        <f>TEXT(IF('Solitary Sediment &amp; Water'!AI2&lt;0,"-","")&amp;LEFT(TEXT(ABS('Solitary Sediment &amp; Water'!AI2),"0."&amp;REPT("0",4-1)&amp;"E+00"),4+1)*10^FLOOR(LOG10(TEXT(ABS('Solitary Sediment &amp; Water'!AI2),"0."&amp;REPT("0",4-1)&amp;"E+00")),1),(""&amp;(IF(OR(AND(FLOOR(LOG10(TEXT(ABS('Solitary Sediment &amp; Water'!AI2),"0."&amp;REPT("0",4-1)&amp;"E+00")),1)+1=4,RIGHT(LEFT(TEXT(ABS('Solitary Sediment &amp; Water'!AI2),"0."&amp;REPT("0",4-1)&amp;"E+00"),4+1)*10^FLOOR(LOG10(TEXT(ABS('Solitary Sediment &amp; Water'!AI2),"0."&amp;REPT("0",4-1)&amp;"E+00")),1),1)="0"),LOG10(TEXT(ABS('Solitary Sediment &amp; Water'!AI2),"0."&amp;REPT("0",4-1)&amp;"E+00"))&lt;=4-1),"0.","#")&amp;REPT("0",IF(4-1-(FLOOR(LOG10(TEXT(ABS('Solitary Sediment &amp; Water'!AI2),"0."&amp;REPT("0",4-1)&amp;"E+00")),1))&gt;0,4-1-(FLOOR(LOG10(TEXT(ABS('Solitary Sediment &amp; Water'!AI2),"0."&amp;REPT("0",4-1)&amp;"E+00")),1)),0)))))</f>
        <v>483.5</v>
      </c>
      <c r="AH2" t="str">
        <f>TEXT(IF('Solitary Sediment &amp; Water'!AJ2&lt;0,"-","")&amp;LEFT(TEXT(ABS('Solitary Sediment &amp; Water'!AJ2),"0."&amp;REPT("0",4-1)&amp;"E+00"),4+1)*10^FLOOR(LOG10(TEXT(ABS('Solitary Sediment &amp; Water'!AJ2),"0."&amp;REPT("0",4-1)&amp;"E+00")),1),(""&amp;(IF(OR(AND(FLOOR(LOG10(TEXT(ABS('Solitary Sediment &amp; Water'!AJ2),"0."&amp;REPT("0",4-1)&amp;"E+00")),1)+1=4,RIGHT(LEFT(TEXT(ABS('Solitary Sediment &amp; Water'!AJ2),"0."&amp;REPT("0",4-1)&amp;"E+00"),4+1)*10^FLOOR(LOG10(TEXT(ABS('Solitary Sediment &amp; Water'!AJ2),"0."&amp;REPT("0",4-1)&amp;"E+00")),1),1)="0"),LOG10(TEXT(ABS('Solitary Sediment &amp; Water'!AJ2),"0."&amp;REPT("0",4-1)&amp;"E+00"))&lt;=4-1),"0.","#")&amp;REPT("0",IF(4-1-(FLOOR(LOG10(TEXT(ABS('Solitary Sediment &amp; Water'!AJ2),"0."&amp;REPT("0",4-1)&amp;"E+00")),1))&gt;0,4-1-(FLOOR(LOG10(TEXT(ABS('Solitary Sediment &amp; Water'!AJ2),"0."&amp;REPT("0",4-1)&amp;"E+00")),1)),0)))))</f>
        <v>16.37</v>
      </c>
      <c r="AI2" t="e">
        <f>TEXT(IF('Solitary Sediment &amp; Water'!AK2&lt;0,"-","")&amp;LEFT(TEXT(ABS('Solitary Sediment &amp; Water'!AK2),"0."&amp;REPT("0",4-1)&amp;"E+00"),4+1)*10^FLOOR(LOG10(TEXT(ABS('Solitary Sediment &amp; Water'!AK2),"0."&amp;REPT("0",4-1)&amp;"E+00")),1),(""&amp;(IF(OR(AND(FLOOR(LOG10(TEXT(ABS('Solitary Sediment &amp; Water'!AK2),"0."&amp;REPT("0",4-1)&amp;"E+00")),1)+1=4,RIGHT(LEFT(TEXT(ABS('Solitary Sediment &amp; Water'!AK2),"0."&amp;REPT("0",4-1)&amp;"E+00"),4+1)*10^FLOOR(LOG10(TEXT(ABS('Solitary Sediment &amp; Water'!AK2),"0."&amp;REPT("0",4-1)&amp;"E+00")),1),1)="0"),LOG10(TEXT(ABS('Solitary Sediment &amp; Water'!AK2),"0."&amp;REPT("0",4-1)&amp;"E+00"))&lt;=4-1),"0.","#")&amp;REPT("0",IF(4-1-(FLOOR(LOG10(TEXT(ABS('Solitary Sediment &amp; Water'!AK2),"0."&amp;REPT("0",4-1)&amp;"E+00")),1))&gt;0,4-1-(FLOOR(LOG10(TEXT(ABS('Solitary Sediment &amp; Water'!AK2),"0."&amp;REPT("0",4-1)&amp;"E+00")),1)),0)))))</f>
        <v>#VALUE!</v>
      </c>
      <c r="AJ2" t="str">
        <f>TEXT(IF('Solitary Sediment &amp; Water'!AL2&lt;0,"-","")&amp;LEFT(TEXT(ABS('Solitary Sediment &amp; Water'!AL2),"0."&amp;REPT("0",4-1)&amp;"E+00"),4+1)*10^FLOOR(LOG10(TEXT(ABS('Solitary Sediment &amp; Water'!AL2),"0."&amp;REPT("0",4-1)&amp;"E+00")),1),(""&amp;(IF(OR(AND(FLOOR(LOG10(TEXT(ABS('Solitary Sediment &amp; Water'!AL2),"0."&amp;REPT("0",4-1)&amp;"E+00")),1)+1=4,RIGHT(LEFT(TEXT(ABS('Solitary Sediment &amp; Water'!AL2),"0."&amp;REPT("0",4-1)&amp;"E+00"),4+1)*10^FLOOR(LOG10(TEXT(ABS('Solitary Sediment &amp; Water'!AL2),"0."&amp;REPT("0",4-1)&amp;"E+00")),1),1)="0"),LOG10(TEXT(ABS('Solitary Sediment &amp; Water'!AL2),"0."&amp;REPT("0",4-1)&amp;"E+00"))&lt;=4-1),"0.","#")&amp;REPT("0",IF(4-1-(FLOOR(LOG10(TEXT(ABS('Solitary Sediment &amp; Water'!AL2),"0."&amp;REPT("0",4-1)&amp;"E+00")),1))&gt;0,4-1-(FLOOR(LOG10(TEXT(ABS('Solitary Sediment &amp; Water'!AL2),"0."&amp;REPT("0",4-1)&amp;"E+00")),1)),0)))))</f>
        <v>41.20</v>
      </c>
      <c r="AK2" t="str">
        <f>TEXT(IF('Solitary Sediment &amp; Water'!AM2&lt;0,"-","")&amp;LEFT(TEXT(ABS('Solitary Sediment &amp; Water'!AM2),"0."&amp;REPT("0",4-1)&amp;"E+00"),4+1)*10^FLOOR(LOG10(TEXT(ABS('Solitary Sediment &amp; Water'!AM2),"0."&amp;REPT("0",4-1)&amp;"E+00")),1),(""&amp;(IF(OR(AND(FLOOR(LOG10(TEXT(ABS('Solitary Sediment &amp; Water'!AM2),"0."&amp;REPT("0",4-1)&amp;"E+00")),1)+1=4,RIGHT(LEFT(TEXT(ABS('Solitary Sediment &amp; Water'!AM2),"0."&amp;REPT("0",4-1)&amp;"E+00"),4+1)*10^FLOOR(LOG10(TEXT(ABS('Solitary Sediment &amp; Water'!AM2),"0."&amp;REPT("0",4-1)&amp;"E+00")),1),1)="0"),LOG10(TEXT(ABS('Solitary Sediment &amp; Water'!AM2),"0."&amp;REPT("0",4-1)&amp;"E+00"))&lt;=4-1),"0.","#")&amp;REPT("0",IF(4-1-(FLOOR(LOG10(TEXT(ABS('Solitary Sediment &amp; Water'!AM2),"0."&amp;REPT("0",4-1)&amp;"E+00")),1))&gt;0,4-1-(FLOOR(LOG10(TEXT(ABS('Solitary Sediment &amp; Water'!AM2),"0."&amp;REPT("0",4-1)&amp;"E+00")),1)),0)))))</f>
        <v>39.42</v>
      </c>
    </row>
    <row r="3" spans="1:37" x14ac:dyDescent="0.3">
      <c r="A3" s="22">
        <v>1</v>
      </c>
      <c r="B3" t="str">
        <f>TEXT(IF('Solitary Sediment &amp; Water'!D3&lt;0,"-","")&amp;LEFT(TEXT(ABS('Solitary Sediment &amp; Water'!D3),"0."&amp;REPT("0",4-1)&amp;"E+00"),4+1)*10^FLOOR(LOG10(TEXT(ABS('Solitary Sediment &amp; Water'!D3),"0."&amp;REPT("0",4-1)&amp;"E+00")),1),(""&amp;(IF(OR(AND(FLOOR(LOG10(TEXT(ABS('Solitary Sediment &amp; Water'!D3),"0."&amp;REPT("0",4-1)&amp;"E+00")),1)+1=4,RIGHT(LEFT(TEXT(ABS('Solitary Sediment &amp; Water'!D3),"0."&amp;REPT("0",4-1)&amp;"E+00"),4+1)*10^FLOOR(LOG10(TEXT(ABS('Solitary Sediment &amp; Water'!D3),"0."&amp;REPT("0",4-1)&amp;"E+00")),1),1)="0"),LOG10(TEXT(ABS('Solitary Sediment &amp; Water'!D3),"0."&amp;REPT("0",4-1)&amp;"E+00"))&lt;=4-1),"0.","#")&amp;REPT("0",IF(4-1-(FLOOR(LOG10(TEXT(ABS('Solitary Sediment &amp; Water'!D3),"0."&amp;REPT("0",4-1)&amp;"E+00")),1))&gt;0,4-1-(FLOOR(LOG10(TEXT(ABS('Solitary Sediment &amp; Water'!D3),"0."&amp;REPT("0",4-1)&amp;"E+00")),1)),0)))))</f>
        <v>0.002720</v>
      </c>
      <c r="C3" t="str">
        <f>TEXT(IF('Solitary Sediment &amp; Water'!E3&lt;0,"-","")&amp;LEFT(TEXT(ABS('Solitary Sediment &amp; Water'!E3),"0."&amp;REPT("0",4-1)&amp;"E+00"),4+1)*10^FLOOR(LOG10(TEXT(ABS('Solitary Sediment &amp; Water'!E3),"0."&amp;REPT("0",4-1)&amp;"E+00")),1),(""&amp;(IF(OR(AND(FLOOR(LOG10(TEXT(ABS('Solitary Sediment &amp; Water'!E3),"0."&amp;REPT("0",4-1)&amp;"E+00")),1)+1=4,RIGHT(LEFT(TEXT(ABS('Solitary Sediment &amp; Water'!E3),"0."&amp;REPT("0",4-1)&amp;"E+00"),4+1)*10^FLOOR(LOG10(TEXT(ABS('Solitary Sediment &amp; Water'!E3),"0."&amp;REPT("0",4-1)&amp;"E+00")),1),1)="0"),LOG10(TEXT(ABS('Solitary Sediment &amp; Water'!E3),"0."&amp;REPT("0",4-1)&amp;"E+00"))&lt;=4-1),"0.","#")&amp;REPT("0",IF(4-1-(FLOOR(LOG10(TEXT(ABS('Solitary Sediment &amp; Water'!E3),"0."&amp;REPT("0",4-1)&amp;"E+00")),1))&gt;0,4-1-(FLOOR(LOG10(TEXT(ABS('Solitary Sediment &amp; Water'!E3),"0."&amp;REPT("0",4-1)&amp;"E+00")),1)),0)))))</f>
        <v>0.1918</v>
      </c>
      <c r="D3" t="str">
        <f>TEXT(IF('Solitary Sediment &amp; Water'!F3&lt;0,"-","")&amp;LEFT(TEXT(ABS('Solitary Sediment &amp; Water'!F3),"0."&amp;REPT("0",4-1)&amp;"E+00"),4+1)*10^FLOOR(LOG10(TEXT(ABS('Solitary Sediment &amp; Water'!F3),"0."&amp;REPT("0",4-1)&amp;"E+00")),1),(""&amp;(IF(OR(AND(FLOOR(LOG10(TEXT(ABS('Solitary Sediment &amp; Water'!F3),"0."&amp;REPT("0",4-1)&amp;"E+00")),1)+1=4,RIGHT(LEFT(TEXT(ABS('Solitary Sediment &amp; Water'!F3),"0."&amp;REPT("0",4-1)&amp;"E+00"),4+1)*10^FLOOR(LOG10(TEXT(ABS('Solitary Sediment &amp; Water'!F3),"0."&amp;REPT("0",4-1)&amp;"E+00")),1),1)="0"),LOG10(TEXT(ABS('Solitary Sediment &amp; Water'!F3),"0."&amp;REPT("0",4-1)&amp;"E+00"))&lt;=4-1),"0.","#")&amp;REPT("0",IF(4-1-(FLOOR(LOG10(TEXT(ABS('Solitary Sediment &amp; Water'!F3),"0."&amp;REPT("0",4-1)&amp;"E+00")),1))&gt;0,4-1-(FLOOR(LOG10(TEXT(ABS('Solitary Sediment &amp; Water'!F3),"0."&amp;REPT("0",4-1)&amp;"E+00")),1)),0)))))</f>
        <v>0.05505</v>
      </c>
      <c r="E3" t="str">
        <f>TEXT(IF('Solitary Sediment &amp; Water'!G3&lt;0,"-","")&amp;LEFT(TEXT(ABS('Solitary Sediment &amp; Water'!G3),"0."&amp;REPT("0",4-1)&amp;"E+00"),4+1)*10^FLOOR(LOG10(TEXT(ABS('Solitary Sediment &amp; Water'!G3),"0."&amp;REPT("0",4-1)&amp;"E+00")),1),(""&amp;(IF(OR(AND(FLOOR(LOG10(TEXT(ABS('Solitary Sediment &amp; Water'!G3),"0."&amp;REPT("0",4-1)&amp;"E+00")),1)+1=4,RIGHT(LEFT(TEXT(ABS('Solitary Sediment &amp; Water'!G3),"0."&amp;REPT("0",4-1)&amp;"E+00"),4+1)*10^FLOOR(LOG10(TEXT(ABS('Solitary Sediment &amp; Water'!G3),"0."&amp;REPT("0",4-1)&amp;"E+00")),1),1)="0"),LOG10(TEXT(ABS('Solitary Sediment &amp; Water'!G3),"0."&amp;REPT("0",4-1)&amp;"E+00"))&lt;=4-1),"0.","#")&amp;REPT("0",IF(4-1-(FLOOR(LOG10(TEXT(ABS('Solitary Sediment &amp; Water'!G3),"0."&amp;REPT("0",4-1)&amp;"E+00")),1))&gt;0,4-1-(FLOOR(LOG10(TEXT(ABS('Solitary Sediment &amp; Water'!G3),"0."&amp;REPT("0",4-1)&amp;"E+00")),1)),0)))))</f>
        <v>0.1917</v>
      </c>
      <c r="F3" t="str">
        <f>TEXT(IF('Solitary Sediment &amp; Water'!H3&lt;0,"-","")&amp;LEFT(TEXT(ABS('Solitary Sediment &amp; Water'!H3),"0."&amp;REPT("0",4-1)&amp;"E+00"),4+1)*10^FLOOR(LOG10(TEXT(ABS('Solitary Sediment &amp; Water'!H3),"0."&amp;REPT("0",4-1)&amp;"E+00")),1),(""&amp;(IF(OR(AND(FLOOR(LOG10(TEXT(ABS('Solitary Sediment &amp; Water'!H3),"0."&amp;REPT("0",4-1)&amp;"E+00")),1)+1=4,RIGHT(LEFT(TEXT(ABS('Solitary Sediment &amp; Water'!H3),"0."&amp;REPT("0",4-1)&amp;"E+00"),4+1)*10^FLOOR(LOG10(TEXT(ABS('Solitary Sediment &amp; Water'!H3),"0."&amp;REPT("0",4-1)&amp;"E+00")),1),1)="0"),LOG10(TEXT(ABS('Solitary Sediment &amp; Water'!H3),"0."&amp;REPT("0",4-1)&amp;"E+00"))&lt;=4-1),"0.","#")&amp;REPT("0",IF(4-1-(FLOOR(LOG10(TEXT(ABS('Solitary Sediment &amp; Water'!H3),"0."&amp;REPT("0",4-1)&amp;"E+00")),1))&gt;0,4-1-(FLOOR(LOG10(TEXT(ABS('Solitary Sediment &amp; Water'!H3),"0."&amp;REPT("0",4-1)&amp;"E+00")),1)),0)))))</f>
        <v>0.001929</v>
      </c>
      <c r="G3" t="str">
        <f>TEXT(IF('Solitary Sediment &amp; Water'!I3&lt;0,"-","")&amp;LEFT(TEXT(ABS('Solitary Sediment &amp; Water'!I3),"0."&amp;REPT("0",4-1)&amp;"E+00"),4+1)*10^FLOOR(LOG10(TEXT(ABS('Solitary Sediment &amp; Water'!I3),"0."&amp;REPT("0",4-1)&amp;"E+00")),1),(""&amp;(IF(OR(AND(FLOOR(LOG10(TEXT(ABS('Solitary Sediment &amp; Water'!I3),"0."&amp;REPT("0",4-1)&amp;"E+00")),1)+1=4,RIGHT(LEFT(TEXT(ABS('Solitary Sediment &amp; Water'!I3),"0."&amp;REPT("0",4-1)&amp;"E+00"),4+1)*10^FLOOR(LOG10(TEXT(ABS('Solitary Sediment &amp; Water'!I3),"0."&amp;REPT("0",4-1)&amp;"E+00")),1),1)="0"),LOG10(TEXT(ABS('Solitary Sediment &amp; Water'!I3),"0."&amp;REPT("0",4-1)&amp;"E+00"))&lt;=4-1),"0.","#")&amp;REPT("0",IF(4-1-(FLOOR(LOG10(TEXT(ABS('Solitary Sediment &amp; Water'!I3),"0."&amp;REPT("0",4-1)&amp;"E+00")),1))&gt;0,4-1-(FLOOR(LOG10(TEXT(ABS('Solitary Sediment &amp; Water'!I3),"0."&amp;REPT("0",4-1)&amp;"E+00")),1)),0)))))</f>
        <v>197.0</v>
      </c>
      <c r="H3" t="str">
        <f>TEXT(IF('Solitary Sediment &amp; Water'!J3&lt;0,"-","")&amp;LEFT(TEXT(ABS('Solitary Sediment &amp; Water'!J3),"0."&amp;REPT("0",4-1)&amp;"E+00"),4+1)*10^FLOOR(LOG10(TEXT(ABS('Solitary Sediment &amp; Water'!J3),"0."&amp;REPT("0",4-1)&amp;"E+00")),1),(""&amp;(IF(OR(AND(FLOOR(LOG10(TEXT(ABS('Solitary Sediment &amp; Water'!J3),"0."&amp;REPT("0",4-1)&amp;"E+00")),1)+1=4,RIGHT(LEFT(TEXT(ABS('Solitary Sediment &amp; Water'!J3),"0."&amp;REPT("0",4-1)&amp;"E+00"),4+1)*10^FLOOR(LOG10(TEXT(ABS('Solitary Sediment &amp; Water'!J3),"0."&amp;REPT("0",4-1)&amp;"E+00")),1),1)="0"),LOG10(TEXT(ABS('Solitary Sediment &amp; Water'!J3),"0."&amp;REPT("0",4-1)&amp;"E+00"))&lt;=4-1),"0.","#")&amp;REPT("0",IF(4-1-(FLOOR(LOG10(TEXT(ABS('Solitary Sediment &amp; Water'!J3),"0."&amp;REPT("0",4-1)&amp;"E+00")),1))&gt;0,4-1-(FLOOR(LOG10(TEXT(ABS('Solitary Sediment &amp; Water'!J3),"0."&amp;REPT("0",4-1)&amp;"E+00")),1)),0)))))</f>
        <v>594.0</v>
      </c>
      <c r="I3" t="str">
        <f>TEXT(IF('Solitary Sediment &amp; Water'!K3&lt;0,"-","")&amp;LEFT(TEXT(ABS('Solitary Sediment &amp; Water'!K3),"0."&amp;REPT("0",4-1)&amp;"E+00"),4+1)*10^FLOOR(LOG10(TEXT(ABS('Solitary Sediment &amp; Water'!K3),"0."&amp;REPT("0",4-1)&amp;"E+00")),1),(""&amp;(IF(OR(AND(FLOOR(LOG10(TEXT(ABS('Solitary Sediment &amp; Water'!K3),"0."&amp;REPT("0",4-1)&amp;"E+00")),1)+1=4,RIGHT(LEFT(TEXT(ABS('Solitary Sediment &amp; Water'!K3),"0."&amp;REPT("0",4-1)&amp;"E+00"),4+1)*10^FLOOR(LOG10(TEXT(ABS('Solitary Sediment &amp; Water'!K3),"0."&amp;REPT("0",4-1)&amp;"E+00")),1),1)="0"),LOG10(TEXT(ABS('Solitary Sediment &amp; Water'!K3),"0."&amp;REPT("0",4-1)&amp;"E+00"))&lt;=4-1),"0.","#")&amp;REPT("0",IF(4-1-(FLOOR(LOG10(TEXT(ABS('Solitary Sediment &amp; Water'!K3),"0."&amp;REPT("0",4-1)&amp;"E+00")),1))&gt;0,4-1-(FLOOR(LOG10(TEXT(ABS('Solitary Sediment &amp; Water'!K3),"0."&amp;REPT("0",4-1)&amp;"E+00")),1)),0)))))</f>
        <v>109.6</v>
      </c>
      <c r="J3" t="str">
        <f>TEXT(IF('Solitary Sediment &amp; Water'!L3&lt;0,"-","")&amp;LEFT(TEXT(ABS('Solitary Sediment &amp; Water'!L3),"0."&amp;REPT("0",4-1)&amp;"E+00"),4+1)*10^FLOOR(LOG10(TEXT(ABS('Solitary Sediment &amp; Water'!L3),"0."&amp;REPT("0",4-1)&amp;"E+00")),1),(""&amp;(IF(OR(AND(FLOOR(LOG10(TEXT(ABS('Solitary Sediment &amp; Water'!L3),"0."&amp;REPT("0",4-1)&amp;"E+00")),1)+1=4,RIGHT(LEFT(TEXT(ABS('Solitary Sediment &amp; Water'!L3),"0."&amp;REPT("0",4-1)&amp;"E+00"),4+1)*10^FLOOR(LOG10(TEXT(ABS('Solitary Sediment &amp; Water'!L3),"0."&amp;REPT("0",4-1)&amp;"E+00")),1),1)="0"),LOG10(TEXT(ABS('Solitary Sediment &amp; Water'!L3),"0."&amp;REPT("0",4-1)&amp;"E+00"))&lt;=4-1),"0.","#")&amp;REPT("0",IF(4-1-(FLOOR(LOG10(TEXT(ABS('Solitary Sediment &amp; Water'!L3),"0."&amp;REPT("0",4-1)&amp;"E+00")),1))&gt;0,4-1-(FLOOR(LOG10(TEXT(ABS('Solitary Sediment &amp; Water'!L3),"0."&amp;REPT("0",4-1)&amp;"E+00")),1)),0)))))</f>
        <v>0.009840</v>
      </c>
      <c r="K3" t="str">
        <f>TEXT(IF('Solitary Sediment &amp; Water'!M3&lt;0,"-","")&amp;LEFT(TEXT(ABS('Solitary Sediment &amp; Water'!M3),"0."&amp;REPT("0",4-1)&amp;"E+00"),4+1)*10^FLOOR(LOG10(TEXT(ABS('Solitary Sediment &amp; Water'!M3),"0."&amp;REPT("0",4-1)&amp;"E+00")),1),(""&amp;(IF(OR(AND(FLOOR(LOG10(TEXT(ABS('Solitary Sediment &amp; Water'!M3),"0."&amp;REPT("0",4-1)&amp;"E+00")),1)+1=4,RIGHT(LEFT(TEXT(ABS('Solitary Sediment &amp; Water'!M3),"0."&amp;REPT("0",4-1)&amp;"E+00"),4+1)*10^FLOOR(LOG10(TEXT(ABS('Solitary Sediment &amp; Water'!M3),"0."&amp;REPT("0",4-1)&amp;"E+00")),1),1)="0"),LOG10(TEXT(ABS('Solitary Sediment &amp; Water'!M3),"0."&amp;REPT("0",4-1)&amp;"E+00"))&lt;=4-1),"0.","#")&amp;REPT("0",IF(4-1-(FLOOR(LOG10(TEXT(ABS('Solitary Sediment &amp; Water'!M3),"0."&amp;REPT("0",4-1)&amp;"E+00")),1))&gt;0,4-1-(FLOOR(LOG10(TEXT(ABS('Solitary Sediment &amp; Water'!M3),"0."&amp;REPT("0",4-1)&amp;"E+00")),1)),0)))))</f>
        <v>12.25</v>
      </c>
      <c r="L3" t="str">
        <f>TEXT(IF('Solitary Sediment &amp; Water'!N3&lt;0,"-","")&amp;LEFT(TEXT(ABS('Solitary Sediment &amp; Water'!N3),"0."&amp;REPT("0",4-1)&amp;"E+00"),4+1)*10^FLOOR(LOG10(TEXT(ABS('Solitary Sediment &amp; Water'!N3),"0."&amp;REPT("0",4-1)&amp;"E+00")),1),(""&amp;(IF(OR(AND(FLOOR(LOG10(TEXT(ABS('Solitary Sediment &amp; Water'!N3),"0."&amp;REPT("0",4-1)&amp;"E+00")),1)+1=4,RIGHT(LEFT(TEXT(ABS('Solitary Sediment &amp; Water'!N3),"0."&amp;REPT("0",4-1)&amp;"E+00"),4+1)*10^FLOOR(LOG10(TEXT(ABS('Solitary Sediment &amp; Water'!N3),"0."&amp;REPT("0",4-1)&amp;"E+00")),1),1)="0"),LOG10(TEXT(ABS('Solitary Sediment &amp; Water'!N3),"0."&amp;REPT("0",4-1)&amp;"E+00"))&lt;=4-1),"0.","#")&amp;REPT("0",IF(4-1-(FLOOR(LOG10(TEXT(ABS('Solitary Sediment &amp; Water'!N3),"0."&amp;REPT("0",4-1)&amp;"E+00")),1))&gt;0,4-1-(FLOOR(LOG10(TEXT(ABS('Solitary Sediment &amp; Water'!N3),"0."&amp;REPT("0",4-1)&amp;"E+00")),1)),0)))))</f>
        <v>241.7</v>
      </c>
      <c r="M3" t="str">
        <f>TEXT(IF('Solitary Sediment &amp; Water'!O3&lt;0,"-","")&amp;LEFT(TEXT(ABS('Solitary Sediment &amp; Water'!O3),"0."&amp;REPT("0",4-1)&amp;"E+00"),4+1)*10^FLOOR(LOG10(TEXT(ABS('Solitary Sediment &amp; Water'!O3),"0."&amp;REPT("0",4-1)&amp;"E+00")),1),(""&amp;(IF(OR(AND(FLOOR(LOG10(TEXT(ABS('Solitary Sediment &amp; Water'!O3),"0."&amp;REPT("0",4-1)&amp;"E+00")),1)+1=4,RIGHT(LEFT(TEXT(ABS('Solitary Sediment &amp; Water'!O3),"0."&amp;REPT("0",4-1)&amp;"E+00"),4+1)*10^FLOOR(LOG10(TEXT(ABS('Solitary Sediment &amp; Water'!O3),"0."&amp;REPT("0",4-1)&amp;"E+00")),1),1)="0"),LOG10(TEXT(ABS('Solitary Sediment &amp; Water'!O3),"0."&amp;REPT("0",4-1)&amp;"E+00"))&lt;=4-1),"0.","#")&amp;REPT("0",IF(4-1-(FLOOR(LOG10(TEXT(ABS('Solitary Sediment &amp; Water'!O3),"0."&amp;REPT("0",4-1)&amp;"E+00")),1))&gt;0,4-1-(FLOOR(LOG10(TEXT(ABS('Solitary Sediment &amp; Water'!O3),"0."&amp;REPT("0",4-1)&amp;"E+00")),1)),0)))))</f>
        <v>0.01704</v>
      </c>
      <c r="N3" t="str">
        <f>TEXT(IF('Solitary Sediment &amp; Water'!P3&lt;0,"-","")&amp;LEFT(TEXT(ABS('Solitary Sediment &amp; Water'!P3),"0."&amp;REPT("0",4-1)&amp;"E+00"),4+1)*10^FLOOR(LOG10(TEXT(ABS('Solitary Sediment &amp; Water'!P3),"0."&amp;REPT("0",4-1)&amp;"E+00")),1),(""&amp;(IF(OR(AND(FLOOR(LOG10(TEXT(ABS('Solitary Sediment &amp; Water'!P3),"0."&amp;REPT("0",4-1)&amp;"E+00")),1)+1=4,RIGHT(LEFT(TEXT(ABS('Solitary Sediment &amp; Water'!P3),"0."&amp;REPT("0",4-1)&amp;"E+00"),4+1)*10^FLOOR(LOG10(TEXT(ABS('Solitary Sediment &amp; Water'!P3),"0."&amp;REPT("0",4-1)&amp;"E+00")),1),1)="0"),LOG10(TEXT(ABS('Solitary Sediment &amp; Water'!P3),"0."&amp;REPT("0",4-1)&amp;"E+00"))&lt;=4-1),"0.","#")&amp;REPT("0",IF(4-1-(FLOOR(LOG10(TEXT(ABS('Solitary Sediment &amp; Water'!P3),"0."&amp;REPT("0",4-1)&amp;"E+00")),1))&gt;0,4-1-(FLOOR(LOG10(TEXT(ABS('Solitary Sediment &amp; Water'!P3),"0."&amp;REPT("0",4-1)&amp;"E+00")),1)),0)))))</f>
        <v>0.01422</v>
      </c>
      <c r="O3" t="str">
        <f>TEXT(IF('Solitary Sediment &amp; Water'!Q3&lt;0,"-","")&amp;LEFT(TEXT(ABS('Solitary Sediment &amp; Water'!Q3),"0."&amp;REPT("0",4-1)&amp;"E+00"),4+1)*10^FLOOR(LOG10(TEXT(ABS('Solitary Sediment &amp; Water'!Q3),"0."&amp;REPT("0",4-1)&amp;"E+00")),1),(""&amp;(IF(OR(AND(FLOOR(LOG10(TEXT(ABS('Solitary Sediment &amp; Water'!Q3),"0."&amp;REPT("0",4-1)&amp;"E+00")),1)+1=4,RIGHT(LEFT(TEXT(ABS('Solitary Sediment &amp; Water'!Q3),"0."&amp;REPT("0",4-1)&amp;"E+00"),4+1)*10^FLOOR(LOG10(TEXT(ABS('Solitary Sediment &amp; Water'!Q3),"0."&amp;REPT("0",4-1)&amp;"E+00")),1),1)="0"),LOG10(TEXT(ABS('Solitary Sediment &amp; Water'!Q3),"0."&amp;REPT("0",4-1)&amp;"E+00"))&lt;=4-1),"0.","#")&amp;REPT("0",IF(4-1-(FLOOR(LOG10(TEXT(ABS('Solitary Sediment &amp; Water'!Q3),"0."&amp;REPT("0",4-1)&amp;"E+00")),1))&gt;0,4-1-(FLOOR(LOG10(TEXT(ABS('Solitary Sediment &amp; Water'!Q3),"0."&amp;REPT("0",4-1)&amp;"E+00")),1)),0)))))</f>
        <v>0.006001</v>
      </c>
      <c r="P3" t="str">
        <f>TEXT(IF('Solitary Sediment &amp; Water'!R3&lt;0,"-","")&amp;LEFT(TEXT(ABS('Solitary Sediment &amp; Water'!R3),"0."&amp;REPT("0",4-1)&amp;"E+00"),4+1)*10^FLOOR(LOG10(TEXT(ABS('Solitary Sediment &amp; Water'!R3),"0."&amp;REPT("0",4-1)&amp;"E+00")),1),(""&amp;(IF(OR(AND(FLOOR(LOG10(TEXT(ABS('Solitary Sediment &amp; Water'!R3),"0."&amp;REPT("0",4-1)&amp;"E+00")),1)+1=4,RIGHT(LEFT(TEXT(ABS('Solitary Sediment &amp; Water'!R3),"0."&amp;REPT("0",4-1)&amp;"E+00"),4+1)*10^FLOOR(LOG10(TEXT(ABS('Solitary Sediment &amp; Water'!R3),"0."&amp;REPT("0",4-1)&amp;"E+00")),1),1)="0"),LOG10(TEXT(ABS('Solitary Sediment &amp; Water'!R3),"0."&amp;REPT("0",4-1)&amp;"E+00"))&lt;=4-1),"0.","#")&amp;REPT("0",IF(4-1-(FLOOR(LOG10(TEXT(ABS('Solitary Sediment &amp; Water'!R3),"0."&amp;REPT("0",4-1)&amp;"E+00")),1))&gt;0,4-1-(FLOOR(LOG10(TEXT(ABS('Solitary Sediment &amp; Water'!R3),"0."&amp;REPT("0",4-1)&amp;"E+00")),1)),0)))))</f>
        <v>0.02691</v>
      </c>
      <c r="Q3" t="str">
        <f>TEXT(IF('Solitary Sediment &amp; Water'!S3&lt;0,"-","")&amp;LEFT(TEXT(ABS('Solitary Sediment &amp; Water'!S3),"0."&amp;REPT("0",4-1)&amp;"E+00"),4+1)*10^FLOOR(LOG10(TEXT(ABS('Solitary Sediment &amp; Water'!S3),"0."&amp;REPT("0",4-1)&amp;"E+00")),1),(""&amp;(IF(OR(AND(FLOOR(LOG10(TEXT(ABS('Solitary Sediment &amp; Water'!S3),"0."&amp;REPT("0",4-1)&amp;"E+00")),1)+1=4,RIGHT(LEFT(TEXT(ABS('Solitary Sediment &amp; Water'!S3),"0."&amp;REPT("0",4-1)&amp;"E+00"),4+1)*10^FLOOR(LOG10(TEXT(ABS('Solitary Sediment &amp; Water'!S3),"0."&amp;REPT("0",4-1)&amp;"E+00")),1),1)="0"),LOG10(TEXT(ABS('Solitary Sediment &amp; Water'!S3),"0."&amp;REPT("0",4-1)&amp;"E+00"))&lt;=4-1),"0.","#")&amp;REPT("0",IF(4-1-(FLOOR(LOG10(TEXT(ABS('Solitary Sediment &amp; Water'!S3),"0."&amp;REPT("0",4-1)&amp;"E+00")),1))&gt;0,4-1-(FLOOR(LOG10(TEXT(ABS('Solitary Sediment &amp; Water'!S3),"0."&amp;REPT("0",4-1)&amp;"E+00")),1)),0)))))</f>
        <v>0.01791</v>
      </c>
      <c r="R3" t="str">
        <f>TEXT(IF('Solitary Sediment &amp; Water'!T3&lt;0,"-","")&amp;LEFT(TEXT(ABS('Solitary Sediment &amp; Water'!T3),"0."&amp;REPT("0",4-1)&amp;"E+00"),4+1)*10^FLOOR(LOG10(TEXT(ABS('Solitary Sediment &amp; Water'!T3),"0."&amp;REPT("0",4-1)&amp;"E+00")),1),(""&amp;(IF(OR(AND(FLOOR(LOG10(TEXT(ABS('Solitary Sediment &amp; Water'!T3),"0."&amp;REPT("0",4-1)&amp;"E+00")),1)+1=4,RIGHT(LEFT(TEXT(ABS('Solitary Sediment &amp; Water'!T3),"0."&amp;REPT("0",4-1)&amp;"E+00"),4+1)*10^FLOOR(LOG10(TEXT(ABS('Solitary Sediment &amp; Water'!T3),"0."&amp;REPT("0",4-1)&amp;"E+00")),1),1)="0"),LOG10(TEXT(ABS('Solitary Sediment &amp; Water'!T3),"0."&amp;REPT("0",4-1)&amp;"E+00"))&lt;=4-1),"0.","#")&amp;REPT("0",IF(4-1-(FLOOR(LOG10(TEXT(ABS('Solitary Sediment &amp; Water'!T3),"0."&amp;REPT("0",4-1)&amp;"E+00")),1))&gt;0,4-1-(FLOOR(LOG10(TEXT(ABS('Solitary Sediment &amp; Water'!T3),"0."&amp;REPT("0",4-1)&amp;"E+00")),1)),0)))))</f>
        <v>0.01982</v>
      </c>
      <c r="S3" t="e">
        <f>TEXT(IF('Solitary Sediment &amp; Water'!U3&lt;0,"-","")&amp;LEFT(TEXT(ABS('Solitary Sediment &amp; Water'!U3),"0."&amp;REPT("0",4-1)&amp;"E+00"),4+1)*10^FLOOR(LOG10(TEXT(ABS('Solitary Sediment &amp; Water'!U3),"0."&amp;REPT("0",4-1)&amp;"E+00")),1),(""&amp;(IF(OR(AND(FLOOR(LOG10(TEXT(ABS('Solitary Sediment &amp; Water'!U3),"0."&amp;REPT("0",4-1)&amp;"E+00")),1)+1=4,RIGHT(LEFT(TEXT(ABS('Solitary Sediment &amp; Water'!U3),"0."&amp;REPT("0",4-1)&amp;"E+00"),4+1)*10^FLOOR(LOG10(TEXT(ABS('Solitary Sediment &amp; Water'!U3),"0."&amp;REPT("0",4-1)&amp;"E+00")),1),1)="0"),LOG10(TEXT(ABS('Solitary Sediment &amp; Water'!U3),"0."&amp;REPT("0",4-1)&amp;"E+00"))&lt;=4-1),"0.","#")&amp;REPT("0",IF(4-1-(FLOOR(LOG10(TEXT(ABS('Solitary Sediment &amp; Water'!U3),"0."&amp;REPT("0",4-1)&amp;"E+00")),1))&gt;0,4-1-(FLOOR(LOG10(TEXT(ABS('Solitary Sediment &amp; Water'!U3),"0."&amp;REPT("0",4-1)&amp;"E+00")),1)),0)))))</f>
        <v>#VALUE!</v>
      </c>
      <c r="T3" t="str">
        <f>TEXT(IF('Solitary Sediment &amp; Water'!V3&lt;0,"-","")&amp;LEFT(TEXT(ABS('Solitary Sediment &amp; Water'!V3),"0."&amp;REPT("0",4-1)&amp;"E+00"),4+1)*10^FLOOR(LOG10(TEXT(ABS('Solitary Sediment &amp; Water'!V3),"0."&amp;REPT("0",4-1)&amp;"E+00")),1),(""&amp;(IF(OR(AND(FLOOR(LOG10(TEXT(ABS('Solitary Sediment &amp; Water'!V3),"0."&amp;REPT("0",4-1)&amp;"E+00")),1)+1=4,RIGHT(LEFT(TEXT(ABS('Solitary Sediment &amp; Water'!V3),"0."&amp;REPT("0",4-1)&amp;"E+00"),4+1)*10^FLOOR(LOG10(TEXT(ABS('Solitary Sediment &amp; Water'!V3),"0."&amp;REPT("0",4-1)&amp;"E+00")),1),1)="0"),LOG10(TEXT(ABS('Solitary Sediment &amp; Water'!V3),"0."&amp;REPT("0",4-1)&amp;"E+00"))&lt;=4-1),"0.","#")&amp;REPT("0",IF(4-1-(FLOOR(LOG10(TEXT(ABS('Solitary Sediment &amp; Water'!V3),"0."&amp;REPT("0",4-1)&amp;"E+00")),1))&gt;0,4-1-(FLOOR(LOG10(TEXT(ABS('Solitary Sediment &amp; Water'!V3),"0."&amp;REPT("0",4-1)&amp;"E+00")),1)),0)))))</f>
        <v>0.001865</v>
      </c>
      <c r="U3" t="e">
        <f>TEXT(IF('Solitary Sediment &amp; Water'!W3&lt;0,"-","")&amp;LEFT(TEXT(ABS('Solitary Sediment &amp; Water'!W3),"0."&amp;REPT("0",4-1)&amp;"E+00"),4+1)*10^FLOOR(LOG10(TEXT(ABS('Solitary Sediment &amp; Water'!W3),"0."&amp;REPT("0",4-1)&amp;"E+00")),1),(""&amp;(IF(OR(AND(FLOOR(LOG10(TEXT(ABS('Solitary Sediment &amp; Water'!W3),"0."&amp;REPT("0",4-1)&amp;"E+00")),1)+1=4,RIGHT(LEFT(TEXT(ABS('Solitary Sediment &amp; Water'!W3),"0."&amp;REPT("0",4-1)&amp;"E+00"),4+1)*10^FLOOR(LOG10(TEXT(ABS('Solitary Sediment &amp; Water'!W3),"0."&amp;REPT("0",4-1)&amp;"E+00")),1),1)="0"),LOG10(TEXT(ABS('Solitary Sediment &amp; Water'!W3),"0."&amp;REPT("0",4-1)&amp;"E+00"))&lt;=4-1),"0.","#")&amp;REPT("0",IF(4-1-(FLOOR(LOG10(TEXT(ABS('Solitary Sediment &amp; Water'!W3),"0."&amp;REPT("0",4-1)&amp;"E+00")),1))&gt;0,4-1-(FLOOR(LOG10(TEXT(ABS('Solitary Sediment &amp; Water'!W3),"0."&amp;REPT("0",4-1)&amp;"E+00")),1)),0)))))</f>
        <v>#VALUE!</v>
      </c>
      <c r="V3" t="str">
        <f>TEXT(IF('Solitary Sediment &amp; Water'!X3&lt;0,"-","")&amp;LEFT(TEXT(ABS('Solitary Sediment &amp; Water'!X3),"0."&amp;REPT("0",4-1)&amp;"E+00"),4+1)*10^FLOOR(LOG10(TEXT(ABS('Solitary Sediment &amp; Water'!X3),"0."&amp;REPT("0",4-1)&amp;"E+00")),1),(""&amp;(IF(OR(AND(FLOOR(LOG10(TEXT(ABS('Solitary Sediment &amp; Water'!X3),"0."&amp;REPT("0",4-1)&amp;"E+00")),1)+1=4,RIGHT(LEFT(TEXT(ABS('Solitary Sediment &amp; Water'!X3),"0."&amp;REPT("0",4-1)&amp;"E+00"),4+1)*10^FLOOR(LOG10(TEXT(ABS('Solitary Sediment &amp; Water'!X3),"0."&amp;REPT("0",4-1)&amp;"E+00")),1),1)="0"),LOG10(TEXT(ABS('Solitary Sediment &amp; Water'!X3),"0."&amp;REPT("0",4-1)&amp;"E+00"))&lt;=4-1),"0.","#")&amp;REPT("0",IF(4-1-(FLOOR(LOG10(TEXT(ABS('Solitary Sediment &amp; Water'!X3),"0."&amp;REPT("0",4-1)&amp;"E+00")),1))&gt;0,4-1-(FLOOR(LOG10(TEXT(ABS('Solitary Sediment &amp; Water'!X3),"0."&amp;REPT("0",4-1)&amp;"E+00")),1)),0)))))</f>
        <v>0.01921</v>
      </c>
      <c r="W3" t="str">
        <f>TEXT(IF('Solitary Sediment &amp; Water'!Y3&lt;0,"-","")&amp;LEFT(TEXT(ABS('Solitary Sediment &amp; Water'!Y3),"0."&amp;REPT("0",4-1)&amp;"E+00"),4+1)*10^FLOOR(LOG10(TEXT(ABS('Solitary Sediment &amp; Water'!Y3),"0."&amp;REPT("0",4-1)&amp;"E+00")),1),(""&amp;(IF(OR(AND(FLOOR(LOG10(TEXT(ABS('Solitary Sediment &amp; Water'!Y3),"0."&amp;REPT("0",4-1)&amp;"E+00")),1)+1=4,RIGHT(LEFT(TEXT(ABS('Solitary Sediment &amp; Water'!Y3),"0."&amp;REPT("0",4-1)&amp;"E+00"),4+1)*10^FLOOR(LOG10(TEXT(ABS('Solitary Sediment &amp; Water'!Y3),"0."&amp;REPT("0",4-1)&amp;"E+00")),1),1)="0"),LOG10(TEXT(ABS('Solitary Sediment &amp; Water'!Y3),"0."&amp;REPT("0",4-1)&amp;"E+00"))&lt;=4-1),"0.","#")&amp;REPT("0",IF(4-1-(FLOOR(LOG10(TEXT(ABS('Solitary Sediment &amp; Water'!Y3),"0."&amp;REPT("0",4-1)&amp;"E+00")),1))&gt;0,4-1-(FLOOR(LOG10(TEXT(ABS('Solitary Sediment &amp; Water'!Y3),"0."&amp;REPT("0",4-1)&amp;"E+00")),1)),0)))))</f>
        <v>0.02881</v>
      </c>
      <c r="X3" t="str">
        <f>TEXT(IF('Solitary Sediment &amp; Water'!Z3&lt;0,"-","")&amp;LEFT(TEXT(ABS('Solitary Sediment &amp; Water'!Z3),"0."&amp;REPT("0",4-1)&amp;"E+00"),4+1)*10^FLOOR(LOG10(TEXT(ABS('Solitary Sediment &amp; Water'!Z3),"0."&amp;REPT("0",4-1)&amp;"E+00")),1),(""&amp;(IF(OR(AND(FLOOR(LOG10(TEXT(ABS('Solitary Sediment &amp; Water'!Z3),"0."&amp;REPT("0",4-1)&amp;"E+00")),1)+1=4,RIGHT(LEFT(TEXT(ABS('Solitary Sediment &amp; Water'!Z3),"0."&amp;REPT("0",4-1)&amp;"E+00"),4+1)*10^FLOOR(LOG10(TEXT(ABS('Solitary Sediment &amp; Water'!Z3),"0."&amp;REPT("0",4-1)&amp;"E+00")),1),1)="0"),LOG10(TEXT(ABS('Solitary Sediment &amp; Water'!Z3),"0."&amp;REPT("0",4-1)&amp;"E+00"))&lt;=4-1),"0.","#")&amp;REPT("0",IF(4-1-(FLOOR(LOG10(TEXT(ABS('Solitary Sediment &amp; Water'!Z3),"0."&amp;REPT("0",4-1)&amp;"E+00")),1))&gt;0,4-1-(FLOOR(LOG10(TEXT(ABS('Solitary Sediment &amp; Water'!Z3),"0."&amp;REPT("0",4-1)&amp;"E+00")),1)),0)))))</f>
        <v>0.02375</v>
      </c>
      <c r="Y3" t="str">
        <f>TEXT(IF('Solitary Sediment &amp; Water'!AA3&lt;0,"-","")&amp;LEFT(TEXT(ABS('Solitary Sediment &amp; Water'!AA3),"0."&amp;REPT("0",4-1)&amp;"E+00"),4+1)*10^FLOOR(LOG10(TEXT(ABS('Solitary Sediment &amp; Water'!AA3),"0."&amp;REPT("0",4-1)&amp;"E+00")),1),(""&amp;(IF(OR(AND(FLOOR(LOG10(TEXT(ABS('Solitary Sediment &amp; Water'!AA3),"0."&amp;REPT("0",4-1)&amp;"E+00")),1)+1=4,RIGHT(LEFT(TEXT(ABS('Solitary Sediment &amp; Water'!AA3),"0."&amp;REPT("0",4-1)&amp;"E+00"),4+1)*10^FLOOR(LOG10(TEXT(ABS('Solitary Sediment &amp; Water'!AA3),"0."&amp;REPT("0",4-1)&amp;"E+00")),1),1)="0"),LOG10(TEXT(ABS('Solitary Sediment &amp; Water'!AA3),"0."&amp;REPT("0",4-1)&amp;"E+00"))&lt;=4-1),"0.","#")&amp;REPT("0",IF(4-1-(FLOOR(LOG10(TEXT(ABS('Solitary Sediment &amp; Water'!AA3),"0."&amp;REPT("0",4-1)&amp;"E+00")),1))&gt;0,4-1-(FLOOR(LOG10(TEXT(ABS('Solitary Sediment &amp; Water'!AA3),"0."&amp;REPT("0",4-1)&amp;"E+00")),1)),0)))))</f>
        <v>1.674</v>
      </c>
      <c r="Z3" t="str">
        <f>TEXT(IF('Solitary Sediment &amp; Water'!AB3&lt;0,"-","")&amp;LEFT(TEXT(ABS('Solitary Sediment &amp; Water'!AB3),"0."&amp;REPT("0",4-1)&amp;"E+00"),4+1)*10^FLOOR(LOG10(TEXT(ABS('Solitary Sediment &amp; Water'!AB3),"0."&amp;REPT("0",4-1)&amp;"E+00")),1),(""&amp;(IF(OR(AND(FLOOR(LOG10(TEXT(ABS('Solitary Sediment &amp; Water'!AB3),"0."&amp;REPT("0",4-1)&amp;"E+00")),1)+1=4,RIGHT(LEFT(TEXT(ABS('Solitary Sediment &amp; Water'!AB3),"0."&amp;REPT("0",4-1)&amp;"E+00"),4+1)*10^FLOOR(LOG10(TEXT(ABS('Solitary Sediment &amp; Water'!AB3),"0."&amp;REPT("0",4-1)&amp;"E+00")),1),1)="0"),LOG10(TEXT(ABS('Solitary Sediment &amp; Water'!AB3),"0."&amp;REPT("0",4-1)&amp;"E+00"))&lt;=4-1),"0.","#")&amp;REPT("0",IF(4-1-(FLOOR(LOG10(TEXT(ABS('Solitary Sediment &amp; Water'!AB3),"0."&amp;REPT("0",4-1)&amp;"E+00")),1))&gt;0,4-1-(FLOOR(LOG10(TEXT(ABS('Solitary Sediment &amp; Water'!AB3),"0."&amp;REPT("0",4-1)&amp;"E+00")),1)),0)))))</f>
        <v>0.07323</v>
      </c>
      <c r="AA3" t="str">
        <f>TEXT(IF('Solitary Sediment &amp; Water'!AC3&lt;0,"-","")&amp;LEFT(TEXT(ABS('Solitary Sediment &amp; Water'!AC3),"0."&amp;REPT("0",4-1)&amp;"E+00"),4+1)*10^FLOOR(LOG10(TEXT(ABS('Solitary Sediment &amp; Water'!AC3),"0."&amp;REPT("0",4-1)&amp;"E+00")),1),(""&amp;(IF(OR(AND(FLOOR(LOG10(TEXT(ABS('Solitary Sediment &amp; Water'!AC3),"0."&amp;REPT("0",4-1)&amp;"E+00")),1)+1=4,RIGHT(LEFT(TEXT(ABS('Solitary Sediment &amp; Water'!AC3),"0."&amp;REPT("0",4-1)&amp;"E+00"),4+1)*10^FLOOR(LOG10(TEXT(ABS('Solitary Sediment &amp; Water'!AC3),"0."&amp;REPT("0",4-1)&amp;"E+00")),1),1)="0"),LOG10(TEXT(ABS('Solitary Sediment &amp; Water'!AC3),"0."&amp;REPT("0",4-1)&amp;"E+00"))&lt;=4-1),"0.","#")&amp;REPT("0",IF(4-1-(FLOOR(LOG10(TEXT(ABS('Solitary Sediment &amp; Water'!AC3),"0."&amp;REPT("0",4-1)&amp;"E+00")),1))&gt;0,4-1-(FLOOR(LOG10(TEXT(ABS('Solitary Sediment &amp; Water'!AC3),"0."&amp;REPT("0",4-1)&amp;"E+00")),1)),0)))))</f>
        <v>1565</v>
      </c>
      <c r="AB3" t="str">
        <f>TEXT(IF('Solitary Sediment &amp; Water'!AD3&lt;0,"-","")&amp;LEFT(TEXT(ABS('Solitary Sediment &amp; Water'!AD3),"0."&amp;REPT("0",4-1)&amp;"E+00"),4+1)*10^FLOOR(LOG10(TEXT(ABS('Solitary Sediment &amp; Water'!AD3),"0."&amp;REPT("0",4-1)&amp;"E+00")),1),(""&amp;(IF(OR(AND(FLOOR(LOG10(TEXT(ABS('Solitary Sediment &amp; Water'!AD3),"0."&amp;REPT("0",4-1)&amp;"E+00")),1)+1=4,RIGHT(LEFT(TEXT(ABS('Solitary Sediment &amp; Water'!AD3),"0."&amp;REPT("0",4-1)&amp;"E+00"),4+1)*10^FLOOR(LOG10(TEXT(ABS('Solitary Sediment &amp; Water'!AD3),"0."&amp;REPT("0",4-1)&amp;"E+00")),1),1)="0"),LOG10(TEXT(ABS('Solitary Sediment &amp; Water'!AD3),"0."&amp;REPT("0",4-1)&amp;"E+00"))&lt;=4-1),"0.","#")&amp;REPT("0",IF(4-1-(FLOOR(LOG10(TEXT(ABS('Solitary Sediment &amp; Water'!AD3),"0."&amp;REPT("0",4-1)&amp;"E+00")),1))&gt;0,4-1-(FLOOR(LOG10(TEXT(ABS('Solitary Sediment &amp; Water'!AD3),"0."&amp;REPT("0",4-1)&amp;"E+00")),1)),0)))))</f>
        <v>0.01945</v>
      </c>
      <c r="AC3" t="str">
        <f>TEXT(IF('Solitary Sediment &amp; Water'!AE3&lt;0,"-","")&amp;LEFT(TEXT(ABS('Solitary Sediment &amp; Water'!AE3),"0."&amp;REPT("0",4-1)&amp;"E+00"),4+1)*10^FLOOR(LOG10(TEXT(ABS('Solitary Sediment &amp; Water'!AE3),"0."&amp;REPT("0",4-1)&amp;"E+00")),1),(""&amp;(IF(OR(AND(FLOOR(LOG10(TEXT(ABS('Solitary Sediment &amp; Water'!AE3),"0."&amp;REPT("0",4-1)&amp;"E+00")),1)+1=4,RIGHT(LEFT(TEXT(ABS('Solitary Sediment &amp; Water'!AE3),"0."&amp;REPT("0",4-1)&amp;"E+00"),4+1)*10^FLOOR(LOG10(TEXT(ABS('Solitary Sediment &amp; Water'!AE3),"0."&amp;REPT("0",4-1)&amp;"E+00")),1),1)="0"),LOG10(TEXT(ABS('Solitary Sediment &amp; Water'!AE3),"0."&amp;REPT("0",4-1)&amp;"E+00"))&lt;=4-1),"0.","#")&amp;REPT("0",IF(4-1-(FLOOR(LOG10(TEXT(ABS('Solitary Sediment &amp; Water'!AE3),"0."&amp;REPT("0",4-1)&amp;"E+00")),1))&gt;0,4-1-(FLOOR(LOG10(TEXT(ABS('Solitary Sediment &amp; Water'!AE3),"0."&amp;REPT("0",4-1)&amp;"E+00")),1)),0)))))</f>
        <v>0.009608</v>
      </c>
      <c r="AD3" t="str">
        <f>TEXT(IF('Solitary Sediment &amp; Water'!AF3&lt;0,"-","")&amp;LEFT(TEXT(ABS('Solitary Sediment &amp; Water'!AF3),"0."&amp;REPT("0",4-1)&amp;"E+00"),4+1)*10^FLOOR(LOG10(TEXT(ABS('Solitary Sediment &amp; Water'!AF3),"0."&amp;REPT("0",4-1)&amp;"E+00")),1),(""&amp;(IF(OR(AND(FLOOR(LOG10(TEXT(ABS('Solitary Sediment &amp; Water'!AF3),"0."&amp;REPT("0",4-1)&amp;"E+00")),1)+1=4,RIGHT(LEFT(TEXT(ABS('Solitary Sediment &amp; Water'!AF3),"0."&amp;REPT("0",4-1)&amp;"E+00"),4+1)*10^FLOOR(LOG10(TEXT(ABS('Solitary Sediment &amp; Water'!AF3),"0."&amp;REPT("0",4-1)&amp;"E+00")),1),1)="0"),LOG10(TEXT(ABS('Solitary Sediment &amp; Water'!AF3),"0."&amp;REPT("0",4-1)&amp;"E+00"))&lt;=4-1),"0.","#")&amp;REPT("0",IF(4-1-(FLOOR(LOG10(TEXT(ABS('Solitary Sediment &amp; Water'!AF3),"0."&amp;REPT("0",4-1)&amp;"E+00")),1))&gt;0,4-1-(FLOOR(LOG10(TEXT(ABS('Solitary Sediment &amp; Water'!AF3),"0."&amp;REPT("0",4-1)&amp;"E+00")),1)),0)))))</f>
        <v>0.01078</v>
      </c>
      <c r="AE3" t="e">
        <f>TEXT(IF('Solitary Sediment &amp; Water'!AG3&lt;0,"-","")&amp;LEFT(TEXT(ABS('Solitary Sediment &amp; Water'!AG3),"0."&amp;REPT("0",4-1)&amp;"E+00"),4+1)*10^FLOOR(LOG10(TEXT(ABS('Solitary Sediment &amp; Water'!AG3),"0."&amp;REPT("0",4-1)&amp;"E+00")),1),(""&amp;(IF(OR(AND(FLOOR(LOG10(TEXT(ABS('Solitary Sediment &amp; Water'!AG3),"0."&amp;REPT("0",4-1)&amp;"E+00")),1)+1=4,RIGHT(LEFT(TEXT(ABS('Solitary Sediment &amp; Water'!AG3),"0."&amp;REPT("0",4-1)&amp;"E+00"),4+1)*10^FLOOR(LOG10(TEXT(ABS('Solitary Sediment &amp; Water'!AG3),"0."&amp;REPT("0",4-1)&amp;"E+00")),1),1)="0"),LOG10(TEXT(ABS('Solitary Sediment &amp; Water'!AG3),"0."&amp;REPT("0",4-1)&amp;"E+00"))&lt;=4-1),"0.","#")&amp;REPT("0",IF(4-1-(FLOOR(LOG10(TEXT(ABS('Solitary Sediment &amp; Water'!AG3),"0."&amp;REPT("0",4-1)&amp;"E+00")),1))&gt;0,4-1-(FLOOR(LOG10(TEXT(ABS('Solitary Sediment &amp; Water'!AG3),"0."&amp;REPT("0",4-1)&amp;"E+00")),1)),0)))))</f>
        <v>#VALUE!</v>
      </c>
      <c r="AF3" t="str">
        <f>TEXT(IF('Solitary Sediment &amp; Water'!AH3&lt;0,"-","")&amp;LEFT(TEXT(ABS('Solitary Sediment &amp; Water'!AH3),"0."&amp;REPT("0",4-1)&amp;"E+00"),4+1)*10^FLOOR(LOG10(TEXT(ABS('Solitary Sediment &amp; Water'!AH3),"0."&amp;REPT("0",4-1)&amp;"E+00")),1),(""&amp;(IF(OR(AND(FLOOR(LOG10(TEXT(ABS('Solitary Sediment &amp; Water'!AH3),"0."&amp;REPT("0",4-1)&amp;"E+00")),1)+1=4,RIGHT(LEFT(TEXT(ABS('Solitary Sediment &amp; Water'!AH3),"0."&amp;REPT("0",4-1)&amp;"E+00"),4+1)*10^FLOOR(LOG10(TEXT(ABS('Solitary Sediment &amp; Water'!AH3),"0."&amp;REPT("0",4-1)&amp;"E+00")),1),1)="0"),LOG10(TEXT(ABS('Solitary Sediment &amp; Water'!AH3),"0."&amp;REPT("0",4-1)&amp;"E+00"))&lt;=4-1),"0.","#")&amp;REPT("0",IF(4-1-(FLOOR(LOG10(TEXT(ABS('Solitary Sediment &amp; Water'!AH3),"0."&amp;REPT("0",4-1)&amp;"E+00")),1))&gt;0,4-1-(FLOOR(LOG10(TEXT(ABS('Solitary Sediment &amp; Water'!AH3),"0."&amp;REPT("0",4-1)&amp;"E+00")),1)),0)))))</f>
        <v>0.002381</v>
      </c>
      <c r="AG3" t="str">
        <f>TEXT(IF('Solitary Sediment &amp; Water'!AI3&lt;0,"-","")&amp;LEFT(TEXT(ABS('Solitary Sediment &amp; Water'!AI3),"0."&amp;REPT("0",4-1)&amp;"E+00"),4+1)*10^FLOOR(LOG10(TEXT(ABS('Solitary Sediment &amp; Water'!AI3),"0."&amp;REPT("0",4-1)&amp;"E+00")),1),(""&amp;(IF(OR(AND(FLOOR(LOG10(TEXT(ABS('Solitary Sediment &amp; Water'!AI3),"0."&amp;REPT("0",4-1)&amp;"E+00")),1)+1=4,RIGHT(LEFT(TEXT(ABS('Solitary Sediment &amp; Water'!AI3),"0."&amp;REPT("0",4-1)&amp;"E+00"),4+1)*10^FLOOR(LOG10(TEXT(ABS('Solitary Sediment &amp; Water'!AI3),"0."&amp;REPT("0",4-1)&amp;"E+00")),1),1)="0"),LOG10(TEXT(ABS('Solitary Sediment &amp; Water'!AI3),"0."&amp;REPT("0",4-1)&amp;"E+00"))&lt;=4-1),"0.","#")&amp;REPT("0",IF(4-1-(FLOOR(LOG10(TEXT(ABS('Solitary Sediment &amp; Water'!AI3),"0."&amp;REPT("0",4-1)&amp;"E+00")),1))&gt;0,4-1-(FLOOR(LOG10(TEXT(ABS('Solitary Sediment &amp; Water'!AI3),"0."&amp;REPT("0",4-1)&amp;"E+00")),1)),0)))))</f>
        <v>0.06422</v>
      </c>
      <c r="AH3" t="e">
        <f>TEXT(IF('Solitary Sediment &amp; Water'!AJ3&lt;0,"-","")&amp;LEFT(TEXT(ABS('Solitary Sediment &amp; Water'!AJ3),"0."&amp;REPT("0",4-1)&amp;"E+00"),4+1)*10^FLOOR(LOG10(TEXT(ABS('Solitary Sediment &amp; Water'!AJ3),"0."&amp;REPT("0",4-1)&amp;"E+00")),1),(""&amp;(IF(OR(AND(FLOOR(LOG10(TEXT(ABS('Solitary Sediment &amp; Water'!AJ3),"0."&amp;REPT("0",4-1)&amp;"E+00")),1)+1=4,RIGHT(LEFT(TEXT(ABS('Solitary Sediment &amp; Water'!AJ3),"0."&amp;REPT("0",4-1)&amp;"E+00"),4+1)*10^FLOOR(LOG10(TEXT(ABS('Solitary Sediment &amp; Water'!AJ3),"0."&amp;REPT("0",4-1)&amp;"E+00")),1),1)="0"),LOG10(TEXT(ABS('Solitary Sediment &amp; Water'!AJ3),"0."&amp;REPT("0",4-1)&amp;"E+00"))&lt;=4-1),"0.","#")&amp;REPT("0",IF(4-1-(FLOOR(LOG10(TEXT(ABS('Solitary Sediment &amp; Water'!AJ3),"0."&amp;REPT("0",4-1)&amp;"E+00")),1))&gt;0,4-1-(FLOOR(LOG10(TEXT(ABS('Solitary Sediment &amp; Water'!AJ3),"0."&amp;REPT("0",4-1)&amp;"E+00")),1)),0)))))</f>
        <v>#VALUE!</v>
      </c>
      <c r="AI3" t="e">
        <f>TEXT(IF('Solitary Sediment &amp; Water'!AK3&lt;0,"-","")&amp;LEFT(TEXT(ABS('Solitary Sediment &amp; Water'!AK3),"0."&amp;REPT("0",4-1)&amp;"E+00"),4+1)*10^FLOOR(LOG10(TEXT(ABS('Solitary Sediment &amp; Water'!AK3),"0."&amp;REPT("0",4-1)&amp;"E+00")),1),(""&amp;(IF(OR(AND(FLOOR(LOG10(TEXT(ABS('Solitary Sediment &amp; Water'!AK3),"0."&amp;REPT("0",4-1)&amp;"E+00")),1)+1=4,RIGHT(LEFT(TEXT(ABS('Solitary Sediment &amp; Water'!AK3),"0."&amp;REPT("0",4-1)&amp;"E+00"),4+1)*10^FLOOR(LOG10(TEXT(ABS('Solitary Sediment &amp; Water'!AK3),"0."&amp;REPT("0",4-1)&amp;"E+00")),1),1)="0"),LOG10(TEXT(ABS('Solitary Sediment &amp; Water'!AK3),"0."&amp;REPT("0",4-1)&amp;"E+00"))&lt;=4-1),"0.","#")&amp;REPT("0",IF(4-1-(FLOOR(LOG10(TEXT(ABS('Solitary Sediment &amp; Water'!AK3),"0."&amp;REPT("0",4-1)&amp;"E+00")),1))&gt;0,4-1-(FLOOR(LOG10(TEXT(ABS('Solitary Sediment &amp; Water'!AK3),"0."&amp;REPT("0",4-1)&amp;"E+00")),1)),0)))))</f>
        <v>#VALUE!</v>
      </c>
      <c r="AJ3" t="str">
        <f>TEXT(IF('Solitary Sediment &amp; Water'!AL3&lt;0,"-","")&amp;LEFT(TEXT(ABS('Solitary Sediment &amp; Water'!AL3),"0."&amp;REPT("0",4-1)&amp;"E+00"),4+1)*10^FLOOR(LOG10(TEXT(ABS('Solitary Sediment &amp; Water'!AL3),"0."&amp;REPT("0",4-1)&amp;"E+00")),1),(""&amp;(IF(OR(AND(FLOOR(LOG10(TEXT(ABS('Solitary Sediment &amp; Water'!AL3),"0."&amp;REPT("0",4-1)&amp;"E+00")),1)+1=4,RIGHT(LEFT(TEXT(ABS('Solitary Sediment &amp; Water'!AL3),"0."&amp;REPT("0",4-1)&amp;"E+00"),4+1)*10^FLOOR(LOG10(TEXT(ABS('Solitary Sediment &amp; Water'!AL3),"0."&amp;REPT("0",4-1)&amp;"E+00")),1),1)="0"),LOG10(TEXT(ABS('Solitary Sediment &amp; Water'!AL3),"0."&amp;REPT("0",4-1)&amp;"E+00"))&lt;=4-1),"0.","#")&amp;REPT("0",IF(4-1-(FLOOR(LOG10(TEXT(ABS('Solitary Sediment &amp; Water'!AL3),"0."&amp;REPT("0",4-1)&amp;"E+00")),1))&gt;0,4-1-(FLOOR(LOG10(TEXT(ABS('Solitary Sediment &amp; Water'!AL3),"0."&amp;REPT("0",4-1)&amp;"E+00")),1)),0)))))</f>
        <v>0.004336</v>
      </c>
      <c r="AK3" t="str">
        <f>TEXT(IF('Solitary Sediment &amp; Water'!AM3&lt;0,"-","")&amp;LEFT(TEXT(ABS('Solitary Sediment &amp; Water'!AM3),"0."&amp;REPT("0",4-1)&amp;"E+00"),4+1)*10^FLOOR(LOG10(TEXT(ABS('Solitary Sediment &amp; Water'!AM3),"0."&amp;REPT("0",4-1)&amp;"E+00")),1),(""&amp;(IF(OR(AND(FLOOR(LOG10(TEXT(ABS('Solitary Sediment &amp; Water'!AM3),"0."&amp;REPT("0",4-1)&amp;"E+00")),1)+1=4,RIGHT(LEFT(TEXT(ABS('Solitary Sediment &amp; Water'!AM3),"0."&amp;REPT("0",4-1)&amp;"E+00"),4+1)*10^FLOOR(LOG10(TEXT(ABS('Solitary Sediment &amp; Water'!AM3),"0."&amp;REPT("0",4-1)&amp;"E+00")),1),1)="0"),LOG10(TEXT(ABS('Solitary Sediment &amp; Water'!AM3),"0."&amp;REPT("0",4-1)&amp;"E+00"))&lt;=4-1),"0.","#")&amp;REPT("0",IF(4-1-(FLOOR(LOG10(TEXT(ABS('Solitary Sediment &amp; Water'!AM3),"0."&amp;REPT("0",4-1)&amp;"E+00")),1))&gt;0,4-1-(FLOOR(LOG10(TEXT(ABS('Solitary Sediment &amp; Water'!AM3),"0."&amp;REPT("0",4-1)&amp;"E+00")),1)),0)))))</f>
        <v>0.008676</v>
      </c>
    </row>
    <row r="4" spans="1:37" x14ac:dyDescent="0.3">
      <c r="A4" s="21">
        <v>2</v>
      </c>
      <c r="B4" t="str">
        <f>TEXT(IF('Solitary Sediment &amp; Water'!D4&lt;0,"-","")&amp;LEFT(TEXT(ABS('Solitary Sediment &amp; Water'!D4),"0."&amp;REPT("0",4-1)&amp;"E+00"),4+1)*10^FLOOR(LOG10(TEXT(ABS('Solitary Sediment &amp; Water'!D4),"0."&amp;REPT("0",4-1)&amp;"E+00")),1),(""&amp;(IF(OR(AND(FLOOR(LOG10(TEXT(ABS('Solitary Sediment &amp; Water'!D4),"0."&amp;REPT("0",4-1)&amp;"E+00")),1)+1=4,RIGHT(LEFT(TEXT(ABS('Solitary Sediment &amp; Water'!D4),"0."&amp;REPT("0",4-1)&amp;"E+00"),4+1)*10^FLOOR(LOG10(TEXT(ABS('Solitary Sediment &amp; Water'!D4),"0."&amp;REPT("0",4-1)&amp;"E+00")),1),1)="0"),LOG10(TEXT(ABS('Solitary Sediment &amp; Water'!D4),"0."&amp;REPT("0",4-1)&amp;"E+00"))&lt;=4-1),"0.","#")&amp;REPT("0",IF(4-1-(FLOOR(LOG10(TEXT(ABS('Solitary Sediment &amp; Water'!D4),"0."&amp;REPT("0",4-1)&amp;"E+00")),1))&gt;0,4-1-(FLOOR(LOG10(TEXT(ABS('Solitary Sediment &amp; Water'!D4),"0."&amp;REPT("0",4-1)&amp;"E+00")),1)),0)))))</f>
        <v>26.30</v>
      </c>
      <c r="C4" t="str">
        <f>TEXT(IF('Solitary Sediment &amp; Water'!E4&lt;0,"-","")&amp;LEFT(TEXT(ABS('Solitary Sediment &amp; Water'!E4),"0."&amp;REPT("0",4-1)&amp;"E+00"),4+1)*10^FLOOR(LOG10(TEXT(ABS('Solitary Sediment &amp; Water'!E4),"0."&amp;REPT("0",4-1)&amp;"E+00")),1),(""&amp;(IF(OR(AND(FLOOR(LOG10(TEXT(ABS('Solitary Sediment &amp; Water'!E4),"0."&amp;REPT("0",4-1)&amp;"E+00")),1)+1=4,RIGHT(LEFT(TEXT(ABS('Solitary Sediment &amp; Water'!E4),"0."&amp;REPT("0",4-1)&amp;"E+00"),4+1)*10^FLOOR(LOG10(TEXT(ABS('Solitary Sediment &amp; Water'!E4),"0."&amp;REPT("0",4-1)&amp;"E+00")),1),1)="0"),LOG10(TEXT(ABS('Solitary Sediment &amp; Water'!E4),"0."&amp;REPT("0",4-1)&amp;"E+00"))&lt;=4-1),"0.","#")&amp;REPT("0",IF(4-1-(FLOOR(LOG10(TEXT(ABS('Solitary Sediment &amp; Water'!E4),"0."&amp;REPT("0",4-1)&amp;"E+00")),1))&gt;0,4-1-(FLOOR(LOG10(TEXT(ABS('Solitary Sediment &amp; Water'!E4),"0."&amp;REPT("0",4-1)&amp;"E+00")),1)),0)))))</f>
        <v>182.2</v>
      </c>
      <c r="D4" t="str">
        <f>TEXT(IF('Solitary Sediment &amp; Water'!F4&lt;0,"-","")&amp;LEFT(TEXT(ABS('Solitary Sediment &amp; Water'!F4),"0."&amp;REPT("0",4-1)&amp;"E+00"),4+1)*10^FLOOR(LOG10(TEXT(ABS('Solitary Sediment &amp; Water'!F4),"0."&amp;REPT("0",4-1)&amp;"E+00")),1),(""&amp;(IF(OR(AND(FLOOR(LOG10(TEXT(ABS('Solitary Sediment &amp; Water'!F4),"0."&amp;REPT("0",4-1)&amp;"E+00")),1)+1=4,RIGHT(LEFT(TEXT(ABS('Solitary Sediment &amp; Water'!F4),"0."&amp;REPT("0",4-1)&amp;"E+00"),4+1)*10^FLOOR(LOG10(TEXT(ABS('Solitary Sediment &amp; Water'!F4),"0."&amp;REPT("0",4-1)&amp;"E+00")),1),1)="0"),LOG10(TEXT(ABS('Solitary Sediment &amp; Water'!F4),"0."&amp;REPT("0",4-1)&amp;"E+00"))&lt;=4-1),"0.","#")&amp;REPT("0",IF(4-1-(FLOOR(LOG10(TEXT(ABS('Solitary Sediment &amp; Water'!F4),"0."&amp;REPT("0",4-1)&amp;"E+00")),1))&gt;0,4-1-(FLOOR(LOG10(TEXT(ABS('Solitary Sediment &amp; Water'!F4),"0."&amp;REPT("0",4-1)&amp;"E+00")),1)),0)))))</f>
        <v>27530</v>
      </c>
      <c r="E4" t="str">
        <f>TEXT(IF('Solitary Sediment &amp; Water'!G4&lt;0,"-","")&amp;LEFT(TEXT(ABS('Solitary Sediment &amp; Water'!G4),"0."&amp;REPT("0",4-1)&amp;"E+00"),4+1)*10^FLOOR(LOG10(TEXT(ABS('Solitary Sediment &amp; Water'!G4),"0."&amp;REPT("0",4-1)&amp;"E+00")),1),(""&amp;(IF(OR(AND(FLOOR(LOG10(TEXT(ABS('Solitary Sediment &amp; Water'!G4),"0."&amp;REPT("0",4-1)&amp;"E+00")),1)+1=4,RIGHT(LEFT(TEXT(ABS('Solitary Sediment &amp; Water'!G4),"0."&amp;REPT("0",4-1)&amp;"E+00"),4+1)*10^FLOOR(LOG10(TEXT(ABS('Solitary Sediment &amp; Water'!G4),"0."&amp;REPT("0",4-1)&amp;"E+00")),1),1)="0"),LOG10(TEXT(ABS('Solitary Sediment &amp; Water'!G4),"0."&amp;REPT("0",4-1)&amp;"E+00"))&lt;=4-1),"0.","#")&amp;REPT("0",IF(4-1-(FLOOR(LOG10(TEXT(ABS('Solitary Sediment &amp; Water'!G4),"0."&amp;REPT("0",4-1)&amp;"E+00")),1))&gt;0,4-1-(FLOOR(LOG10(TEXT(ABS('Solitary Sediment &amp; Water'!G4),"0."&amp;REPT("0",4-1)&amp;"E+00")),1)),0)))))</f>
        <v>54.64</v>
      </c>
      <c r="F4" t="str">
        <f>TEXT(IF('Solitary Sediment &amp; Water'!H4&lt;0,"-","")&amp;LEFT(TEXT(ABS('Solitary Sediment &amp; Water'!H4),"0."&amp;REPT("0",4-1)&amp;"E+00"),4+1)*10^FLOOR(LOG10(TEXT(ABS('Solitary Sediment &amp; Water'!H4),"0."&amp;REPT("0",4-1)&amp;"E+00")),1),(""&amp;(IF(OR(AND(FLOOR(LOG10(TEXT(ABS('Solitary Sediment &amp; Water'!H4),"0."&amp;REPT("0",4-1)&amp;"E+00")),1)+1=4,RIGHT(LEFT(TEXT(ABS('Solitary Sediment &amp; Water'!H4),"0."&amp;REPT("0",4-1)&amp;"E+00"),4+1)*10^FLOOR(LOG10(TEXT(ABS('Solitary Sediment &amp; Water'!H4),"0."&amp;REPT("0",4-1)&amp;"E+00")),1),1)="0"),LOG10(TEXT(ABS('Solitary Sediment &amp; Water'!H4),"0."&amp;REPT("0",4-1)&amp;"E+00"))&lt;=4-1),"0.","#")&amp;REPT("0",IF(4-1-(FLOOR(LOG10(TEXT(ABS('Solitary Sediment &amp; Water'!H4),"0."&amp;REPT("0",4-1)&amp;"E+00")),1))&gt;0,4-1-(FLOOR(LOG10(TEXT(ABS('Solitary Sediment &amp; Water'!H4),"0."&amp;REPT("0",4-1)&amp;"E+00")),1)),0)))))</f>
        <v>29.26</v>
      </c>
      <c r="G4" t="str">
        <f>TEXT(IF('Solitary Sediment &amp; Water'!I4&lt;0,"-","")&amp;LEFT(TEXT(ABS('Solitary Sediment &amp; Water'!I4),"0."&amp;REPT("0",4-1)&amp;"E+00"),4+1)*10^FLOOR(LOG10(TEXT(ABS('Solitary Sediment &amp; Water'!I4),"0."&amp;REPT("0",4-1)&amp;"E+00")),1),(""&amp;(IF(OR(AND(FLOOR(LOG10(TEXT(ABS('Solitary Sediment &amp; Water'!I4),"0."&amp;REPT("0",4-1)&amp;"E+00")),1)+1=4,RIGHT(LEFT(TEXT(ABS('Solitary Sediment &amp; Water'!I4),"0."&amp;REPT("0",4-1)&amp;"E+00"),4+1)*10^FLOOR(LOG10(TEXT(ABS('Solitary Sediment &amp; Water'!I4),"0."&amp;REPT("0",4-1)&amp;"E+00")),1),1)="0"),LOG10(TEXT(ABS('Solitary Sediment &amp; Water'!I4),"0."&amp;REPT("0",4-1)&amp;"E+00"))&lt;=4-1),"0.","#")&amp;REPT("0",IF(4-1-(FLOOR(LOG10(TEXT(ABS('Solitary Sediment &amp; Water'!I4),"0."&amp;REPT("0",4-1)&amp;"E+00")),1))&gt;0,4-1-(FLOOR(LOG10(TEXT(ABS('Solitary Sediment &amp; Water'!I4),"0."&amp;REPT("0",4-1)&amp;"E+00")),1)),0)))))</f>
        <v>5162</v>
      </c>
      <c r="H4" t="str">
        <f>TEXT(IF('Solitary Sediment &amp; Water'!J4&lt;0,"-","")&amp;LEFT(TEXT(ABS('Solitary Sediment &amp; Water'!J4),"0."&amp;REPT("0",4-1)&amp;"E+00"),4+1)*10^FLOOR(LOG10(TEXT(ABS('Solitary Sediment &amp; Water'!J4),"0."&amp;REPT("0",4-1)&amp;"E+00")),1),(""&amp;(IF(OR(AND(FLOOR(LOG10(TEXT(ABS('Solitary Sediment &amp; Water'!J4),"0."&amp;REPT("0",4-1)&amp;"E+00")),1)+1=4,RIGHT(LEFT(TEXT(ABS('Solitary Sediment &amp; Water'!J4),"0."&amp;REPT("0",4-1)&amp;"E+00"),4+1)*10^FLOOR(LOG10(TEXT(ABS('Solitary Sediment &amp; Water'!J4),"0."&amp;REPT("0",4-1)&amp;"E+00")),1),1)="0"),LOG10(TEXT(ABS('Solitary Sediment &amp; Water'!J4),"0."&amp;REPT("0",4-1)&amp;"E+00"))&lt;=4-1),"0.","#")&amp;REPT("0",IF(4-1-(FLOOR(LOG10(TEXT(ABS('Solitary Sediment &amp; Water'!J4),"0."&amp;REPT("0",4-1)&amp;"E+00")),1))&gt;0,4-1-(FLOOR(LOG10(TEXT(ABS('Solitary Sediment &amp; Water'!J4),"0."&amp;REPT("0",4-1)&amp;"E+00")),1)),0)))))</f>
        <v>6812</v>
      </c>
      <c r="I4" t="str">
        <f>TEXT(IF('Solitary Sediment &amp; Water'!K4&lt;0,"-","")&amp;LEFT(TEXT(ABS('Solitary Sediment &amp; Water'!K4),"0."&amp;REPT("0",4-1)&amp;"E+00"),4+1)*10^FLOOR(LOG10(TEXT(ABS('Solitary Sediment &amp; Water'!K4),"0."&amp;REPT("0",4-1)&amp;"E+00")),1),(""&amp;(IF(OR(AND(FLOOR(LOG10(TEXT(ABS('Solitary Sediment &amp; Water'!K4),"0."&amp;REPT("0",4-1)&amp;"E+00")),1)+1=4,RIGHT(LEFT(TEXT(ABS('Solitary Sediment &amp; Water'!K4),"0."&amp;REPT("0",4-1)&amp;"E+00"),4+1)*10^FLOOR(LOG10(TEXT(ABS('Solitary Sediment &amp; Water'!K4),"0."&amp;REPT("0",4-1)&amp;"E+00")),1),1)="0"),LOG10(TEXT(ABS('Solitary Sediment &amp; Water'!K4),"0."&amp;REPT("0",4-1)&amp;"E+00"))&lt;=4-1),"0.","#")&amp;REPT("0",IF(4-1-(FLOOR(LOG10(TEXT(ABS('Solitary Sediment &amp; Water'!K4),"0."&amp;REPT("0",4-1)&amp;"E+00")),1))&gt;0,4-1-(FLOOR(LOG10(TEXT(ABS('Solitary Sediment &amp; Water'!K4),"0."&amp;REPT("0",4-1)&amp;"E+00")),1)),0)))))</f>
        <v>13570</v>
      </c>
      <c r="J4" t="str">
        <f>TEXT(IF('Solitary Sediment &amp; Water'!L4&lt;0,"-","")&amp;LEFT(TEXT(ABS('Solitary Sediment &amp; Water'!L4),"0."&amp;REPT("0",4-1)&amp;"E+00"),4+1)*10^FLOOR(LOG10(TEXT(ABS('Solitary Sediment &amp; Water'!L4),"0."&amp;REPT("0",4-1)&amp;"E+00")),1),(""&amp;(IF(OR(AND(FLOOR(LOG10(TEXT(ABS('Solitary Sediment &amp; Water'!L4),"0."&amp;REPT("0",4-1)&amp;"E+00")),1)+1=4,RIGHT(LEFT(TEXT(ABS('Solitary Sediment &amp; Water'!L4),"0."&amp;REPT("0",4-1)&amp;"E+00"),4+1)*10^FLOOR(LOG10(TEXT(ABS('Solitary Sediment &amp; Water'!L4),"0."&amp;REPT("0",4-1)&amp;"E+00")),1),1)="0"),LOG10(TEXT(ABS('Solitary Sediment &amp; Water'!L4),"0."&amp;REPT("0",4-1)&amp;"E+00"))&lt;=4-1),"0.","#")&amp;REPT("0",IF(4-1-(FLOOR(LOG10(TEXT(ABS('Solitary Sediment &amp; Water'!L4),"0."&amp;REPT("0",4-1)&amp;"E+00")),1))&gt;0,4-1-(FLOOR(LOG10(TEXT(ABS('Solitary Sediment &amp; Water'!L4),"0."&amp;REPT("0",4-1)&amp;"E+00")),1)),0)))))</f>
        <v>1775</v>
      </c>
      <c r="K4" t="str">
        <f>TEXT(IF('Solitary Sediment &amp; Water'!M4&lt;0,"-","")&amp;LEFT(TEXT(ABS('Solitary Sediment &amp; Water'!M4),"0."&amp;REPT("0",4-1)&amp;"E+00"),4+1)*10^FLOOR(LOG10(TEXT(ABS('Solitary Sediment &amp; Water'!M4),"0."&amp;REPT("0",4-1)&amp;"E+00")),1),(""&amp;(IF(OR(AND(FLOOR(LOG10(TEXT(ABS('Solitary Sediment &amp; Water'!M4),"0."&amp;REPT("0",4-1)&amp;"E+00")),1)+1=4,RIGHT(LEFT(TEXT(ABS('Solitary Sediment &amp; Water'!M4),"0."&amp;REPT("0",4-1)&amp;"E+00"),4+1)*10^FLOOR(LOG10(TEXT(ABS('Solitary Sediment &amp; Water'!M4),"0."&amp;REPT("0",4-1)&amp;"E+00")),1),1)="0"),LOG10(TEXT(ABS('Solitary Sediment &amp; Water'!M4),"0."&amp;REPT("0",4-1)&amp;"E+00"))&lt;=4-1),"0.","#")&amp;REPT("0",IF(4-1-(FLOOR(LOG10(TEXT(ABS('Solitary Sediment &amp; Water'!M4),"0."&amp;REPT("0",4-1)&amp;"E+00")),1))&gt;0,4-1-(FLOOR(LOG10(TEXT(ABS('Solitary Sediment &amp; Water'!M4),"0."&amp;REPT("0",4-1)&amp;"E+00")),1)),0)))))</f>
        <v>209500</v>
      </c>
      <c r="L4" t="str">
        <f>TEXT(IF('Solitary Sediment &amp; Water'!N4&lt;0,"-","")&amp;LEFT(TEXT(ABS('Solitary Sediment &amp; Water'!N4),"0."&amp;REPT("0",4-1)&amp;"E+00"),4+1)*10^FLOOR(LOG10(TEXT(ABS('Solitary Sediment &amp; Water'!N4),"0."&amp;REPT("0",4-1)&amp;"E+00")),1),(""&amp;(IF(OR(AND(FLOOR(LOG10(TEXT(ABS('Solitary Sediment &amp; Water'!N4),"0."&amp;REPT("0",4-1)&amp;"E+00")),1)+1=4,RIGHT(LEFT(TEXT(ABS('Solitary Sediment &amp; Water'!N4),"0."&amp;REPT("0",4-1)&amp;"E+00"),4+1)*10^FLOOR(LOG10(TEXT(ABS('Solitary Sediment &amp; Water'!N4),"0."&amp;REPT("0",4-1)&amp;"E+00")),1),1)="0"),LOG10(TEXT(ABS('Solitary Sediment &amp; Water'!N4),"0."&amp;REPT("0",4-1)&amp;"E+00"))&lt;=4-1),"0.","#")&amp;REPT("0",IF(4-1-(FLOOR(LOG10(TEXT(ABS('Solitary Sediment &amp; Water'!N4),"0."&amp;REPT("0",4-1)&amp;"E+00")),1))&gt;0,4-1-(FLOOR(LOG10(TEXT(ABS('Solitary Sediment &amp; Water'!N4),"0."&amp;REPT("0",4-1)&amp;"E+00")),1)),0)))))</f>
        <v>12580</v>
      </c>
      <c r="M4" t="str">
        <f>TEXT(IF('Solitary Sediment &amp; Water'!O4&lt;0,"-","")&amp;LEFT(TEXT(ABS('Solitary Sediment &amp; Water'!O4),"0."&amp;REPT("0",4-1)&amp;"E+00"),4+1)*10^FLOOR(LOG10(TEXT(ABS('Solitary Sediment &amp; Water'!O4),"0."&amp;REPT("0",4-1)&amp;"E+00")),1),(""&amp;(IF(OR(AND(FLOOR(LOG10(TEXT(ABS('Solitary Sediment &amp; Water'!O4),"0."&amp;REPT("0",4-1)&amp;"E+00")),1)+1=4,RIGHT(LEFT(TEXT(ABS('Solitary Sediment &amp; Water'!O4),"0."&amp;REPT("0",4-1)&amp;"E+00"),4+1)*10^FLOOR(LOG10(TEXT(ABS('Solitary Sediment &amp; Water'!O4),"0."&amp;REPT("0",4-1)&amp;"E+00")),1),1)="0"),LOG10(TEXT(ABS('Solitary Sediment &amp; Water'!O4),"0."&amp;REPT("0",4-1)&amp;"E+00"))&lt;=4-1),"0.","#")&amp;REPT("0",IF(4-1-(FLOOR(LOG10(TEXT(ABS('Solitary Sediment &amp; Water'!O4),"0."&amp;REPT("0",4-1)&amp;"E+00")),1))&gt;0,4-1-(FLOOR(LOG10(TEXT(ABS('Solitary Sediment &amp; Water'!O4),"0."&amp;REPT("0",4-1)&amp;"E+00")),1)),0)))))</f>
        <v>15430</v>
      </c>
      <c r="N4" t="str">
        <f>TEXT(IF('Solitary Sediment &amp; Water'!P4&lt;0,"-","")&amp;LEFT(TEXT(ABS('Solitary Sediment &amp; Water'!P4),"0."&amp;REPT("0",4-1)&amp;"E+00"),4+1)*10^FLOOR(LOG10(TEXT(ABS('Solitary Sediment &amp; Water'!P4),"0."&amp;REPT("0",4-1)&amp;"E+00")),1),(""&amp;(IF(OR(AND(FLOOR(LOG10(TEXT(ABS('Solitary Sediment &amp; Water'!P4),"0."&amp;REPT("0",4-1)&amp;"E+00")),1)+1=4,RIGHT(LEFT(TEXT(ABS('Solitary Sediment &amp; Water'!P4),"0."&amp;REPT("0",4-1)&amp;"E+00"),4+1)*10^FLOOR(LOG10(TEXT(ABS('Solitary Sediment &amp; Water'!P4),"0."&amp;REPT("0",4-1)&amp;"E+00")),1),1)="0"),LOG10(TEXT(ABS('Solitary Sediment &amp; Water'!P4),"0."&amp;REPT("0",4-1)&amp;"E+00"))&lt;=4-1),"0.","#")&amp;REPT("0",IF(4-1-(FLOOR(LOG10(TEXT(ABS('Solitary Sediment &amp; Water'!P4),"0."&amp;REPT("0",4-1)&amp;"E+00")),1))&gt;0,4-1-(FLOOR(LOG10(TEXT(ABS('Solitary Sediment &amp; Water'!P4),"0."&amp;REPT("0",4-1)&amp;"E+00")),1)),0)))))</f>
        <v>160.2</v>
      </c>
      <c r="O4" t="str">
        <f>TEXT(IF('Solitary Sediment &amp; Water'!Q4&lt;0,"-","")&amp;LEFT(TEXT(ABS('Solitary Sediment &amp; Water'!Q4),"0."&amp;REPT("0",4-1)&amp;"E+00"),4+1)*10^FLOOR(LOG10(TEXT(ABS('Solitary Sediment &amp; Water'!Q4),"0."&amp;REPT("0",4-1)&amp;"E+00")),1),(""&amp;(IF(OR(AND(FLOOR(LOG10(TEXT(ABS('Solitary Sediment &amp; Water'!Q4),"0."&amp;REPT("0",4-1)&amp;"E+00")),1)+1=4,RIGHT(LEFT(TEXT(ABS('Solitary Sediment &amp; Water'!Q4),"0."&amp;REPT("0",4-1)&amp;"E+00"),4+1)*10^FLOOR(LOG10(TEXT(ABS('Solitary Sediment &amp; Water'!Q4),"0."&amp;REPT("0",4-1)&amp;"E+00")),1),1)="0"),LOG10(TEXT(ABS('Solitary Sediment &amp; Water'!Q4),"0."&amp;REPT("0",4-1)&amp;"E+00"))&lt;=4-1),"0.","#")&amp;REPT("0",IF(4-1-(FLOOR(LOG10(TEXT(ABS('Solitary Sediment &amp; Water'!Q4),"0."&amp;REPT("0",4-1)&amp;"E+00")),1))&gt;0,4-1-(FLOOR(LOG10(TEXT(ABS('Solitary Sediment &amp; Water'!Q4),"0."&amp;REPT("0",4-1)&amp;"E+00")),1)),0)))))</f>
        <v>73.32</v>
      </c>
      <c r="P4" t="str">
        <f>TEXT(IF('Solitary Sediment &amp; Water'!R4&lt;0,"-","")&amp;LEFT(TEXT(ABS('Solitary Sediment &amp; Water'!R4),"0."&amp;REPT("0",4-1)&amp;"E+00"),4+1)*10^FLOOR(LOG10(TEXT(ABS('Solitary Sediment &amp; Water'!R4),"0."&amp;REPT("0",4-1)&amp;"E+00")),1),(""&amp;(IF(OR(AND(FLOOR(LOG10(TEXT(ABS('Solitary Sediment &amp; Water'!R4),"0."&amp;REPT("0",4-1)&amp;"E+00")),1)+1=4,RIGHT(LEFT(TEXT(ABS('Solitary Sediment &amp; Water'!R4),"0."&amp;REPT("0",4-1)&amp;"E+00"),4+1)*10^FLOOR(LOG10(TEXT(ABS('Solitary Sediment &amp; Water'!R4),"0."&amp;REPT("0",4-1)&amp;"E+00")),1),1)="0"),LOG10(TEXT(ABS('Solitary Sediment &amp; Water'!R4),"0."&amp;REPT("0",4-1)&amp;"E+00"))&lt;=4-1),"0.","#")&amp;REPT("0",IF(4-1-(FLOOR(LOG10(TEXT(ABS('Solitary Sediment &amp; Water'!R4),"0."&amp;REPT("0",4-1)&amp;"E+00")),1))&gt;0,4-1-(FLOOR(LOG10(TEXT(ABS('Solitary Sediment &amp; Water'!R4),"0."&amp;REPT("0",4-1)&amp;"E+00")),1)),0)))))</f>
        <v>580.2</v>
      </c>
      <c r="Q4" t="str">
        <f>TEXT(IF('Solitary Sediment &amp; Water'!S4&lt;0,"-","")&amp;LEFT(TEXT(ABS('Solitary Sediment &amp; Water'!S4),"0."&amp;REPT("0",4-1)&amp;"E+00"),4+1)*10^FLOOR(LOG10(TEXT(ABS('Solitary Sediment &amp; Water'!S4),"0."&amp;REPT("0",4-1)&amp;"E+00")),1),(""&amp;(IF(OR(AND(FLOOR(LOG10(TEXT(ABS('Solitary Sediment &amp; Water'!S4),"0."&amp;REPT("0",4-1)&amp;"E+00")),1)+1=4,RIGHT(LEFT(TEXT(ABS('Solitary Sediment &amp; Water'!S4),"0."&amp;REPT("0",4-1)&amp;"E+00"),4+1)*10^FLOOR(LOG10(TEXT(ABS('Solitary Sediment &amp; Water'!S4),"0."&amp;REPT("0",4-1)&amp;"E+00")),1),1)="0"),LOG10(TEXT(ABS('Solitary Sediment &amp; Water'!S4),"0."&amp;REPT("0",4-1)&amp;"E+00"))&lt;=4-1),"0.","#")&amp;REPT("0",IF(4-1-(FLOOR(LOG10(TEXT(ABS('Solitary Sediment &amp; Water'!S4),"0."&amp;REPT("0",4-1)&amp;"E+00")),1))&gt;0,4-1-(FLOOR(LOG10(TEXT(ABS('Solitary Sediment &amp; Water'!S4),"0."&amp;REPT("0",4-1)&amp;"E+00")),1)),0)))))</f>
        <v>15840</v>
      </c>
      <c r="R4" t="str">
        <f>TEXT(IF('Solitary Sediment &amp; Water'!T4&lt;0,"-","")&amp;LEFT(TEXT(ABS('Solitary Sediment &amp; Water'!T4),"0."&amp;REPT("0",4-1)&amp;"E+00"),4+1)*10^FLOOR(LOG10(TEXT(ABS('Solitary Sediment &amp; Water'!T4),"0."&amp;REPT("0",4-1)&amp;"E+00")),1),(""&amp;(IF(OR(AND(FLOOR(LOG10(TEXT(ABS('Solitary Sediment &amp; Water'!T4),"0."&amp;REPT("0",4-1)&amp;"E+00")),1)+1=4,RIGHT(LEFT(TEXT(ABS('Solitary Sediment &amp; Water'!T4),"0."&amp;REPT("0",4-1)&amp;"E+00"),4+1)*10^FLOOR(LOG10(TEXT(ABS('Solitary Sediment &amp; Water'!T4),"0."&amp;REPT("0",4-1)&amp;"E+00")),1),1)="0"),LOG10(TEXT(ABS('Solitary Sediment &amp; Water'!T4),"0."&amp;REPT("0",4-1)&amp;"E+00"))&lt;=4-1),"0.","#")&amp;REPT("0",IF(4-1-(FLOOR(LOG10(TEXT(ABS('Solitary Sediment &amp; Water'!T4),"0."&amp;REPT("0",4-1)&amp;"E+00")),1))&gt;0,4-1-(FLOOR(LOG10(TEXT(ABS('Solitary Sediment &amp; Water'!T4),"0."&amp;REPT("0",4-1)&amp;"E+00")),1)),0)))))</f>
        <v>195.5</v>
      </c>
      <c r="S4" t="str">
        <f>TEXT(IF('Solitary Sediment &amp; Water'!U4&lt;0,"-","")&amp;LEFT(TEXT(ABS('Solitary Sediment &amp; Water'!U4),"0."&amp;REPT("0",4-1)&amp;"E+00"),4+1)*10^FLOOR(LOG10(TEXT(ABS('Solitary Sediment &amp; Water'!U4),"0."&amp;REPT("0",4-1)&amp;"E+00")),1),(""&amp;(IF(OR(AND(FLOOR(LOG10(TEXT(ABS('Solitary Sediment &amp; Water'!U4),"0."&amp;REPT("0",4-1)&amp;"E+00")),1)+1=4,RIGHT(LEFT(TEXT(ABS('Solitary Sediment &amp; Water'!U4),"0."&amp;REPT("0",4-1)&amp;"E+00"),4+1)*10^FLOOR(LOG10(TEXT(ABS('Solitary Sediment &amp; Water'!U4),"0."&amp;REPT("0",4-1)&amp;"E+00")),1),1)="0"),LOG10(TEXT(ABS('Solitary Sediment &amp; Water'!U4),"0."&amp;REPT("0",4-1)&amp;"E+00"))&lt;=4-1),"0.","#")&amp;REPT("0",IF(4-1-(FLOOR(LOG10(TEXT(ABS('Solitary Sediment &amp; Water'!U4),"0."&amp;REPT("0",4-1)&amp;"E+00")),1))&gt;0,4-1-(FLOOR(LOG10(TEXT(ABS('Solitary Sediment &amp; Water'!U4),"0."&amp;REPT("0",4-1)&amp;"E+00")),1)),0)))))</f>
        <v>15.04</v>
      </c>
      <c r="T4" t="str">
        <f>TEXT(IF('Solitary Sediment &amp; Water'!V4&lt;0,"-","")&amp;LEFT(TEXT(ABS('Solitary Sediment &amp; Water'!V4),"0."&amp;REPT("0",4-1)&amp;"E+00"),4+1)*10^FLOOR(LOG10(TEXT(ABS('Solitary Sediment &amp; Water'!V4),"0."&amp;REPT("0",4-1)&amp;"E+00")),1),(""&amp;(IF(OR(AND(FLOOR(LOG10(TEXT(ABS('Solitary Sediment &amp; Water'!V4),"0."&amp;REPT("0",4-1)&amp;"E+00")),1)+1=4,RIGHT(LEFT(TEXT(ABS('Solitary Sediment &amp; Water'!V4),"0."&amp;REPT("0",4-1)&amp;"E+00"),4+1)*10^FLOOR(LOG10(TEXT(ABS('Solitary Sediment &amp; Water'!V4),"0."&amp;REPT("0",4-1)&amp;"E+00")),1),1)="0"),LOG10(TEXT(ABS('Solitary Sediment &amp; Water'!V4),"0."&amp;REPT("0",4-1)&amp;"E+00"))&lt;=4-1),"0.","#")&amp;REPT("0",IF(4-1-(FLOOR(LOG10(TEXT(ABS('Solitary Sediment &amp; Water'!V4),"0."&amp;REPT("0",4-1)&amp;"E+00")),1))&gt;0,4-1-(FLOOR(LOG10(TEXT(ABS('Solitary Sediment &amp; Water'!V4),"0."&amp;REPT("0",4-1)&amp;"E+00")),1)),0)))))</f>
        <v>16.04</v>
      </c>
      <c r="U4" t="e">
        <f>TEXT(IF('Solitary Sediment &amp; Water'!W4&lt;0,"-","")&amp;LEFT(TEXT(ABS('Solitary Sediment &amp; Water'!W4),"0."&amp;REPT("0",4-1)&amp;"E+00"),4+1)*10^FLOOR(LOG10(TEXT(ABS('Solitary Sediment &amp; Water'!W4),"0."&amp;REPT("0",4-1)&amp;"E+00")),1),(""&amp;(IF(OR(AND(FLOOR(LOG10(TEXT(ABS('Solitary Sediment &amp; Water'!W4),"0."&amp;REPT("0",4-1)&amp;"E+00")),1)+1=4,RIGHT(LEFT(TEXT(ABS('Solitary Sediment &amp; Water'!W4),"0."&amp;REPT("0",4-1)&amp;"E+00"),4+1)*10^FLOOR(LOG10(TEXT(ABS('Solitary Sediment &amp; Water'!W4),"0."&amp;REPT("0",4-1)&amp;"E+00")),1),1)="0"),LOG10(TEXT(ABS('Solitary Sediment &amp; Water'!W4),"0."&amp;REPT("0",4-1)&amp;"E+00"))&lt;=4-1),"0.","#")&amp;REPT("0",IF(4-1-(FLOOR(LOG10(TEXT(ABS('Solitary Sediment &amp; Water'!W4),"0."&amp;REPT("0",4-1)&amp;"E+00")),1))&gt;0,4-1-(FLOOR(LOG10(TEXT(ABS('Solitary Sediment &amp; Water'!W4),"0."&amp;REPT("0",4-1)&amp;"E+00")),1)),0)))))</f>
        <v>#VALUE!</v>
      </c>
      <c r="V4" t="str">
        <f>TEXT(IF('Solitary Sediment &amp; Water'!X4&lt;0,"-","")&amp;LEFT(TEXT(ABS('Solitary Sediment &amp; Water'!X4),"0."&amp;REPT("0",4-1)&amp;"E+00"),4+1)*10^FLOOR(LOG10(TEXT(ABS('Solitary Sediment &amp; Water'!X4),"0."&amp;REPT("0",4-1)&amp;"E+00")),1),(""&amp;(IF(OR(AND(FLOOR(LOG10(TEXT(ABS('Solitary Sediment &amp; Water'!X4),"0."&amp;REPT("0",4-1)&amp;"E+00")),1)+1=4,RIGHT(LEFT(TEXT(ABS('Solitary Sediment &amp; Water'!X4),"0."&amp;REPT("0",4-1)&amp;"E+00"),4+1)*10^FLOOR(LOG10(TEXT(ABS('Solitary Sediment &amp; Water'!X4),"0."&amp;REPT("0",4-1)&amp;"E+00")),1),1)="0"),LOG10(TEXT(ABS('Solitary Sediment &amp; Water'!X4),"0."&amp;REPT("0",4-1)&amp;"E+00"))&lt;=4-1),"0.","#")&amp;REPT("0",IF(4-1-(FLOOR(LOG10(TEXT(ABS('Solitary Sediment &amp; Water'!X4),"0."&amp;REPT("0",4-1)&amp;"E+00")),1))&gt;0,4-1-(FLOOR(LOG10(TEXT(ABS('Solitary Sediment &amp; Water'!X4),"0."&amp;REPT("0",4-1)&amp;"E+00")),1)),0)))))</f>
        <v>202.5</v>
      </c>
      <c r="W4" t="str">
        <f>TEXT(IF('Solitary Sediment &amp; Water'!Y4&lt;0,"-","")&amp;LEFT(TEXT(ABS('Solitary Sediment &amp; Water'!Y4),"0."&amp;REPT("0",4-1)&amp;"E+00"),4+1)*10^FLOOR(LOG10(TEXT(ABS('Solitary Sediment &amp; Water'!Y4),"0."&amp;REPT("0",4-1)&amp;"E+00")),1),(""&amp;(IF(OR(AND(FLOOR(LOG10(TEXT(ABS('Solitary Sediment &amp; Water'!Y4),"0."&amp;REPT("0",4-1)&amp;"E+00")),1)+1=4,RIGHT(LEFT(TEXT(ABS('Solitary Sediment &amp; Water'!Y4),"0."&amp;REPT("0",4-1)&amp;"E+00"),4+1)*10^FLOOR(LOG10(TEXT(ABS('Solitary Sediment &amp; Water'!Y4),"0."&amp;REPT("0",4-1)&amp;"E+00")),1),1)="0"),LOG10(TEXT(ABS('Solitary Sediment &amp; Water'!Y4),"0."&amp;REPT("0",4-1)&amp;"E+00"))&lt;=4-1),"0.","#")&amp;REPT("0",IF(4-1-(FLOOR(LOG10(TEXT(ABS('Solitary Sediment &amp; Water'!Y4),"0."&amp;REPT("0",4-1)&amp;"E+00")),1))&gt;0,4-1-(FLOOR(LOG10(TEXT(ABS('Solitary Sediment &amp; Water'!Y4),"0."&amp;REPT("0",4-1)&amp;"E+00")),1)),0)))))</f>
        <v>266.6</v>
      </c>
      <c r="X4" t="str">
        <f>TEXT(IF('Solitary Sediment &amp; Water'!Z4&lt;0,"-","")&amp;LEFT(TEXT(ABS('Solitary Sediment &amp; Water'!Z4),"0."&amp;REPT("0",4-1)&amp;"E+00"),4+1)*10^FLOOR(LOG10(TEXT(ABS('Solitary Sediment &amp; Water'!Z4),"0."&amp;REPT("0",4-1)&amp;"E+00")),1),(""&amp;(IF(OR(AND(FLOOR(LOG10(TEXT(ABS('Solitary Sediment &amp; Water'!Z4),"0."&amp;REPT("0",4-1)&amp;"E+00")),1)+1=4,RIGHT(LEFT(TEXT(ABS('Solitary Sediment &amp; Water'!Z4),"0."&amp;REPT("0",4-1)&amp;"E+00"),4+1)*10^FLOOR(LOG10(TEXT(ABS('Solitary Sediment &amp; Water'!Z4),"0."&amp;REPT("0",4-1)&amp;"E+00")),1),1)="0"),LOG10(TEXT(ABS('Solitary Sediment &amp; Water'!Z4),"0."&amp;REPT("0",4-1)&amp;"E+00"))&lt;=4-1),"0.","#")&amp;REPT("0",IF(4-1-(FLOOR(LOG10(TEXT(ABS('Solitary Sediment &amp; Water'!Z4),"0."&amp;REPT("0",4-1)&amp;"E+00")),1))&gt;0,4-1-(FLOOR(LOG10(TEXT(ABS('Solitary Sediment &amp; Water'!Z4),"0."&amp;REPT("0",4-1)&amp;"E+00")),1)),0)))))</f>
        <v>191.7</v>
      </c>
      <c r="Y4" t="str">
        <f>TEXT(IF('Solitary Sediment &amp; Water'!AA4&lt;0,"-","")&amp;LEFT(TEXT(ABS('Solitary Sediment &amp; Water'!AA4),"0."&amp;REPT("0",4-1)&amp;"E+00"),4+1)*10^FLOOR(LOG10(TEXT(ABS('Solitary Sediment &amp; Water'!AA4),"0."&amp;REPT("0",4-1)&amp;"E+00")),1),(""&amp;(IF(OR(AND(FLOOR(LOG10(TEXT(ABS('Solitary Sediment &amp; Water'!AA4),"0."&amp;REPT("0",4-1)&amp;"E+00")),1)+1=4,RIGHT(LEFT(TEXT(ABS('Solitary Sediment &amp; Water'!AA4),"0."&amp;REPT("0",4-1)&amp;"E+00"),4+1)*10^FLOOR(LOG10(TEXT(ABS('Solitary Sediment &amp; Water'!AA4),"0."&amp;REPT("0",4-1)&amp;"E+00")),1),1)="0"),LOG10(TEXT(ABS('Solitary Sediment &amp; Water'!AA4),"0."&amp;REPT("0",4-1)&amp;"E+00"))&lt;=4-1),"0.","#")&amp;REPT("0",IF(4-1-(FLOOR(LOG10(TEXT(ABS('Solitary Sediment &amp; Water'!AA4),"0."&amp;REPT("0",4-1)&amp;"E+00")),1))&gt;0,4-1-(FLOOR(LOG10(TEXT(ABS('Solitary Sediment &amp; Water'!AA4),"0."&amp;REPT("0",4-1)&amp;"E+00")),1)),0)))))</f>
        <v>765.0</v>
      </c>
      <c r="Z4" t="str">
        <f>TEXT(IF('Solitary Sediment &amp; Water'!AB4&lt;0,"-","")&amp;LEFT(TEXT(ABS('Solitary Sediment &amp; Water'!AB4),"0."&amp;REPT("0",4-1)&amp;"E+00"),4+1)*10^FLOOR(LOG10(TEXT(ABS('Solitary Sediment &amp; Water'!AB4),"0."&amp;REPT("0",4-1)&amp;"E+00")),1),(""&amp;(IF(OR(AND(FLOOR(LOG10(TEXT(ABS('Solitary Sediment &amp; Water'!AB4),"0."&amp;REPT("0",4-1)&amp;"E+00")),1)+1=4,RIGHT(LEFT(TEXT(ABS('Solitary Sediment &amp; Water'!AB4),"0."&amp;REPT("0",4-1)&amp;"E+00"),4+1)*10^FLOOR(LOG10(TEXT(ABS('Solitary Sediment &amp; Water'!AB4),"0."&amp;REPT("0",4-1)&amp;"E+00")),1),1)="0"),LOG10(TEXT(ABS('Solitary Sediment &amp; Water'!AB4),"0."&amp;REPT("0",4-1)&amp;"E+00"))&lt;=4-1),"0.","#")&amp;REPT("0",IF(4-1-(FLOOR(LOG10(TEXT(ABS('Solitary Sediment &amp; Water'!AB4),"0."&amp;REPT("0",4-1)&amp;"E+00")),1))&gt;0,4-1-(FLOOR(LOG10(TEXT(ABS('Solitary Sediment &amp; Water'!AB4),"0."&amp;REPT("0",4-1)&amp;"E+00")),1)),0)))))</f>
        <v>925.2</v>
      </c>
      <c r="AA4" t="str">
        <f>TEXT(IF('Solitary Sediment &amp; Water'!AC4&lt;0,"-","")&amp;LEFT(TEXT(ABS('Solitary Sediment &amp; Water'!AC4),"0."&amp;REPT("0",4-1)&amp;"E+00"),4+1)*10^FLOOR(LOG10(TEXT(ABS('Solitary Sediment &amp; Water'!AC4),"0."&amp;REPT("0",4-1)&amp;"E+00")),1),(""&amp;(IF(OR(AND(FLOOR(LOG10(TEXT(ABS('Solitary Sediment &amp; Water'!AC4),"0."&amp;REPT("0",4-1)&amp;"E+00")),1)+1=4,RIGHT(LEFT(TEXT(ABS('Solitary Sediment &amp; Water'!AC4),"0."&amp;REPT("0",4-1)&amp;"E+00"),4+1)*10^FLOOR(LOG10(TEXT(ABS('Solitary Sediment &amp; Water'!AC4),"0."&amp;REPT("0",4-1)&amp;"E+00")),1),1)="0"),LOG10(TEXT(ABS('Solitary Sediment &amp; Water'!AC4),"0."&amp;REPT("0",4-1)&amp;"E+00"))&lt;=4-1),"0.","#")&amp;REPT("0",IF(4-1-(FLOOR(LOG10(TEXT(ABS('Solitary Sediment &amp; Water'!AC4),"0."&amp;REPT("0",4-1)&amp;"E+00")),1))&gt;0,4-1-(FLOOR(LOG10(TEXT(ABS('Solitary Sediment &amp; Water'!AC4),"0."&amp;REPT("0",4-1)&amp;"E+00")),1)),0)))))</f>
        <v>10790</v>
      </c>
      <c r="AB4" t="str">
        <f>TEXT(IF('Solitary Sediment &amp; Water'!AD4&lt;0,"-","")&amp;LEFT(TEXT(ABS('Solitary Sediment &amp; Water'!AD4),"0."&amp;REPT("0",4-1)&amp;"E+00"),4+1)*10^FLOOR(LOG10(TEXT(ABS('Solitary Sediment &amp; Water'!AD4),"0."&amp;REPT("0",4-1)&amp;"E+00")),1),(""&amp;(IF(OR(AND(FLOOR(LOG10(TEXT(ABS('Solitary Sediment &amp; Water'!AD4),"0."&amp;REPT("0",4-1)&amp;"E+00")),1)+1=4,RIGHT(LEFT(TEXT(ABS('Solitary Sediment &amp; Water'!AD4),"0."&amp;REPT("0",4-1)&amp;"E+00"),4+1)*10^FLOOR(LOG10(TEXT(ABS('Solitary Sediment &amp; Water'!AD4),"0."&amp;REPT("0",4-1)&amp;"E+00")),1),1)="0"),LOG10(TEXT(ABS('Solitary Sediment &amp; Water'!AD4),"0."&amp;REPT("0",4-1)&amp;"E+00"))&lt;=4-1),"0.","#")&amp;REPT("0",IF(4-1-(FLOOR(LOG10(TEXT(ABS('Solitary Sediment &amp; Water'!AD4),"0."&amp;REPT("0",4-1)&amp;"E+00")),1))&gt;0,4-1-(FLOOR(LOG10(TEXT(ABS('Solitary Sediment &amp; Water'!AD4),"0."&amp;REPT("0",4-1)&amp;"E+00")),1)),0)))))</f>
        <v>114.8</v>
      </c>
      <c r="AC4" t="str">
        <f>TEXT(IF('Solitary Sediment &amp; Water'!AE4&lt;0,"-","")&amp;LEFT(TEXT(ABS('Solitary Sediment &amp; Water'!AE4),"0."&amp;REPT("0",4-1)&amp;"E+00"),4+1)*10^FLOOR(LOG10(TEXT(ABS('Solitary Sediment &amp; Water'!AE4),"0."&amp;REPT("0",4-1)&amp;"E+00")),1),(""&amp;(IF(OR(AND(FLOOR(LOG10(TEXT(ABS('Solitary Sediment &amp; Water'!AE4),"0."&amp;REPT("0",4-1)&amp;"E+00")),1)+1=4,RIGHT(LEFT(TEXT(ABS('Solitary Sediment &amp; Water'!AE4),"0."&amp;REPT("0",4-1)&amp;"E+00"),4+1)*10^FLOOR(LOG10(TEXT(ABS('Solitary Sediment &amp; Water'!AE4),"0."&amp;REPT("0",4-1)&amp;"E+00")),1),1)="0"),LOG10(TEXT(ABS('Solitary Sediment &amp; Water'!AE4),"0."&amp;REPT("0",4-1)&amp;"E+00"))&lt;=4-1),"0.","#")&amp;REPT("0",IF(4-1-(FLOOR(LOG10(TEXT(ABS('Solitary Sediment &amp; Water'!AE4),"0."&amp;REPT("0",4-1)&amp;"E+00")),1))&gt;0,4-1-(FLOOR(LOG10(TEXT(ABS('Solitary Sediment &amp; Water'!AE4),"0."&amp;REPT("0",4-1)&amp;"E+00")),1)),0)))))</f>
        <v>88.30</v>
      </c>
      <c r="AD4" t="str">
        <f>TEXT(IF('Solitary Sediment &amp; Water'!AF4&lt;0,"-","")&amp;LEFT(TEXT(ABS('Solitary Sediment &amp; Water'!AF4),"0."&amp;REPT("0",4-1)&amp;"E+00"),4+1)*10^FLOOR(LOG10(TEXT(ABS('Solitary Sediment &amp; Water'!AF4),"0."&amp;REPT("0",4-1)&amp;"E+00")),1),(""&amp;(IF(OR(AND(FLOOR(LOG10(TEXT(ABS('Solitary Sediment &amp; Water'!AF4),"0."&amp;REPT("0",4-1)&amp;"E+00")),1)+1=4,RIGHT(LEFT(TEXT(ABS('Solitary Sediment &amp; Water'!AF4),"0."&amp;REPT("0",4-1)&amp;"E+00"),4+1)*10^FLOOR(LOG10(TEXT(ABS('Solitary Sediment &amp; Water'!AF4),"0."&amp;REPT("0",4-1)&amp;"E+00")),1),1)="0"),LOG10(TEXT(ABS('Solitary Sediment &amp; Water'!AF4),"0."&amp;REPT("0",4-1)&amp;"E+00"))&lt;=4-1),"0.","#")&amp;REPT("0",IF(4-1-(FLOOR(LOG10(TEXT(ABS('Solitary Sediment &amp; Water'!AF4),"0."&amp;REPT("0",4-1)&amp;"E+00")),1))&gt;0,4-1-(FLOOR(LOG10(TEXT(ABS('Solitary Sediment &amp; Water'!AF4),"0."&amp;REPT("0",4-1)&amp;"E+00")),1)),0)))))</f>
        <v>80.15</v>
      </c>
      <c r="AE4" t="e">
        <f>TEXT(IF('Solitary Sediment &amp; Water'!AG4&lt;0,"-","")&amp;LEFT(TEXT(ABS('Solitary Sediment &amp; Water'!AG4),"0."&amp;REPT("0",4-1)&amp;"E+00"),4+1)*10^FLOOR(LOG10(TEXT(ABS('Solitary Sediment &amp; Water'!AG4),"0."&amp;REPT("0",4-1)&amp;"E+00")),1),(""&amp;(IF(OR(AND(FLOOR(LOG10(TEXT(ABS('Solitary Sediment &amp; Water'!AG4),"0."&amp;REPT("0",4-1)&amp;"E+00")),1)+1=4,RIGHT(LEFT(TEXT(ABS('Solitary Sediment &amp; Water'!AG4),"0."&amp;REPT("0",4-1)&amp;"E+00"),4+1)*10^FLOOR(LOG10(TEXT(ABS('Solitary Sediment &amp; Water'!AG4),"0."&amp;REPT("0",4-1)&amp;"E+00")),1),1)="0"),LOG10(TEXT(ABS('Solitary Sediment &amp; Water'!AG4),"0."&amp;REPT("0",4-1)&amp;"E+00"))&lt;=4-1),"0.","#")&amp;REPT("0",IF(4-1-(FLOOR(LOG10(TEXT(ABS('Solitary Sediment &amp; Water'!AG4),"0."&amp;REPT("0",4-1)&amp;"E+00")),1))&gt;0,4-1-(FLOOR(LOG10(TEXT(ABS('Solitary Sediment &amp; Water'!AG4),"0."&amp;REPT("0",4-1)&amp;"E+00")),1)),0)))))</f>
        <v>#VALUE!</v>
      </c>
      <c r="AF4" t="str">
        <f>TEXT(IF('Solitary Sediment &amp; Water'!AH4&lt;0,"-","")&amp;LEFT(TEXT(ABS('Solitary Sediment &amp; Water'!AH4),"0."&amp;REPT("0",4-1)&amp;"E+00"),4+1)*10^FLOOR(LOG10(TEXT(ABS('Solitary Sediment &amp; Water'!AH4),"0."&amp;REPT("0",4-1)&amp;"E+00")),1),(""&amp;(IF(OR(AND(FLOOR(LOG10(TEXT(ABS('Solitary Sediment &amp; Water'!AH4),"0."&amp;REPT("0",4-1)&amp;"E+00")),1)+1=4,RIGHT(LEFT(TEXT(ABS('Solitary Sediment &amp; Water'!AH4),"0."&amp;REPT("0",4-1)&amp;"E+00"),4+1)*10^FLOOR(LOG10(TEXT(ABS('Solitary Sediment &amp; Water'!AH4),"0."&amp;REPT("0",4-1)&amp;"E+00")),1),1)="0"),LOG10(TEXT(ABS('Solitary Sediment &amp; Water'!AH4),"0."&amp;REPT("0",4-1)&amp;"E+00"))&lt;=4-1),"0.","#")&amp;REPT("0",IF(4-1-(FLOOR(LOG10(TEXT(ABS('Solitary Sediment &amp; Water'!AH4),"0."&amp;REPT("0",4-1)&amp;"E+00")),1))&gt;0,4-1-(FLOOR(LOG10(TEXT(ABS('Solitary Sediment &amp; Water'!AH4),"0."&amp;REPT("0",4-1)&amp;"E+00")),1)),0)))))</f>
        <v>23.82</v>
      </c>
      <c r="AG4" t="str">
        <f>TEXT(IF('Solitary Sediment &amp; Water'!AI4&lt;0,"-","")&amp;LEFT(TEXT(ABS('Solitary Sediment &amp; Water'!AI4),"0."&amp;REPT("0",4-1)&amp;"E+00"),4+1)*10^FLOOR(LOG10(TEXT(ABS('Solitary Sediment &amp; Water'!AI4),"0."&amp;REPT("0",4-1)&amp;"E+00")),1),(""&amp;(IF(OR(AND(FLOOR(LOG10(TEXT(ABS('Solitary Sediment &amp; Water'!AI4),"0."&amp;REPT("0",4-1)&amp;"E+00")),1)+1=4,RIGHT(LEFT(TEXT(ABS('Solitary Sediment &amp; Water'!AI4),"0."&amp;REPT("0",4-1)&amp;"E+00"),4+1)*10^FLOOR(LOG10(TEXT(ABS('Solitary Sediment &amp; Water'!AI4),"0."&amp;REPT("0",4-1)&amp;"E+00")),1),1)="0"),LOG10(TEXT(ABS('Solitary Sediment &amp; Water'!AI4),"0."&amp;REPT("0",4-1)&amp;"E+00"))&lt;=4-1),"0.","#")&amp;REPT("0",IF(4-1-(FLOOR(LOG10(TEXT(ABS('Solitary Sediment &amp; Water'!AI4),"0."&amp;REPT("0",4-1)&amp;"E+00")),1))&gt;0,4-1-(FLOOR(LOG10(TEXT(ABS('Solitary Sediment &amp; Water'!AI4),"0."&amp;REPT("0",4-1)&amp;"E+00")),1)),0)))))</f>
        <v>561.0</v>
      </c>
      <c r="AH4" t="str">
        <f>TEXT(IF('Solitary Sediment &amp; Water'!AJ4&lt;0,"-","")&amp;LEFT(TEXT(ABS('Solitary Sediment &amp; Water'!AJ4),"0."&amp;REPT("0",4-1)&amp;"E+00"),4+1)*10^FLOOR(LOG10(TEXT(ABS('Solitary Sediment &amp; Water'!AJ4),"0."&amp;REPT("0",4-1)&amp;"E+00")),1),(""&amp;(IF(OR(AND(FLOOR(LOG10(TEXT(ABS('Solitary Sediment &amp; Water'!AJ4),"0."&amp;REPT("0",4-1)&amp;"E+00")),1)+1=4,RIGHT(LEFT(TEXT(ABS('Solitary Sediment &amp; Water'!AJ4),"0."&amp;REPT("0",4-1)&amp;"E+00"),4+1)*10^FLOOR(LOG10(TEXT(ABS('Solitary Sediment &amp; Water'!AJ4),"0."&amp;REPT("0",4-1)&amp;"E+00")),1),1)="0"),LOG10(TEXT(ABS('Solitary Sediment &amp; Water'!AJ4),"0."&amp;REPT("0",4-1)&amp;"E+00"))&lt;=4-1),"0.","#")&amp;REPT("0",IF(4-1-(FLOOR(LOG10(TEXT(ABS('Solitary Sediment &amp; Water'!AJ4),"0."&amp;REPT("0",4-1)&amp;"E+00")),1))&gt;0,4-1-(FLOOR(LOG10(TEXT(ABS('Solitary Sediment &amp; Water'!AJ4),"0."&amp;REPT("0",4-1)&amp;"E+00")),1)),0)))))</f>
        <v>35.15</v>
      </c>
      <c r="AI4" t="e">
        <f>TEXT(IF('Solitary Sediment &amp; Water'!AK4&lt;0,"-","")&amp;LEFT(TEXT(ABS('Solitary Sediment &amp; Water'!AK4),"0."&amp;REPT("0",4-1)&amp;"E+00"),4+1)*10^FLOOR(LOG10(TEXT(ABS('Solitary Sediment &amp; Water'!AK4),"0."&amp;REPT("0",4-1)&amp;"E+00")),1),(""&amp;(IF(OR(AND(FLOOR(LOG10(TEXT(ABS('Solitary Sediment &amp; Water'!AK4),"0."&amp;REPT("0",4-1)&amp;"E+00")),1)+1=4,RIGHT(LEFT(TEXT(ABS('Solitary Sediment &amp; Water'!AK4),"0."&amp;REPT("0",4-1)&amp;"E+00"),4+1)*10^FLOOR(LOG10(TEXT(ABS('Solitary Sediment &amp; Water'!AK4),"0."&amp;REPT("0",4-1)&amp;"E+00")),1),1)="0"),LOG10(TEXT(ABS('Solitary Sediment &amp; Water'!AK4),"0."&amp;REPT("0",4-1)&amp;"E+00"))&lt;=4-1),"0.","#")&amp;REPT("0",IF(4-1-(FLOOR(LOG10(TEXT(ABS('Solitary Sediment &amp; Water'!AK4),"0."&amp;REPT("0",4-1)&amp;"E+00")),1))&gt;0,4-1-(FLOOR(LOG10(TEXT(ABS('Solitary Sediment &amp; Water'!AK4),"0."&amp;REPT("0",4-1)&amp;"E+00")),1)),0)))))</f>
        <v>#VALUE!</v>
      </c>
      <c r="AJ4" t="str">
        <f>TEXT(IF('Solitary Sediment &amp; Water'!AL4&lt;0,"-","")&amp;LEFT(TEXT(ABS('Solitary Sediment &amp; Water'!AL4),"0."&amp;REPT("0",4-1)&amp;"E+00"),4+1)*10^FLOOR(LOG10(TEXT(ABS('Solitary Sediment &amp; Water'!AL4),"0."&amp;REPT("0",4-1)&amp;"E+00")),1),(""&amp;(IF(OR(AND(FLOOR(LOG10(TEXT(ABS('Solitary Sediment &amp; Water'!AL4),"0."&amp;REPT("0",4-1)&amp;"E+00")),1)+1=4,RIGHT(LEFT(TEXT(ABS('Solitary Sediment &amp; Water'!AL4),"0."&amp;REPT("0",4-1)&amp;"E+00"),4+1)*10^FLOOR(LOG10(TEXT(ABS('Solitary Sediment &amp; Water'!AL4),"0."&amp;REPT("0",4-1)&amp;"E+00")),1),1)="0"),LOG10(TEXT(ABS('Solitary Sediment &amp; Water'!AL4),"0."&amp;REPT("0",4-1)&amp;"E+00"))&lt;=4-1),"0.","#")&amp;REPT("0",IF(4-1-(FLOOR(LOG10(TEXT(ABS('Solitary Sediment &amp; Water'!AL4),"0."&amp;REPT("0",4-1)&amp;"E+00")),1))&gt;0,4-1-(FLOOR(LOG10(TEXT(ABS('Solitary Sediment &amp; Water'!AL4),"0."&amp;REPT("0",4-1)&amp;"E+00")),1)),0)))))</f>
        <v>43.82</v>
      </c>
      <c r="AK4" t="str">
        <f>TEXT(IF('Solitary Sediment &amp; Water'!AM4&lt;0,"-","")&amp;LEFT(TEXT(ABS('Solitary Sediment &amp; Water'!AM4),"0."&amp;REPT("0",4-1)&amp;"E+00"),4+1)*10^FLOOR(LOG10(TEXT(ABS('Solitary Sediment &amp; Water'!AM4),"0."&amp;REPT("0",4-1)&amp;"E+00")),1),(""&amp;(IF(OR(AND(FLOOR(LOG10(TEXT(ABS('Solitary Sediment &amp; Water'!AM4),"0."&amp;REPT("0",4-1)&amp;"E+00")),1)+1=4,RIGHT(LEFT(TEXT(ABS('Solitary Sediment &amp; Water'!AM4),"0."&amp;REPT("0",4-1)&amp;"E+00"),4+1)*10^FLOOR(LOG10(TEXT(ABS('Solitary Sediment &amp; Water'!AM4),"0."&amp;REPT("0",4-1)&amp;"E+00")),1),1)="0"),LOG10(TEXT(ABS('Solitary Sediment &amp; Water'!AM4),"0."&amp;REPT("0",4-1)&amp;"E+00"))&lt;=4-1),"0.","#")&amp;REPT("0",IF(4-1-(FLOOR(LOG10(TEXT(ABS('Solitary Sediment &amp; Water'!AM4),"0."&amp;REPT("0",4-1)&amp;"E+00")),1))&gt;0,4-1-(FLOOR(LOG10(TEXT(ABS('Solitary Sediment &amp; Water'!AM4),"0."&amp;REPT("0",4-1)&amp;"E+00")),1)),0)))))</f>
        <v>41.82</v>
      </c>
    </row>
    <row r="5" spans="1:37" x14ac:dyDescent="0.3">
      <c r="A5" s="22">
        <v>2</v>
      </c>
      <c r="B5" t="str">
        <f>TEXT(IF('Solitary Sediment &amp; Water'!D5&lt;0,"-","")&amp;LEFT(TEXT(ABS('Solitary Sediment &amp; Water'!D5),"0."&amp;REPT("0",4-1)&amp;"E+00"),4+1)*10^FLOOR(LOG10(TEXT(ABS('Solitary Sediment &amp; Water'!D5),"0."&amp;REPT("0",4-1)&amp;"E+00")),1),(""&amp;(IF(OR(AND(FLOOR(LOG10(TEXT(ABS('Solitary Sediment &amp; Water'!D5),"0."&amp;REPT("0",4-1)&amp;"E+00")),1)+1=4,RIGHT(LEFT(TEXT(ABS('Solitary Sediment &amp; Water'!D5),"0."&amp;REPT("0",4-1)&amp;"E+00"),4+1)*10^FLOOR(LOG10(TEXT(ABS('Solitary Sediment &amp; Water'!D5),"0."&amp;REPT("0",4-1)&amp;"E+00")),1),1)="0"),LOG10(TEXT(ABS('Solitary Sediment &amp; Water'!D5),"0."&amp;REPT("0",4-1)&amp;"E+00"))&lt;=4-1),"0.","#")&amp;REPT("0",IF(4-1-(FLOOR(LOG10(TEXT(ABS('Solitary Sediment &amp; Water'!D5),"0."&amp;REPT("0",4-1)&amp;"E+00")),1))&gt;0,4-1-(FLOOR(LOG10(TEXT(ABS('Solitary Sediment &amp; Water'!D5),"0."&amp;REPT("0",4-1)&amp;"E+00")),1)),0)))))</f>
        <v>0.002739</v>
      </c>
      <c r="C5" t="str">
        <f>TEXT(IF('Solitary Sediment &amp; Water'!E5&lt;0,"-","")&amp;LEFT(TEXT(ABS('Solitary Sediment &amp; Water'!E5),"0."&amp;REPT("0",4-1)&amp;"E+00"),4+1)*10^FLOOR(LOG10(TEXT(ABS('Solitary Sediment &amp; Water'!E5),"0."&amp;REPT("0",4-1)&amp;"E+00")),1),(""&amp;(IF(OR(AND(FLOOR(LOG10(TEXT(ABS('Solitary Sediment &amp; Water'!E5),"0."&amp;REPT("0",4-1)&amp;"E+00")),1)+1=4,RIGHT(LEFT(TEXT(ABS('Solitary Sediment &amp; Water'!E5),"0."&amp;REPT("0",4-1)&amp;"E+00"),4+1)*10^FLOOR(LOG10(TEXT(ABS('Solitary Sediment &amp; Water'!E5),"0."&amp;REPT("0",4-1)&amp;"E+00")),1),1)="0"),LOG10(TEXT(ABS('Solitary Sediment &amp; Water'!E5),"0."&amp;REPT("0",4-1)&amp;"E+00"))&lt;=4-1),"0.","#")&amp;REPT("0",IF(4-1-(FLOOR(LOG10(TEXT(ABS('Solitary Sediment &amp; Water'!E5),"0."&amp;REPT("0",4-1)&amp;"E+00")),1))&gt;0,4-1-(FLOOR(LOG10(TEXT(ABS('Solitary Sediment &amp; Water'!E5),"0."&amp;REPT("0",4-1)&amp;"E+00")),1)),0)))))</f>
        <v>0.02746</v>
      </c>
      <c r="D5" t="str">
        <f>TEXT(IF('Solitary Sediment &amp; Water'!F5&lt;0,"-","")&amp;LEFT(TEXT(ABS('Solitary Sediment &amp; Water'!F5),"0."&amp;REPT("0",4-1)&amp;"E+00"),4+1)*10^FLOOR(LOG10(TEXT(ABS('Solitary Sediment &amp; Water'!F5),"0."&amp;REPT("0",4-1)&amp;"E+00")),1),(""&amp;(IF(OR(AND(FLOOR(LOG10(TEXT(ABS('Solitary Sediment &amp; Water'!F5),"0."&amp;REPT("0",4-1)&amp;"E+00")),1)+1=4,RIGHT(LEFT(TEXT(ABS('Solitary Sediment &amp; Water'!F5),"0."&amp;REPT("0",4-1)&amp;"E+00"),4+1)*10^FLOOR(LOG10(TEXT(ABS('Solitary Sediment &amp; Water'!F5),"0."&amp;REPT("0",4-1)&amp;"E+00")),1),1)="0"),LOG10(TEXT(ABS('Solitary Sediment &amp; Water'!F5),"0."&amp;REPT("0",4-1)&amp;"E+00"))&lt;=4-1),"0.","#")&amp;REPT("0",IF(4-1-(FLOOR(LOG10(TEXT(ABS('Solitary Sediment &amp; Water'!F5),"0."&amp;REPT("0",4-1)&amp;"E+00")),1))&gt;0,4-1-(FLOOR(LOG10(TEXT(ABS('Solitary Sediment &amp; Water'!F5),"0."&amp;REPT("0",4-1)&amp;"E+00")),1)),0)))))</f>
        <v>0.05092</v>
      </c>
      <c r="E5" t="str">
        <f>TEXT(IF('Solitary Sediment &amp; Water'!G5&lt;0,"-","")&amp;LEFT(TEXT(ABS('Solitary Sediment &amp; Water'!G5),"0."&amp;REPT("0",4-1)&amp;"E+00"),4+1)*10^FLOOR(LOG10(TEXT(ABS('Solitary Sediment &amp; Water'!G5),"0."&amp;REPT("0",4-1)&amp;"E+00")),1),(""&amp;(IF(OR(AND(FLOOR(LOG10(TEXT(ABS('Solitary Sediment &amp; Water'!G5),"0."&amp;REPT("0",4-1)&amp;"E+00")),1)+1=4,RIGHT(LEFT(TEXT(ABS('Solitary Sediment &amp; Water'!G5),"0."&amp;REPT("0",4-1)&amp;"E+00"),4+1)*10^FLOOR(LOG10(TEXT(ABS('Solitary Sediment &amp; Water'!G5),"0."&amp;REPT("0",4-1)&amp;"E+00")),1),1)="0"),LOG10(TEXT(ABS('Solitary Sediment &amp; Water'!G5),"0."&amp;REPT("0",4-1)&amp;"E+00"))&lt;=4-1),"0.","#")&amp;REPT("0",IF(4-1-(FLOOR(LOG10(TEXT(ABS('Solitary Sediment &amp; Water'!G5),"0."&amp;REPT("0",4-1)&amp;"E+00")),1))&gt;0,4-1-(FLOOR(LOG10(TEXT(ABS('Solitary Sediment &amp; Water'!G5),"0."&amp;REPT("0",4-1)&amp;"E+00")),1)),0)))))</f>
        <v>0.06558</v>
      </c>
      <c r="F5" t="str">
        <f>TEXT(IF('Solitary Sediment &amp; Water'!H5&lt;0,"-","")&amp;LEFT(TEXT(ABS('Solitary Sediment &amp; Water'!H5),"0."&amp;REPT("0",4-1)&amp;"E+00"),4+1)*10^FLOOR(LOG10(TEXT(ABS('Solitary Sediment &amp; Water'!H5),"0."&amp;REPT("0",4-1)&amp;"E+00")),1),(""&amp;(IF(OR(AND(FLOOR(LOG10(TEXT(ABS('Solitary Sediment &amp; Water'!H5),"0."&amp;REPT("0",4-1)&amp;"E+00")),1)+1=4,RIGHT(LEFT(TEXT(ABS('Solitary Sediment &amp; Water'!H5),"0."&amp;REPT("0",4-1)&amp;"E+00"),4+1)*10^FLOOR(LOG10(TEXT(ABS('Solitary Sediment &amp; Water'!H5),"0."&amp;REPT("0",4-1)&amp;"E+00")),1),1)="0"),LOG10(TEXT(ABS('Solitary Sediment &amp; Water'!H5),"0."&amp;REPT("0",4-1)&amp;"E+00"))&lt;=4-1),"0.","#")&amp;REPT("0",IF(4-1-(FLOOR(LOG10(TEXT(ABS('Solitary Sediment &amp; Water'!H5),"0."&amp;REPT("0",4-1)&amp;"E+00")),1))&gt;0,4-1-(FLOOR(LOG10(TEXT(ABS('Solitary Sediment &amp; Water'!H5),"0."&amp;REPT("0",4-1)&amp;"E+00")),1)),0)))))</f>
        <v>0.001913</v>
      </c>
      <c r="G5" t="str">
        <f>TEXT(IF('Solitary Sediment &amp; Water'!I5&lt;0,"-","")&amp;LEFT(TEXT(ABS('Solitary Sediment &amp; Water'!I5),"0."&amp;REPT("0",4-1)&amp;"E+00"),4+1)*10^FLOOR(LOG10(TEXT(ABS('Solitary Sediment &amp; Water'!I5),"0."&amp;REPT("0",4-1)&amp;"E+00")),1),(""&amp;(IF(OR(AND(FLOOR(LOG10(TEXT(ABS('Solitary Sediment &amp; Water'!I5),"0."&amp;REPT("0",4-1)&amp;"E+00")),1)+1=4,RIGHT(LEFT(TEXT(ABS('Solitary Sediment &amp; Water'!I5),"0."&amp;REPT("0",4-1)&amp;"E+00"),4+1)*10^FLOOR(LOG10(TEXT(ABS('Solitary Sediment &amp; Water'!I5),"0."&amp;REPT("0",4-1)&amp;"E+00")),1),1)="0"),LOG10(TEXT(ABS('Solitary Sediment &amp; Water'!I5),"0."&amp;REPT("0",4-1)&amp;"E+00"))&lt;=4-1),"0.","#")&amp;REPT("0",IF(4-1-(FLOOR(LOG10(TEXT(ABS('Solitary Sediment &amp; Water'!I5),"0."&amp;REPT("0",4-1)&amp;"E+00")),1))&gt;0,4-1-(FLOOR(LOG10(TEXT(ABS('Solitary Sediment &amp; Water'!I5),"0."&amp;REPT("0",4-1)&amp;"E+00")),1)),0)))))</f>
        <v>59.77</v>
      </c>
      <c r="H5" t="str">
        <f>TEXT(IF('Solitary Sediment &amp; Water'!J5&lt;0,"-","")&amp;LEFT(TEXT(ABS('Solitary Sediment &amp; Water'!J5),"0."&amp;REPT("0",4-1)&amp;"E+00"),4+1)*10^FLOOR(LOG10(TEXT(ABS('Solitary Sediment &amp; Water'!J5),"0."&amp;REPT("0",4-1)&amp;"E+00")),1),(""&amp;(IF(OR(AND(FLOOR(LOG10(TEXT(ABS('Solitary Sediment &amp; Water'!J5),"0."&amp;REPT("0",4-1)&amp;"E+00")),1)+1=4,RIGHT(LEFT(TEXT(ABS('Solitary Sediment &amp; Water'!J5),"0."&amp;REPT("0",4-1)&amp;"E+00"),4+1)*10^FLOOR(LOG10(TEXT(ABS('Solitary Sediment &amp; Water'!J5),"0."&amp;REPT("0",4-1)&amp;"E+00")),1),1)="0"),LOG10(TEXT(ABS('Solitary Sediment &amp; Water'!J5),"0."&amp;REPT("0",4-1)&amp;"E+00"))&lt;=4-1),"0.","#")&amp;REPT("0",IF(4-1-(FLOOR(LOG10(TEXT(ABS('Solitary Sediment &amp; Water'!J5),"0."&amp;REPT("0",4-1)&amp;"E+00")),1))&gt;0,4-1-(FLOOR(LOG10(TEXT(ABS('Solitary Sediment &amp; Water'!J5),"0."&amp;REPT("0",4-1)&amp;"E+00")),1)),0)))))</f>
        <v>207.7</v>
      </c>
      <c r="I5" t="str">
        <f>TEXT(IF('Solitary Sediment &amp; Water'!K5&lt;0,"-","")&amp;LEFT(TEXT(ABS('Solitary Sediment &amp; Water'!K5),"0."&amp;REPT("0",4-1)&amp;"E+00"),4+1)*10^FLOOR(LOG10(TEXT(ABS('Solitary Sediment &amp; Water'!K5),"0."&amp;REPT("0",4-1)&amp;"E+00")),1),(""&amp;(IF(OR(AND(FLOOR(LOG10(TEXT(ABS('Solitary Sediment &amp; Water'!K5),"0."&amp;REPT("0",4-1)&amp;"E+00")),1)+1=4,RIGHT(LEFT(TEXT(ABS('Solitary Sediment &amp; Water'!K5),"0."&amp;REPT("0",4-1)&amp;"E+00"),4+1)*10^FLOOR(LOG10(TEXT(ABS('Solitary Sediment &amp; Water'!K5),"0."&amp;REPT("0",4-1)&amp;"E+00")),1),1)="0"),LOG10(TEXT(ABS('Solitary Sediment &amp; Water'!K5),"0."&amp;REPT("0",4-1)&amp;"E+00"))&lt;=4-1),"0.","#")&amp;REPT("0",IF(4-1-(FLOOR(LOG10(TEXT(ABS('Solitary Sediment &amp; Water'!K5),"0."&amp;REPT("0",4-1)&amp;"E+00")),1))&gt;0,4-1-(FLOOR(LOG10(TEXT(ABS('Solitary Sediment &amp; Water'!K5),"0."&amp;REPT("0",4-1)&amp;"E+00")),1)),0)))))</f>
        <v>45.40</v>
      </c>
      <c r="J5" t="str">
        <f>TEXT(IF('Solitary Sediment &amp; Water'!L5&lt;0,"-","")&amp;LEFT(TEXT(ABS('Solitary Sediment &amp; Water'!L5),"0."&amp;REPT("0",4-1)&amp;"E+00"),4+1)*10^FLOOR(LOG10(TEXT(ABS('Solitary Sediment &amp; Water'!L5),"0."&amp;REPT("0",4-1)&amp;"E+00")),1),(""&amp;(IF(OR(AND(FLOOR(LOG10(TEXT(ABS('Solitary Sediment &amp; Water'!L5),"0."&amp;REPT("0",4-1)&amp;"E+00")),1)+1=4,RIGHT(LEFT(TEXT(ABS('Solitary Sediment &amp; Water'!L5),"0."&amp;REPT("0",4-1)&amp;"E+00"),4+1)*10^FLOOR(LOG10(TEXT(ABS('Solitary Sediment &amp; Water'!L5),"0."&amp;REPT("0",4-1)&amp;"E+00")),1),1)="0"),LOG10(TEXT(ABS('Solitary Sediment &amp; Water'!L5),"0."&amp;REPT("0",4-1)&amp;"E+00"))&lt;=4-1),"0.","#")&amp;REPT("0",IF(4-1-(FLOOR(LOG10(TEXT(ABS('Solitary Sediment &amp; Water'!L5),"0."&amp;REPT("0",4-1)&amp;"E+00")),1))&gt;0,4-1-(FLOOR(LOG10(TEXT(ABS('Solitary Sediment &amp; Water'!L5),"0."&amp;REPT("0",4-1)&amp;"E+00")),1)),0)))))</f>
        <v>0.01003</v>
      </c>
      <c r="K5" t="str">
        <f>TEXT(IF('Solitary Sediment &amp; Water'!M5&lt;0,"-","")&amp;LEFT(TEXT(ABS('Solitary Sediment &amp; Water'!M5),"0."&amp;REPT("0",4-1)&amp;"E+00"),4+1)*10^FLOOR(LOG10(TEXT(ABS('Solitary Sediment &amp; Water'!M5),"0."&amp;REPT("0",4-1)&amp;"E+00")),1),(""&amp;(IF(OR(AND(FLOOR(LOG10(TEXT(ABS('Solitary Sediment &amp; Water'!M5),"0."&amp;REPT("0",4-1)&amp;"E+00")),1)+1=4,RIGHT(LEFT(TEXT(ABS('Solitary Sediment &amp; Water'!M5),"0."&amp;REPT("0",4-1)&amp;"E+00"),4+1)*10^FLOOR(LOG10(TEXT(ABS('Solitary Sediment &amp; Water'!M5),"0."&amp;REPT("0",4-1)&amp;"E+00")),1),1)="0"),LOG10(TEXT(ABS('Solitary Sediment &amp; Water'!M5),"0."&amp;REPT("0",4-1)&amp;"E+00"))&lt;=4-1),"0.","#")&amp;REPT("0",IF(4-1-(FLOOR(LOG10(TEXT(ABS('Solitary Sediment &amp; Water'!M5),"0."&amp;REPT("0",4-1)&amp;"E+00")),1))&gt;0,4-1-(FLOOR(LOG10(TEXT(ABS('Solitary Sediment &amp; Water'!M5),"0."&amp;REPT("0",4-1)&amp;"E+00")),1)),0)))))</f>
        <v>11.16</v>
      </c>
      <c r="L5" t="str">
        <f>TEXT(IF('Solitary Sediment &amp; Water'!N5&lt;0,"-","")&amp;LEFT(TEXT(ABS('Solitary Sediment &amp; Water'!N5),"0."&amp;REPT("0",4-1)&amp;"E+00"),4+1)*10^FLOOR(LOG10(TEXT(ABS('Solitary Sediment &amp; Water'!N5),"0."&amp;REPT("0",4-1)&amp;"E+00")),1),(""&amp;(IF(OR(AND(FLOOR(LOG10(TEXT(ABS('Solitary Sediment &amp; Water'!N5),"0."&amp;REPT("0",4-1)&amp;"E+00")),1)+1=4,RIGHT(LEFT(TEXT(ABS('Solitary Sediment &amp; Water'!N5),"0."&amp;REPT("0",4-1)&amp;"E+00"),4+1)*10^FLOOR(LOG10(TEXT(ABS('Solitary Sediment &amp; Water'!N5),"0."&amp;REPT("0",4-1)&amp;"E+00")),1),1)="0"),LOG10(TEXT(ABS('Solitary Sediment &amp; Water'!N5),"0."&amp;REPT("0",4-1)&amp;"E+00"))&lt;=4-1),"0.","#")&amp;REPT("0",IF(4-1-(FLOOR(LOG10(TEXT(ABS('Solitary Sediment &amp; Water'!N5),"0."&amp;REPT("0",4-1)&amp;"E+00")),1))&gt;0,4-1-(FLOOR(LOG10(TEXT(ABS('Solitary Sediment &amp; Water'!N5),"0."&amp;REPT("0",4-1)&amp;"E+00")),1)),0)))))</f>
        <v>355.9</v>
      </c>
      <c r="M5" t="str">
        <f>TEXT(IF('Solitary Sediment &amp; Water'!O5&lt;0,"-","")&amp;LEFT(TEXT(ABS('Solitary Sediment &amp; Water'!O5),"0."&amp;REPT("0",4-1)&amp;"E+00"),4+1)*10^FLOOR(LOG10(TEXT(ABS('Solitary Sediment &amp; Water'!O5),"0."&amp;REPT("0",4-1)&amp;"E+00")),1),(""&amp;(IF(OR(AND(FLOOR(LOG10(TEXT(ABS('Solitary Sediment &amp; Water'!O5),"0."&amp;REPT("0",4-1)&amp;"E+00")),1)+1=4,RIGHT(LEFT(TEXT(ABS('Solitary Sediment &amp; Water'!O5),"0."&amp;REPT("0",4-1)&amp;"E+00"),4+1)*10^FLOOR(LOG10(TEXT(ABS('Solitary Sediment &amp; Water'!O5),"0."&amp;REPT("0",4-1)&amp;"E+00")),1),1)="0"),LOG10(TEXT(ABS('Solitary Sediment &amp; Water'!O5),"0."&amp;REPT("0",4-1)&amp;"E+00"))&lt;=4-1),"0.","#")&amp;REPT("0",IF(4-1-(FLOOR(LOG10(TEXT(ABS('Solitary Sediment &amp; Water'!O5),"0."&amp;REPT("0",4-1)&amp;"E+00")),1))&gt;0,4-1-(FLOOR(LOG10(TEXT(ABS('Solitary Sediment &amp; Water'!O5),"0."&amp;REPT("0",4-1)&amp;"E+00")),1)),0)))))</f>
        <v>0.1076</v>
      </c>
      <c r="N5" t="str">
        <f>TEXT(IF('Solitary Sediment &amp; Water'!P5&lt;0,"-","")&amp;LEFT(TEXT(ABS('Solitary Sediment &amp; Water'!P5),"0."&amp;REPT("0",4-1)&amp;"E+00"),4+1)*10^FLOOR(LOG10(TEXT(ABS('Solitary Sediment &amp; Water'!P5),"0."&amp;REPT("0",4-1)&amp;"E+00")),1),(""&amp;(IF(OR(AND(FLOOR(LOG10(TEXT(ABS('Solitary Sediment &amp; Water'!P5),"0."&amp;REPT("0",4-1)&amp;"E+00")),1)+1=4,RIGHT(LEFT(TEXT(ABS('Solitary Sediment &amp; Water'!P5),"0."&amp;REPT("0",4-1)&amp;"E+00"),4+1)*10^FLOOR(LOG10(TEXT(ABS('Solitary Sediment &amp; Water'!P5),"0."&amp;REPT("0",4-1)&amp;"E+00")),1),1)="0"),LOG10(TEXT(ABS('Solitary Sediment &amp; Water'!P5),"0."&amp;REPT("0",4-1)&amp;"E+00"))&lt;=4-1),"0.","#")&amp;REPT("0",IF(4-1-(FLOOR(LOG10(TEXT(ABS('Solitary Sediment &amp; Water'!P5),"0."&amp;REPT("0",4-1)&amp;"E+00")),1))&gt;0,4-1-(FLOOR(LOG10(TEXT(ABS('Solitary Sediment &amp; Water'!P5),"0."&amp;REPT("0",4-1)&amp;"E+00")),1)),0)))))</f>
        <v>0.01194</v>
      </c>
      <c r="O5" t="str">
        <f>TEXT(IF('Solitary Sediment &amp; Water'!Q5&lt;0,"-","")&amp;LEFT(TEXT(ABS('Solitary Sediment &amp; Water'!Q5),"0."&amp;REPT("0",4-1)&amp;"E+00"),4+1)*10^FLOOR(LOG10(TEXT(ABS('Solitary Sediment &amp; Water'!Q5),"0."&amp;REPT("0",4-1)&amp;"E+00")),1),(""&amp;(IF(OR(AND(FLOOR(LOG10(TEXT(ABS('Solitary Sediment &amp; Water'!Q5),"0."&amp;REPT("0",4-1)&amp;"E+00")),1)+1=4,RIGHT(LEFT(TEXT(ABS('Solitary Sediment &amp; Water'!Q5),"0."&amp;REPT("0",4-1)&amp;"E+00"),4+1)*10^FLOOR(LOG10(TEXT(ABS('Solitary Sediment &amp; Water'!Q5),"0."&amp;REPT("0",4-1)&amp;"E+00")),1),1)="0"),LOG10(TEXT(ABS('Solitary Sediment &amp; Water'!Q5),"0."&amp;REPT("0",4-1)&amp;"E+00"))&lt;=4-1),"0.","#")&amp;REPT("0",IF(4-1-(FLOOR(LOG10(TEXT(ABS('Solitary Sediment &amp; Water'!Q5),"0."&amp;REPT("0",4-1)&amp;"E+00")),1))&gt;0,4-1-(FLOOR(LOG10(TEXT(ABS('Solitary Sediment &amp; Water'!Q5),"0."&amp;REPT("0",4-1)&amp;"E+00")),1)),0)))))</f>
        <v>0.006056</v>
      </c>
      <c r="P5" t="str">
        <f>TEXT(IF('Solitary Sediment &amp; Water'!R5&lt;0,"-","")&amp;LEFT(TEXT(ABS('Solitary Sediment &amp; Water'!R5),"0."&amp;REPT("0",4-1)&amp;"E+00"),4+1)*10^FLOOR(LOG10(TEXT(ABS('Solitary Sediment &amp; Water'!R5),"0."&amp;REPT("0",4-1)&amp;"E+00")),1),(""&amp;(IF(OR(AND(FLOOR(LOG10(TEXT(ABS('Solitary Sediment &amp; Water'!R5),"0."&amp;REPT("0",4-1)&amp;"E+00")),1)+1=4,RIGHT(LEFT(TEXT(ABS('Solitary Sediment &amp; Water'!R5),"0."&amp;REPT("0",4-1)&amp;"E+00"),4+1)*10^FLOOR(LOG10(TEXT(ABS('Solitary Sediment &amp; Water'!R5),"0."&amp;REPT("0",4-1)&amp;"E+00")),1),1)="0"),LOG10(TEXT(ABS('Solitary Sediment &amp; Water'!R5),"0."&amp;REPT("0",4-1)&amp;"E+00"))&lt;=4-1),"0.","#")&amp;REPT("0",IF(4-1-(FLOOR(LOG10(TEXT(ABS('Solitary Sediment &amp; Water'!R5),"0."&amp;REPT("0",4-1)&amp;"E+00")),1))&gt;0,4-1-(FLOOR(LOG10(TEXT(ABS('Solitary Sediment &amp; Water'!R5),"0."&amp;REPT("0",4-1)&amp;"E+00")),1)),0)))))</f>
        <v>0.3069</v>
      </c>
      <c r="Q5" t="str">
        <f>TEXT(IF('Solitary Sediment &amp; Water'!S5&lt;0,"-","")&amp;LEFT(TEXT(ABS('Solitary Sediment &amp; Water'!S5),"0."&amp;REPT("0",4-1)&amp;"E+00"),4+1)*10^FLOOR(LOG10(TEXT(ABS('Solitary Sediment &amp; Water'!S5),"0."&amp;REPT("0",4-1)&amp;"E+00")),1),(""&amp;(IF(OR(AND(FLOOR(LOG10(TEXT(ABS('Solitary Sediment &amp; Water'!S5),"0."&amp;REPT("0",4-1)&amp;"E+00")),1)+1=4,RIGHT(LEFT(TEXT(ABS('Solitary Sediment &amp; Water'!S5),"0."&amp;REPT("0",4-1)&amp;"E+00"),4+1)*10^FLOOR(LOG10(TEXT(ABS('Solitary Sediment &amp; Water'!S5),"0."&amp;REPT("0",4-1)&amp;"E+00")),1),1)="0"),LOG10(TEXT(ABS('Solitary Sediment &amp; Water'!S5),"0."&amp;REPT("0",4-1)&amp;"E+00"))&lt;=4-1),"0.","#")&amp;REPT("0",IF(4-1-(FLOOR(LOG10(TEXT(ABS('Solitary Sediment &amp; Water'!S5),"0."&amp;REPT("0",4-1)&amp;"E+00")),1))&gt;0,4-1-(FLOOR(LOG10(TEXT(ABS('Solitary Sediment &amp; Water'!S5),"0."&amp;REPT("0",4-1)&amp;"E+00")),1)),0)))))</f>
        <v>0.1075</v>
      </c>
      <c r="R5" t="str">
        <f>TEXT(IF('Solitary Sediment &amp; Water'!T5&lt;0,"-","")&amp;LEFT(TEXT(ABS('Solitary Sediment &amp; Water'!T5),"0."&amp;REPT("0",4-1)&amp;"E+00"),4+1)*10^FLOOR(LOG10(TEXT(ABS('Solitary Sediment &amp; Water'!T5),"0."&amp;REPT("0",4-1)&amp;"E+00")),1),(""&amp;(IF(OR(AND(FLOOR(LOG10(TEXT(ABS('Solitary Sediment &amp; Water'!T5),"0."&amp;REPT("0",4-1)&amp;"E+00")),1)+1=4,RIGHT(LEFT(TEXT(ABS('Solitary Sediment &amp; Water'!T5),"0."&amp;REPT("0",4-1)&amp;"E+00"),4+1)*10^FLOOR(LOG10(TEXT(ABS('Solitary Sediment &amp; Water'!T5),"0."&amp;REPT("0",4-1)&amp;"E+00")),1),1)="0"),LOG10(TEXT(ABS('Solitary Sediment &amp; Water'!T5),"0."&amp;REPT("0",4-1)&amp;"E+00"))&lt;=4-1),"0.","#")&amp;REPT("0",IF(4-1-(FLOOR(LOG10(TEXT(ABS('Solitary Sediment &amp; Water'!T5),"0."&amp;REPT("0",4-1)&amp;"E+00")),1))&gt;0,4-1-(FLOOR(LOG10(TEXT(ABS('Solitary Sediment &amp; Water'!T5),"0."&amp;REPT("0",4-1)&amp;"E+00")),1)),0)))))</f>
        <v>0.01982</v>
      </c>
      <c r="S5" t="e">
        <f>TEXT(IF('Solitary Sediment &amp; Water'!U5&lt;0,"-","")&amp;LEFT(TEXT(ABS('Solitary Sediment &amp; Water'!U5),"0."&amp;REPT("0",4-1)&amp;"E+00"),4+1)*10^FLOOR(LOG10(TEXT(ABS('Solitary Sediment &amp; Water'!U5),"0."&amp;REPT("0",4-1)&amp;"E+00")),1),(""&amp;(IF(OR(AND(FLOOR(LOG10(TEXT(ABS('Solitary Sediment &amp; Water'!U5),"0."&amp;REPT("0",4-1)&amp;"E+00")),1)+1=4,RIGHT(LEFT(TEXT(ABS('Solitary Sediment &amp; Water'!U5),"0."&amp;REPT("0",4-1)&amp;"E+00"),4+1)*10^FLOOR(LOG10(TEXT(ABS('Solitary Sediment &amp; Water'!U5),"0."&amp;REPT("0",4-1)&amp;"E+00")),1),1)="0"),LOG10(TEXT(ABS('Solitary Sediment &amp; Water'!U5),"0."&amp;REPT("0",4-1)&amp;"E+00"))&lt;=4-1),"0.","#")&amp;REPT("0",IF(4-1-(FLOOR(LOG10(TEXT(ABS('Solitary Sediment &amp; Water'!U5),"0."&amp;REPT("0",4-1)&amp;"E+00")),1))&gt;0,4-1-(FLOOR(LOG10(TEXT(ABS('Solitary Sediment &amp; Water'!U5),"0."&amp;REPT("0",4-1)&amp;"E+00")),1)),0)))))</f>
        <v>#VALUE!</v>
      </c>
      <c r="T5" t="str">
        <f>TEXT(IF('Solitary Sediment &amp; Water'!V5&lt;0,"-","")&amp;LEFT(TEXT(ABS('Solitary Sediment &amp; Water'!V5),"0."&amp;REPT("0",4-1)&amp;"E+00"),4+1)*10^FLOOR(LOG10(TEXT(ABS('Solitary Sediment &amp; Water'!V5),"0."&amp;REPT("0",4-1)&amp;"E+00")),1),(""&amp;(IF(OR(AND(FLOOR(LOG10(TEXT(ABS('Solitary Sediment &amp; Water'!V5),"0."&amp;REPT("0",4-1)&amp;"E+00")),1)+1=4,RIGHT(LEFT(TEXT(ABS('Solitary Sediment &amp; Water'!V5),"0."&amp;REPT("0",4-1)&amp;"E+00"),4+1)*10^FLOOR(LOG10(TEXT(ABS('Solitary Sediment &amp; Water'!V5),"0."&amp;REPT("0",4-1)&amp;"E+00")),1),1)="0"),LOG10(TEXT(ABS('Solitary Sediment &amp; Water'!V5),"0."&amp;REPT("0",4-1)&amp;"E+00"))&lt;=4-1),"0.","#")&amp;REPT("0",IF(4-1-(FLOOR(LOG10(TEXT(ABS('Solitary Sediment &amp; Water'!V5),"0."&amp;REPT("0",4-1)&amp;"E+00")),1))&gt;0,4-1-(FLOOR(LOG10(TEXT(ABS('Solitary Sediment &amp; Water'!V5),"0."&amp;REPT("0",4-1)&amp;"E+00")),1)),0)))))</f>
        <v>0.001582</v>
      </c>
      <c r="U5" t="e">
        <f>TEXT(IF('Solitary Sediment &amp; Water'!W5&lt;0,"-","")&amp;LEFT(TEXT(ABS('Solitary Sediment &amp; Water'!W5),"0."&amp;REPT("0",4-1)&amp;"E+00"),4+1)*10^FLOOR(LOG10(TEXT(ABS('Solitary Sediment &amp; Water'!W5),"0."&amp;REPT("0",4-1)&amp;"E+00")),1),(""&amp;(IF(OR(AND(FLOOR(LOG10(TEXT(ABS('Solitary Sediment &amp; Water'!W5),"0."&amp;REPT("0",4-1)&amp;"E+00")),1)+1=4,RIGHT(LEFT(TEXT(ABS('Solitary Sediment &amp; Water'!W5),"0."&amp;REPT("0",4-1)&amp;"E+00"),4+1)*10^FLOOR(LOG10(TEXT(ABS('Solitary Sediment &amp; Water'!W5),"0."&amp;REPT("0",4-1)&amp;"E+00")),1),1)="0"),LOG10(TEXT(ABS('Solitary Sediment &amp; Water'!W5),"0."&amp;REPT("0",4-1)&amp;"E+00"))&lt;=4-1),"0.","#")&amp;REPT("0",IF(4-1-(FLOOR(LOG10(TEXT(ABS('Solitary Sediment &amp; Water'!W5),"0."&amp;REPT("0",4-1)&amp;"E+00")),1))&gt;0,4-1-(FLOOR(LOG10(TEXT(ABS('Solitary Sediment &amp; Water'!W5),"0."&amp;REPT("0",4-1)&amp;"E+00")),1)),0)))))</f>
        <v>#VALUE!</v>
      </c>
      <c r="V5" t="str">
        <f>TEXT(IF('Solitary Sediment &amp; Water'!X5&lt;0,"-","")&amp;LEFT(TEXT(ABS('Solitary Sediment &amp; Water'!X5),"0."&amp;REPT("0",4-1)&amp;"E+00"),4+1)*10^FLOOR(LOG10(TEXT(ABS('Solitary Sediment &amp; Water'!X5),"0."&amp;REPT("0",4-1)&amp;"E+00")),1),(""&amp;(IF(OR(AND(FLOOR(LOG10(TEXT(ABS('Solitary Sediment &amp; Water'!X5),"0."&amp;REPT("0",4-1)&amp;"E+00")),1)+1=4,RIGHT(LEFT(TEXT(ABS('Solitary Sediment &amp; Water'!X5),"0."&amp;REPT("0",4-1)&amp;"E+00"),4+1)*10^FLOOR(LOG10(TEXT(ABS('Solitary Sediment &amp; Water'!X5),"0."&amp;REPT("0",4-1)&amp;"E+00")),1),1)="0"),LOG10(TEXT(ABS('Solitary Sediment &amp; Water'!X5),"0."&amp;REPT("0",4-1)&amp;"E+00"))&lt;=4-1),"0.","#")&amp;REPT("0",IF(4-1-(FLOOR(LOG10(TEXT(ABS('Solitary Sediment &amp; Water'!X5),"0."&amp;REPT("0",4-1)&amp;"E+00")),1))&gt;0,4-1-(FLOOR(LOG10(TEXT(ABS('Solitary Sediment &amp; Water'!X5),"0."&amp;REPT("0",4-1)&amp;"E+00")),1)),0)))))</f>
        <v>0.01413</v>
      </c>
      <c r="W5" t="str">
        <f>TEXT(IF('Solitary Sediment &amp; Water'!Y5&lt;0,"-","")&amp;LEFT(TEXT(ABS('Solitary Sediment &amp; Water'!Y5),"0."&amp;REPT("0",4-1)&amp;"E+00"),4+1)*10^FLOOR(LOG10(TEXT(ABS('Solitary Sediment &amp; Water'!Y5),"0."&amp;REPT("0",4-1)&amp;"E+00")),1),(""&amp;(IF(OR(AND(FLOOR(LOG10(TEXT(ABS('Solitary Sediment &amp; Water'!Y5),"0."&amp;REPT("0",4-1)&amp;"E+00")),1)+1=4,RIGHT(LEFT(TEXT(ABS('Solitary Sediment &amp; Water'!Y5),"0."&amp;REPT("0",4-1)&amp;"E+00"),4+1)*10^FLOOR(LOG10(TEXT(ABS('Solitary Sediment &amp; Water'!Y5),"0."&amp;REPT("0",4-1)&amp;"E+00")),1),1)="0"),LOG10(TEXT(ABS('Solitary Sediment &amp; Water'!Y5),"0."&amp;REPT("0",4-1)&amp;"E+00"))&lt;=4-1),"0.","#")&amp;REPT("0",IF(4-1-(FLOOR(LOG10(TEXT(ABS('Solitary Sediment &amp; Water'!Y5),"0."&amp;REPT("0",4-1)&amp;"E+00")),1))&gt;0,4-1-(FLOOR(LOG10(TEXT(ABS('Solitary Sediment &amp; Water'!Y5),"0."&amp;REPT("0",4-1)&amp;"E+00")),1)),0)))))</f>
        <v>0.02639</v>
      </c>
      <c r="X5" t="str">
        <f>TEXT(IF('Solitary Sediment &amp; Water'!Z5&lt;0,"-","")&amp;LEFT(TEXT(ABS('Solitary Sediment &amp; Water'!Z5),"0."&amp;REPT("0",4-1)&amp;"E+00"),4+1)*10^FLOOR(LOG10(TEXT(ABS('Solitary Sediment &amp; Water'!Z5),"0."&amp;REPT("0",4-1)&amp;"E+00")),1),(""&amp;(IF(OR(AND(FLOOR(LOG10(TEXT(ABS('Solitary Sediment &amp; Water'!Z5),"0."&amp;REPT("0",4-1)&amp;"E+00")),1)+1=4,RIGHT(LEFT(TEXT(ABS('Solitary Sediment &amp; Water'!Z5),"0."&amp;REPT("0",4-1)&amp;"E+00"),4+1)*10^FLOOR(LOG10(TEXT(ABS('Solitary Sediment &amp; Water'!Z5),"0."&amp;REPT("0",4-1)&amp;"E+00")),1),1)="0"),LOG10(TEXT(ABS('Solitary Sediment &amp; Water'!Z5),"0."&amp;REPT("0",4-1)&amp;"E+00"))&lt;=4-1),"0.","#")&amp;REPT("0",IF(4-1-(FLOOR(LOG10(TEXT(ABS('Solitary Sediment &amp; Water'!Z5),"0."&amp;REPT("0",4-1)&amp;"E+00")),1))&gt;0,4-1-(FLOOR(LOG10(TEXT(ABS('Solitary Sediment &amp; Water'!Z5),"0."&amp;REPT("0",4-1)&amp;"E+00")),1)),0)))))</f>
        <v>0.01972</v>
      </c>
      <c r="Y5" t="str">
        <f>TEXT(IF('Solitary Sediment &amp; Water'!AA5&lt;0,"-","")&amp;LEFT(TEXT(ABS('Solitary Sediment &amp; Water'!AA5),"0."&amp;REPT("0",4-1)&amp;"E+00"),4+1)*10^FLOOR(LOG10(TEXT(ABS('Solitary Sediment &amp; Water'!AA5),"0."&amp;REPT("0",4-1)&amp;"E+00")),1),(""&amp;(IF(OR(AND(FLOOR(LOG10(TEXT(ABS('Solitary Sediment &amp; Water'!AA5),"0."&amp;REPT("0",4-1)&amp;"E+00")),1)+1=4,RIGHT(LEFT(TEXT(ABS('Solitary Sediment &amp; Water'!AA5),"0."&amp;REPT("0",4-1)&amp;"E+00"),4+1)*10^FLOOR(LOG10(TEXT(ABS('Solitary Sediment &amp; Water'!AA5),"0."&amp;REPT("0",4-1)&amp;"E+00")),1),1)="0"),LOG10(TEXT(ABS('Solitary Sediment &amp; Water'!AA5),"0."&amp;REPT("0",4-1)&amp;"E+00"))&lt;=4-1),"0.","#")&amp;REPT("0",IF(4-1-(FLOOR(LOG10(TEXT(ABS('Solitary Sediment &amp; Water'!AA5),"0."&amp;REPT("0",4-1)&amp;"E+00")),1))&gt;0,4-1-(FLOOR(LOG10(TEXT(ABS('Solitary Sediment &amp; Water'!AA5),"0."&amp;REPT("0",4-1)&amp;"E+00")),1)),0)))))</f>
        <v>0.9897</v>
      </c>
      <c r="Z5" t="str">
        <f>TEXT(IF('Solitary Sediment &amp; Water'!AB5&lt;0,"-","")&amp;LEFT(TEXT(ABS('Solitary Sediment &amp; Water'!AB5),"0."&amp;REPT("0",4-1)&amp;"E+00"),4+1)*10^FLOOR(LOG10(TEXT(ABS('Solitary Sediment &amp; Water'!AB5),"0."&amp;REPT("0",4-1)&amp;"E+00")),1),(""&amp;(IF(OR(AND(FLOOR(LOG10(TEXT(ABS('Solitary Sediment &amp; Water'!AB5),"0."&amp;REPT("0",4-1)&amp;"E+00")),1)+1=4,RIGHT(LEFT(TEXT(ABS('Solitary Sediment &amp; Water'!AB5),"0."&amp;REPT("0",4-1)&amp;"E+00"),4+1)*10^FLOOR(LOG10(TEXT(ABS('Solitary Sediment &amp; Water'!AB5),"0."&amp;REPT("0",4-1)&amp;"E+00")),1),1)="0"),LOG10(TEXT(ABS('Solitary Sediment &amp; Water'!AB5),"0."&amp;REPT("0",4-1)&amp;"E+00"))&lt;=4-1),"0.","#")&amp;REPT("0",IF(4-1-(FLOOR(LOG10(TEXT(ABS('Solitary Sediment &amp; Water'!AB5),"0."&amp;REPT("0",4-1)&amp;"E+00")),1))&gt;0,4-1-(FLOOR(LOG10(TEXT(ABS('Solitary Sediment &amp; Water'!AB5),"0."&amp;REPT("0",4-1)&amp;"E+00")),1)),0)))))</f>
        <v>0.7758</v>
      </c>
      <c r="AA5" t="str">
        <f>TEXT(IF('Solitary Sediment &amp; Water'!AC5&lt;0,"-","")&amp;LEFT(TEXT(ABS('Solitary Sediment &amp; Water'!AC5),"0."&amp;REPT("0",4-1)&amp;"E+00"),4+1)*10^FLOOR(LOG10(TEXT(ABS('Solitary Sediment &amp; Water'!AC5),"0."&amp;REPT("0",4-1)&amp;"E+00")),1),(""&amp;(IF(OR(AND(FLOOR(LOG10(TEXT(ABS('Solitary Sediment &amp; Water'!AC5),"0."&amp;REPT("0",4-1)&amp;"E+00")),1)+1=4,RIGHT(LEFT(TEXT(ABS('Solitary Sediment &amp; Water'!AC5),"0."&amp;REPT("0",4-1)&amp;"E+00"),4+1)*10^FLOOR(LOG10(TEXT(ABS('Solitary Sediment &amp; Water'!AC5),"0."&amp;REPT("0",4-1)&amp;"E+00")),1),1)="0"),LOG10(TEXT(ABS('Solitary Sediment &amp; Water'!AC5),"0."&amp;REPT("0",4-1)&amp;"E+00"))&lt;=4-1),"0.","#")&amp;REPT("0",IF(4-1-(FLOOR(LOG10(TEXT(ABS('Solitary Sediment &amp; Water'!AC5),"0."&amp;REPT("0",4-1)&amp;"E+00")),1))&gt;0,4-1-(FLOOR(LOG10(TEXT(ABS('Solitary Sediment &amp; Water'!AC5),"0."&amp;REPT("0",4-1)&amp;"E+00")),1)),0)))))</f>
        <v>831.5</v>
      </c>
      <c r="AB5" t="str">
        <f>TEXT(IF('Solitary Sediment &amp; Water'!AD5&lt;0,"-","")&amp;LEFT(TEXT(ABS('Solitary Sediment &amp; Water'!AD5),"0."&amp;REPT("0",4-1)&amp;"E+00"),4+1)*10^FLOOR(LOG10(TEXT(ABS('Solitary Sediment &amp; Water'!AD5),"0."&amp;REPT("0",4-1)&amp;"E+00")),1),(""&amp;(IF(OR(AND(FLOOR(LOG10(TEXT(ABS('Solitary Sediment &amp; Water'!AD5),"0."&amp;REPT("0",4-1)&amp;"E+00")),1)+1=4,RIGHT(LEFT(TEXT(ABS('Solitary Sediment &amp; Water'!AD5),"0."&amp;REPT("0",4-1)&amp;"E+00"),4+1)*10^FLOOR(LOG10(TEXT(ABS('Solitary Sediment &amp; Water'!AD5),"0."&amp;REPT("0",4-1)&amp;"E+00")),1),1)="0"),LOG10(TEXT(ABS('Solitary Sediment &amp; Water'!AD5),"0."&amp;REPT("0",4-1)&amp;"E+00"))&lt;=4-1),"0.","#")&amp;REPT("0",IF(4-1-(FLOOR(LOG10(TEXT(ABS('Solitary Sediment &amp; Water'!AD5),"0."&amp;REPT("0",4-1)&amp;"E+00")),1))&gt;0,4-1-(FLOOR(LOG10(TEXT(ABS('Solitary Sediment &amp; Water'!AD5),"0."&amp;REPT("0",4-1)&amp;"E+00")),1)),0)))))</f>
        <v>0.01790</v>
      </c>
      <c r="AC5" t="str">
        <f>TEXT(IF('Solitary Sediment &amp; Water'!AE5&lt;0,"-","")&amp;LEFT(TEXT(ABS('Solitary Sediment &amp; Water'!AE5),"0."&amp;REPT("0",4-1)&amp;"E+00"),4+1)*10^FLOOR(LOG10(TEXT(ABS('Solitary Sediment &amp; Water'!AE5),"0."&amp;REPT("0",4-1)&amp;"E+00")),1),(""&amp;(IF(OR(AND(FLOOR(LOG10(TEXT(ABS('Solitary Sediment &amp; Water'!AE5),"0."&amp;REPT("0",4-1)&amp;"E+00")),1)+1=4,RIGHT(LEFT(TEXT(ABS('Solitary Sediment &amp; Water'!AE5),"0."&amp;REPT("0",4-1)&amp;"E+00"),4+1)*10^FLOOR(LOG10(TEXT(ABS('Solitary Sediment &amp; Water'!AE5),"0."&amp;REPT("0",4-1)&amp;"E+00")),1),1)="0"),LOG10(TEXT(ABS('Solitary Sediment &amp; Water'!AE5),"0."&amp;REPT("0",4-1)&amp;"E+00"))&lt;=4-1),"0.","#")&amp;REPT("0",IF(4-1-(FLOOR(LOG10(TEXT(ABS('Solitary Sediment &amp; Water'!AE5),"0."&amp;REPT("0",4-1)&amp;"E+00")),1))&gt;0,4-1-(FLOOR(LOG10(TEXT(ABS('Solitary Sediment &amp; Water'!AE5),"0."&amp;REPT("0",4-1)&amp;"E+00")),1)),0)))))</f>
        <v>0.01522</v>
      </c>
      <c r="AD5" t="str">
        <f>TEXT(IF('Solitary Sediment &amp; Water'!AF5&lt;0,"-","")&amp;LEFT(TEXT(ABS('Solitary Sediment &amp; Water'!AF5),"0."&amp;REPT("0",4-1)&amp;"E+00"),4+1)*10^FLOOR(LOG10(TEXT(ABS('Solitary Sediment &amp; Water'!AF5),"0."&amp;REPT("0",4-1)&amp;"E+00")),1),(""&amp;(IF(OR(AND(FLOOR(LOG10(TEXT(ABS('Solitary Sediment &amp; Water'!AF5),"0."&amp;REPT("0",4-1)&amp;"E+00")),1)+1=4,RIGHT(LEFT(TEXT(ABS('Solitary Sediment &amp; Water'!AF5),"0."&amp;REPT("0",4-1)&amp;"E+00"),4+1)*10^FLOOR(LOG10(TEXT(ABS('Solitary Sediment &amp; Water'!AF5),"0."&amp;REPT("0",4-1)&amp;"E+00")),1),1)="0"),LOG10(TEXT(ABS('Solitary Sediment &amp; Water'!AF5),"0."&amp;REPT("0",4-1)&amp;"E+00"))&lt;=4-1),"0.","#")&amp;REPT("0",IF(4-1-(FLOOR(LOG10(TEXT(ABS('Solitary Sediment &amp; Water'!AF5),"0."&amp;REPT("0",4-1)&amp;"E+00")),1))&gt;0,4-1-(FLOOR(LOG10(TEXT(ABS('Solitary Sediment &amp; Water'!AF5),"0."&amp;REPT("0",4-1)&amp;"E+00")),1)),0)))))</f>
        <v>0.01623</v>
      </c>
      <c r="AE5" t="e">
        <f>TEXT(IF('Solitary Sediment &amp; Water'!AG5&lt;0,"-","")&amp;LEFT(TEXT(ABS('Solitary Sediment &amp; Water'!AG5),"0."&amp;REPT("0",4-1)&amp;"E+00"),4+1)*10^FLOOR(LOG10(TEXT(ABS('Solitary Sediment &amp; Water'!AG5),"0."&amp;REPT("0",4-1)&amp;"E+00")),1),(""&amp;(IF(OR(AND(FLOOR(LOG10(TEXT(ABS('Solitary Sediment &amp; Water'!AG5),"0."&amp;REPT("0",4-1)&amp;"E+00")),1)+1=4,RIGHT(LEFT(TEXT(ABS('Solitary Sediment &amp; Water'!AG5),"0."&amp;REPT("0",4-1)&amp;"E+00"),4+1)*10^FLOOR(LOG10(TEXT(ABS('Solitary Sediment &amp; Water'!AG5),"0."&amp;REPT("0",4-1)&amp;"E+00")),1),1)="0"),LOG10(TEXT(ABS('Solitary Sediment &amp; Water'!AG5),"0."&amp;REPT("0",4-1)&amp;"E+00"))&lt;=4-1),"0.","#")&amp;REPT("0",IF(4-1-(FLOOR(LOG10(TEXT(ABS('Solitary Sediment &amp; Water'!AG5),"0."&amp;REPT("0",4-1)&amp;"E+00")),1))&gt;0,4-1-(FLOOR(LOG10(TEXT(ABS('Solitary Sediment &amp; Water'!AG5),"0."&amp;REPT("0",4-1)&amp;"E+00")),1)),0)))))</f>
        <v>#VALUE!</v>
      </c>
      <c r="AF5" t="str">
        <f>TEXT(IF('Solitary Sediment &amp; Water'!AH5&lt;0,"-","")&amp;LEFT(TEXT(ABS('Solitary Sediment &amp; Water'!AH5),"0."&amp;REPT("0",4-1)&amp;"E+00"),4+1)*10^FLOOR(LOG10(TEXT(ABS('Solitary Sediment &amp; Water'!AH5),"0."&amp;REPT("0",4-1)&amp;"E+00")),1),(""&amp;(IF(OR(AND(FLOOR(LOG10(TEXT(ABS('Solitary Sediment &amp; Water'!AH5),"0."&amp;REPT("0",4-1)&amp;"E+00")),1)+1=4,RIGHT(LEFT(TEXT(ABS('Solitary Sediment &amp; Water'!AH5),"0."&amp;REPT("0",4-1)&amp;"E+00"),4+1)*10^FLOOR(LOG10(TEXT(ABS('Solitary Sediment &amp; Water'!AH5),"0."&amp;REPT("0",4-1)&amp;"E+00")),1),1)="0"),LOG10(TEXT(ABS('Solitary Sediment &amp; Water'!AH5),"0."&amp;REPT("0",4-1)&amp;"E+00"))&lt;=4-1),"0.","#")&amp;REPT("0",IF(4-1-(FLOOR(LOG10(TEXT(ABS('Solitary Sediment &amp; Water'!AH5),"0."&amp;REPT("0",4-1)&amp;"E+00")),1))&gt;0,4-1-(FLOOR(LOG10(TEXT(ABS('Solitary Sediment &amp; Water'!AH5),"0."&amp;REPT("0",4-1)&amp;"E+00")),1)),0)))))</f>
        <v>0.002382</v>
      </c>
      <c r="AG5" t="str">
        <f>TEXT(IF('Solitary Sediment &amp; Water'!AI5&lt;0,"-","")&amp;LEFT(TEXT(ABS('Solitary Sediment &amp; Water'!AI5),"0."&amp;REPT("0",4-1)&amp;"E+00"),4+1)*10^FLOOR(LOG10(TEXT(ABS('Solitary Sediment &amp; Water'!AI5),"0."&amp;REPT("0",4-1)&amp;"E+00")),1),(""&amp;(IF(OR(AND(FLOOR(LOG10(TEXT(ABS('Solitary Sediment &amp; Water'!AI5),"0."&amp;REPT("0",4-1)&amp;"E+00")),1)+1=4,RIGHT(LEFT(TEXT(ABS('Solitary Sediment &amp; Water'!AI5),"0."&amp;REPT("0",4-1)&amp;"E+00"),4+1)*10^FLOOR(LOG10(TEXT(ABS('Solitary Sediment &amp; Water'!AI5),"0."&amp;REPT("0",4-1)&amp;"E+00")),1),1)="0"),LOG10(TEXT(ABS('Solitary Sediment &amp; Water'!AI5),"0."&amp;REPT("0",4-1)&amp;"E+00"))&lt;=4-1),"0.","#")&amp;REPT("0",IF(4-1-(FLOOR(LOG10(TEXT(ABS('Solitary Sediment &amp; Water'!AI5),"0."&amp;REPT("0",4-1)&amp;"E+00")),1))&gt;0,4-1-(FLOOR(LOG10(TEXT(ABS('Solitary Sediment &amp; Water'!AI5),"0."&amp;REPT("0",4-1)&amp;"E+00")),1)),0)))))</f>
        <v>0.05311</v>
      </c>
      <c r="AH5" t="e">
        <f>TEXT(IF('Solitary Sediment &amp; Water'!AJ5&lt;0,"-","")&amp;LEFT(TEXT(ABS('Solitary Sediment &amp; Water'!AJ5),"0."&amp;REPT("0",4-1)&amp;"E+00"),4+1)*10^FLOOR(LOG10(TEXT(ABS('Solitary Sediment &amp; Water'!AJ5),"0."&amp;REPT("0",4-1)&amp;"E+00")),1),(""&amp;(IF(OR(AND(FLOOR(LOG10(TEXT(ABS('Solitary Sediment &amp; Water'!AJ5),"0."&amp;REPT("0",4-1)&amp;"E+00")),1)+1=4,RIGHT(LEFT(TEXT(ABS('Solitary Sediment &amp; Water'!AJ5),"0."&amp;REPT("0",4-1)&amp;"E+00"),4+1)*10^FLOOR(LOG10(TEXT(ABS('Solitary Sediment &amp; Water'!AJ5),"0."&amp;REPT("0",4-1)&amp;"E+00")),1),1)="0"),LOG10(TEXT(ABS('Solitary Sediment &amp; Water'!AJ5),"0."&amp;REPT("0",4-1)&amp;"E+00"))&lt;=4-1),"0.","#")&amp;REPT("0",IF(4-1-(FLOOR(LOG10(TEXT(ABS('Solitary Sediment &amp; Water'!AJ5),"0."&amp;REPT("0",4-1)&amp;"E+00")),1))&gt;0,4-1-(FLOOR(LOG10(TEXT(ABS('Solitary Sediment &amp; Water'!AJ5),"0."&amp;REPT("0",4-1)&amp;"E+00")),1)),0)))))</f>
        <v>#VALUE!</v>
      </c>
      <c r="AI5" t="e">
        <f>TEXT(IF('Solitary Sediment &amp; Water'!AK5&lt;0,"-","")&amp;LEFT(TEXT(ABS('Solitary Sediment &amp; Water'!AK5),"0."&amp;REPT("0",4-1)&amp;"E+00"),4+1)*10^FLOOR(LOG10(TEXT(ABS('Solitary Sediment &amp; Water'!AK5),"0."&amp;REPT("0",4-1)&amp;"E+00")),1),(""&amp;(IF(OR(AND(FLOOR(LOG10(TEXT(ABS('Solitary Sediment &amp; Water'!AK5),"0."&amp;REPT("0",4-1)&amp;"E+00")),1)+1=4,RIGHT(LEFT(TEXT(ABS('Solitary Sediment &amp; Water'!AK5),"0."&amp;REPT("0",4-1)&amp;"E+00"),4+1)*10^FLOOR(LOG10(TEXT(ABS('Solitary Sediment &amp; Water'!AK5),"0."&amp;REPT("0",4-1)&amp;"E+00")),1),1)="0"),LOG10(TEXT(ABS('Solitary Sediment &amp; Water'!AK5),"0."&amp;REPT("0",4-1)&amp;"E+00"))&lt;=4-1),"0.","#")&amp;REPT("0",IF(4-1-(FLOOR(LOG10(TEXT(ABS('Solitary Sediment &amp; Water'!AK5),"0."&amp;REPT("0",4-1)&amp;"E+00")),1))&gt;0,4-1-(FLOOR(LOG10(TEXT(ABS('Solitary Sediment &amp; Water'!AK5),"0."&amp;REPT("0",4-1)&amp;"E+00")),1)),0)))))</f>
        <v>#VALUE!</v>
      </c>
      <c r="AJ5" t="str">
        <f>TEXT(IF('Solitary Sediment &amp; Water'!AL5&lt;0,"-","")&amp;LEFT(TEXT(ABS('Solitary Sediment &amp; Water'!AL5),"0."&amp;REPT("0",4-1)&amp;"E+00"),4+1)*10^FLOOR(LOG10(TEXT(ABS('Solitary Sediment &amp; Water'!AL5),"0."&amp;REPT("0",4-1)&amp;"E+00")),1),(""&amp;(IF(OR(AND(FLOOR(LOG10(TEXT(ABS('Solitary Sediment &amp; Water'!AL5),"0."&amp;REPT("0",4-1)&amp;"E+00")),1)+1=4,RIGHT(LEFT(TEXT(ABS('Solitary Sediment &amp; Water'!AL5),"0."&amp;REPT("0",4-1)&amp;"E+00"),4+1)*10^FLOOR(LOG10(TEXT(ABS('Solitary Sediment &amp; Water'!AL5),"0."&amp;REPT("0",4-1)&amp;"E+00")),1),1)="0"),LOG10(TEXT(ABS('Solitary Sediment &amp; Water'!AL5),"0."&amp;REPT("0",4-1)&amp;"E+00"))&lt;=4-1),"0.","#")&amp;REPT("0",IF(4-1-(FLOOR(LOG10(TEXT(ABS('Solitary Sediment &amp; Water'!AL5),"0."&amp;REPT("0",4-1)&amp;"E+00")),1))&gt;0,4-1-(FLOOR(LOG10(TEXT(ABS('Solitary Sediment &amp; Water'!AL5),"0."&amp;REPT("0",4-1)&amp;"E+00")),1)),0)))))</f>
        <v>0.004344</v>
      </c>
      <c r="AK5" t="str">
        <f>TEXT(IF('Solitary Sediment &amp; Water'!AM5&lt;0,"-","")&amp;LEFT(TEXT(ABS('Solitary Sediment &amp; Water'!AM5),"0."&amp;REPT("0",4-1)&amp;"E+00"),4+1)*10^FLOOR(LOG10(TEXT(ABS('Solitary Sediment &amp; Water'!AM5),"0."&amp;REPT("0",4-1)&amp;"E+00")),1),(""&amp;(IF(OR(AND(FLOOR(LOG10(TEXT(ABS('Solitary Sediment &amp; Water'!AM5),"0."&amp;REPT("0",4-1)&amp;"E+00")),1)+1=4,RIGHT(LEFT(TEXT(ABS('Solitary Sediment &amp; Water'!AM5),"0."&amp;REPT("0",4-1)&amp;"E+00"),4+1)*10^FLOOR(LOG10(TEXT(ABS('Solitary Sediment &amp; Water'!AM5),"0."&amp;REPT("0",4-1)&amp;"E+00")),1),1)="0"),LOG10(TEXT(ABS('Solitary Sediment &amp; Water'!AM5),"0."&amp;REPT("0",4-1)&amp;"E+00"))&lt;=4-1),"0.","#")&amp;REPT("0",IF(4-1-(FLOOR(LOG10(TEXT(ABS('Solitary Sediment &amp; Water'!AM5),"0."&amp;REPT("0",4-1)&amp;"E+00")),1))&gt;0,4-1-(FLOOR(LOG10(TEXT(ABS('Solitary Sediment &amp; Water'!AM5),"0."&amp;REPT("0",4-1)&amp;"E+00")),1)),0)))))</f>
        <v>0.02275</v>
      </c>
    </row>
    <row r="6" spans="1:37" x14ac:dyDescent="0.3">
      <c r="A6" s="23">
        <v>6</v>
      </c>
      <c r="B6" t="str">
        <f>TEXT(IF('Solitary Sediment &amp; Water'!D6&lt;0,"-","")&amp;LEFT(TEXT(ABS('Solitary Sediment &amp; Water'!D6),"0."&amp;REPT("0",4-1)&amp;"E+00"),4+1)*10^FLOOR(LOG10(TEXT(ABS('Solitary Sediment &amp; Water'!D6),"0."&amp;REPT("0",4-1)&amp;"E+00")),1),(""&amp;(IF(OR(AND(FLOOR(LOG10(TEXT(ABS('Solitary Sediment &amp; Water'!D6),"0."&amp;REPT("0",4-1)&amp;"E+00")),1)+1=4,RIGHT(LEFT(TEXT(ABS('Solitary Sediment &amp; Water'!D6),"0."&amp;REPT("0",4-1)&amp;"E+00"),4+1)*10^FLOOR(LOG10(TEXT(ABS('Solitary Sediment &amp; Water'!D6),"0."&amp;REPT("0",4-1)&amp;"E+00")),1),1)="0"),LOG10(TEXT(ABS('Solitary Sediment &amp; Water'!D6),"0."&amp;REPT("0",4-1)&amp;"E+00"))&lt;=4-1),"0.","#")&amp;REPT("0",IF(4-1-(FLOOR(LOG10(TEXT(ABS('Solitary Sediment &amp; Water'!D6),"0."&amp;REPT("0",4-1)&amp;"E+00")),1))&gt;0,4-1-(FLOOR(LOG10(TEXT(ABS('Solitary Sediment &amp; Water'!D6),"0."&amp;REPT("0",4-1)&amp;"E+00")),1)),0)))))</f>
        <v>26.02</v>
      </c>
      <c r="C6" t="str">
        <f>TEXT(IF('Solitary Sediment &amp; Water'!E6&lt;0,"-","")&amp;LEFT(TEXT(ABS('Solitary Sediment &amp; Water'!E6),"0."&amp;REPT("0",4-1)&amp;"E+00"),4+1)*10^FLOOR(LOG10(TEXT(ABS('Solitary Sediment &amp; Water'!E6),"0."&amp;REPT("0",4-1)&amp;"E+00")),1),(""&amp;(IF(OR(AND(FLOOR(LOG10(TEXT(ABS('Solitary Sediment &amp; Water'!E6),"0."&amp;REPT("0",4-1)&amp;"E+00")),1)+1=4,RIGHT(LEFT(TEXT(ABS('Solitary Sediment &amp; Water'!E6),"0."&amp;REPT("0",4-1)&amp;"E+00"),4+1)*10^FLOOR(LOG10(TEXT(ABS('Solitary Sediment &amp; Water'!E6),"0."&amp;REPT("0",4-1)&amp;"E+00")),1),1)="0"),LOG10(TEXT(ABS('Solitary Sediment &amp; Water'!E6),"0."&amp;REPT("0",4-1)&amp;"E+00"))&lt;=4-1),"0.","#")&amp;REPT("0",IF(4-1-(FLOOR(LOG10(TEXT(ABS('Solitary Sediment &amp; Water'!E6),"0."&amp;REPT("0",4-1)&amp;"E+00")),1))&gt;0,4-1-(FLOOR(LOG10(TEXT(ABS('Solitary Sediment &amp; Water'!E6),"0."&amp;REPT("0",4-1)&amp;"E+00")),1)),0)))))</f>
        <v>143.2</v>
      </c>
      <c r="D6" t="str">
        <f>TEXT(IF('Solitary Sediment &amp; Water'!F6&lt;0,"-","")&amp;LEFT(TEXT(ABS('Solitary Sediment &amp; Water'!F6),"0."&amp;REPT("0",4-1)&amp;"E+00"),4+1)*10^FLOOR(LOG10(TEXT(ABS('Solitary Sediment &amp; Water'!F6),"0."&amp;REPT("0",4-1)&amp;"E+00")),1),(""&amp;(IF(OR(AND(FLOOR(LOG10(TEXT(ABS('Solitary Sediment &amp; Water'!F6),"0."&amp;REPT("0",4-1)&amp;"E+00")),1)+1=4,RIGHT(LEFT(TEXT(ABS('Solitary Sediment &amp; Water'!F6),"0."&amp;REPT("0",4-1)&amp;"E+00"),4+1)*10^FLOOR(LOG10(TEXT(ABS('Solitary Sediment &amp; Water'!F6),"0."&amp;REPT("0",4-1)&amp;"E+00")),1),1)="0"),LOG10(TEXT(ABS('Solitary Sediment &amp; Water'!F6),"0."&amp;REPT("0",4-1)&amp;"E+00"))&lt;=4-1),"0.","#")&amp;REPT("0",IF(4-1-(FLOOR(LOG10(TEXT(ABS('Solitary Sediment &amp; Water'!F6),"0."&amp;REPT("0",4-1)&amp;"E+00")),1))&gt;0,4-1-(FLOOR(LOG10(TEXT(ABS('Solitary Sediment &amp; Water'!F6),"0."&amp;REPT("0",4-1)&amp;"E+00")),1)),0)))))</f>
        <v>31380</v>
      </c>
      <c r="E6" t="str">
        <f>TEXT(IF('Solitary Sediment &amp; Water'!G6&lt;0,"-","")&amp;LEFT(TEXT(ABS('Solitary Sediment &amp; Water'!G6),"0."&amp;REPT("0",4-1)&amp;"E+00"),4+1)*10^FLOOR(LOG10(TEXT(ABS('Solitary Sediment &amp; Water'!G6),"0."&amp;REPT("0",4-1)&amp;"E+00")),1),(""&amp;(IF(OR(AND(FLOOR(LOG10(TEXT(ABS('Solitary Sediment &amp; Water'!G6),"0."&amp;REPT("0",4-1)&amp;"E+00")),1)+1=4,RIGHT(LEFT(TEXT(ABS('Solitary Sediment &amp; Water'!G6),"0."&amp;REPT("0",4-1)&amp;"E+00"),4+1)*10^FLOOR(LOG10(TEXT(ABS('Solitary Sediment &amp; Water'!G6),"0."&amp;REPT("0",4-1)&amp;"E+00")),1),1)="0"),LOG10(TEXT(ABS('Solitary Sediment &amp; Water'!G6),"0."&amp;REPT("0",4-1)&amp;"E+00"))&lt;=4-1),"0.","#")&amp;REPT("0",IF(4-1-(FLOOR(LOG10(TEXT(ABS('Solitary Sediment &amp; Water'!G6),"0."&amp;REPT("0",4-1)&amp;"E+00")),1))&gt;0,4-1-(FLOOR(LOG10(TEXT(ABS('Solitary Sediment &amp; Water'!G6),"0."&amp;REPT("0",4-1)&amp;"E+00")),1)),0)))))</f>
        <v>52.12</v>
      </c>
      <c r="F6" t="str">
        <f>TEXT(IF('Solitary Sediment &amp; Water'!H6&lt;0,"-","")&amp;LEFT(TEXT(ABS('Solitary Sediment &amp; Water'!H6),"0."&amp;REPT("0",4-1)&amp;"E+00"),4+1)*10^FLOOR(LOG10(TEXT(ABS('Solitary Sediment &amp; Water'!H6),"0."&amp;REPT("0",4-1)&amp;"E+00")),1),(""&amp;(IF(OR(AND(FLOOR(LOG10(TEXT(ABS('Solitary Sediment &amp; Water'!H6),"0."&amp;REPT("0",4-1)&amp;"E+00")),1)+1=4,RIGHT(LEFT(TEXT(ABS('Solitary Sediment &amp; Water'!H6),"0."&amp;REPT("0",4-1)&amp;"E+00"),4+1)*10^FLOOR(LOG10(TEXT(ABS('Solitary Sediment &amp; Water'!H6),"0."&amp;REPT("0",4-1)&amp;"E+00")),1),1)="0"),LOG10(TEXT(ABS('Solitary Sediment &amp; Water'!H6),"0."&amp;REPT("0",4-1)&amp;"E+00"))&lt;=4-1),"0.","#")&amp;REPT("0",IF(4-1-(FLOOR(LOG10(TEXT(ABS('Solitary Sediment &amp; Water'!H6),"0."&amp;REPT("0",4-1)&amp;"E+00")),1))&gt;0,4-1-(FLOOR(LOG10(TEXT(ABS('Solitary Sediment &amp; Water'!H6),"0."&amp;REPT("0",4-1)&amp;"E+00")),1)),0)))))</f>
        <v>30.49</v>
      </c>
      <c r="G6" t="str">
        <f>TEXT(IF('Solitary Sediment &amp; Water'!I6&lt;0,"-","")&amp;LEFT(TEXT(ABS('Solitary Sediment &amp; Water'!I6),"0."&amp;REPT("0",4-1)&amp;"E+00"),4+1)*10^FLOOR(LOG10(TEXT(ABS('Solitary Sediment &amp; Water'!I6),"0."&amp;REPT("0",4-1)&amp;"E+00")),1),(""&amp;(IF(OR(AND(FLOOR(LOG10(TEXT(ABS('Solitary Sediment &amp; Water'!I6),"0."&amp;REPT("0",4-1)&amp;"E+00")),1)+1=4,RIGHT(LEFT(TEXT(ABS('Solitary Sediment &amp; Water'!I6),"0."&amp;REPT("0",4-1)&amp;"E+00"),4+1)*10^FLOOR(LOG10(TEXT(ABS('Solitary Sediment &amp; Water'!I6),"0."&amp;REPT("0",4-1)&amp;"E+00")),1),1)="0"),LOG10(TEXT(ABS('Solitary Sediment &amp; Water'!I6),"0."&amp;REPT("0",4-1)&amp;"E+00"))&lt;=4-1),"0.","#")&amp;REPT("0",IF(4-1-(FLOOR(LOG10(TEXT(ABS('Solitary Sediment &amp; Water'!I6),"0."&amp;REPT("0",4-1)&amp;"E+00")),1))&gt;0,4-1-(FLOOR(LOG10(TEXT(ABS('Solitary Sediment &amp; Water'!I6),"0."&amp;REPT("0",4-1)&amp;"E+00")),1)),0)))))</f>
        <v>5082</v>
      </c>
      <c r="H6" t="str">
        <f>TEXT(IF('Solitary Sediment &amp; Water'!J6&lt;0,"-","")&amp;LEFT(TEXT(ABS('Solitary Sediment &amp; Water'!J6),"0."&amp;REPT("0",4-1)&amp;"E+00"),4+1)*10^FLOOR(LOG10(TEXT(ABS('Solitary Sediment &amp; Water'!J6),"0."&amp;REPT("0",4-1)&amp;"E+00")),1),(""&amp;(IF(OR(AND(FLOOR(LOG10(TEXT(ABS('Solitary Sediment &amp; Water'!J6),"0."&amp;REPT("0",4-1)&amp;"E+00")),1)+1=4,RIGHT(LEFT(TEXT(ABS('Solitary Sediment &amp; Water'!J6),"0."&amp;REPT("0",4-1)&amp;"E+00"),4+1)*10^FLOOR(LOG10(TEXT(ABS('Solitary Sediment &amp; Water'!J6),"0."&amp;REPT("0",4-1)&amp;"E+00")),1),1)="0"),LOG10(TEXT(ABS('Solitary Sediment &amp; Water'!J6),"0."&amp;REPT("0",4-1)&amp;"E+00"))&lt;=4-1),"0.","#")&amp;REPT("0",IF(4-1-(FLOOR(LOG10(TEXT(ABS('Solitary Sediment &amp; Water'!J6),"0."&amp;REPT("0",4-1)&amp;"E+00")),1))&gt;0,4-1-(FLOOR(LOG10(TEXT(ABS('Solitary Sediment &amp; Water'!J6),"0."&amp;REPT("0",4-1)&amp;"E+00")),1)),0)))))</f>
        <v>6854</v>
      </c>
      <c r="I6" t="str">
        <f>TEXT(IF('Solitary Sediment &amp; Water'!K6&lt;0,"-","")&amp;LEFT(TEXT(ABS('Solitary Sediment &amp; Water'!K6),"0."&amp;REPT("0",4-1)&amp;"E+00"),4+1)*10^FLOOR(LOG10(TEXT(ABS('Solitary Sediment &amp; Water'!K6),"0."&amp;REPT("0",4-1)&amp;"E+00")),1),(""&amp;(IF(OR(AND(FLOOR(LOG10(TEXT(ABS('Solitary Sediment &amp; Water'!K6),"0."&amp;REPT("0",4-1)&amp;"E+00")),1)+1=4,RIGHT(LEFT(TEXT(ABS('Solitary Sediment &amp; Water'!K6),"0."&amp;REPT("0",4-1)&amp;"E+00"),4+1)*10^FLOOR(LOG10(TEXT(ABS('Solitary Sediment &amp; Water'!K6),"0."&amp;REPT("0",4-1)&amp;"E+00")),1),1)="0"),LOG10(TEXT(ABS('Solitary Sediment &amp; Water'!K6),"0."&amp;REPT("0",4-1)&amp;"E+00"))&lt;=4-1),"0.","#")&amp;REPT("0",IF(4-1-(FLOOR(LOG10(TEXT(ABS('Solitary Sediment &amp; Water'!K6),"0."&amp;REPT("0",4-1)&amp;"E+00")),1))&gt;0,4-1-(FLOOR(LOG10(TEXT(ABS('Solitary Sediment &amp; Water'!K6),"0."&amp;REPT("0",4-1)&amp;"E+00")),1)),0)))))</f>
        <v>15670</v>
      </c>
      <c r="J6" t="str">
        <f>TEXT(IF('Solitary Sediment &amp; Water'!L6&lt;0,"-","")&amp;LEFT(TEXT(ABS('Solitary Sediment &amp; Water'!L6),"0."&amp;REPT("0",4-1)&amp;"E+00"),4+1)*10^FLOOR(LOG10(TEXT(ABS('Solitary Sediment &amp; Water'!L6),"0."&amp;REPT("0",4-1)&amp;"E+00")),1),(""&amp;(IF(OR(AND(FLOOR(LOG10(TEXT(ABS('Solitary Sediment &amp; Water'!L6),"0."&amp;REPT("0",4-1)&amp;"E+00")),1)+1=4,RIGHT(LEFT(TEXT(ABS('Solitary Sediment &amp; Water'!L6),"0."&amp;REPT("0",4-1)&amp;"E+00"),4+1)*10^FLOOR(LOG10(TEXT(ABS('Solitary Sediment &amp; Water'!L6),"0."&amp;REPT("0",4-1)&amp;"E+00")),1),1)="0"),LOG10(TEXT(ABS('Solitary Sediment &amp; Water'!L6),"0."&amp;REPT("0",4-1)&amp;"E+00"))&lt;=4-1),"0.","#")&amp;REPT("0",IF(4-1-(FLOOR(LOG10(TEXT(ABS('Solitary Sediment &amp; Water'!L6),"0."&amp;REPT("0",4-1)&amp;"E+00")),1))&gt;0,4-1-(FLOOR(LOG10(TEXT(ABS('Solitary Sediment &amp; Water'!L6),"0."&amp;REPT("0",4-1)&amp;"E+00")),1)),0)))))</f>
        <v>2086</v>
      </c>
      <c r="K6" t="str">
        <f>TEXT(IF('Solitary Sediment &amp; Water'!M6&lt;0,"-","")&amp;LEFT(TEXT(ABS('Solitary Sediment &amp; Water'!M6),"0."&amp;REPT("0",4-1)&amp;"E+00"),4+1)*10^FLOOR(LOG10(TEXT(ABS('Solitary Sediment &amp; Water'!M6),"0."&amp;REPT("0",4-1)&amp;"E+00")),1),(""&amp;(IF(OR(AND(FLOOR(LOG10(TEXT(ABS('Solitary Sediment &amp; Water'!M6),"0."&amp;REPT("0",4-1)&amp;"E+00")),1)+1=4,RIGHT(LEFT(TEXT(ABS('Solitary Sediment &amp; Water'!M6),"0."&amp;REPT("0",4-1)&amp;"E+00"),4+1)*10^FLOOR(LOG10(TEXT(ABS('Solitary Sediment &amp; Water'!M6),"0."&amp;REPT("0",4-1)&amp;"E+00")),1),1)="0"),LOG10(TEXT(ABS('Solitary Sediment &amp; Water'!M6),"0."&amp;REPT("0",4-1)&amp;"E+00"))&lt;=4-1),"0.","#")&amp;REPT("0",IF(4-1-(FLOOR(LOG10(TEXT(ABS('Solitary Sediment &amp; Water'!M6),"0."&amp;REPT("0",4-1)&amp;"E+00")),1))&gt;0,4-1-(FLOOR(LOG10(TEXT(ABS('Solitary Sediment &amp; Water'!M6),"0."&amp;REPT("0",4-1)&amp;"E+00")),1)),0)))))</f>
        <v>245000</v>
      </c>
      <c r="L6" t="str">
        <f>TEXT(IF('Solitary Sediment &amp; Water'!N6&lt;0,"-","")&amp;LEFT(TEXT(ABS('Solitary Sediment &amp; Water'!N6),"0."&amp;REPT("0",4-1)&amp;"E+00"),4+1)*10^FLOOR(LOG10(TEXT(ABS('Solitary Sediment &amp; Water'!N6),"0."&amp;REPT("0",4-1)&amp;"E+00")),1),(""&amp;(IF(OR(AND(FLOOR(LOG10(TEXT(ABS('Solitary Sediment &amp; Water'!N6),"0."&amp;REPT("0",4-1)&amp;"E+00")),1)+1=4,RIGHT(LEFT(TEXT(ABS('Solitary Sediment &amp; Water'!N6),"0."&amp;REPT("0",4-1)&amp;"E+00"),4+1)*10^FLOOR(LOG10(TEXT(ABS('Solitary Sediment &amp; Water'!N6),"0."&amp;REPT("0",4-1)&amp;"E+00")),1),1)="0"),LOG10(TEXT(ABS('Solitary Sediment &amp; Water'!N6),"0."&amp;REPT("0",4-1)&amp;"E+00"))&lt;=4-1),"0.","#")&amp;REPT("0",IF(4-1-(FLOOR(LOG10(TEXT(ABS('Solitary Sediment &amp; Water'!N6),"0."&amp;REPT("0",4-1)&amp;"E+00")),1))&gt;0,4-1-(FLOOR(LOG10(TEXT(ABS('Solitary Sediment &amp; Water'!N6),"0."&amp;REPT("0",4-1)&amp;"E+00")),1)),0)))))</f>
        <v>12760</v>
      </c>
      <c r="M6" t="str">
        <f>TEXT(IF('Solitary Sediment &amp; Water'!O6&lt;0,"-","")&amp;LEFT(TEXT(ABS('Solitary Sediment &amp; Water'!O6),"0."&amp;REPT("0",4-1)&amp;"E+00"),4+1)*10^FLOOR(LOG10(TEXT(ABS('Solitary Sediment &amp; Water'!O6),"0."&amp;REPT("0",4-1)&amp;"E+00")),1),(""&amp;(IF(OR(AND(FLOOR(LOG10(TEXT(ABS('Solitary Sediment &amp; Water'!O6),"0."&amp;REPT("0",4-1)&amp;"E+00")),1)+1=4,RIGHT(LEFT(TEXT(ABS('Solitary Sediment &amp; Water'!O6),"0."&amp;REPT("0",4-1)&amp;"E+00"),4+1)*10^FLOOR(LOG10(TEXT(ABS('Solitary Sediment &amp; Water'!O6),"0."&amp;REPT("0",4-1)&amp;"E+00")),1),1)="0"),LOG10(TEXT(ABS('Solitary Sediment &amp; Water'!O6),"0."&amp;REPT("0",4-1)&amp;"E+00"))&lt;=4-1),"0.","#")&amp;REPT("0",IF(4-1-(FLOOR(LOG10(TEXT(ABS('Solitary Sediment &amp; Water'!O6),"0."&amp;REPT("0",4-1)&amp;"E+00")),1))&gt;0,4-1-(FLOOR(LOG10(TEXT(ABS('Solitary Sediment &amp; Water'!O6),"0."&amp;REPT("0",4-1)&amp;"E+00")),1)),0)))))</f>
        <v>19370</v>
      </c>
      <c r="N6" t="str">
        <f>TEXT(IF('Solitary Sediment &amp; Water'!P6&lt;0,"-","")&amp;LEFT(TEXT(ABS('Solitary Sediment &amp; Water'!P6),"0."&amp;REPT("0",4-1)&amp;"E+00"),4+1)*10^FLOOR(LOG10(TEXT(ABS('Solitary Sediment &amp; Water'!P6),"0."&amp;REPT("0",4-1)&amp;"E+00")),1),(""&amp;(IF(OR(AND(FLOOR(LOG10(TEXT(ABS('Solitary Sediment &amp; Water'!P6),"0."&amp;REPT("0",4-1)&amp;"E+00")),1)+1=4,RIGHT(LEFT(TEXT(ABS('Solitary Sediment &amp; Water'!P6),"0."&amp;REPT("0",4-1)&amp;"E+00"),4+1)*10^FLOOR(LOG10(TEXT(ABS('Solitary Sediment &amp; Water'!P6),"0."&amp;REPT("0",4-1)&amp;"E+00")),1),1)="0"),LOG10(TEXT(ABS('Solitary Sediment &amp; Water'!P6),"0."&amp;REPT("0",4-1)&amp;"E+00"))&lt;=4-1),"0.","#")&amp;REPT("0",IF(4-1-(FLOOR(LOG10(TEXT(ABS('Solitary Sediment &amp; Water'!P6),"0."&amp;REPT("0",4-1)&amp;"E+00")),1))&gt;0,4-1-(FLOOR(LOG10(TEXT(ABS('Solitary Sediment &amp; Water'!P6),"0."&amp;REPT("0",4-1)&amp;"E+00")),1)),0)))))</f>
        <v>173.9</v>
      </c>
      <c r="O6" t="str">
        <f>TEXT(IF('Solitary Sediment &amp; Water'!Q6&lt;0,"-","")&amp;LEFT(TEXT(ABS('Solitary Sediment &amp; Water'!Q6),"0."&amp;REPT("0",4-1)&amp;"E+00"),4+1)*10^FLOOR(LOG10(TEXT(ABS('Solitary Sediment &amp; Water'!Q6),"0."&amp;REPT("0",4-1)&amp;"E+00")),1),(""&amp;(IF(OR(AND(FLOOR(LOG10(TEXT(ABS('Solitary Sediment &amp; Water'!Q6),"0."&amp;REPT("0",4-1)&amp;"E+00")),1)+1=4,RIGHT(LEFT(TEXT(ABS('Solitary Sediment &amp; Water'!Q6),"0."&amp;REPT("0",4-1)&amp;"E+00"),4+1)*10^FLOOR(LOG10(TEXT(ABS('Solitary Sediment &amp; Water'!Q6),"0."&amp;REPT("0",4-1)&amp;"E+00")),1),1)="0"),LOG10(TEXT(ABS('Solitary Sediment &amp; Water'!Q6),"0."&amp;REPT("0",4-1)&amp;"E+00"))&lt;=4-1),"0.","#")&amp;REPT("0",IF(4-1-(FLOOR(LOG10(TEXT(ABS('Solitary Sediment &amp; Water'!Q6),"0."&amp;REPT("0",4-1)&amp;"E+00")),1))&gt;0,4-1-(FLOOR(LOG10(TEXT(ABS('Solitary Sediment &amp; Water'!Q6),"0."&amp;REPT("0",4-1)&amp;"E+00")),1)),0)))))</f>
        <v>76.74</v>
      </c>
      <c r="P6" t="str">
        <f>TEXT(IF('Solitary Sediment &amp; Water'!R6&lt;0,"-","")&amp;LEFT(TEXT(ABS('Solitary Sediment &amp; Water'!R6),"0."&amp;REPT("0",4-1)&amp;"E+00"),4+1)*10^FLOOR(LOG10(TEXT(ABS('Solitary Sediment &amp; Water'!R6),"0."&amp;REPT("0",4-1)&amp;"E+00")),1),(""&amp;(IF(OR(AND(FLOOR(LOG10(TEXT(ABS('Solitary Sediment &amp; Water'!R6),"0."&amp;REPT("0",4-1)&amp;"E+00")),1)+1=4,RIGHT(LEFT(TEXT(ABS('Solitary Sediment &amp; Water'!R6),"0."&amp;REPT("0",4-1)&amp;"E+00"),4+1)*10^FLOOR(LOG10(TEXT(ABS('Solitary Sediment &amp; Water'!R6),"0."&amp;REPT("0",4-1)&amp;"E+00")),1),1)="0"),LOG10(TEXT(ABS('Solitary Sediment &amp; Water'!R6),"0."&amp;REPT("0",4-1)&amp;"E+00"))&lt;=4-1),"0.","#")&amp;REPT("0",IF(4-1-(FLOOR(LOG10(TEXT(ABS('Solitary Sediment &amp; Water'!R6),"0."&amp;REPT("0",4-1)&amp;"E+00")),1))&gt;0,4-1-(FLOOR(LOG10(TEXT(ABS('Solitary Sediment &amp; Water'!R6),"0."&amp;REPT("0",4-1)&amp;"E+00")),1)),0)))))</f>
        <v>608.7</v>
      </c>
      <c r="Q6" t="str">
        <f>TEXT(IF('Solitary Sediment &amp; Water'!S6&lt;0,"-","")&amp;LEFT(TEXT(ABS('Solitary Sediment &amp; Water'!S6),"0."&amp;REPT("0",4-1)&amp;"E+00"),4+1)*10^FLOOR(LOG10(TEXT(ABS('Solitary Sediment &amp; Water'!S6),"0."&amp;REPT("0",4-1)&amp;"E+00")),1),(""&amp;(IF(OR(AND(FLOOR(LOG10(TEXT(ABS('Solitary Sediment &amp; Water'!S6),"0."&amp;REPT("0",4-1)&amp;"E+00")),1)+1=4,RIGHT(LEFT(TEXT(ABS('Solitary Sediment &amp; Water'!S6),"0."&amp;REPT("0",4-1)&amp;"E+00"),4+1)*10^FLOOR(LOG10(TEXT(ABS('Solitary Sediment &amp; Water'!S6),"0."&amp;REPT("0",4-1)&amp;"E+00")),1),1)="0"),LOG10(TEXT(ABS('Solitary Sediment &amp; Water'!S6),"0."&amp;REPT("0",4-1)&amp;"E+00"))&lt;=4-1),"0.","#")&amp;REPT("0",IF(4-1-(FLOOR(LOG10(TEXT(ABS('Solitary Sediment &amp; Water'!S6),"0."&amp;REPT("0",4-1)&amp;"E+00")),1))&gt;0,4-1-(FLOOR(LOG10(TEXT(ABS('Solitary Sediment &amp; Water'!S6),"0."&amp;REPT("0",4-1)&amp;"E+00")),1)),0)))))</f>
        <v>20000</v>
      </c>
      <c r="R6" t="str">
        <f>TEXT(IF('Solitary Sediment &amp; Water'!T6&lt;0,"-","")&amp;LEFT(TEXT(ABS('Solitary Sediment &amp; Water'!T6),"0."&amp;REPT("0",4-1)&amp;"E+00"),4+1)*10^FLOOR(LOG10(TEXT(ABS('Solitary Sediment &amp; Water'!T6),"0."&amp;REPT("0",4-1)&amp;"E+00")),1),(""&amp;(IF(OR(AND(FLOOR(LOG10(TEXT(ABS('Solitary Sediment &amp; Water'!T6),"0."&amp;REPT("0",4-1)&amp;"E+00")),1)+1=4,RIGHT(LEFT(TEXT(ABS('Solitary Sediment &amp; Water'!T6),"0."&amp;REPT("0",4-1)&amp;"E+00"),4+1)*10^FLOOR(LOG10(TEXT(ABS('Solitary Sediment &amp; Water'!T6),"0."&amp;REPT("0",4-1)&amp;"E+00")),1),1)="0"),LOG10(TEXT(ABS('Solitary Sediment &amp; Water'!T6),"0."&amp;REPT("0",4-1)&amp;"E+00"))&lt;=4-1),"0.","#")&amp;REPT("0",IF(4-1-(FLOOR(LOG10(TEXT(ABS('Solitary Sediment &amp; Water'!T6),"0."&amp;REPT("0",4-1)&amp;"E+00")),1))&gt;0,4-1-(FLOOR(LOG10(TEXT(ABS('Solitary Sediment &amp; Water'!T6),"0."&amp;REPT("0",4-1)&amp;"E+00")),1)),0)))))</f>
        <v>193.2</v>
      </c>
      <c r="S6" t="str">
        <f>TEXT(IF('Solitary Sediment &amp; Water'!U6&lt;0,"-","")&amp;LEFT(TEXT(ABS('Solitary Sediment &amp; Water'!U6),"0."&amp;REPT("0",4-1)&amp;"E+00"),4+1)*10^FLOOR(LOG10(TEXT(ABS('Solitary Sediment &amp; Water'!U6),"0."&amp;REPT("0",4-1)&amp;"E+00")),1),(""&amp;(IF(OR(AND(FLOOR(LOG10(TEXT(ABS('Solitary Sediment &amp; Water'!U6),"0."&amp;REPT("0",4-1)&amp;"E+00")),1)+1=4,RIGHT(LEFT(TEXT(ABS('Solitary Sediment &amp; Water'!U6),"0."&amp;REPT("0",4-1)&amp;"E+00"),4+1)*10^FLOOR(LOG10(TEXT(ABS('Solitary Sediment &amp; Water'!U6),"0."&amp;REPT("0",4-1)&amp;"E+00")),1),1)="0"),LOG10(TEXT(ABS('Solitary Sediment &amp; Water'!U6),"0."&amp;REPT("0",4-1)&amp;"E+00"))&lt;=4-1),"0.","#")&amp;REPT("0",IF(4-1-(FLOOR(LOG10(TEXT(ABS('Solitary Sediment &amp; Water'!U6),"0."&amp;REPT("0",4-1)&amp;"E+00")),1))&gt;0,4-1-(FLOOR(LOG10(TEXT(ABS('Solitary Sediment &amp; Water'!U6),"0."&amp;REPT("0",4-1)&amp;"E+00")),1)),0)))))</f>
        <v>15.39</v>
      </c>
      <c r="T6" t="str">
        <f>TEXT(IF('Solitary Sediment &amp; Water'!V6&lt;0,"-","")&amp;LEFT(TEXT(ABS('Solitary Sediment &amp; Water'!V6),"0."&amp;REPT("0",4-1)&amp;"E+00"),4+1)*10^FLOOR(LOG10(TEXT(ABS('Solitary Sediment &amp; Water'!V6),"0."&amp;REPT("0",4-1)&amp;"E+00")),1),(""&amp;(IF(OR(AND(FLOOR(LOG10(TEXT(ABS('Solitary Sediment &amp; Water'!V6),"0."&amp;REPT("0",4-1)&amp;"E+00")),1)+1=4,RIGHT(LEFT(TEXT(ABS('Solitary Sediment &amp; Water'!V6),"0."&amp;REPT("0",4-1)&amp;"E+00"),4+1)*10^FLOOR(LOG10(TEXT(ABS('Solitary Sediment &amp; Water'!V6),"0."&amp;REPT("0",4-1)&amp;"E+00")),1),1)="0"),LOG10(TEXT(ABS('Solitary Sediment &amp; Water'!V6),"0."&amp;REPT("0",4-1)&amp;"E+00"))&lt;=4-1),"0.","#")&amp;REPT("0",IF(4-1-(FLOOR(LOG10(TEXT(ABS('Solitary Sediment &amp; Water'!V6),"0."&amp;REPT("0",4-1)&amp;"E+00")),1))&gt;0,4-1-(FLOOR(LOG10(TEXT(ABS('Solitary Sediment &amp; Water'!V6),"0."&amp;REPT("0",4-1)&amp;"E+00")),1)),0)))))</f>
        <v>22.01</v>
      </c>
      <c r="U6" t="e">
        <f>TEXT(IF('Solitary Sediment &amp; Water'!W6&lt;0,"-","")&amp;LEFT(TEXT(ABS('Solitary Sediment &amp; Water'!W6),"0."&amp;REPT("0",4-1)&amp;"E+00"),4+1)*10^FLOOR(LOG10(TEXT(ABS('Solitary Sediment &amp; Water'!W6),"0."&amp;REPT("0",4-1)&amp;"E+00")),1),(""&amp;(IF(OR(AND(FLOOR(LOG10(TEXT(ABS('Solitary Sediment &amp; Water'!W6),"0."&amp;REPT("0",4-1)&amp;"E+00")),1)+1=4,RIGHT(LEFT(TEXT(ABS('Solitary Sediment &amp; Water'!W6),"0."&amp;REPT("0",4-1)&amp;"E+00"),4+1)*10^FLOOR(LOG10(TEXT(ABS('Solitary Sediment &amp; Water'!W6),"0."&amp;REPT("0",4-1)&amp;"E+00")),1),1)="0"),LOG10(TEXT(ABS('Solitary Sediment &amp; Water'!W6),"0."&amp;REPT("0",4-1)&amp;"E+00"))&lt;=4-1),"0.","#")&amp;REPT("0",IF(4-1-(FLOOR(LOG10(TEXT(ABS('Solitary Sediment &amp; Water'!W6),"0."&amp;REPT("0",4-1)&amp;"E+00")),1))&gt;0,4-1-(FLOOR(LOG10(TEXT(ABS('Solitary Sediment &amp; Water'!W6),"0."&amp;REPT("0",4-1)&amp;"E+00")),1)),0)))))</f>
        <v>#VALUE!</v>
      </c>
      <c r="V6" t="str">
        <f>TEXT(IF('Solitary Sediment &amp; Water'!X6&lt;0,"-","")&amp;LEFT(TEXT(ABS('Solitary Sediment &amp; Water'!X6),"0."&amp;REPT("0",4-1)&amp;"E+00"),4+1)*10^FLOOR(LOG10(TEXT(ABS('Solitary Sediment &amp; Water'!X6),"0."&amp;REPT("0",4-1)&amp;"E+00")),1),(""&amp;(IF(OR(AND(FLOOR(LOG10(TEXT(ABS('Solitary Sediment &amp; Water'!X6),"0."&amp;REPT("0",4-1)&amp;"E+00")),1)+1=4,RIGHT(LEFT(TEXT(ABS('Solitary Sediment &amp; Water'!X6),"0."&amp;REPT("0",4-1)&amp;"E+00"),4+1)*10^FLOOR(LOG10(TEXT(ABS('Solitary Sediment &amp; Water'!X6),"0."&amp;REPT("0",4-1)&amp;"E+00")),1),1)="0"),LOG10(TEXT(ABS('Solitary Sediment &amp; Water'!X6),"0."&amp;REPT("0",4-1)&amp;"E+00"))&lt;=4-1),"0.","#")&amp;REPT("0",IF(4-1-(FLOOR(LOG10(TEXT(ABS('Solitary Sediment &amp; Water'!X6),"0."&amp;REPT("0",4-1)&amp;"E+00")),1))&gt;0,4-1-(FLOOR(LOG10(TEXT(ABS('Solitary Sediment &amp; Water'!X6),"0."&amp;REPT("0",4-1)&amp;"E+00")),1)),0)))))</f>
        <v>201.5</v>
      </c>
      <c r="W6" t="str">
        <f>TEXT(IF('Solitary Sediment &amp; Water'!Y6&lt;0,"-","")&amp;LEFT(TEXT(ABS('Solitary Sediment &amp; Water'!Y6),"0."&amp;REPT("0",4-1)&amp;"E+00"),4+1)*10^FLOOR(LOG10(TEXT(ABS('Solitary Sediment &amp; Water'!Y6),"0."&amp;REPT("0",4-1)&amp;"E+00")),1),(""&amp;(IF(OR(AND(FLOOR(LOG10(TEXT(ABS('Solitary Sediment &amp; Water'!Y6),"0."&amp;REPT("0",4-1)&amp;"E+00")),1)+1=4,RIGHT(LEFT(TEXT(ABS('Solitary Sediment &amp; Water'!Y6),"0."&amp;REPT("0",4-1)&amp;"E+00"),4+1)*10^FLOOR(LOG10(TEXT(ABS('Solitary Sediment &amp; Water'!Y6),"0."&amp;REPT("0",4-1)&amp;"E+00")),1),1)="0"),LOG10(TEXT(ABS('Solitary Sediment &amp; Water'!Y6),"0."&amp;REPT("0",4-1)&amp;"E+00"))&lt;=4-1),"0.","#")&amp;REPT("0",IF(4-1-(FLOOR(LOG10(TEXT(ABS('Solitary Sediment &amp; Water'!Y6),"0."&amp;REPT("0",4-1)&amp;"E+00")),1))&gt;0,4-1-(FLOOR(LOG10(TEXT(ABS('Solitary Sediment &amp; Water'!Y6),"0."&amp;REPT("0",4-1)&amp;"E+00")),1)),0)))))</f>
        <v>275.0</v>
      </c>
      <c r="X6" t="str">
        <f>TEXT(IF('Solitary Sediment &amp; Water'!Z6&lt;0,"-","")&amp;LEFT(TEXT(ABS('Solitary Sediment &amp; Water'!Z6),"0."&amp;REPT("0",4-1)&amp;"E+00"),4+1)*10^FLOOR(LOG10(TEXT(ABS('Solitary Sediment &amp; Water'!Z6),"0."&amp;REPT("0",4-1)&amp;"E+00")),1),(""&amp;(IF(OR(AND(FLOOR(LOG10(TEXT(ABS('Solitary Sediment &amp; Water'!Z6),"0."&amp;REPT("0",4-1)&amp;"E+00")),1)+1=4,RIGHT(LEFT(TEXT(ABS('Solitary Sediment &amp; Water'!Z6),"0."&amp;REPT("0",4-1)&amp;"E+00"),4+1)*10^FLOOR(LOG10(TEXT(ABS('Solitary Sediment &amp; Water'!Z6),"0."&amp;REPT("0",4-1)&amp;"E+00")),1),1)="0"),LOG10(TEXT(ABS('Solitary Sediment &amp; Water'!Z6),"0."&amp;REPT("0",4-1)&amp;"E+00"))&lt;=4-1),"0.","#")&amp;REPT("0",IF(4-1-(FLOOR(LOG10(TEXT(ABS('Solitary Sediment &amp; Water'!Z6),"0."&amp;REPT("0",4-1)&amp;"E+00")),1))&gt;0,4-1-(FLOOR(LOG10(TEXT(ABS('Solitary Sediment &amp; Water'!Z6),"0."&amp;REPT("0",4-1)&amp;"E+00")),1)),0)))))</f>
        <v>197.6</v>
      </c>
      <c r="Y6" t="str">
        <f>TEXT(IF('Solitary Sediment &amp; Water'!AA6&lt;0,"-","")&amp;LEFT(TEXT(ABS('Solitary Sediment &amp; Water'!AA6),"0."&amp;REPT("0",4-1)&amp;"E+00"),4+1)*10^FLOOR(LOG10(TEXT(ABS('Solitary Sediment &amp; Water'!AA6),"0."&amp;REPT("0",4-1)&amp;"E+00")),1),(""&amp;(IF(OR(AND(FLOOR(LOG10(TEXT(ABS('Solitary Sediment &amp; Water'!AA6),"0."&amp;REPT("0",4-1)&amp;"E+00")),1)+1=4,RIGHT(LEFT(TEXT(ABS('Solitary Sediment &amp; Water'!AA6),"0."&amp;REPT("0",4-1)&amp;"E+00"),4+1)*10^FLOOR(LOG10(TEXT(ABS('Solitary Sediment &amp; Water'!AA6),"0."&amp;REPT("0",4-1)&amp;"E+00")),1),1)="0"),LOG10(TEXT(ABS('Solitary Sediment &amp; Water'!AA6),"0."&amp;REPT("0",4-1)&amp;"E+00"))&lt;=4-1),"0.","#")&amp;REPT("0",IF(4-1-(FLOOR(LOG10(TEXT(ABS('Solitary Sediment &amp; Water'!AA6),"0."&amp;REPT("0",4-1)&amp;"E+00")),1))&gt;0,4-1-(FLOOR(LOG10(TEXT(ABS('Solitary Sediment &amp; Water'!AA6),"0."&amp;REPT("0",4-1)&amp;"E+00")),1)),0)))))</f>
        <v>748.1</v>
      </c>
      <c r="Z6" t="str">
        <f>TEXT(IF('Solitary Sediment &amp; Water'!AB6&lt;0,"-","")&amp;LEFT(TEXT(ABS('Solitary Sediment &amp; Water'!AB6),"0."&amp;REPT("0",4-1)&amp;"E+00"),4+1)*10^FLOOR(LOG10(TEXT(ABS('Solitary Sediment &amp; Water'!AB6),"0."&amp;REPT("0",4-1)&amp;"E+00")),1),(""&amp;(IF(OR(AND(FLOOR(LOG10(TEXT(ABS('Solitary Sediment &amp; Water'!AB6),"0."&amp;REPT("0",4-1)&amp;"E+00")),1)+1=4,RIGHT(LEFT(TEXT(ABS('Solitary Sediment &amp; Water'!AB6),"0."&amp;REPT("0",4-1)&amp;"E+00"),4+1)*10^FLOOR(LOG10(TEXT(ABS('Solitary Sediment &amp; Water'!AB6),"0."&amp;REPT("0",4-1)&amp;"E+00")),1),1)="0"),LOG10(TEXT(ABS('Solitary Sediment &amp; Water'!AB6),"0."&amp;REPT("0",4-1)&amp;"E+00"))&lt;=4-1),"0.","#")&amp;REPT("0",IF(4-1-(FLOOR(LOG10(TEXT(ABS('Solitary Sediment &amp; Water'!AB6),"0."&amp;REPT("0",4-1)&amp;"E+00")),1))&gt;0,4-1-(FLOOR(LOG10(TEXT(ABS('Solitary Sediment &amp; Water'!AB6),"0."&amp;REPT("0",4-1)&amp;"E+00")),1)),0)))))</f>
        <v>946.2</v>
      </c>
      <c r="AA6" t="str">
        <f>TEXT(IF('Solitary Sediment &amp; Water'!AC6&lt;0,"-","")&amp;LEFT(TEXT(ABS('Solitary Sediment &amp; Water'!AC6),"0."&amp;REPT("0",4-1)&amp;"E+00"),4+1)*10^FLOOR(LOG10(TEXT(ABS('Solitary Sediment &amp; Water'!AC6),"0."&amp;REPT("0",4-1)&amp;"E+00")),1),(""&amp;(IF(OR(AND(FLOOR(LOG10(TEXT(ABS('Solitary Sediment &amp; Water'!AC6),"0."&amp;REPT("0",4-1)&amp;"E+00")),1)+1=4,RIGHT(LEFT(TEXT(ABS('Solitary Sediment &amp; Water'!AC6),"0."&amp;REPT("0",4-1)&amp;"E+00"),4+1)*10^FLOOR(LOG10(TEXT(ABS('Solitary Sediment &amp; Water'!AC6),"0."&amp;REPT("0",4-1)&amp;"E+00")),1),1)="0"),LOG10(TEXT(ABS('Solitary Sediment &amp; Water'!AC6),"0."&amp;REPT("0",4-1)&amp;"E+00"))&lt;=4-1),"0.","#")&amp;REPT("0",IF(4-1-(FLOOR(LOG10(TEXT(ABS('Solitary Sediment &amp; Water'!AC6),"0."&amp;REPT("0",4-1)&amp;"E+00")),1))&gt;0,4-1-(FLOOR(LOG10(TEXT(ABS('Solitary Sediment &amp; Water'!AC6),"0."&amp;REPT("0",4-1)&amp;"E+00")),1)),0)))))</f>
        <v>11940</v>
      </c>
      <c r="AB6" t="str">
        <f>TEXT(IF('Solitary Sediment &amp; Water'!AD6&lt;0,"-","")&amp;LEFT(TEXT(ABS('Solitary Sediment &amp; Water'!AD6),"0."&amp;REPT("0",4-1)&amp;"E+00"),4+1)*10^FLOOR(LOG10(TEXT(ABS('Solitary Sediment &amp; Water'!AD6),"0."&amp;REPT("0",4-1)&amp;"E+00")),1),(""&amp;(IF(OR(AND(FLOOR(LOG10(TEXT(ABS('Solitary Sediment &amp; Water'!AD6),"0."&amp;REPT("0",4-1)&amp;"E+00")),1)+1=4,RIGHT(LEFT(TEXT(ABS('Solitary Sediment &amp; Water'!AD6),"0."&amp;REPT("0",4-1)&amp;"E+00"),4+1)*10^FLOOR(LOG10(TEXT(ABS('Solitary Sediment &amp; Water'!AD6),"0."&amp;REPT("0",4-1)&amp;"E+00")),1),1)="0"),LOG10(TEXT(ABS('Solitary Sediment &amp; Water'!AD6),"0."&amp;REPT("0",4-1)&amp;"E+00"))&lt;=4-1),"0.","#")&amp;REPT("0",IF(4-1-(FLOOR(LOG10(TEXT(ABS('Solitary Sediment &amp; Water'!AD6),"0."&amp;REPT("0",4-1)&amp;"E+00")),1))&gt;0,4-1-(FLOOR(LOG10(TEXT(ABS('Solitary Sediment &amp; Water'!AD6),"0."&amp;REPT("0",4-1)&amp;"E+00")),1)),0)))))</f>
        <v>114.3</v>
      </c>
      <c r="AC6" t="str">
        <f>TEXT(IF('Solitary Sediment &amp; Water'!AE6&lt;0,"-","")&amp;LEFT(TEXT(ABS('Solitary Sediment &amp; Water'!AE6),"0."&amp;REPT("0",4-1)&amp;"E+00"),4+1)*10^FLOOR(LOG10(TEXT(ABS('Solitary Sediment &amp; Water'!AE6),"0."&amp;REPT("0",4-1)&amp;"E+00")),1),(""&amp;(IF(OR(AND(FLOOR(LOG10(TEXT(ABS('Solitary Sediment &amp; Water'!AE6),"0."&amp;REPT("0",4-1)&amp;"E+00")),1)+1=4,RIGHT(LEFT(TEXT(ABS('Solitary Sediment &amp; Water'!AE6),"0."&amp;REPT("0",4-1)&amp;"E+00"),4+1)*10^FLOOR(LOG10(TEXT(ABS('Solitary Sediment &amp; Water'!AE6),"0."&amp;REPT("0",4-1)&amp;"E+00")),1),1)="0"),LOG10(TEXT(ABS('Solitary Sediment &amp; Water'!AE6),"0."&amp;REPT("0",4-1)&amp;"E+00"))&lt;=4-1),"0.","#")&amp;REPT("0",IF(4-1-(FLOOR(LOG10(TEXT(ABS('Solitary Sediment &amp; Water'!AE6),"0."&amp;REPT("0",4-1)&amp;"E+00")),1))&gt;0,4-1-(FLOOR(LOG10(TEXT(ABS('Solitary Sediment &amp; Water'!AE6),"0."&amp;REPT("0",4-1)&amp;"E+00")),1)),0)))))</f>
        <v>86.73</v>
      </c>
      <c r="AD6" t="str">
        <f>TEXT(IF('Solitary Sediment &amp; Water'!AF6&lt;0,"-","")&amp;LEFT(TEXT(ABS('Solitary Sediment &amp; Water'!AF6),"0."&amp;REPT("0",4-1)&amp;"E+00"),4+1)*10^FLOOR(LOG10(TEXT(ABS('Solitary Sediment &amp; Water'!AF6),"0."&amp;REPT("0",4-1)&amp;"E+00")),1),(""&amp;(IF(OR(AND(FLOOR(LOG10(TEXT(ABS('Solitary Sediment &amp; Water'!AF6),"0."&amp;REPT("0",4-1)&amp;"E+00")),1)+1=4,RIGHT(LEFT(TEXT(ABS('Solitary Sediment &amp; Water'!AF6),"0."&amp;REPT("0",4-1)&amp;"E+00"),4+1)*10^FLOOR(LOG10(TEXT(ABS('Solitary Sediment &amp; Water'!AF6),"0."&amp;REPT("0",4-1)&amp;"E+00")),1),1)="0"),LOG10(TEXT(ABS('Solitary Sediment &amp; Water'!AF6),"0."&amp;REPT("0",4-1)&amp;"E+00"))&lt;=4-1),"0.","#")&amp;REPT("0",IF(4-1-(FLOOR(LOG10(TEXT(ABS('Solitary Sediment &amp; Water'!AF6),"0."&amp;REPT("0",4-1)&amp;"E+00")),1))&gt;0,4-1-(FLOOR(LOG10(TEXT(ABS('Solitary Sediment &amp; Water'!AF6),"0."&amp;REPT("0",4-1)&amp;"E+00")),1)),0)))))</f>
        <v>77.67</v>
      </c>
      <c r="AE6" t="e">
        <f>TEXT(IF('Solitary Sediment &amp; Water'!AG6&lt;0,"-","")&amp;LEFT(TEXT(ABS('Solitary Sediment &amp; Water'!AG6),"0."&amp;REPT("0",4-1)&amp;"E+00"),4+1)*10^FLOOR(LOG10(TEXT(ABS('Solitary Sediment &amp; Water'!AG6),"0."&amp;REPT("0",4-1)&amp;"E+00")),1),(""&amp;(IF(OR(AND(FLOOR(LOG10(TEXT(ABS('Solitary Sediment &amp; Water'!AG6),"0."&amp;REPT("0",4-1)&amp;"E+00")),1)+1=4,RIGHT(LEFT(TEXT(ABS('Solitary Sediment &amp; Water'!AG6),"0."&amp;REPT("0",4-1)&amp;"E+00"),4+1)*10^FLOOR(LOG10(TEXT(ABS('Solitary Sediment &amp; Water'!AG6),"0."&amp;REPT("0",4-1)&amp;"E+00")),1),1)="0"),LOG10(TEXT(ABS('Solitary Sediment &amp; Water'!AG6),"0."&amp;REPT("0",4-1)&amp;"E+00"))&lt;=4-1),"0.","#")&amp;REPT("0",IF(4-1-(FLOOR(LOG10(TEXT(ABS('Solitary Sediment &amp; Water'!AG6),"0."&amp;REPT("0",4-1)&amp;"E+00")),1))&gt;0,4-1-(FLOOR(LOG10(TEXT(ABS('Solitary Sediment &amp; Water'!AG6),"0."&amp;REPT("0",4-1)&amp;"E+00")),1)),0)))))</f>
        <v>#VALUE!</v>
      </c>
      <c r="AF6" t="str">
        <f>TEXT(IF('Solitary Sediment &amp; Water'!AH6&lt;0,"-","")&amp;LEFT(TEXT(ABS('Solitary Sediment &amp; Water'!AH6),"0."&amp;REPT("0",4-1)&amp;"E+00"),4+1)*10^FLOOR(LOG10(TEXT(ABS('Solitary Sediment &amp; Water'!AH6),"0."&amp;REPT("0",4-1)&amp;"E+00")),1),(""&amp;(IF(OR(AND(FLOOR(LOG10(TEXT(ABS('Solitary Sediment &amp; Water'!AH6),"0."&amp;REPT("0",4-1)&amp;"E+00")),1)+1=4,RIGHT(LEFT(TEXT(ABS('Solitary Sediment &amp; Water'!AH6),"0."&amp;REPT("0",4-1)&amp;"E+00"),4+1)*10^FLOOR(LOG10(TEXT(ABS('Solitary Sediment &amp; Water'!AH6),"0."&amp;REPT("0",4-1)&amp;"E+00")),1),1)="0"),LOG10(TEXT(ABS('Solitary Sediment &amp; Water'!AH6),"0."&amp;REPT("0",4-1)&amp;"E+00"))&lt;=4-1),"0.","#")&amp;REPT("0",IF(4-1-(FLOOR(LOG10(TEXT(ABS('Solitary Sediment &amp; Water'!AH6),"0."&amp;REPT("0",4-1)&amp;"E+00")),1))&gt;0,4-1-(FLOOR(LOG10(TEXT(ABS('Solitary Sediment &amp; Water'!AH6),"0."&amp;REPT("0",4-1)&amp;"E+00")),1)),0)))))</f>
        <v>23.59</v>
      </c>
      <c r="AG6" t="str">
        <f>TEXT(IF('Solitary Sediment &amp; Water'!AI6&lt;0,"-","")&amp;LEFT(TEXT(ABS('Solitary Sediment &amp; Water'!AI6),"0."&amp;REPT("0",4-1)&amp;"E+00"),4+1)*10^FLOOR(LOG10(TEXT(ABS('Solitary Sediment &amp; Water'!AI6),"0."&amp;REPT("0",4-1)&amp;"E+00")),1),(""&amp;(IF(OR(AND(FLOOR(LOG10(TEXT(ABS('Solitary Sediment &amp; Water'!AI6),"0."&amp;REPT("0",4-1)&amp;"E+00")),1)+1=4,RIGHT(LEFT(TEXT(ABS('Solitary Sediment &amp; Water'!AI6),"0."&amp;REPT("0",4-1)&amp;"E+00"),4+1)*10^FLOOR(LOG10(TEXT(ABS('Solitary Sediment &amp; Water'!AI6),"0."&amp;REPT("0",4-1)&amp;"E+00")),1),1)="0"),LOG10(TEXT(ABS('Solitary Sediment &amp; Water'!AI6),"0."&amp;REPT("0",4-1)&amp;"E+00"))&lt;=4-1),"0.","#")&amp;REPT("0",IF(4-1-(FLOOR(LOG10(TEXT(ABS('Solitary Sediment &amp; Water'!AI6),"0."&amp;REPT("0",4-1)&amp;"E+00")),1))&gt;0,4-1-(FLOOR(LOG10(TEXT(ABS('Solitary Sediment &amp; Water'!AI6),"0."&amp;REPT("0",4-1)&amp;"E+00")),1)),0)))))</f>
        <v>643.5</v>
      </c>
      <c r="AH6" t="str">
        <f>TEXT(IF('Solitary Sediment &amp; Water'!AJ6&lt;0,"-","")&amp;LEFT(TEXT(ABS('Solitary Sediment &amp; Water'!AJ6),"0."&amp;REPT("0",4-1)&amp;"E+00"),4+1)*10^FLOOR(LOG10(TEXT(ABS('Solitary Sediment &amp; Water'!AJ6),"0."&amp;REPT("0",4-1)&amp;"E+00")),1),(""&amp;(IF(OR(AND(FLOOR(LOG10(TEXT(ABS('Solitary Sediment &amp; Water'!AJ6),"0."&amp;REPT("0",4-1)&amp;"E+00")),1)+1=4,RIGHT(LEFT(TEXT(ABS('Solitary Sediment &amp; Water'!AJ6),"0."&amp;REPT("0",4-1)&amp;"E+00"),4+1)*10^FLOOR(LOG10(TEXT(ABS('Solitary Sediment &amp; Water'!AJ6),"0."&amp;REPT("0",4-1)&amp;"E+00")),1),1)="0"),LOG10(TEXT(ABS('Solitary Sediment &amp; Water'!AJ6),"0."&amp;REPT("0",4-1)&amp;"E+00"))&lt;=4-1),"0.","#")&amp;REPT("0",IF(4-1-(FLOOR(LOG10(TEXT(ABS('Solitary Sediment &amp; Water'!AJ6),"0."&amp;REPT("0",4-1)&amp;"E+00")),1))&gt;0,4-1-(FLOOR(LOG10(TEXT(ABS('Solitary Sediment &amp; Water'!AJ6),"0."&amp;REPT("0",4-1)&amp;"E+00")),1)),0)))))</f>
        <v>38.40</v>
      </c>
      <c r="AI6" t="e">
        <f>TEXT(IF('Solitary Sediment &amp; Water'!AK6&lt;0,"-","")&amp;LEFT(TEXT(ABS('Solitary Sediment &amp; Water'!AK6),"0."&amp;REPT("0",4-1)&amp;"E+00"),4+1)*10^FLOOR(LOG10(TEXT(ABS('Solitary Sediment &amp; Water'!AK6),"0."&amp;REPT("0",4-1)&amp;"E+00")),1),(""&amp;(IF(OR(AND(FLOOR(LOG10(TEXT(ABS('Solitary Sediment &amp; Water'!AK6),"0."&amp;REPT("0",4-1)&amp;"E+00")),1)+1=4,RIGHT(LEFT(TEXT(ABS('Solitary Sediment &amp; Water'!AK6),"0."&amp;REPT("0",4-1)&amp;"E+00"),4+1)*10^FLOOR(LOG10(TEXT(ABS('Solitary Sediment &amp; Water'!AK6),"0."&amp;REPT("0",4-1)&amp;"E+00")),1),1)="0"),LOG10(TEXT(ABS('Solitary Sediment &amp; Water'!AK6),"0."&amp;REPT("0",4-1)&amp;"E+00"))&lt;=4-1),"0.","#")&amp;REPT("0",IF(4-1-(FLOOR(LOG10(TEXT(ABS('Solitary Sediment &amp; Water'!AK6),"0."&amp;REPT("0",4-1)&amp;"E+00")),1))&gt;0,4-1-(FLOOR(LOG10(TEXT(ABS('Solitary Sediment &amp; Water'!AK6),"0."&amp;REPT("0",4-1)&amp;"E+00")),1)),0)))))</f>
        <v>#VALUE!</v>
      </c>
      <c r="AJ6" t="str">
        <f>TEXT(IF('Solitary Sediment &amp; Water'!AL6&lt;0,"-","")&amp;LEFT(TEXT(ABS('Solitary Sediment &amp; Water'!AL6),"0."&amp;REPT("0",4-1)&amp;"E+00"),4+1)*10^FLOOR(LOG10(TEXT(ABS('Solitary Sediment &amp; Water'!AL6),"0."&amp;REPT("0",4-1)&amp;"E+00")),1),(""&amp;(IF(OR(AND(FLOOR(LOG10(TEXT(ABS('Solitary Sediment &amp; Water'!AL6),"0."&amp;REPT("0",4-1)&amp;"E+00")),1)+1=4,RIGHT(LEFT(TEXT(ABS('Solitary Sediment &amp; Water'!AL6),"0."&amp;REPT("0",4-1)&amp;"E+00"),4+1)*10^FLOOR(LOG10(TEXT(ABS('Solitary Sediment &amp; Water'!AL6),"0."&amp;REPT("0",4-1)&amp;"E+00")),1),1)="0"),LOG10(TEXT(ABS('Solitary Sediment &amp; Water'!AL6),"0."&amp;REPT("0",4-1)&amp;"E+00"))&lt;=4-1),"0.","#")&amp;REPT("0",IF(4-1-(FLOOR(LOG10(TEXT(ABS('Solitary Sediment &amp; Water'!AL6),"0."&amp;REPT("0",4-1)&amp;"E+00")),1))&gt;0,4-1-(FLOOR(LOG10(TEXT(ABS('Solitary Sediment &amp; Water'!AL6),"0."&amp;REPT("0",4-1)&amp;"E+00")),1)),0)))))</f>
        <v>43.07</v>
      </c>
      <c r="AK6" t="str">
        <f>TEXT(IF('Solitary Sediment &amp; Water'!AM6&lt;0,"-","")&amp;LEFT(TEXT(ABS('Solitary Sediment &amp; Water'!AM6),"0."&amp;REPT("0",4-1)&amp;"E+00"),4+1)*10^FLOOR(LOG10(TEXT(ABS('Solitary Sediment &amp; Water'!AM6),"0."&amp;REPT("0",4-1)&amp;"E+00")),1),(""&amp;(IF(OR(AND(FLOOR(LOG10(TEXT(ABS('Solitary Sediment &amp; Water'!AM6),"0."&amp;REPT("0",4-1)&amp;"E+00")),1)+1=4,RIGHT(LEFT(TEXT(ABS('Solitary Sediment &amp; Water'!AM6),"0."&amp;REPT("0",4-1)&amp;"E+00"),4+1)*10^FLOOR(LOG10(TEXT(ABS('Solitary Sediment &amp; Water'!AM6),"0."&amp;REPT("0",4-1)&amp;"E+00")),1),1)="0"),LOG10(TEXT(ABS('Solitary Sediment &amp; Water'!AM6),"0."&amp;REPT("0",4-1)&amp;"E+00"))&lt;=4-1),"0.","#")&amp;REPT("0",IF(4-1-(FLOOR(LOG10(TEXT(ABS('Solitary Sediment &amp; Water'!AM6),"0."&amp;REPT("0",4-1)&amp;"E+00")),1))&gt;0,4-1-(FLOOR(LOG10(TEXT(ABS('Solitary Sediment &amp; Water'!AM6),"0."&amp;REPT("0",4-1)&amp;"E+00")),1)),0)))))</f>
        <v>41.81</v>
      </c>
    </row>
    <row r="7" spans="1:37" x14ac:dyDescent="0.3">
      <c r="A7" s="24">
        <v>6</v>
      </c>
      <c r="B7" t="str">
        <f>TEXT(IF('Solitary Sediment &amp; Water'!D7&lt;0,"-","")&amp;LEFT(TEXT(ABS('Solitary Sediment &amp; Water'!D7),"0."&amp;REPT("0",4-1)&amp;"E+00"),4+1)*10^FLOOR(LOG10(TEXT(ABS('Solitary Sediment &amp; Water'!D7),"0."&amp;REPT("0",4-1)&amp;"E+00")),1),(""&amp;(IF(OR(AND(FLOOR(LOG10(TEXT(ABS('Solitary Sediment &amp; Water'!D7),"0."&amp;REPT("0",4-1)&amp;"E+00")),1)+1=4,RIGHT(LEFT(TEXT(ABS('Solitary Sediment &amp; Water'!D7),"0."&amp;REPT("0",4-1)&amp;"E+00"),4+1)*10^FLOOR(LOG10(TEXT(ABS('Solitary Sediment &amp; Water'!D7),"0."&amp;REPT("0",4-1)&amp;"E+00")),1),1)="0"),LOG10(TEXT(ABS('Solitary Sediment &amp; Water'!D7),"0."&amp;REPT("0",4-1)&amp;"E+00"))&lt;=4-1),"0.","#")&amp;REPT("0",IF(4-1-(FLOOR(LOG10(TEXT(ABS('Solitary Sediment &amp; Water'!D7),"0."&amp;REPT("0",4-1)&amp;"E+00")),1))&gt;0,4-1-(FLOOR(LOG10(TEXT(ABS('Solitary Sediment &amp; Water'!D7),"0."&amp;REPT("0",4-1)&amp;"E+00")),1)),0)))))</f>
        <v>0.002728</v>
      </c>
      <c r="C7" t="str">
        <f>TEXT(IF('Solitary Sediment &amp; Water'!E7&lt;0,"-","")&amp;LEFT(TEXT(ABS('Solitary Sediment &amp; Water'!E7),"0."&amp;REPT("0",4-1)&amp;"E+00"),4+1)*10^FLOOR(LOG10(TEXT(ABS('Solitary Sediment &amp; Water'!E7),"0."&amp;REPT("0",4-1)&amp;"E+00")),1),(""&amp;(IF(OR(AND(FLOOR(LOG10(TEXT(ABS('Solitary Sediment &amp; Water'!E7),"0."&amp;REPT("0",4-1)&amp;"E+00")),1)+1=4,RIGHT(LEFT(TEXT(ABS('Solitary Sediment &amp; Water'!E7),"0."&amp;REPT("0",4-1)&amp;"E+00"),4+1)*10^FLOOR(LOG10(TEXT(ABS('Solitary Sediment &amp; Water'!E7),"0."&amp;REPT("0",4-1)&amp;"E+00")),1),1)="0"),LOG10(TEXT(ABS('Solitary Sediment &amp; Water'!E7),"0."&amp;REPT("0",4-1)&amp;"E+00"))&lt;=4-1),"0.","#")&amp;REPT("0",IF(4-1-(FLOOR(LOG10(TEXT(ABS('Solitary Sediment &amp; Water'!E7),"0."&amp;REPT("0",4-1)&amp;"E+00")),1))&gt;0,4-1-(FLOOR(LOG10(TEXT(ABS('Solitary Sediment &amp; Water'!E7),"0."&amp;REPT("0",4-1)&amp;"E+00")),1)),0)))))</f>
        <v>0.03508</v>
      </c>
      <c r="D7" t="str">
        <f>TEXT(IF('Solitary Sediment &amp; Water'!F7&lt;0,"-","")&amp;LEFT(TEXT(ABS('Solitary Sediment &amp; Water'!F7),"0."&amp;REPT("0",4-1)&amp;"E+00"),4+1)*10^FLOOR(LOG10(TEXT(ABS('Solitary Sediment &amp; Water'!F7),"0."&amp;REPT("0",4-1)&amp;"E+00")),1),(""&amp;(IF(OR(AND(FLOOR(LOG10(TEXT(ABS('Solitary Sediment &amp; Water'!F7),"0."&amp;REPT("0",4-1)&amp;"E+00")),1)+1=4,RIGHT(LEFT(TEXT(ABS('Solitary Sediment &amp; Water'!F7),"0."&amp;REPT("0",4-1)&amp;"E+00"),4+1)*10^FLOOR(LOG10(TEXT(ABS('Solitary Sediment &amp; Water'!F7),"0."&amp;REPT("0",4-1)&amp;"E+00")),1),1)="0"),LOG10(TEXT(ABS('Solitary Sediment &amp; Water'!F7),"0."&amp;REPT("0",4-1)&amp;"E+00"))&lt;=4-1),"0.","#")&amp;REPT("0",IF(4-1-(FLOOR(LOG10(TEXT(ABS('Solitary Sediment &amp; Water'!F7),"0."&amp;REPT("0",4-1)&amp;"E+00")),1))&gt;0,4-1-(FLOOR(LOG10(TEXT(ABS('Solitary Sediment &amp; Water'!F7),"0."&amp;REPT("0",4-1)&amp;"E+00")),1)),0)))))</f>
        <v>0.05058</v>
      </c>
      <c r="E7" t="str">
        <f>TEXT(IF('Solitary Sediment &amp; Water'!G7&lt;0,"-","")&amp;LEFT(TEXT(ABS('Solitary Sediment &amp; Water'!G7),"0."&amp;REPT("0",4-1)&amp;"E+00"),4+1)*10^FLOOR(LOG10(TEXT(ABS('Solitary Sediment &amp; Water'!G7),"0."&amp;REPT("0",4-1)&amp;"E+00")),1),(""&amp;(IF(OR(AND(FLOOR(LOG10(TEXT(ABS('Solitary Sediment &amp; Water'!G7),"0."&amp;REPT("0",4-1)&amp;"E+00")),1)+1=4,RIGHT(LEFT(TEXT(ABS('Solitary Sediment &amp; Water'!G7),"0."&amp;REPT("0",4-1)&amp;"E+00"),4+1)*10^FLOOR(LOG10(TEXT(ABS('Solitary Sediment &amp; Water'!G7),"0."&amp;REPT("0",4-1)&amp;"E+00")),1),1)="0"),LOG10(TEXT(ABS('Solitary Sediment &amp; Water'!G7),"0."&amp;REPT("0",4-1)&amp;"E+00"))&lt;=4-1),"0.","#")&amp;REPT("0",IF(4-1-(FLOOR(LOG10(TEXT(ABS('Solitary Sediment &amp; Water'!G7),"0."&amp;REPT("0",4-1)&amp;"E+00")),1))&gt;0,4-1-(FLOOR(LOG10(TEXT(ABS('Solitary Sediment &amp; Water'!G7),"0."&amp;REPT("0",4-1)&amp;"E+00")),1)),0)))))</f>
        <v>0.05298</v>
      </c>
      <c r="F7" t="str">
        <f>TEXT(IF('Solitary Sediment &amp; Water'!H7&lt;0,"-","")&amp;LEFT(TEXT(ABS('Solitary Sediment &amp; Water'!H7),"0."&amp;REPT("0",4-1)&amp;"E+00"),4+1)*10^FLOOR(LOG10(TEXT(ABS('Solitary Sediment &amp; Water'!H7),"0."&amp;REPT("0",4-1)&amp;"E+00")),1),(""&amp;(IF(OR(AND(FLOOR(LOG10(TEXT(ABS('Solitary Sediment &amp; Water'!H7),"0."&amp;REPT("0",4-1)&amp;"E+00")),1)+1=4,RIGHT(LEFT(TEXT(ABS('Solitary Sediment &amp; Water'!H7),"0."&amp;REPT("0",4-1)&amp;"E+00"),4+1)*10^FLOOR(LOG10(TEXT(ABS('Solitary Sediment &amp; Water'!H7),"0."&amp;REPT("0",4-1)&amp;"E+00")),1),1)="0"),LOG10(TEXT(ABS('Solitary Sediment &amp; Water'!H7),"0."&amp;REPT("0",4-1)&amp;"E+00"))&lt;=4-1),"0.","#")&amp;REPT("0",IF(4-1-(FLOOR(LOG10(TEXT(ABS('Solitary Sediment &amp; Water'!H7),"0."&amp;REPT("0",4-1)&amp;"E+00")),1))&gt;0,4-1-(FLOOR(LOG10(TEXT(ABS('Solitary Sediment &amp; Water'!H7),"0."&amp;REPT("0",4-1)&amp;"E+00")),1)),0)))))</f>
        <v>0.001908</v>
      </c>
      <c r="G7" t="str">
        <f>TEXT(IF('Solitary Sediment &amp; Water'!I7&lt;0,"-","")&amp;LEFT(TEXT(ABS('Solitary Sediment &amp; Water'!I7),"0."&amp;REPT("0",4-1)&amp;"E+00"),4+1)*10^FLOOR(LOG10(TEXT(ABS('Solitary Sediment &amp; Water'!I7),"0."&amp;REPT("0",4-1)&amp;"E+00")),1),(""&amp;(IF(OR(AND(FLOOR(LOG10(TEXT(ABS('Solitary Sediment &amp; Water'!I7),"0."&amp;REPT("0",4-1)&amp;"E+00")),1)+1=4,RIGHT(LEFT(TEXT(ABS('Solitary Sediment &amp; Water'!I7),"0."&amp;REPT("0",4-1)&amp;"E+00"),4+1)*10^FLOOR(LOG10(TEXT(ABS('Solitary Sediment &amp; Water'!I7),"0."&amp;REPT("0",4-1)&amp;"E+00")),1),1)="0"),LOG10(TEXT(ABS('Solitary Sediment &amp; Water'!I7),"0."&amp;REPT("0",4-1)&amp;"E+00"))&lt;=4-1),"0.","#")&amp;REPT("0",IF(4-1-(FLOOR(LOG10(TEXT(ABS('Solitary Sediment &amp; Water'!I7),"0."&amp;REPT("0",4-1)&amp;"E+00")),1))&gt;0,4-1-(FLOOR(LOG10(TEXT(ABS('Solitary Sediment &amp; Water'!I7),"0."&amp;REPT("0",4-1)&amp;"E+00")),1)),0)))))</f>
        <v>69.66</v>
      </c>
      <c r="H7" t="str">
        <f>TEXT(IF('Solitary Sediment &amp; Water'!J7&lt;0,"-","")&amp;LEFT(TEXT(ABS('Solitary Sediment &amp; Water'!J7),"0."&amp;REPT("0",4-1)&amp;"E+00"),4+1)*10^FLOOR(LOG10(TEXT(ABS('Solitary Sediment &amp; Water'!J7),"0."&amp;REPT("0",4-1)&amp;"E+00")),1),(""&amp;(IF(OR(AND(FLOOR(LOG10(TEXT(ABS('Solitary Sediment &amp; Water'!J7),"0."&amp;REPT("0",4-1)&amp;"E+00")),1)+1=4,RIGHT(LEFT(TEXT(ABS('Solitary Sediment &amp; Water'!J7),"0."&amp;REPT("0",4-1)&amp;"E+00"),4+1)*10^FLOOR(LOG10(TEXT(ABS('Solitary Sediment &amp; Water'!J7),"0."&amp;REPT("0",4-1)&amp;"E+00")),1),1)="0"),LOG10(TEXT(ABS('Solitary Sediment &amp; Water'!J7),"0."&amp;REPT("0",4-1)&amp;"E+00"))&lt;=4-1),"0.","#")&amp;REPT("0",IF(4-1-(FLOOR(LOG10(TEXT(ABS('Solitary Sediment &amp; Water'!J7),"0."&amp;REPT("0",4-1)&amp;"E+00")),1))&gt;0,4-1-(FLOOR(LOG10(TEXT(ABS('Solitary Sediment &amp; Water'!J7),"0."&amp;REPT("0",4-1)&amp;"E+00")),1)),0)))))</f>
        <v>221.3</v>
      </c>
      <c r="I7" t="str">
        <f>TEXT(IF('Solitary Sediment &amp; Water'!K7&lt;0,"-","")&amp;LEFT(TEXT(ABS('Solitary Sediment &amp; Water'!K7),"0."&amp;REPT("0",4-1)&amp;"E+00"),4+1)*10^FLOOR(LOG10(TEXT(ABS('Solitary Sediment &amp; Water'!K7),"0."&amp;REPT("0",4-1)&amp;"E+00")),1),(""&amp;(IF(OR(AND(FLOOR(LOG10(TEXT(ABS('Solitary Sediment &amp; Water'!K7),"0."&amp;REPT("0",4-1)&amp;"E+00")),1)+1=4,RIGHT(LEFT(TEXT(ABS('Solitary Sediment &amp; Water'!K7),"0."&amp;REPT("0",4-1)&amp;"E+00"),4+1)*10^FLOOR(LOG10(TEXT(ABS('Solitary Sediment &amp; Water'!K7),"0."&amp;REPT("0",4-1)&amp;"E+00")),1),1)="0"),LOG10(TEXT(ABS('Solitary Sediment &amp; Water'!K7),"0."&amp;REPT("0",4-1)&amp;"E+00"))&lt;=4-1),"0.","#")&amp;REPT("0",IF(4-1-(FLOOR(LOG10(TEXT(ABS('Solitary Sediment &amp; Water'!K7),"0."&amp;REPT("0",4-1)&amp;"E+00")),1))&gt;0,4-1-(FLOOR(LOG10(TEXT(ABS('Solitary Sediment &amp; Water'!K7),"0."&amp;REPT("0",4-1)&amp;"E+00")),1)),0)))))</f>
        <v>32.12</v>
      </c>
      <c r="J7" t="str">
        <f>TEXT(IF('Solitary Sediment &amp; Water'!L7&lt;0,"-","")&amp;LEFT(TEXT(ABS('Solitary Sediment &amp; Water'!L7),"0."&amp;REPT("0",4-1)&amp;"E+00"),4+1)*10^FLOOR(LOG10(TEXT(ABS('Solitary Sediment &amp; Water'!L7),"0."&amp;REPT("0",4-1)&amp;"E+00")),1),(""&amp;(IF(OR(AND(FLOOR(LOG10(TEXT(ABS('Solitary Sediment &amp; Water'!L7),"0."&amp;REPT("0",4-1)&amp;"E+00")),1)+1=4,RIGHT(LEFT(TEXT(ABS('Solitary Sediment &amp; Water'!L7),"0."&amp;REPT("0",4-1)&amp;"E+00"),4+1)*10^FLOOR(LOG10(TEXT(ABS('Solitary Sediment &amp; Water'!L7),"0."&amp;REPT("0",4-1)&amp;"E+00")),1),1)="0"),LOG10(TEXT(ABS('Solitary Sediment &amp; Water'!L7),"0."&amp;REPT("0",4-1)&amp;"E+00"))&lt;=4-1),"0.","#")&amp;REPT("0",IF(4-1-(FLOOR(LOG10(TEXT(ABS('Solitary Sediment &amp; Water'!L7),"0."&amp;REPT("0",4-1)&amp;"E+00")),1))&gt;0,4-1-(FLOOR(LOG10(TEXT(ABS('Solitary Sediment &amp; Water'!L7),"0."&amp;REPT("0",4-1)&amp;"E+00")),1)),0)))))</f>
        <v>0.009698</v>
      </c>
      <c r="K7" t="str">
        <f>TEXT(IF('Solitary Sediment &amp; Water'!M7&lt;0,"-","")&amp;LEFT(TEXT(ABS('Solitary Sediment &amp; Water'!M7),"0."&amp;REPT("0",4-1)&amp;"E+00"),4+1)*10^FLOOR(LOG10(TEXT(ABS('Solitary Sediment &amp; Water'!M7),"0."&amp;REPT("0",4-1)&amp;"E+00")),1),(""&amp;(IF(OR(AND(FLOOR(LOG10(TEXT(ABS('Solitary Sediment &amp; Water'!M7),"0."&amp;REPT("0",4-1)&amp;"E+00")),1)+1=4,RIGHT(LEFT(TEXT(ABS('Solitary Sediment &amp; Water'!M7),"0."&amp;REPT("0",4-1)&amp;"E+00"),4+1)*10^FLOOR(LOG10(TEXT(ABS('Solitary Sediment &amp; Water'!M7),"0."&amp;REPT("0",4-1)&amp;"E+00")),1),1)="0"),LOG10(TEXT(ABS('Solitary Sediment &amp; Water'!M7),"0."&amp;REPT("0",4-1)&amp;"E+00"))&lt;=4-1),"0.","#")&amp;REPT("0",IF(4-1-(FLOOR(LOG10(TEXT(ABS('Solitary Sediment &amp; Water'!M7),"0."&amp;REPT("0",4-1)&amp;"E+00")),1))&gt;0,4-1-(FLOOR(LOG10(TEXT(ABS('Solitary Sediment &amp; Water'!M7),"0."&amp;REPT("0",4-1)&amp;"E+00")),1)),0)))))</f>
        <v>0.7948</v>
      </c>
      <c r="L7" t="str">
        <f>TEXT(IF('Solitary Sediment &amp; Water'!N7&lt;0,"-","")&amp;LEFT(TEXT(ABS('Solitary Sediment &amp; Water'!N7),"0."&amp;REPT("0",4-1)&amp;"E+00"),4+1)*10^FLOOR(LOG10(TEXT(ABS('Solitary Sediment &amp; Water'!N7),"0."&amp;REPT("0",4-1)&amp;"E+00")),1),(""&amp;(IF(OR(AND(FLOOR(LOG10(TEXT(ABS('Solitary Sediment &amp; Water'!N7),"0."&amp;REPT("0",4-1)&amp;"E+00")),1)+1=4,RIGHT(LEFT(TEXT(ABS('Solitary Sediment &amp; Water'!N7),"0."&amp;REPT("0",4-1)&amp;"E+00"),4+1)*10^FLOOR(LOG10(TEXT(ABS('Solitary Sediment &amp; Water'!N7),"0."&amp;REPT("0",4-1)&amp;"E+00")),1),1)="0"),LOG10(TEXT(ABS('Solitary Sediment &amp; Water'!N7),"0."&amp;REPT("0",4-1)&amp;"E+00"))&lt;=4-1),"0.","#")&amp;REPT("0",IF(4-1-(FLOOR(LOG10(TEXT(ABS('Solitary Sediment &amp; Water'!N7),"0."&amp;REPT("0",4-1)&amp;"E+00")),1))&gt;0,4-1-(FLOOR(LOG10(TEXT(ABS('Solitary Sediment &amp; Water'!N7),"0."&amp;REPT("0",4-1)&amp;"E+00")),1)),0)))))</f>
        <v>269.8</v>
      </c>
      <c r="M7" t="str">
        <f>TEXT(IF('Solitary Sediment &amp; Water'!O7&lt;0,"-","")&amp;LEFT(TEXT(ABS('Solitary Sediment &amp; Water'!O7),"0."&amp;REPT("0",4-1)&amp;"E+00"),4+1)*10^FLOOR(LOG10(TEXT(ABS('Solitary Sediment &amp; Water'!O7),"0."&amp;REPT("0",4-1)&amp;"E+00")),1),(""&amp;(IF(OR(AND(FLOOR(LOG10(TEXT(ABS('Solitary Sediment &amp; Water'!O7),"0."&amp;REPT("0",4-1)&amp;"E+00")),1)+1=4,RIGHT(LEFT(TEXT(ABS('Solitary Sediment &amp; Water'!O7),"0."&amp;REPT("0",4-1)&amp;"E+00"),4+1)*10^FLOOR(LOG10(TEXT(ABS('Solitary Sediment &amp; Water'!O7),"0."&amp;REPT("0",4-1)&amp;"E+00")),1),1)="0"),LOG10(TEXT(ABS('Solitary Sediment &amp; Water'!O7),"0."&amp;REPT("0",4-1)&amp;"E+00"))&lt;=4-1),"0.","#")&amp;REPT("0",IF(4-1-(FLOOR(LOG10(TEXT(ABS('Solitary Sediment &amp; Water'!O7),"0."&amp;REPT("0",4-1)&amp;"E+00")),1))&gt;0,4-1-(FLOOR(LOG10(TEXT(ABS('Solitary Sediment &amp; Water'!O7),"0."&amp;REPT("0",4-1)&amp;"E+00")),1)),0)))))</f>
        <v>0.1054</v>
      </c>
      <c r="N7" t="str">
        <f>TEXT(IF('Solitary Sediment &amp; Water'!P7&lt;0,"-","")&amp;LEFT(TEXT(ABS('Solitary Sediment &amp; Water'!P7),"0."&amp;REPT("0",4-1)&amp;"E+00"),4+1)*10^FLOOR(LOG10(TEXT(ABS('Solitary Sediment &amp; Water'!P7),"0."&amp;REPT("0",4-1)&amp;"E+00")),1),(""&amp;(IF(OR(AND(FLOOR(LOG10(TEXT(ABS('Solitary Sediment &amp; Water'!P7),"0."&amp;REPT("0",4-1)&amp;"E+00")),1)+1=4,RIGHT(LEFT(TEXT(ABS('Solitary Sediment &amp; Water'!P7),"0."&amp;REPT("0",4-1)&amp;"E+00"),4+1)*10^FLOOR(LOG10(TEXT(ABS('Solitary Sediment &amp; Water'!P7),"0."&amp;REPT("0",4-1)&amp;"E+00")),1),1)="0"),LOG10(TEXT(ABS('Solitary Sediment &amp; Water'!P7),"0."&amp;REPT("0",4-1)&amp;"E+00"))&lt;=4-1),"0.","#")&amp;REPT("0",IF(4-1-(FLOOR(LOG10(TEXT(ABS('Solitary Sediment &amp; Water'!P7),"0."&amp;REPT("0",4-1)&amp;"E+00")),1))&gt;0,4-1-(FLOOR(LOG10(TEXT(ABS('Solitary Sediment &amp; Water'!P7),"0."&amp;REPT("0",4-1)&amp;"E+00")),1)),0)))))</f>
        <v>0.01113</v>
      </c>
      <c r="O7" t="str">
        <f>TEXT(IF('Solitary Sediment &amp; Water'!Q7&lt;0,"-","")&amp;LEFT(TEXT(ABS('Solitary Sediment &amp; Water'!Q7),"0."&amp;REPT("0",4-1)&amp;"E+00"),4+1)*10^FLOOR(LOG10(TEXT(ABS('Solitary Sediment &amp; Water'!Q7),"0."&amp;REPT("0",4-1)&amp;"E+00")),1),(""&amp;(IF(OR(AND(FLOOR(LOG10(TEXT(ABS('Solitary Sediment &amp; Water'!Q7),"0."&amp;REPT("0",4-1)&amp;"E+00")),1)+1=4,RIGHT(LEFT(TEXT(ABS('Solitary Sediment &amp; Water'!Q7),"0."&amp;REPT("0",4-1)&amp;"E+00"),4+1)*10^FLOOR(LOG10(TEXT(ABS('Solitary Sediment &amp; Water'!Q7),"0."&amp;REPT("0",4-1)&amp;"E+00")),1),1)="0"),LOG10(TEXT(ABS('Solitary Sediment &amp; Water'!Q7),"0."&amp;REPT("0",4-1)&amp;"E+00"))&lt;=4-1),"0.","#")&amp;REPT("0",IF(4-1-(FLOOR(LOG10(TEXT(ABS('Solitary Sediment &amp; Water'!Q7),"0."&amp;REPT("0",4-1)&amp;"E+00")),1))&gt;0,4-1-(FLOOR(LOG10(TEXT(ABS('Solitary Sediment &amp; Water'!Q7),"0."&amp;REPT("0",4-1)&amp;"E+00")),1)),0)))))</f>
        <v>0.006024</v>
      </c>
      <c r="P7" t="str">
        <f>TEXT(IF('Solitary Sediment &amp; Water'!R7&lt;0,"-","")&amp;LEFT(TEXT(ABS('Solitary Sediment &amp; Water'!R7),"0."&amp;REPT("0",4-1)&amp;"E+00"),4+1)*10^FLOOR(LOG10(TEXT(ABS('Solitary Sediment &amp; Water'!R7),"0."&amp;REPT("0",4-1)&amp;"E+00")),1),(""&amp;(IF(OR(AND(FLOOR(LOG10(TEXT(ABS('Solitary Sediment &amp; Water'!R7),"0."&amp;REPT("0",4-1)&amp;"E+00")),1)+1=4,RIGHT(LEFT(TEXT(ABS('Solitary Sediment &amp; Water'!R7),"0."&amp;REPT("0",4-1)&amp;"E+00"),4+1)*10^FLOOR(LOG10(TEXT(ABS('Solitary Sediment &amp; Water'!R7),"0."&amp;REPT("0",4-1)&amp;"E+00")),1),1)="0"),LOG10(TEXT(ABS('Solitary Sediment &amp; Water'!R7),"0."&amp;REPT("0",4-1)&amp;"E+00"))&lt;=4-1),"0.","#")&amp;REPT("0",IF(4-1-(FLOOR(LOG10(TEXT(ABS('Solitary Sediment &amp; Water'!R7),"0."&amp;REPT("0",4-1)&amp;"E+00")),1))&gt;0,4-1-(FLOOR(LOG10(TEXT(ABS('Solitary Sediment &amp; Water'!R7),"0."&amp;REPT("0",4-1)&amp;"E+00")),1)),0)))))</f>
        <v>0.03968</v>
      </c>
      <c r="Q7" t="str">
        <f>TEXT(IF('Solitary Sediment &amp; Water'!S7&lt;0,"-","")&amp;LEFT(TEXT(ABS('Solitary Sediment &amp; Water'!S7),"0."&amp;REPT("0",4-1)&amp;"E+00"),4+1)*10^FLOOR(LOG10(TEXT(ABS('Solitary Sediment &amp; Water'!S7),"0."&amp;REPT("0",4-1)&amp;"E+00")),1),(""&amp;(IF(OR(AND(FLOOR(LOG10(TEXT(ABS('Solitary Sediment &amp; Water'!S7),"0."&amp;REPT("0",4-1)&amp;"E+00")),1)+1=4,RIGHT(LEFT(TEXT(ABS('Solitary Sediment &amp; Water'!S7),"0."&amp;REPT("0",4-1)&amp;"E+00"),4+1)*10^FLOOR(LOG10(TEXT(ABS('Solitary Sediment &amp; Water'!S7),"0."&amp;REPT("0",4-1)&amp;"E+00")),1),1)="0"),LOG10(TEXT(ABS('Solitary Sediment &amp; Water'!S7),"0."&amp;REPT("0",4-1)&amp;"E+00"))&lt;=4-1),"0.","#")&amp;REPT("0",IF(4-1-(FLOOR(LOG10(TEXT(ABS('Solitary Sediment &amp; Water'!S7),"0."&amp;REPT("0",4-1)&amp;"E+00")),1))&gt;0,4-1-(FLOOR(LOG10(TEXT(ABS('Solitary Sediment &amp; Water'!S7),"0."&amp;REPT("0",4-1)&amp;"E+00")),1)),0)))))</f>
        <v>0.1063</v>
      </c>
      <c r="R7" t="str">
        <f>TEXT(IF('Solitary Sediment &amp; Water'!T7&lt;0,"-","")&amp;LEFT(TEXT(ABS('Solitary Sediment &amp; Water'!T7),"0."&amp;REPT("0",4-1)&amp;"E+00"),4+1)*10^FLOOR(LOG10(TEXT(ABS('Solitary Sediment &amp; Water'!T7),"0."&amp;REPT("0",4-1)&amp;"E+00")),1),(""&amp;(IF(OR(AND(FLOOR(LOG10(TEXT(ABS('Solitary Sediment &amp; Water'!T7),"0."&amp;REPT("0",4-1)&amp;"E+00")),1)+1=4,RIGHT(LEFT(TEXT(ABS('Solitary Sediment &amp; Water'!T7),"0."&amp;REPT("0",4-1)&amp;"E+00"),4+1)*10^FLOOR(LOG10(TEXT(ABS('Solitary Sediment &amp; Water'!T7),"0."&amp;REPT("0",4-1)&amp;"E+00")),1),1)="0"),LOG10(TEXT(ABS('Solitary Sediment &amp; Water'!T7),"0."&amp;REPT("0",4-1)&amp;"E+00"))&lt;=4-1),"0.","#")&amp;REPT("0",IF(4-1-(FLOOR(LOG10(TEXT(ABS('Solitary Sediment &amp; Water'!T7),"0."&amp;REPT("0",4-1)&amp;"E+00")),1))&gt;0,4-1-(FLOOR(LOG10(TEXT(ABS('Solitary Sediment &amp; Water'!T7),"0."&amp;REPT("0",4-1)&amp;"E+00")),1)),0)))))</f>
        <v>0.01981</v>
      </c>
      <c r="S7" t="str">
        <f>TEXT(IF('Solitary Sediment &amp; Water'!U7&lt;0,"-","")&amp;LEFT(TEXT(ABS('Solitary Sediment &amp; Water'!U7),"0."&amp;REPT("0",4-1)&amp;"E+00"),4+1)*10^FLOOR(LOG10(TEXT(ABS('Solitary Sediment &amp; Water'!U7),"0."&amp;REPT("0",4-1)&amp;"E+00")),1),(""&amp;(IF(OR(AND(FLOOR(LOG10(TEXT(ABS('Solitary Sediment &amp; Water'!U7),"0."&amp;REPT("0",4-1)&amp;"E+00")),1)+1=4,RIGHT(LEFT(TEXT(ABS('Solitary Sediment &amp; Water'!U7),"0."&amp;REPT("0",4-1)&amp;"E+00"),4+1)*10^FLOOR(LOG10(TEXT(ABS('Solitary Sediment &amp; Water'!U7),"0."&amp;REPT("0",4-1)&amp;"E+00")),1),1)="0"),LOG10(TEXT(ABS('Solitary Sediment &amp; Water'!U7),"0."&amp;REPT("0",4-1)&amp;"E+00"))&lt;=4-1),"0.","#")&amp;REPT("0",IF(4-1-(FLOOR(LOG10(TEXT(ABS('Solitary Sediment &amp; Water'!U7),"0."&amp;REPT("0",4-1)&amp;"E+00")),1))&gt;0,4-1-(FLOOR(LOG10(TEXT(ABS('Solitary Sediment &amp; Water'!U7),"0."&amp;REPT("0",4-1)&amp;"E+00")),1)),0)))))</f>
        <v>0.001617</v>
      </c>
      <c r="T7" t="e">
        <f>TEXT(IF('Solitary Sediment &amp; Water'!V7&lt;0,"-","")&amp;LEFT(TEXT(ABS('Solitary Sediment &amp; Water'!V7),"0."&amp;REPT("0",4-1)&amp;"E+00"),4+1)*10^FLOOR(LOG10(TEXT(ABS('Solitary Sediment &amp; Water'!V7),"0."&amp;REPT("0",4-1)&amp;"E+00")),1),(""&amp;(IF(OR(AND(FLOOR(LOG10(TEXT(ABS('Solitary Sediment &amp; Water'!V7),"0."&amp;REPT("0",4-1)&amp;"E+00")),1)+1=4,RIGHT(LEFT(TEXT(ABS('Solitary Sediment &amp; Water'!V7),"0."&amp;REPT("0",4-1)&amp;"E+00"),4+1)*10^FLOOR(LOG10(TEXT(ABS('Solitary Sediment &amp; Water'!V7),"0."&amp;REPT("0",4-1)&amp;"E+00")),1),1)="0"),LOG10(TEXT(ABS('Solitary Sediment &amp; Water'!V7),"0."&amp;REPT("0",4-1)&amp;"E+00"))&lt;=4-1),"0.","#")&amp;REPT("0",IF(4-1-(FLOOR(LOG10(TEXT(ABS('Solitary Sediment &amp; Water'!V7),"0."&amp;REPT("0",4-1)&amp;"E+00")),1))&gt;0,4-1-(FLOOR(LOG10(TEXT(ABS('Solitary Sediment &amp; Water'!V7),"0."&amp;REPT("0",4-1)&amp;"E+00")),1)),0)))))</f>
        <v>#VALUE!</v>
      </c>
      <c r="U7" t="e">
        <f>TEXT(IF('Solitary Sediment &amp; Water'!W7&lt;0,"-","")&amp;LEFT(TEXT(ABS('Solitary Sediment &amp; Water'!W7),"0."&amp;REPT("0",4-1)&amp;"E+00"),4+1)*10^FLOOR(LOG10(TEXT(ABS('Solitary Sediment &amp; Water'!W7),"0."&amp;REPT("0",4-1)&amp;"E+00")),1),(""&amp;(IF(OR(AND(FLOOR(LOG10(TEXT(ABS('Solitary Sediment &amp; Water'!W7),"0."&amp;REPT("0",4-1)&amp;"E+00")),1)+1=4,RIGHT(LEFT(TEXT(ABS('Solitary Sediment &amp; Water'!W7),"0."&amp;REPT("0",4-1)&amp;"E+00"),4+1)*10^FLOOR(LOG10(TEXT(ABS('Solitary Sediment &amp; Water'!W7),"0."&amp;REPT("0",4-1)&amp;"E+00")),1),1)="0"),LOG10(TEXT(ABS('Solitary Sediment &amp; Water'!W7),"0."&amp;REPT("0",4-1)&amp;"E+00"))&lt;=4-1),"0.","#")&amp;REPT("0",IF(4-1-(FLOOR(LOG10(TEXT(ABS('Solitary Sediment &amp; Water'!W7),"0."&amp;REPT("0",4-1)&amp;"E+00")),1))&gt;0,4-1-(FLOOR(LOG10(TEXT(ABS('Solitary Sediment &amp; Water'!W7),"0."&amp;REPT("0",4-1)&amp;"E+00")),1)),0)))))</f>
        <v>#VALUE!</v>
      </c>
      <c r="V7" t="str">
        <f>TEXT(IF('Solitary Sediment &amp; Water'!X7&lt;0,"-","")&amp;LEFT(TEXT(ABS('Solitary Sediment &amp; Water'!X7),"0."&amp;REPT("0",4-1)&amp;"E+00"),4+1)*10^FLOOR(LOG10(TEXT(ABS('Solitary Sediment &amp; Water'!X7),"0."&amp;REPT("0",4-1)&amp;"E+00")),1),(""&amp;(IF(OR(AND(FLOOR(LOG10(TEXT(ABS('Solitary Sediment &amp; Water'!X7),"0."&amp;REPT("0",4-1)&amp;"E+00")),1)+1=4,RIGHT(LEFT(TEXT(ABS('Solitary Sediment &amp; Water'!X7),"0."&amp;REPT("0",4-1)&amp;"E+00"),4+1)*10^FLOOR(LOG10(TEXT(ABS('Solitary Sediment &amp; Water'!X7),"0."&amp;REPT("0",4-1)&amp;"E+00")),1),1)="0"),LOG10(TEXT(ABS('Solitary Sediment &amp; Water'!X7),"0."&amp;REPT("0",4-1)&amp;"E+00"))&lt;=4-1),"0.","#")&amp;REPT("0",IF(4-1-(FLOOR(LOG10(TEXT(ABS('Solitary Sediment &amp; Water'!X7),"0."&amp;REPT("0",4-1)&amp;"E+00")),1))&gt;0,4-1-(FLOOR(LOG10(TEXT(ABS('Solitary Sediment &amp; Water'!X7),"0."&amp;REPT("0",4-1)&amp;"E+00")),1)),0)))))</f>
        <v>0.01452</v>
      </c>
      <c r="W7" t="str">
        <f>TEXT(IF('Solitary Sediment &amp; Water'!Y7&lt;0,"-","")&amp;LEFT(TEXT(ABS('Solitary Sediment &amp; Water'!Y7),"0."&amp;REPT("0",4-1)&amp;"E+00"),4+1)*10^FLOOR(LOG10(TEXT(ABS('Solitary Sediment &amp; Water'!Y7),"0."&amp;REPT("0",4-1)&amp;"E+00")),1),(""&amp;(IF(OR(AND(FLOOR(LOG10(TEXT(ABS('Solitary Sediment &amp; Water'!Y7),"0."&amp;REPT("0",4-1)&amp;"E+00")),1)+1=4,RIGHT(LEFT(TEXT(ABS('Solitary Sediment &amp; Water'!Y7),"0."&amp;REPT("0",4-1)&amp;"E+00"),4+1)*10^FLOOR(LOG10(TEXT(ABS('Solitary Sediment &amp; Water'!Y7),"0."&amp;REPT("0",4-1)&amp;"E+00")),1),1)="0"),LOG10(TEXT(ABS('Solitary Sediment &amp; Water'!Y7),"0."&amp;REPT("0",4-1)&amp;"E+00"))&lt;=4-1),"0.","#")&amp;REPT("0",IF(4-1-(FLOOR(LOG10(TEXT(ABS('Solitary Sediment &amp; Water'!Y7),"0."&amp;REPT("0",4-1)&amp;"E+00")),1))&gt;0,4-1-(FLOOR(LOG10(TEXT(ABS('Solitary Sediment &amp; Water'!Y7),"0."&amp;REPT("0",4-1)&amp;"E+00")),1)),0)))))</f>
        <v>0.02466</v>
      </c>
      <c r="X7" t="str">
        <f>TEXT(IF('Solitary Sediment &amp; Water'!Z7&lt;0,"-","")&amp;LEFT(TEXT(ABS('Solitary Sediment &amp; Water'!Z7),"0."&amp;REPT("0",4-1)&amp;"E+00"),4+1)*10^FLOOR(LOG10(TEXT(ABS('Solitary Sediment &amp; Water'!Z7),"0."&amp;REPT("0",4-1)&amp;"E+00")),1),(""&amp;(IF(OR(AND(FLOOR(LOG10(TEXT(ABS('Solitary Sediment &amp; Water'!Z7),"0."&amp;REPT("0",4-1)&amp;"E+00")),1)+1=4,RIGHT(LEFT(TEXT(ABS('Solitary Sediment &amp; Water'!Z7),"0."&amp;REPT("0",4-1)&amp;"E+00"),4+1)*10^FLOOR(LOG10(TEXT(ABS('Solitary Sediment &amp; Water'!Z7),"0."&amp;REPT("0",4-1)&amp;"E+00")),1),1)="0"),LOG10(TEXT(ABS('Solitary Sediment &amp; Water'!Z7),"0."&amp;REPT("0",4-1)&amp;"E+00"))&lt;=4-1),"0.","#")&amp;REPT("0",IF(4-1-(FLOOR(LOG10(TEXT(ABS('Solitary Sediment &amp; Water'!Z7),"0."&amp;REPT("0",4-1)&amp;"E+00")),1))&gt;0,4-1-(FLOOR(LOG10(TEXT(ABS('Solitary Sediment &amp; Water'!Z7),"0."&amp;REPT("0",4-1)&amp;"E+00")),1)),0)))))</f>
        <v>0.01954</v>
      </c>
      <c r="Y7" t="str">
        <f>TEXT(IF('Solitary Sediment &amp; Water'!AA7&lt;0,"-","")&amp;LEFT(TEXT(ABS('Solitary Sediment &amp; Water'!AA7),"0."&amp;REPT("0",4-1)&amp;"E+00"),4+1)*10^FLOOR(LOG10(TEXT(ABS('Solitary Sediment &amp; Water'!AA7),"0."&amp;REPT("0",4-1)&amp;"E+00")),1),(""&amp;(IF(OR(AND(FLOOR(LOG10(TEXT(ABS('Solitary Sediment &amp; Water'!AA7),"0."&amp;REPT("0",4-1)&amp;"E+00")),1)+1=4,RIGHT(LEFT(TEXT(ABS('Solitary Sediment &amp; Water'!AA7),"0."&amp;REPT("0",4-1)&amp;"E+00"),4+1)*10^FLOOR(LOG10(TEXT(ABS('Solitary Sediment &amp; Water'!AA7),"0."&amp;REPT("0",4-1)&amp;"E+00")),1),1)="0"),LOG10(TEXT(ABS('Solitary Sediment &amp; Water'!AA7),"0."&amp;REPT("0",4-1)&amp;"E+00"))&lt;=4-1),"0.","#")&amp;REPT("0",IF(4-1-(FLOOR(LOG10(TEXT(ABS('Solitary Sediment &amp; Water'!AA7),"0."&amp;REPT("0",4-1)&amp;"E+00")),1))&gt;0,4-1-(FLOOR(LOG10(TEXT(ABS('Solitary Sediment &amp; Water'!AA7),"0."&amp;REPT("0",4-1)&amp;"E+00")),1)),0)))))</f>
        <v>0.6323</v>
      </c>
      <c r="Z7" t="str">
        <f>TEXT(IF('Solitary Sediment &amp; Water'!AB7&lt;0,"-","")&amp;LEFT(TEXT(ABS('Solitary Sediment &amp; Water'!AB7),"0."&amp;REPT("0",4-1)&amp;"E+00"),4+1)*10^FLOOR(LOG10(TEXT(ABS('Solitary Sediment &amp; Water'!AB7),"0."&amp;REPT("0",4-1)&amp;"E+00")),1),(""&amp;(IF(OR(AND(FLOOR(LOG10(TEXT(ABS('Solitary Sediment &amp; Water'!AB7),"0."&amp;REPT("0",4-1)&amp;"E+00")),1)+1=4,RIGHT(LEFT(TEXT(ABS('Solitary Sediment &amp; Water'!AB7),"0."&amp;REPT("0",4-1)&amp;"E+00"),4+1)*10^FLOOR(LOG10(TEXT(ABS('Solitary Sediment &amp; Water'!AB7),"0."&amp;REPT("0",4-1)&amp;"E+00")),1),1)="0"),LOG10(TEXT(ABS('Solitary Sediment &amp; Water'!AB7),"0."&amp;REPT("0",4-1)&amp;"E+00"))&lt;=4-1),"0.","#")&amp;REPT("0",IF(4-1-(FLOOR(LOG10(TEXT(ABS('Solitary Sediment &amp; Water'!AB7),"0."&amp;REPT("0",4-1)&amp;"E+00")),1))&gt;0,4-1-(FLOOR(LOG10(TEXT(ABS('Solitary Sediment &amp; Water'!AB7),"0."&amp;REPT("0",4-1)&amp;"E+00")),1)),0)))))</f>
        <v>0.07397</v>
      </c>
      <c r="AA7" t="str">
        <f>TEXT(IF('Solitary Sediment &amp; Water'!AC7&lt;0,"-","")&amp;LEFT(TEXT(ABS('Solitary Sediment &amp; Water'!AC7),"0."&amp;REPT("0",4-1)&amp;"E+00"),4+1)*10^FLOOR(LOG10(TEXT(ABS('Solitary Sediment &amp; Water'!AC7),"0."&amp;REPT("0",4-1)&amp;"E+00")),1),(""&amp;(IF(OR(AND(FLOOR(LOG10(TEXT(ABS('Solitary Sediment &amp; Water'!AC7),"0."&amp;REPT("0",4-1)&amp;"E+00")),1)+1=4,RIGHT(LEFT(TEXT(ABS('Solitary Sediment &amp; Water'!AC7),"0."&amp;REPT("0",4-1)&amp;"E+00"),4+1)*10^FLOOR(LOG10(TEXT(ABS('Solitary Sediment &amp; Water'!AC7),"0."&amp;REPT("0",4-1)&amp;"E+00")),1),1)="0"),LOG10(TEXT(ABS('Solitary Sediment &amp; Water'!AC7),"0."&amp;REPT("0",4-1)&amp;"E+00"))&lt;=4-1),"0.","#")&amp;REPT("0",IF(4-1-(FLOOR(LOG10(TEXT(ABS('Solitary Sediment &amp; Water'!AC7),"0."&amp;REPT("0",4-1)&amp;"E+00")),1))&gt;0,4-1-(FLOOR(LOG10(TEXT(ABS('Solitary Sediment &amp; Water'!AC7),"0."&amp;REPT("0",4-1)&amp;"E+00")),1)),0)))))</f>
        <v>826.4</v>
      </c>
      <c r="AB7" t="str">
        <f>TEXT(IF('Solitary Sediment &amp; Water'!AD7&lt;0,"-","")&amp;LEFT(TEXT(ABS('Solitary Sediment &amp; Water'!AD7),"0."&amp;REPT("0",4-1)&amp;"E+00"),4+1)*10^FLOOR(LOG10(TEXT(ABS('Solitary Sediment &amp; Water'!AD7),"0."&amp;REPT("0",4-1)&amp;"E+00")),1),(""&amp;(IF(OR(AND(FLOOR(LOG10(TEXT(ABS('Solitary Sediment &amp; Water'!AD7),"0."&amp;REPT("0",4-1)&amp;"E+00")),1)+1=4,RIGHT(LEFT(TEXT(ABS('Solitary Sediment &amp; Water'!AD7),"0."&amp;REPT("0",4-1)&amp;"E+00"),4+1)*10^FLOOR(LOG10(TEXT(ABS('Solitary Sediment &amp; Water'!AD7),"0."&amp;REPT("0",4-1)&amp;"E+00")),1),1)="0"),LOG10(TEXT(ABS('Solitary Sediment &amp; Water'!AD7),"0."&amp;REPT("0",4-1)&amp;"E+00"))&lt;=4-1),"0.","#")&amp;REPT("0",IF(4-1-(FLOOR(LOG10(TEXT(ABS('Solitary Sediment &amp; Water'!AD7),"0."&amp;REPT("0",4-1)&amp;"E+00")),1))&gt;0,4-1-(FLOOR(LOG10(TEXT(ABS('Solitary Sediment &amp; Water'!AD7),"0."&amp;REPT("0",4-1)&amp;"E+00")),1)),0)))))</f>
        <v>0.01210</v>
      </c>
      <c r="AC7" t="str">
        <f>TEXT(IF('Solitary Sediment &amp; Water'!AE7&lt;0,"-","")&amp;LEFT(TEXT(ABS('Solitary Sediment &amp; Water'!AE7),"0."&amp;REPT("0",4-1)&amp;"E+00"),4+1)*10^FLOOR(LOG10(TEXT(ABS('Solitary Sediment &amp; Water'!AE7),"0."&amp;REPT("0",4-1)&amp;"E+00")),1),(""&amp;(IF(OR(AND(FLOOR(LOG10(TEXT(ABS('Solitary Sediment &amp; Water'!AE7),"0."&amp;REPT("0",4-1)&amp;"E+00")),1)+1=4,RIGHT(LEFT(TEXT(ABS('Solitary Sediment &amp; Water'!AE7),"0."&amp;REPT("0",4-1)&amp;"E+00"),4+1)*10^FLOOR(LOG10(TEXT(ABS('Solitary Sediment &amp; Water'!AE7),"0."&amp;REPT("0",4-1)&amp;"E+00")),1),1)="0"),LOG10(TEXT(ABS('Solitary Sediment &amp; Water'!AE7),"0."&amp;REPT("0",4-1)&amp;"E+00"))&lt;=4-1),"0.","#")&amp;REPT("0",IF(4-1-(FLOOR(LOG10(TEXT(ABS('Solitary Sediment &amp; Water'!AE7),"0."&amp;REPT("0",4-1)&amp;"E+00")),1))&gt;0,4-1-(FLOOR(LOG10(TEXT(ABS('Solitary Sediment &amp; Water'!AE7),"0."&amp;REPT("0",4-1)&amp;"E+00")),1)),0)))))</f>
        <v>0.01257</v>
      </c>
      <c r="AD7" t="str">
        <f>TEXT(IF('Solitary Sediment &amp; Water'!AF7&lt;0,"-","")&amp;LEFT(TEXT(ABS('Solitary Sediment &amp; Water'!AF7),"0."&amp;REPT("0",4-1)&amp;"E+00"),4+1)*10^FLOOR(LOG10(TEXT(ABS('Solitary Sediment &amp; Water'!AF7),"0."&amp;REPT("0",4-1)&amp;"E+00")),1),(""&amp;(IF(OR(AND(FLOOR(LOG10(TEXT(ABS('Solitary Sediment &amp; Water'!AF7),"0."&amp;REPT("0",4-1)&amp;"E+00")),1)+1=4,RIGHT(LEFT(TEXT(ABS('Solitary Sediment &amp; Water'!AF7),"0."&amp;REPT("0",4-1)&amp;"E+00"),4+1)*10^FLOOR(LOG10(TEXT(ABS('Solitary Sediment &amp; Water'!AF7),"0."&amp;REPT("0",4-1)&amp;"E+00")),1),1)="0"),LOG10(TEXT(ABS('Solitary Sediment &amp; Water'!AF7),"0."&amp;REPT("0",4-1)&amp;"E+00"))&lt;=4-1),"0.","#")&amp;REPT("0",IF(4-1-(FLOOR(LOG10(TEXT(ABS('Solitary Sediment &amp; Water'!AF7),"0."&amp;REPT("0",4-1)&amp;"E+00")),1))&gt;0,4-1-(FLOOR(LOG10(TEXT(ABS('Solitary Sediment &amp; Water'!AF7),"0."&amp;REPT("0",4-1)&amp;"E+00")),1)),0)))))</f>
        <v>0.03365</v>
      </c>
      <c r="AE7" t="e">
        <f>TEXT(IF('Solitary Sediment &amp; Water'!AG7&lt;0,"-","")&amp;LEFT(TEXT(ABS('Solitary Sediment &amp; Water'!AG7),"0."&amp;REPT("0",4-1)&amp;"E+00"),4+1)*10^FLOOR(LOG10(TEXT(ABS('Solitary Sediment &amp; Water'!AG7),"0."&amp;REPT("0",4-1)&amp;"E+00")),1),(""&amp;(IF(OR(AND(FLOOR(LOG10(TEXT(ABS('Solitary Sediment &amp; Water'!AG7),"0."&amp;REPT("0",4-1)&amp;"E+00")),1)+1=4,RIGHT(LEFT(TEXT(ABS('Solitary Sediment &amp; Water'!AG7),"0."&amp;REPT("0",4-1)&amp;"E+00"),4+1)*10^FLOOR(LOG10(TEXT(ABS('Solitary Sediment &amp; Water'!AG7),"0."&amp;REPT("0",4-1)&amp;"E+00")),1),1)="0"),LOG10(TEXT(ABS('Solitary Sediment &amp; Water'!AG7),"0."&amp;REPT("0",4-1)&amp;"E+00"))&lt;=4-1),"0.","#")&amp;REPT("0",IF(4-1-(FLOOR(LOG10(TEXT(ABS('Solitary Sediment &amp; Water'!AG7),"0."&amp;REPT("0",4-1)&amp;"E+00")),1))&gt;0,4-1-(FLOOR(LOG10(TEXT(ABS('Solitary Sediment &amp; Water'!AG7),"0."&amp;REPT("0",4-1)&amp;"E+00")),1)),0)))))</f>
        <v>#VALUE!</v>
      </c>
      <c r="AF7" t="str">
        <f>TEXT(IF('Solitary Sediment &amp; Water'!AH7&lt;0,"-","")&amp;LEFT(TEXT(ABS('Solitary Sediment &amp; Water'!AH7),"0."&amp;REPT("0",4-1)&amp;"E+00"),4+1)*10^FLOOR(LOG10(TEXT(ABS('Solitary Sediment &amp; Water'!AH7),"0."&amp;REPT("0",4-1)&amp;"E+00")),1),(""&amp;(IF(OR(AND(FLOOR(LOG10(TEXT(ABS('Solitary Sediment &amp; Water'!AH7),"0."&amp;REPT("0",4-1)&amp;"E+00")),1)+1=4,RIGHT(LEFT(TEXT(ABS('Solitary Sediment &amp; Water'!AH7),"0."&amp;REPT("0",4-1)&amp;"E+00"),4+1)*10^FLOOR(LOG10(TEXT(ABS('Solitary Sediment &amp; Water'!AH7),"0."&amp;REPT("0",4-1)&amp;"E+00")),1),1)="0"),LOG10(TEXT(ABS('Solitary Sediment &amp; Water'!AH7),"0."&amp;REPT("0",4-1)&amp;"E+00"))&lt;=4-1),"0.","#")&amp;REPT("0",IF(4-1-(FLOOR(LOG10(TEXT(ABS('Solitary Sediment &amp; Water'!AH7),"0."&amp;REPT("0",4-1)&amp;"E+00")),1))&gt;0,4-1-(FLOOR(LOG10(TEXT(ABS('Solitary Sediment &amp; Water'!AH7),"0."&amp;REPT("0",4-1)&amp;"E+00")),1)),0)))))</f>
        <v>0.002389</v>
      </c>
      <c r="AG7" t="str">
        <f>TEXT(IF('Solitary Sediment &amp; Water'!AI7&lt;0,"-","")&amp;LEFT(TEXT(ABS('Solitary Sediment &amp; Water'!AI7),"0."&amp;REPT("0",4-1)&amp;"E+00"),4+1)*10^FLOOR(LOG10(TEXT(ABS('Solitary Sediment &amp; Water'!AI7),"0."&amp;REPT("0",4-1)&amp;"E+00")),1),(""&amp;(IF(OR(AND(FLOOR(LOG10(TEXT(ABS('Solitary Sediment &amp; Water'!AI7),"0."&amp;REPT("0",4-1)&amp;"E+00")),1)+1=4,RIGHT(LEFT(TEXT(ABS('Solitary Sediment &amp; Water'!AI7),"0."&amp;REPT("0",4-1)&amp;"E+00"),4+1)*10^FLOOR(LOG10(TEXT(ABS('Solitary Sediment &amp; Water'!AI7),"0."&amp;REPT("0",4-1)&amp;"E+00")),1),1)="0"),LOG10(TEXT(ABS('Solitary Sediment &amp; Water'!AI7),"0."&amp;REPT("0",4-1)&amp;"E+00"))&lt;=4-1),"0.","#")&amp;REPT("0",IF(4-1-(FLOOR(LOG10(TEXT(ABS('Solitary Sediment &amp; Water'!AI7),"0."&amp;REPT("0",4-1)&amp;"E+00")),1))&gt;0,4-1-(FLOOR(LOG10(TEXT(ABS('Solitary Sediment &amp; Water'!AI7),"0."&amp;REPT("0",4-1)&amp;"E+00")),1)),0)))))</f>
        <v>0.04056</v>
      </c>
      <c r="AH7" t="e">
        <f>TEXT(IF('Solitary Sediment &amp; Water'!AJ7&lt;0,"-","")&amp;LEFT(TEXT(ABS('Solitary Sediment &amp; Water'!AJ7),"0."&amp;REPT("0",4-1)&amp;"E+00"),4+1)*10^FLOOR(LOG10(TEXT(ABS('Solitary Sediment &amp; Water'!AJ7),"0."&amp;REPT("0",4-1)&amp;"E+00")),1),(""&amp;(IF(OR(AND(FLOOR(LOG10(TEXT(ABS('Solitary Sediment &amp; Water'!AJ7),"0."&amp;REPT("0",4-1)&amp;"E+00")),1)+1=4,RIGHT(LEFT(TEXT(ABS('Solitary Sediment &amp; Water'!AJ7),"0."&amp;REPT("0",4-1)&amp;"E+00"),4+1)*10^FLOOR(LOG10(TEXT(ABS('Solitary Sediment &amp; Water'!AJ7),"0."&amp;REPT("0",4-1)&amp;"E+00")),1),1)="0"),LOG10(TEXT(ABS('Solitary Sediment &amp; Water'!AJ7),"0."&amp;REPT("0",4-1)&amp;"E+00"))&lt;=4-1),"0.","#")&amp;REPT("0",IF(4-1-(FLOOR(LOG10(TEXT(ABS('Solitary Sediment &amp; Water'!AJ7),"0."&amp;REPT("0",4-1)&amp;"E+00")),1))&gt;0,4-1-(FLOOR(LOG10(TEXT(ABS('Solitary Sediment &amp; Water'!AJ7),"0."&amp;REPT("0",4-1)&amp;"E+00")),1)),0)))))</f>
        <v>#VALUE!</v>
      </c>
      <c r="AI7" t="e">
        <f>TEXT(IF('Solitary Sediment &amp; Water'!AK7&lt;0,"-","")&amp;LEFT(TEXT(ABS('Solitary Sediment &amp; Water'!AK7),"0."&amp;REPT("0",4-1)&amp;"E+00"),4+1)*10^FLOOR(LOG10(TEXT(ABS('Solitary Sediment &amp; Water'!AK7),"0."&amp;REPT("0",4-1)&amp;"E+00")),1),(""&amp;(IF(OR(AND(FLOOR(LOG10(TEXT(ABS('Solitary Sediment &amp; Water'!AK7),"0."&amp;REPT("0",4-1)&amp;"E+00")),1)+1=4,RIGHT(LEFT(TEXT(ABS('Solitary Sediment &amp; Water'!AK7),"0."&amp;REPT("0",4-1)&amp;"E+00"),4+1)*10^FLOOR(LOG10(TEXT(ABS('Solitary Sediment &amp; Water'!AK7),"0."&amp;REPT("0",4-1)&amp;"E+00")),1),1)="0"),LOG10(TEXT(ABS('Solitary Sediment &amp; Water'!AK7),"0."&amp;REPT("0",4-1)&amp;"E+00"))&lt;=4-1),"0.","#")&amp;REPT("0",IF(4-1-(FLOOR(LOG10(TEXT(ABS('Solitary Sediment &amp; Water'!AK7),"0."&amp;REPT("0",4-1)&amp;"E+00")),1))&gt;0,4-1-(FLOOR(LOG10(TEXT(ABS('Solitary Sediment &amp; Water'!AK7),"0."&amp;REPT("0",4-1)&amp;"E+00")),1)),0)))))</f>
        <v>#VALUE!</v>
      </c>
      <c r="AJ7" t="str">
        <f>TEXT(IF('Solitary Sediment &amp; Water'!AL7&lt;0,"-","")&amp;LEFT(TEXT(ABS('Solitary Sediment &amp; Water'!AL7),"0."&amp;REPT("0",4-1)&amp;"E+00"),4+1)*10^FLOOR(LOG10(TEXT(ABS('Solitary Sediment &amp; Water'!AL7),"0."&amp;REPT("0",4-1)&amp;"E+00")),1),(""&amp;(IF(OR(AND(FLOOR(LOG10(TEXT(ABS('Solitary Sediment &amp; Water'!AL7),"0."&amp;REPT("0",4-1)&amp;"E+00")),1)+1=4,RIGHT(LEFT(TEXT(ABS('Solitary Sediment &amp; Water'!AL7),"0."&amp;REPT("0",4-1)&amp;"E+00"),4+1)*10^FLOOR(LOG10(TEXT(ABS('Solitary Sediment &amp; Water'!AL7),"0."&amp;REPT("0",4-1)&amp;"E+00")),1),1)="0"),LOG10(TEXT(ABS('Solitary Sediment &amp; Water'!AL7),"0."&amp;REPT("0",4-1)&amp;"E+00"))&lt;=4-1),"0.","#")&amp;REPT("0",IF(4-1-(FLOOR(LOG10(TEXT(ABS('Solitary Sediment &amp; Water'!AL7),"0."&amp;REPT("0",4-1)&amp;"E+00")),1))&gt;0,4-1-(FLOOR(LOG10(TEXT(ABS('Solitary Sediment &amp; Water'!AL7),"0."&amp;REPT("0",4-1)&amp;"E+00")),1)),0)))))</f>
        <v>0.004337</v>
      </c>
      <c r="AK7" t="str">
        <f>TEXT(IF('Solitary Sediment &amp; Water'!AM7&lt;0,"-","")&amp;LEFT(TEXT(ABS('Solitary Sediment &amp; Water'!AM7),"0."&amp;REPT("0",4-1)&amp;"E+00"),4+1)*10^FLOOR(LOG10(TEXT(ABS('Solitary Sediment &amp; Water'!AM7),"0."&amp;REPT("0",4-1)&amp;"E+00")),1),(""&amp;(IF(OR(AND(FLOOR(LOG10(TEXT(ABS('Solitary Sediment &amp; Water'!AM7),"0."&amp;REPT("0",4-1)&amp;"E+00")),1)+1=4,RIGHT(LEFT(TEXT(ABS('Solitary Sediment &amp; Water'!AM7),"0."&amp;REPT("0",4-1)&amp;"E+00"),4+1)*10^FLOOR(LOG10(TEXT(ABS('Solitary Sediment &amp; Water'!AM7),"0."&amp;REPT("0",4-1)&amp;"E+00")),1),1)="0"),LOG10(TEXT(ABS('Solitary Sediment &amp; Water'!AM7),"0."&amp;REPT("0",4-1)&amp;"E+00"))&lt;=4-1),"0.","#")&amp;REPT("0",IF(4-1-(FLOOR(LOG10(TEXT(ABS('Solitary Sediment &amp; Water'!AM7),"0."&amp;REPT("0",4-1)&amp;"E+00")),1))&gt;0,4-1-(FLOOR(LOG10(TEXT(ABS('Solitary Sediment &amp; Water'!AM7),"0."&amp;REPT("0",4-1)&amp;"E+00")),1)),0)))))</f>
        <v>0.07931</v>
      </c>
    </row>
    <row r="8" spans="1:37" x14ac:dyDescent="0.3">
      <c r="A8" s="23">
        <v>15</v>
      </c>
      <c r="B8" t="str">
        <f>TEXT(IF('Solitary Sediment &amp; Water'!D8&lt;0,"-","")&amp;LEFT(TEXT(ABS('Solitary Sediment &amp; Water'!D8),"0."&amp;REPT("0",4-1)&amp;"E+00"),4+1)*10^FLOOR(LOG10(TEXT(ABS('Solitary Sediment &amp; Water'!D8),"0."&amp;REPT("0",4-1)&amp;"E+00")),1),(""&amp;(IF(OR(AND(FLOOR(LOG10(TEXT(ABS('Solitary Sediment &amp; Water'!D8),"0."&amp;REPT("0",4-1)&amp;"E+00")),1)+1=4,RIGHT(LEFT(TEXT(ABS('Solitary Sediment &amp; Water'!D8),"0."&amp;REPT("0",4-1)&amp;"E+00"),4+1)*10^FLOOR(LOG10(TEXT(ABS('Solitary Sediment &amp; Water'!D8),"0."&amp;REPT("0",4-1)&amp;"E+00")),1),1)="0"),LOG10(TEXT(ABS('Solitary Sediment &amp; Water'!D8),"0."&amp;REPT("0",4-1)&amp;"E+00"))&lt;=4-1),"0.","#")&amp;REPT("0",IF(4-1-(FLOOR(LOG10(TEXT(ABS('Solitary Sediment &amp; Water'!D8),"0."&amp;REPT("0",4-1)&amp;"E+00")),1))&gt;0,4-1-(FLOOR(LOG10(TEXT(ABS('Solitary Sediment &amp; Water'!D8),"0."&amp;REPT("0",4-1)&amp;"E+00")),1)),0)))))</f>
        <v>26.01</v>
      </c>
      <c r="C8" t="str">
        <f>TEXT(IF('Solitary Sediment &amp; Water'!E8&lt;0,"-","")&amp;LEFT(TEXT(ABS('Solitary Sediment &amp; Water'!E8),"0."&amp;REPT("0",4-1)&amp;"E+00"),4+1)*10^FLOOR(LOG10(TEXT(ABS('Solitary Sediment &amp; Water'!E8),"0."&amp;REPT("0",4-1)&amp;"E+00")),1),(""&amp;(IF(OR(AND(FLOOR(LOG10(TEXT(ABS('Solitary Sediment &amp; Water'!E8),"0."&amp;REPT("0",4-1)&amp;"E+00")),1)+1=4,RIGHT(LEFT(TEXT(ABS('Solitary Sediment &amp; Water'!E8),"0."&amp;REPT("0",4-1)&amp;"E+00"),4+1)*10^FLOOR(LOG10(TEXT(ABS('Solitary Sediment &amp; Water'!E8),"0."&amp;REPT("0",4-1)&amp;"E+00")),1),1)="0"),LOG10(TEXT(ABS('Solitary Sediment &amp; Water'!E8),"0."&amp;REPT("0",4-1)&amp;"E+00"))&lt;=4-1),"0.","#")&amp;REPT("0",IF(4-1-(FLOOR(LOG10(TEXT(ABS('Solitary Sediment &amp; Water'!E8),"0."&amp;REPT("0",4-1)&amp;"E+00")),1))&gt;0,4-1-(FLOOR(LOG10(TEXT(ABS('Solitary Sediment &amp; Water'!E8),"0."&amp;REPT("0",4-1)&amp;"E+00")),1)),0)))))</f>
        <v>160.6</v>
      </c>
      <c r="D8" t="str">
        <f>TEXT(IF('Solitary Sediment &amp; Water'!F8&lt;0,"-","")&amp;LEFT(TEXT(ABS('Solitary Sediment &amp; Water'!F8),"0."&amp;REPT("0",4-1)&amp;"E+00"),4+1)*10^FLOOR(LOG10(TEXT(ABS('Solitary Sediment &amp; Water'!F8),"0."&amp;REPT("0",4-1)&amp;"E+00")),1),(""&amp;(IF(OR(AND(FLOOR(LOG10(TEXT(ABS('Solitary Sediment &amp; Water'!F8),"0."&amp;REPT("0",4-1)&amp;"E+00")),1)+1=4,RIGHT(LEFT(TEXT(ABS('Solitary Sediment &amp; Water'!F8),"0."&amp;REPT("0",4-1)&amp;"E+00"),4+1)*10^FLOOR(LOG10(TEXT(ABS('Solitary Sediment &amp; Water'!F8),"0."&amp;REPT("0",4-1)&amp;"E+00")),1),1)="0"),LOG10(TEXT(ABS('Solitary Sediment &amp; Water'!F8),"0."&amp;REPT("0",4-1)&amp;"E+00"))&lt;=4-1),"0.","#")&amp;REPT("0",IF(4-1-(FLOOR(LOG10(TEXT(ABS('Solitary Sediment &amp; Water'!F8),"0."&amp;REPT("0",4-1)&amp;"E+00")),1))&gt;0,4-1-(FLOOR(LOG10(TEXT(ABS('Solitary Sediment &amp; Water'!F8),"0."&amp;REPT("0",4-1)&amp;"E+00")),1)),0)))))</f>
        <v>34560</v>
      </c>
      <c r="E8" t="str">
        <f>TEXT(IF('Solitary Sediment &amp; Water'!G8&lt;0,"-","")&amp;LEFT(TEXT(ABS('Solitary Sediment &amp; Water'!G8),"0."&amp;REPT("0",4-1)&amp;"E+00"),4+1)*10^FLOOR(LOG10(TEXT(ABS('Solitary Sediment &amp; Water'!G8),"0."&amp;REPT("0",4-1)&amp;"E+00")),1),(""&amp;(IF(OR(AND(FLOOR(LOG10(TEXT(ABS('Solitary Sediment &amp; Water'!G8),"0."&amp;REPT("0",4-1)&amp;"E+00")),1)+1=4,RIGHT(LEFT(TEXT(ABS('Solitary Sediment &amp; Water'!G8),"0."&amp;REPT("0",4-1)&amp;"E+00"),4+1)*10^FLOOR(LOG10(TEXT(ABS('Solitary Sediment &amp; Water'!G8),"0."&amp;REPT("0",4-1)&amp;"E+00")),1),1)="0"),LOG10(TEXT(ABS('Solitary Sediment &amp; Water'!G8),"0."&amp;REPT("0",4-1)&amp;"E+00"))&lt;=4-1),"0.","#")&amp;REPT("0",IF(4-1-(FLOOR(LOG10(TEXT(ABS('Solitary Sediment &amp; Water'!G8),"0."&amp;REPT("0",4-1)&amp;"E+00")),1))&gt;0,4-1-(FLOOR(LOG10(TEXT(ABS('Solitary Sediment &amp; Water'!G8),"0."&amp;REPT("0",4-1)&amp;"E+00")),1)),0)))))</f>
        <v>50.83</v>
      </c>
      <c r="F8" t="str">
        <f>TEXT(IF('Solitary Sediment &amp; Water'!H8&lt;0,"-","")&amp;LEFT(TEXT(ABS('Solitary Sediment &amp; Water'!H8),"0."&amp;REPT("0",4-1)&amp;"E+00"),4+1)*10^FLOOR(LOG10(TEXT(ABS('Solitary Sediment &amp; Water'!H8),"0."&amp;REPT("0",4-1)&amp;"E+00")),1),(""&amp;(IF(OR(AND(FLOOR(LOG10(TEXT(ABS('Solitary Sediment &amp; Water'!H8),"0."&amp;REPT("0",4-1)&amp;"E+00")),1)+1=4,RIGHT(LEFT(TEXT(ABS('Solitary Sediment &amp; Water'!H8),"0."&amp;REPT("0",4-1)&amp;"E+00"),4+1)*10^FLOOR(LOG10(TEXT(ABS('Solitary Sediment &amp; Water'!H8),"0."&amp;REPT("0",4-1)&amp;"E+00")),1),1)="0"),LOG10(TEXT(ABS('Solitary Sediment &amp; Water'!H8),"0."&amp;REPT("0",4-1)&amp;"E+00"))&lt;=4-1),"0.","#")&amp;REPT("0",IF(4-1-(FLOOR(LOG10(TEXT(ABS('Solitary Sediment &amp; Water'!H8),"0."&amp;REPT("0",4-1)&amp;"E+00")),1))&gt;0,4-1-(FLOOR(LOG10(TEXT(ABS('Solitary Sediment &amp; Water'!H8),"0."&amp;REPT("0",4-1)&amp;"E+00")),1)),0)))))</f>
        <v>30.33</v>
      </c>
      <c r="G8" t="str">
        <f>TEXT(IF('Solitary Sediment &amp; Water'!I8&lt;0,"-","")&amp;LEFT(TEXT(ABS('Solitary Sediment &amp; Water'!I8),"0."&amp;REPT("0",4-1)&amp;"E+00"),4+1)*10^FLOOR(LOG10(TEXT(ABS('Solitary Sediment &amp; Water'!I8),"0."&amp;REPT("0",4-1)&amp;"E+00")),1),(""&amp;(IF(OR(AND(FLOOR(LOG10(TEXT(ABS('Solitary Sediment &amp; Water'!I8),"0."&amp;REPT("0",4-1)&amp;"E+00")),1)+1=4,RIGHT(LEFT(TEXT(ABS('Solitary Sediment &amp; Water'!I8),"0."&amp;REPT("0",4-1)&amp;"E+00"),4+1)*10^FLOOR(LOG10(TEXT(ABS('Solitary Sediment &amp; Water'!I8),"0."&amp;REPT("0",4-1)&amp;"E+00")),1),1)="0"),LOG10(TEXT(ABS('Solitary Sediment &amp; Water'!I8),"0."&amp;REPT("0",4-1)&amp;"E+00"))&lt;=4-1),"0.","#")&amp;REPT("0",IF(4-1-(FLOOR(LOG10(TEXT(ABS('Solitary Sediment &amp; Water'!I8),"0."&amp;REPT("0",4-1)&amp;"E+00")),1))&gt;0,4-1-(FLOOR(LOG10(TEXT(ABS('Solitary Sediment &amp; Water'!I8),"0."&amp;REPT("0",4-1)&amp;"E+00")),1)),0)))))</f>
        <v>6195</v>
      </c>
      <c r="H8" t="str">
        <f>TEXT(IF('Solitary Sediment &amp; Water'!J8&lt;0,"-","")&amp;LEFT(TEXT(ABS('Solitary Sediment &amp; Water'!J8),"0."&amp;REPT("0",4-1)&amp;"E+00"),4+1)*10^FLOOR(LOG10(TEXT(ABS('Solitary Sediment &amp; Water'!J8),"0."&amp;REPT("0",4-1)&amp;"E+00")),1),(""&amp;(IF(OR(AND(FLOOR(LOG10(TEXT(ABS('Solitary Sediment &amp; Water'!J8),"0."&amp;REPT("0",4-1)&amp;"E+00")),1)+1=4,RIGHT(LEFT(TEXT(ABS('Solitary Sediment &amp; Water'!J8),"0."&amp;REPT("0",4-1)&amp;"E+00"),4+1)*10^FLOOR(LOG10(TEXT(ABS('Solitary Sediment &amp; Water'!J8),"0."&amp;REPT("0",4-1)&amp;"E+00")),1),1)="0"),LOG10(TEXT(ABS('Solitary Sediment &amp; Water'!J8),"0."&amp;REPT("0",4-1)&amp;"E+00"))&lt;=4-1),"0.","#")&amp;REPT("0",IF(4-1-(FLOOR(LOG10(TEXT(ABS('Solitary Sediment &amp; Water'!J8),"0."&amp;REPT("0",4-1)&amp;"E+00")),1))&gt;0,4-1-(FLOOR(LOG10(TEXT(ABS('Solitary Sediment &amp; Water'!J8),"0."&amp;REPT("0",4-1)&amp;"E+00")),1)),0)))))</f>
        <v>3910.</v>
      </c>
      <c r="I8" t="str">
        <f>TEXT(IF('Solitary Sediment &amp; Water'!K8&lt;0,"-","")&amp;LEFT(TEXT(ABS('Solitary Sediment &amp; Water'!K8),"0."&amp;REPT("0",4-1)&amp;"E+00"),4+1)*10^FLOOR(LOG10(TEXT(ABS('Solitary Sediment &amp; Water'!K8),"0."&amp;REPT("0",4-1)&amp;"E+00")),1),(""&amp;(IF(OR(AND(FLOOR(LOG10(TEXT(ABS('Solitary Sediment &amp; Water'!K8),"0."&amp;REPT("0",4-1)&amp;"E+00")),1)+1=4,RIGHT(LEFT(TEXT(ABS('Solitary Sediment &amp; Water'!K8),"0."&amp;REPT("0",4-1)&amp;"E+00"),4+1)*10^FLOOR(LOG10(TEXT(ABS('Solitary Sediment &amp; Water'!K8),"0."&amp;REPT("0",4-1)&amp;"E+00")),1),1)="0"),LOG10(TEXT(ABS('Solitary Sediment &amp; Water'!K8),"0."&amp;REPT("0",4-1)&amp;"E+00"))&lt;=4-1),"0.","#")&amp;REPT("0",IF(4-1-(FLOOR(LOG10(TEXT(ABS('Solitary Sediment &amp; Water'!K8),"0."&amp;REPT("0",4-1)&amp;"E+00")),1))&gt;0,4-1-(FLOOR(LOG10(TEXT(ABS('Solitary Sediment &amp; Water'!K8),"0."&amp;REPT("0",4-1)&amp;"E+00")),1)),0)))))</f>
        <v>15500</v>
      </c>
      <c r="J8" t="str">
        <f>TEXT(IF('Solitary Sediment &amp; Water'!L8&lt;0,"-","")&amp;LEFT(TEXT(ABS('Solitary Sediment &amp; Water'!L8),"0."&amp;REPT("0",4-1)&amp;"E+00"),4+1)*10^FLOOR(LOG10(TEXT(ABS('Solitary Sediment &amp; Water'!L8),"0."&amp;REPT("0",4-1)&amp;"E+00")),1),(""&amp;(IF(OR(AND(FLOOR(LOG10(TEXT(ABS('Solitary Sediment &amp; Water'!L8),"0."&amp;REPT("0",4-1)&amp;"E+00")),1)+1=4,RIGHT(LEFT(TEXT(ABS('Solitary Sediment &amp; Water'!L8),"0."&amp;REPT("0",4-1)&amp;"E+00"),4+1)*10^FLOOR(LOG10(TEXT(ABS('Solitary Sediment &amp; Water'!L8),"0."&amp;REPT("0",4-1)&amp;"E+00")),1),1)="0"),LOG10(TEXT(ABS('Solitary Sediment &amp; Water'!L8),"0."&amp;REPT("0",4-1)&amp;"E+00"))&lt;=4-1),"0.","#")&amp;REPT("0",IF(4-1-(FLOOR(LOG10(TEXT(ABS('Solitary Sediment &amp; Water'!L8),"0."&amp;REPT("0",4-1)&amp;"E+00")),1))&gt;0,4-1-(FLOOR(LOG10(TEXT(ABS('Solitary Sediment &amp; Water'!L8),"0."&amp;REPT("0",4-1)&amp;"E+00")),1)),0)))))</f>
        <v>2122</v>
      </c>
      <c r="K8" t="str">
        <f>TEXT(IF('Solitary Sediment &amp; Water'!M8&lt;0,"-","")&amp;LEFT(TEXT(ABS('Solitary Sediment &amp; Water'!M8),"0."&amp;REPT("0",4-1)&amp;"E+00"),4+1)*10^FLOOR(LOG10(TEXT(ABS('Solitary Sediment &amp; Water'!M8),"0."&amp;REPT("0",4-1)&amp;"E+00")),1),(""&amp;(IF(OR(AND(FLOOR(LOG10(TEXT(ABS('Solitary Sediment &amp; Water'!M8),"0."&amp;REPT("0",4-1)&amp;"E+00")),1)+1=4,RIGHT(LEFT(TEXT(ABS('Solitary Sediment &amp; Water'!M8),"0."&amp;REPT("0",4-1)&amp;"E+00"),4+1)*10^FLOOR(LOG10(TEXT(ABS('Solitary Sediment &amp; Water'!M8),"0."&amp;REPT("0",4-1)&amp;"E+00")),1),1)="0"),LOG10(TEXT(ABS('Solitary Sediment &amp; Water'!M8),"0."&amp;REPT("0",4-1)&amp;"E+00"))&lt;=4-1),"0.","#")&amp;REPT("0",IF(4-1-(FLOOR(LOG10(TEXT(ABS('Solitary Sediment &amp; Water'!M8),"0."&amp;REPT("0",4-1)&amp;"E+00")),1))&gt;0,4-1-(FLOOR(LOG10(TEXT(ABS('Solitary Sediment &amp; Water'!M8),"0."&amp;REPT("0",4-1)&amp;"E+00")),1)),0)))))</f>
        <v>282700</v>
      </c>
      <c r="L8" t="str">
        <f>TEXT(IF('Solitary Sediment &amp; Water'!N8&lt;0,"-","")&amp;LEFT(TEXT(ABS('Solitary Sediment &amp; Water'!N8),"0."&amp;REPT("0",4-1)&amp;"E+00"),4+1)*10^FLOOR(LOG10(TEXT(ABS('Solitary Sediment &amp; Water'!N8),"0."&amp;REPT("0",4-1)&amp;"E+00")),1),(""&amp;(IF(OR(AND(FLOOR(LOG10(TEXT(ABS('Solitary Sediment &amp; Water'!N8),"0."&amp;REPT("0",4-1)&amp;"E+00")),1)+1=4,RIGHT(LEFT(TEXT(ABS('Solitary Sediment &amp; Water'!N8),"0."&amp;REPT("0",4-1)&amp;"E+00"),4+1)*10^FLOOR(LOG10(TEXT(ABS('Solitary Sediment &amp; Water'!N8),"0."&amp;REPT("0",4-1)&amp;"E+00")),1),1)="0"),LOG10(TEXT(ABS('Solitary Sediment &amp; Water'!N8),"0."&amp;REPT("0",4-1)&amp;"E+00"))&lt;=4-1),"0.","#")&amp;REPT("0",IF(4-1-(FLOOR(LOG10(TEXT(ABS('Solitary Sediment &amp; Water'!N8),"0."&amp;REPT("0",4-1)&amp;"E+00")),1))&gt;0,4-1-(FLOOR(LOG10(TEXT(ABS('Solitary Sediment &amp; Water'!N8),"0."&amp;REPT("0",4-1)&amp;"E+00")),1)),0)))))</f>
        <v>6177</v>
      </c>
      <c r="M8" t="str">
        <f>TEXT(IF('Solitary Sediment &amp; Water'!O8&lt;0,"-","")&amp;LEFT(TEXT(ABS('Solitary Sediment &amp; Water'!O8),"0."&amp;REPT("0",4-1)&amp;"E+00"),4+1)*10^FLOOR(LOG10(TEXT(ABS('Solitary Sediment &amp; Water'!O8),"0."&amp;REPT("0",4-1)&amp;"E+00")),1),(""&amp;(IF(OR(AND(FLOOR(LOG10(TEXT(ABS('Solitary Sediment &amp; Water'!O8),"0."&amp;REPT("0",4-1)&amp;"E+00")),1)+1=4,RIGHT(LEFT(TEXT(ABS('Solitary Sediment &amp; Water'!O8),"0."&amp;REPT("0",4-1)&amp;"E+00"),4+1)*10^FLOOR(LOG10(TEXT(ABS('Solitary Sediment &amp; Water'!O8),"0."&amp;REPT("0",4-1)&amp;"E+00")),1),1)="0"),LOG10(TEXT(ABS('Solitary Sediment &amp; Water'!O8),"0."&amp;REPT("0",4-1)&amp;"E+00"))&lt;=4-1),"0.","#")&amp;REPT("0",IF(4-1-(FLOOR(LOG10(TEXT(ABS('Solitary Sediment &amp; Water'!O8),"0."&amp;REPT("0",4-1)&amp;"E+00")),1))&gt;0,4-1-(FLOOR(LOG10(TEXT(ABS('Solitary Sediment &amp; Water'!O8),"0."&amp;REPT("0",4-1)&amp;"E+00")),1)),0)))))</f>
        <v>16240</v>
      </c>
      <c r="N8" t="str">
        <f>TEXT(IF('Solitary Sediment &amp; Water'!P8&lt;0,"-","")&amp;LEFT(TEXT(ABS('Solitary Sediment &amp; Water'!P8),"0."&amp;REPT("0",4-1)&amp;"E+00"),4+1)*10^FLOOR(LOG10(TEXT(ABS('Solitary Sediment &amp; Water'!P8),"0."&amp;REPT("0",4-1)&amp;"E+00")),1),(""&amp;(IF(OR(AND(FLOOR(LOG10(TEXT(ABS('Solitary Sediment &amp; Water'!P8),"0."&amp;REPT("0",4-1)&amp;"E+00")),1)+1=4,RIGHT(LEFT(TEXT(ABS('Solitary Sediment &amp; Water'!P8),"0."&amp;REPT("0",4-1)&amp;"E+00"),4+1)*10^FLOOR(LOG10(TEXT(ABS('Solitary Sediment &amp; Water'!P8),"0."&amp;REPT("0",4-1)&amp;"E+00")),1),1)="0"),LOG10(TEXT(ABS('Solitary Sediment &amp; Water'!P8),"0."&amp;REPT("0",4-1)&amp;"E+00"))&lt;=4-1),"0.","#")&amp;REPT("0",IF(4-1-(FLOOR(LOG10(TEXT(ABS('Solitary Sediment &amp; Water'!P8),"0."&amp;REPT("0",4-1)&amp;"E+00")),1))&gt;0,4-1-(FLOOR(LOG10(TEXT(ABS('Solitary Sediment &amp; Water'!P8),"0."&amp;REPT("0",4-1)&amp;"E+00")),1)),0)))))</f>
        <v>167.8</v>
      </c>
      <c r="O8" t="str">
        <f>TEXT(IF('Solitary Sediment &amp; Water'!Q8&lt;0,"-","")&amp;LEFT(TEXT(ABS('Solitary Sediment &amp; Water'!Q8),"0."&amp;REPT("0",4-1)&amp;"E+00"),4+1)*10^FLOOR(LOG10(TEXT(ABS('Solitary Sediment &amp; Water'!Q8),"0."&amp;REPT("0",4-1)&amp;"E+00")),1),(""&amp;(IF(OR(AND(FLOOR(LOG10(TEXT(ABS('Solitary Sediment &amp; Water'!Q8),"0."&amp;REPT("0",4-1)&amp;"E+00")),1)+1=4,RIGHT(LEFT(TEXT(ABS('Solitary Sediment &amp; Water'!Q8),"0."&amp;REPT("0",4-1)&amp;"E+00"),4+1)*10^FLOOR(LOG10(TEXT(ABS('Solitary Sediment &amp; Water'!Q8),"0."&amp;REPT("0",4-1)&amp;"E+00")),1),1)="0"),LOG10(TEXT(ABS('Solitary Sediment &amp; Water'!Q8),"0."&amp;REPT("0",4-1)&amp;"E+00"))&lt;=4-1),"0.","#")&amp;REPT("0",IF(4-1-(FLOOR(LOG10(TEXT(ABS('Solitary Sediment &amp; Water'!Q8),"0."&amp;REPT("0",4-1)&amp;"E+00")),1))&gt;0,4-1-(FLOOR(LOG10(TEXT(ABS('Solitary Sediment &amp; Water'!Q8),"0."&amp;REPT("0",4-1)&amp;"E+00")),1)),0)))))</f>
        <v>75.50</v>
      </c>
      <c r="P8" t="str">
        <f>TEXT(IF('Solitary Sediment &amp; Water'!R8&lt;0,"-","")&amp;LEFT(TEXT(ABS('Solitary Sediment &amp; Water'!R8),"0."&amp;REPT("0",4-1)&amp;"E+00"),4+1)*10^FLOOR(LOG10(TEXT(ABS('Solitary Sediment &amp; Water'!R8),"0."&amp;REPT("0",4-1)&amp;"E+00")),1),(""&amp;(IF(OR(AND(FLOOR(LOG10(TEXT(ABS('Solitary Sediment &amp; Water'!R8),"0."&amp;REPT("0",4-1)&amp;"E+00")),1)+1=4,RIGHT(LEFT(TEXT(ABS('Solitary Sediment &amp; Water'!R8),"0."&amp;REPT("0",4-1)&amp;"E+00"),4+1)*10^FLOOR(LOG10(TEXT(ABS('Solitary Sediment &amp; Water'!R8),"0."&amp;REPT("0",4-1)&amp;"E+00")),1),1)="0"),LOG10(TEXT(ABS('Solitary Sediment &amp; Water'!R8),"0."&amp;REPT("0",4-1)&amp;"E+00"))&lt;=4-1),"0.","#")&amp;REPT("0",IF(4-1-(FLOOR(LOG10(TEXT(ABS('Solitary Sediment &amp; Water'!R8),"0."&amp;REPT("0",4-1)&amp;"E+00")),1))&gt;0,4-1-(FLOOR(LOG10(TEXT(ABS('Solitary Sediment &amp; Water'!R8),"0."&amp;REPT("0",4-1)&amp;"E+00")),1)),0)))))</f>
        <v>394.9</v>
      </c>
      <c r="Q8" t="str">
        <f>TEXT(IF('Solitary Sediment &amp; Water'!S8&lt;0,"-","")&amp;LEFT(TEXT(ABS('Solitary Sediment &amp; Water'!S8),"0."&amp;REPT("0",4-1)&amp;"E+00"),4+1)*10^FLOOR(LOG10(TEXT(ABS('Solitary Sediment &amp; Water'!S8),"0."&amp;REPT("0",4-1)&amp;"E+00")),1),(""&amp;(IF(OR(AND(FLOOR(LOG10(TEXT(ABS('Solitary Sediment &amp; Water'!S8),"0."&amp;REPT("0",4-1)&amp;"E+00")),1)+1=4,RIGHT(LEFT(TEXT(ABS('Solitary Sediment &amp; Water'!S8),"0."&amp;REPT("0",4-1)&amp;"E+00"),4+1)*10^FLOOR(LOG10(TEXT(ABS('Solitary Sediment &amp; Water'!S8),"0."&amp;REPT("0",4-1)&amp;"E+00")),1),1)="0"),LOG10(TEXT(ABS('Solitary Sediment &amp; Water'!S8),"0."&amp;REPT("0",4-1)&amp;"E+00"))&lt;=4-1),"0.","#")&amp;REPT("0",IF(4-1-(FLOOR(LOG10(TEXT(ABS('Solitary Sediment &amp; Water'!S8),"0."&amp;REPT("0",4-1)&amp;"E+00")),1))&gt;0,4-1-(FLOOR(LOG10(TEXT(ABS('Solitary Sediment &amp; Water'!S8),"0."&amp;REPT("0",4-1)&amp;"E+00")),1)),0)))))</f>
        <v>16820</v>
      </c>
      <c r="R8" t="str">
        <f>TEXT(IF('Solitary Sediment &amp; Water'!T8&lt;0,"-","")&amp;LEFT(TEXT(ABS('Solitary Sediment &amp; Water'!T8),"0."&amp;REPT("0",4-1)&amp;"E+00"),4+1)*10^FLOOR(LOG10(TEXT(ABS('Solitary Sediment &amp; Water'!T8),"0."&amp;REPT("0",4-1)&amp;"E+00")),1),(""&amp;(IF(OR(AND(FLOOR(LOG10(TEXT(ABS('Solitary Sediment &amp; Water'!T8),"0."&amp;REPT("0",4-1)&amp;"E+00")),1)+1=4,RIGHT(LEFT(TEXT(ABS('Solitary Sediment &amp; Water'!T8),"0."&amp;REPT("0",4-1)&amp;"E+00"),4+1)*10^FLOOR(LOG10(TEXT(ABS('Solitary Sediment &amp; Water'!T8),"0."&amp;REPT("0",4-1)&amp;"E+00")),1),1)="0"),LOG10(TEXT(ABS('Solitary Sediment &amp; Water'!T8),"0."&amp;REPT("0",4-1)&amp;"E+00"))&lt;=4-1),"0.","#")&amp;REPT("0",IF(4-1-(FLOOR(LOG10(TEXT(ABS('Solitary Sediment &amp; Water'!T8),"0."&amp;REPT("0",4-1)&amp;"E+00")),1))&gt;0,4-1-(FLOOR(LOG10(TEXT(ABS('Solitary Sediment &amp; Water'!T8),"0."&amp;REPT("0",4-1)&amp;"E+00")),1)),0)))))</f>
        <v>191.6</v>
      </c>
      <c r="S8" t="str">
        <f>TEXT(IF('Solitary Sediment &amp; Water'!U8&lt;0,"-","")&amp;LEFT(TEXT(ABS('Solitary Sediment &amp; Water'!U8),"0."&amp;REPT("0",4-1)&amp;"E+00"),4+1)*10^FLOOR(LOG10(TEXT(ABS('Solitary Sediment &amp; Water'!U8),"0."&amp;REPT("0",4-1)&amp;"E+00")),1),(""&amp;(IF(OR(AND(FLOOR(LOG10(TEXT(ABS('Solitary Sediment &amp; Water'!U8),"0."&amp;REPT("0",4-1)&amp;"E+00")),1)+1=4,RIGHT(LEFT(TEXT(ABS('Solitary Sediment &amp; Water'!U8),"0."&amp;REPT("0",4-1)&amp;"E+00"),4+1)*10^FLOOR(LOG10(TEXT(ABS('Solitary Sediment &amp; Water'!U8),"0."&amp;REPT("0",4-1)&amp;"E+00")),1),1)="0"),LOG10(TEXT(ABS('Solitary Sediment &amp; Water'!U8),"0."&amp;REPT("0",4-1)&amp;"E+00"))&lt;=4-1),"0.","#")&amp;REPT("0",IF(4-1-(FLOOR(LOG10(TEXT(ABS('Solitary Sediment &amp; Water'!U8),"0."&amp;REPT("0",4-1)&amp;"E+00")),1))&gt;0,4-1-(FLOOR(LOG10(TEXT(ABS('Solitary Sediment &amp; Water'!U8),"0."&amp;REPT("0",4-1)&amp;"E+00")),1)),0)))))</f>
        <v>15.20</v>
      </c>
      <c r="T8" t="str">
        <f>TEXT(IF('Solitary Sediment &amp; Water'!V8&lt;0,"-","")&amp;LEFT(TEXT(ABS('Solitary Sediment &amp; Water'!V8),"0."&amp;REPT("0",4-1)&amp;"E+00"),4+1)*10^FLOOR(LOG10(TEXT(ABS('Solitary Sediment &amp; Water'!V8),"0."&amp;REPT("0",4-1)&amp;"E+00")),1),(""&amp;(IF(OR(AND(FLOOR(LOG10(TEXT(ABS('Solitary Sediment &amp; Water'!V8),"0."&amp;REPT("0",4-1)&amp;"E+00")),1)+1=4,RIGHT(LEFT(TEXT(ABS('Solitary Sediment &amp; Water'!V8),"0."&amp;REPT("0",4-1)&amp;"E+00"),4+1)*10^FLOOR(LOG10(TEXT(ABS('Solitary Sediment &amp; Water'!V8),"0."&amp;REPT("0",4-1)&amp;"E+00")),1),1)="0"),LOG10(TEXT(ABS('Solitary Sediment &amp; Water'!V8),"0."&amp;REPT("0",4-1)&amp;"E+00"))&lt;=4-1),"0.","#")&amp;REPT("0",IF(4-1-(FLOOR(LOG10(TEXT(ABS('Solitary Sediment &amp; Water'!V8),"0."&amp;REPT("0",4-1)&amp;"E+00")),1))&gt;0,4-1-(FLOOR(LOG10(TEXT(ABS('Solitary Sediment &amp; Water'!V8),"0."&amp;REPT("0",4-1)&amp;"E+00")),1)),0)))))</f>
        <v>19.94</v>
      </c>
      <c r="U8" t="e">
        <f>TEXT(IF('Solitary Sediment &amp; Water'!W8&lt;0,"-","")&amp;LEFT(TEXT(ABS('Solitary Sediment &amp; Water'!W8),"0."&amp;REPT("0",4-1)&amp;"E+00"),4+1)*10^FLOOR(LOG10(TEXT(ABS('Solitary Sediment &amp; Water'!W8),"0."&amp;REPT("0",4-1)&amp;"E+00")),1),(""&amp;(IF(OR(AND(FLOOR(LOG10(TEXT(ABS('Solitary Sediment &amp; Water'!W8),"0."&amp;REPT("0",4-1)&amp;"E+00")),1)+1=4,RIGHT(LEFT(TEXT(ABS('Solitary Sediment &amp; Water'!W8),"0."&amp;REPT("0",4-1)&amp;"E+00"),4+1)*10^FLOOR(LOG10(TEXT(ABS('Solitary Sediment &amp; Water'!W8),"0."&amp;REPT("0",4-1)&amp;"E+00")),1),1)="0"),LOG10(TEXT(ABS('Solitary Sediment &amp; Water'!W8),"0."&amp;REPT("0",4-1)&amp;"E+00"))&lt;=4-1),"0.","#")&amp;REPT("0",IF(4-1-(FLOOR(LOG10(TEXT(ABS('Solitary Sediment &amp; Water'!W8),"0."&amp;REPT("0",4-1)&amp;"E+00")),1))&gt;0,4-1-(FLOOR(LOG10(TEXT(ABS('Solitary Sediment &amp; Water'!W8),"0."&amp;REPT("0",4-1)&amp;"E+00")),1)),0)))))</f>
        <v>#VALUE!</v>
      </c>
      <c r="V8" t="str">
        <f>TEXT(IF('Solitary Sediment &amp; Water'!X8&lt;0,"-","")&amp;LEFT(TEXT(ABS('Solitary Sediment &amp; Water'!X8),"0."&amp;REPT("0",4-1)&amp;"E+00"),4+1)*10^FLOOR(LOG10(TEXT(ABS('Solitary Sediment &amp; Water'!X8),"0."&amp;REPT("0",4-1)&amp;"E+00")),1),(""&amp;(IF(OR(AND(FLOOR(LOG10(TEXT(ABS('Solitary Sediment &amp; Water'!X8),"0."&amp;REPT("0",4-1)&amp;"E+00")),1)+1=4,RIGHT(LEFT(TEXT(ABS('Solitary Sediment &amp; Water'!X8),"0."&amp;REPT("0",4-1)&amp;"E+00"),4+1)*10^FLOOR(LOG10(TEXT(ABS('Solitary Sediment &amp; Water'!X8),"0."&amp;REPT("0",4-1)&amp;"E+00")),1),1)="0"),LOG10(TEXT(ABS('Solitary Sediment &amp; Water'!X8),"0."&amp;REPT("0",4-1)&amp;"E+00"))&lt;=4-1),"0.","#")&amp;REPT("0",IF(4-1-(FLOOR(LOG10(TEXT(ABS('Solitary Sediment &amp; Water'!X8),"0."&amp;REPT("0",4-1)&amp;"E+00")),1))&gt;0,4-1-(FLOOR(LOG10(TEXT(ABS('Solitary Sediment &amp; Water'!X8),"0."&amp;REPT("0",4-1)&amp;"E+00")),1)),0)))))</f>
        <v>242.9</v>
      </c>
      <c r="W8" t="str">
        <f>TEXT(IF('Solitary Sediment &amp; Water'!Y8&lt;0,"-","")&amp;LEFT(TEXT(ABS('Solitary Sediment &amp; Water'!Y8),"0."&amp;REPT("0",4-1)&amp;"E+00"),4+1)*10^FLOOR(LOG10(TEXT(ABS('Solitary Sediment &amp; Water'!Y8),"0."&amp;REPT("0",4-1)&amp;"E+00")),1),(""&amp;(IF(OR(AND(FLOOR(LOG10(TEXT(ABS('Solitary Sediment &amp; Water'!Y8),"0."&amp;REPT("0",4-1)&amp;"E+00")),1)+1=4,RIGHT(LEFT(TEXT(ABS('Solitary Sediment &amp; Water'!Y8),"0."&amp;REPT("0",4-1)&amp;"E+00"),4+1)*10^FLOOR(LOG10(TEXT(ABS('Solitary Sediment &amp; Water'!Y8),"0."&amp;REPT("0",4-1)&amp;"E+00")),1),1)="0"),LOG10(TEXT(ABS('Solitary Sediment &amp; Water'!Y8),"0."&amp;REPT("0",4-1)&amp;"E+00"))&lt;=4-1),"0.","#")&amp;REPT("0",IF(4-1-(FLOOR(LOG10(TEXT(ABS('Solitary Sediment &amp; Water'!Y8),"0."&amp;REPT("0",4-1)&amp;"E+00")),1))&gt;0,4-1-(FLOOR(LOG10(TEXT(ABS('Solitary Sediment &amp; Water'!Y8),"0."&amp;REPT("0",4-1)&amp;"E+00")),1)),0)))))</f>
        <v>274.0</v>
      </c>
      <c r="X8" t="str">
        <f>TEXT(IF('Solitary Sediment &amp; Water'!Z8&lt;0,"-","")&amp;LEFT(TEXT(ABS('Solitary Sediment &amp; Water'!Z8),"0."&amp;REPT("0",4-1)&amp;"E+00"),4+1)*10^FLOOR(LOG10(TEXT(ABS('Solitary Sediment &amp; Water'!Z8),"0."&amp;REPT("0",4-1)&amp;"E+00")),1),(""&amp;(IF(OR(AND(FLOOR(LOG10(TEXT(ABS('Solitary Sediment &amp; Water'!Z8),"0."&amp;REPT("0",4-1)&amp;"E+00")),1)+1=4,RIGHT(LEFT(TEXT(ABS('Solitary Sediment &amp; Water'!Z8),"0."&amp;REPT("0",4-1)&amp;"E+00"),4+1)*10^FLOOR(LOG10(TEXT(ABS('Solitary Sediment &amp; Water'!Z8),"0."&amp;REPT("0",4-1)&amp;"E+00")),1),1)="0"),LOG10(TEXT(ABS('Solitary Sediment &amp; Water'!Z8),"0."&amp;REPT("0",4-1)&amp;"E+00"))&lt;=4-1),"0.","#")&amp;REPT("0",IF(4-1-(FLOOR(LOG10(TEXT(ABS('Solitary Sediment &amp; Water'!Z8),"0."&amp;REPT("0",4-1)&amp;"E+00")),1))&gt;0,4-1-(FLOOR(LOG10(TEXT(ABS('Solitary Sediment &amp; Water'!Z8),"0."&amp;REPT("0",4-1)&amp;"E+00")),1)),0)))))</f>
        <v>189.3</v>
      </c>
      <c r="Y8" t="str">
        <f>TEXT(IF('Solitary Sediment &amp; Water'!AA8&lt;0,"-","")&amp;LEFT(TEXT(ABS('Solitary Sediment &amp; Water'!AA8),"0."&amp;REPT("0",4-1)&amp;"E+00"),4+1)*10^FLOOR(LOG10(TEXT(ABS('Solitary Sediment &amp; Water'!AA8),"0."&amp;REPT("0",4-1)&amp;"E+00")),1),(""&amp;(IF(OR(AND(FLOOR(LOG10(TEXT(ABS('Solitary Sediment &amp; Water'!AA8),"0."&amp;REPT("0",4-1)&amp;"E+00")),1)+1=4,RIGHT(LEFT(TEXT(ABS('Solitary Sediment &amp; Water'!AA8),"0."&amp;REPT("0",4-1)&amp;"E+00"),4+1)*10^FLOOR(LOG10(TEXT(ABS('Solitary Sediment &amp; Water'!AA8),"0."&amp;REPT("0",4-1)&amp;"E+00")),1),1)="0"),LOG10(TEXT(ABS('Solitary Sediment &amp; Water'!AA8),"0."&amp;REPT("0",4-1)&amp;"E+00"))&lt;=4-1),"0.","#")&amp;REPT("0",IF(4-1-(FLOOR(LOG10(TEXT(ABS('Solitary Sediment &amp; Water'!AA8),"0."&amp;REPT("0",4-1)&amp;"E+00")),1))&gt;0,4-1-(FLOOR(LOG10(TEXT(ABS('Solitary Sediment &amp; Water'!AA8),"0."&amp;REPT("0",4-1)&amp;"E+00")),1)),0)))))</f>
        <v>749.2</v>
      </c>
      <c r="Z8" t="str">
        <f>TEXT(IF('Solitary Sediment &amp; Water'!AB8&lt;0,"-","")&amp;LEFT(TEXT(ABS('Solitary Sediment &amp; Water'!AB8),"0."&amp;REPT("0",4-1)&amp;"E+00"),4+1)*10^FLOOR(LOG10(TEXT(ABS('Solitary Sediment &amp; Water'!AB8),"0."&amp;REPT("0",4-1)&amp;"E+00")),1),(""&amp;(IF(OR(AND(FLOOR(LOG10(TEXT(ABS('Solitary Sediment &amp; Water'!AB8),"0."&amp;REPT("0",4-1)&amp;"E+00")),1)+1=4,RIGHT(LEFT(TEXT(ABS('Solitary Sediment &amp; Water'!AB8),"0."&amp;REPT("0",4-1)&amp;"E+00"),4+1)*10^FLOOR(LOG10(TEXT(ABS('Solitary Sediment &amp; Water'!AB8),"0."&amp;REPT("0",4-1)&amp;"E+00")),1),1)="0"),LOG10(TEXT(ABS('Solitary Sediment &amp; Water'!AB8),"0."&amp;REPT("0",4-1)&amp;"E+00"))&lt;=4-1),"0.","#")&amp;REPT("0",IF(4-1-(FLOOR(LOG10(TEXT(ABS('Solitary Sediment &amp; Water'!AB8),"0."&amp;REPT("0",4-1)&amp;"E+00")),1))&gt;0,4-1-(FLOOR(LOG10(TEXT(ABS('Solitary Sediment &amp; Water'!AB8),"0."&amp;REPT("0",4-1)&amp;"E+00")),1)),0)))))</f>
        <v>685.9</v>
      </c>
      <c r="AA8" t="str">
        <f>TEXT(IF('Solitary Sediment &amp; Water'!AC8&lt;0,"-","")&amp;LEFT(TEXT(ABS('Solitary Sediment &amp; Water'!AC8),"0."&amp;REPT("0",4-1)&amp;"E+00"),4+1)*10^FLOOR(LOG10(TEXT(ABS('Solitary Sediment &amp; Water'!AC8),"0."&amp;REPT("0",4-1)&amp;"E+00")),1),(""&amp;(IF(OR(AND(FLOOR(LOG10(TEXT(ABS('Solitary Sediment &amp; Water'!AC8),"0."&amp;REPT("0",4-1)&amp;"E+00")),1)+1=4,RIGHT(LEFT(TEXT(ABS('Solitary Sediment &amp; Water'!AC8),"0."&amp;REPT("0",4-1)&amp;"E+00"),4+1)*10^FLOOR(LOG10(TEXT(ABS('Solitary Sediment &amp; Water'!AC8),"0."&amp;REPT("0",4-1)&amp;"E+00")),1),1)="0"),LOG10(TEXT(ABS('Solitary Sediment &amp; Water'!AC8),"0."&amp;REPT("0",4-1)&amp;"E+00"))&lt;=4-1),"0.","#")&amp;REPT("0",IF(4-1-(FLOOR(LOG10(TEXT(ABS('Solitary Sediment &amp; Water'!AC8),"0."&amp;REPT("0",4-1)&amp;"E+00")),1))&gt;0,4-1-(FLOOR(LOG10(TEXT(ABS('Solitary Sediment &amp; Water'!AC8),"0."&amp;REPT("0",4-1)&amp;"E+00")),1)),0)))))</f>
        <v>2519</v>
      </c>
      <c r="AB8" t="str">
        <f>TEXT(IF('Solitary Sediment &amp; Water'!AD8&lt;0,"-","")&amp;LEFT(TEXT(ABS('Solitary Sediment &amp; Water'!AD8),"0."&amp;REPT("0",4-1)&amp;"E+00"),4+1)*10^FLOOR(LOG10(TEXT(ABS('Solitary Sediment &amp; Water'!AD8),"0."&amp;REPT("0",4-1)&amp;"E+00")),1),(""&amp;(IF(OR(AND(FLOOR(LOG10(TEXT(ABS('Solitary Sediment &amp; Water'!AD8),"0."&amp;REPT("0",4-1)&amp;"E+00")),1)+1=4,RIGHT(LEFT(TEXT(ABS('Solitary Sediment &amp; Water'!AD8),"0."&amp;REPT("0",4-1)&amp;"E+00"),4+1)*10^FLOOR(LOG10(TEXT(ABS('Solitary Sediment &amp; Water'!AD8),"0."&amp;REPT("0",4-1)&amp;"E+00")),1),1)="0"),LOG10(TEXT(ABS('Solitary Sediment &amp; Water'!AD8),"0."&amp;REPT("0",4-1)&amp;"E+00"))&lt;=4-1),"0.","#")&amp;REPT("0",IF(4-1-(FLOOR(LOG10(TEXT(ABS('Solitary Sediment &amp; Water'!AD8),"0."&amp;REPT("0",4-1)&amp;"E+00")),1))&gt;0,4-1-(FLOOR(LOG10(TEXT(ABS('Solitary Sediment &amp; Water'!AD8),"0."&amp;REPT("0",4-1)&amp;"E+00")),1)),0)))))</f>
        <v>114.8</v>
      </c>
      <c r="AC8" t="str">
        <f>TEXT(IF('Solitary Sediment &amp; Water'!AE8&lt;0,"-","")&amp;LEFT(TEXT(ABS('Solitary Sediment &amp; Water'!AE8),"0."&amp;REPT("0",4-1)&amp;"E+00"),4+1)*10^FLOOR(LOG10(TEXT(ABS('Solitary Sediment &amp; Water'!AE8),"0."&amp;REPT("0",4-1)&amp;"E+00")),1),(""&amp;(IF(OR(AND(FLOOR(LOG10(TEXT(ABS('Solitary Sediment &amp; Water'!AE8),"0."&amp;REPT("0",4-1)&amp;"E+00")),1)+1=4,RIGHT(LEFT(TEXT(ABS('Solitary Sediment &amp; Water'!AE8),"0."&amp;REPT("0",4-1)&amp;"E+00"),4+1)*10^FLOOR(LOG10(TEXT(ABS('Solitary Sediment &amp; Water'!AE8),"0."&amp;REPT("0",4-1)&amp;"E+00")),1),1)="0"),LOG10(TEXT(ABS('Solitary Sediment &amp; Water'!AE8),"0."&amp;REPT("0",4-1)&amp;"E+00"))&lt;=4-1),"0.","#")&amp;REPT("0",IF(4-1-(FLOOR(LOG10(TEXT(ABS('Solitary Sediment &amp; Water'!AE8),"0."&amp;REPT("0",4-1)&amp;"E+00")),1))&gt;0,4-1-(FLOOR(LOG10(TEXT(ABS('Solitary Sediment &amp; Water'!AE8),"0."&amp;REPT("0",4-1)&amp;"E+00")),1)),0)))))</f>
        <v>85.80</v>
      </c>
      <c r="AD8" t="str">
        <f>TEXT(IF('Solitary Sediment &amp; Water'!AF8&lt;0,"-","")&amp;LEFT(TEXT(ABS('Solitary Sediment &amp; Water'!AF8),"0."&amp;REPT("0",4-1)&amp;"E+00"),4+1)*10^FLOOR(LOG10(TEXT(ABS('Solitary Sediment &amp; Water'!AF8),"0."&amp;REPT("0",4-1)&amp;"E+00")),1),(""&amp;(IF(OR(AND(FLOOR(LOG10(TEXT(ABS('Solitary Sediment &amp; Water'!AF8),"0."&amp;REPT("0",4-1)&amp;"E+00")),1)+1=4,RIGHT(LEFT(TEXT(ABS('Solitary Sediment &amp; Water'!AF8),"0."&amp;REPT("0",4-1)&amp;"E+00"),4+1)*10^FLOOR(LOG10(TEXT(ABS('Solitary Sediment &amp; Water'!AF8),"0."&amp;REPT("0",4-1)&amp;"E+00")),1),1)="0"),LOG10(TEXT(ABS('Solitary Sediment &amp; Water'!AF8),"0."&amp;REPT("0",4-1)&amp;"E+00"))&lt;=4-1),"0.","#")&amp;REPT("0",IF(4-1-(FLOOR(LOG10(TEXT(ABS('Solitary Sediment &amp; Water'!AF8),"0."&amp;REPT("0",4-1)&amp;"E+00")),1))&gt;0,4-1-(FLOOR(LOG10(TEXT(ABS('Solitary Sediment &amp; Water'!AF8),"0."&amp;REPT("0",4-1)&amp;"E+00")),1)),0)))))</f>
        <v>78.06</v>
      </c>
      <c r="AE8" t="e">
        <f>TEXT(IF('Solitary Sediment &amp; Water'!AG8&lt;0,"-","")&amp;LEFT(TEXT(ABS('Solitary Sediment &amp; Water'!AG8),"0."&amp;REPT("0",4-1)&amp;"E+00"),4+1)*10^FLOOR(LOG10(TEXT(ABS('Solitary Sediment &amp; Water'!AG8),"0."&amp;REPT("0",4-1)&amp;"E+00")),1),(""&amp;(IF(OR(AND(FLOOR(LOG10(TEXT(ABS('Solitary Sediment &amp; Water'!AG8),"0."&amp;REPT("0",4-1)&amp;"E+00")),1)+1=4,RIGHT(LEFT(TEXT(ABS('Solitary Sediment &amp; Water'!AG8),"0."&amp;REPT("0",4-1)&amp;"E+00"),4+1)*10^FLOOR(LOG10(TEXT(ABS('Solitary Sediment &amp; Water'!AG8),"0."&amp;REPT("0",4-1)&amp;"E+00")),1),1)="0"),LOG10(TEXT(ABS('Solitary Sediment &amp; Water'!AG8),"0."&amp;REPT("0",4-1)&amp;"E+00"))&lt;=4-1),"0.","#")&amp;REPT("0",IF(4-1-(FLOOR(LOG10(TEXT(ABS('Solitary Sediment &amp; Water'!AG8),"0."&amp;REPT("0",4-1)&amp;"E+00")),1))&gt;0,4-1-(FLOOR(LOG10(TEXT(ABS('Solitary Sediment &amp; Water'!AG8),"0."&amp;REPT("0",4-1)&amp;"E+00")),1)),0)))))</f>
        <v>#VALUE!</v>
      </c>
      <c r="AF8" t="str">
        <f>TEXT(IF('Solitary Sediment &amp; Water'!AH8&lt;0,"-","")&amp;LEFT(TEXT(ABS('Solitary Sediment &amp; Water'!AH8),"0."&amp;REPT("0",4-1)&amp;"E+00"),4+1)*10^FLOOR(LOG10(TEXT(ABS('Solitary Sediment &amp; Water'!AH8),"0."&amp;REPT("0",4-1)&amp;"E+00")),1),(""&amp;(IF(OR(AND(FLOOR(LOG10(TEXT(ABS('Solitary Sediment &amp; Water'!AH8),"0."&amp;REPT("0",4-1)&amp;"E+00")),1)+1=4,RIGHT(LEFT(TEXT(ABS('Solitary Sediment &amp; Water'!AH8),"0."&amp;REPT("0",4-1)&amp;"E+00"),4+1)*10^FLOOR(LOG10(TEXT(ABS('Solitary Sediment &amp; Water'!AH8),"0."&amp;REPT("0",4-1)&amp;"E+00")),1),1)="0"),LOG10(TEXT(ABS('Solitary Sediment &amp; Water'!AH8),"0."&amp;REPT("0",4-1)&amp;"E+00"))&lt;=4-1),"0.","#")&amp;REPT("0",IF(4-1-(FLOOR(LOG10(TEXT(ABS('Solitary Sediment &amp; Water'!AH8),"0."&amp;REPT("0",4-1)&amp;"E+00")),1))&gt;0,4-1-(FLOOR(LOG10(TEXT(ABS('Solitary Sediment &amp; Water'!AH8),"0."&amp;REPT("0",4-1)&amp;"E+00")),1)),0)))))</f>
        <v>23.35</v>
      </c>
      <c r="AG8" t="str">
        <f>TEXT(IF('Solitary Sediment &amp; Water'!AI8&lt;0,"-","")&amp;LEFT(TEXT(ABS('Solitary Sediment &amp; Water'!AI8),"0."&amp;REPT("0",4-1)&amp;"E+00"),4+1)*10^FLOOR(LOG10(TEXT(ABS('Solitary Sediment &amp; Water'!AI8),"0."&amp;REPT("0",4-1)&amp;"E+00")),1),(""&amp;(IF(OR(AND(FLOOR(LOG10(TEXT(ABS('Solitary Sediment &amp; Water'!AI8),"0."&amp;REPT("0",4-1)&amp;"E+00")),1)+1=4,RIGHT(LEFT(TEXT(ABS('Solitary Sediment &amp; Water'!AI8),"0."&amp;REPT("0",4-1)&amp;"E+00"),4+1)*10^FLOOR(LOG10(TEXT(ABS('Solitary Sediment &amp; Water'!AI8),"0."&amp;REPT("0",4-1)&amp;"E+00")),1),1)="0"),LOG10(TEXT(ABS('Solitary Sediment &amp; Water'!AI8),"0."&amp;REPT("0",4-1)&amp;"E+00"))&lt;=4-1),"0.","#")&amp;REPT("0",IF(4-1-(FLOOR(LOG10(TEXT(ABS('Solitary Sediment &amp; Water'!AI8),"0."&amp;REPT("0",4-1)&amp;"E+00")),1))&gt;0,4-1-(FLOOR(LOG10(TEXT(ABS('Solitary Sediment &amp; Water'!AI8),"0."&amp;REPT("0",4-1)&amp;"E+00")),1)),0)))))</f>
        <v>613.9</v>
      </c>
      <c r="AH8" t="str">
        <f>TEXT(IF('Solitary Sediment &amp; Water'!AJ8&lt;0,"-","")&amp;LEFT(TEXT(ABS('Solitary Sediment &amp; Water'!AJ8),"0."&amp;REPT("0",4-1)&amp;"E+00"),4+1)*10^FLOOR(LOG10(TEXT(ABS('Solitary Sediment &amp; Water'!AJ8),"0."&amp;REPT("0",4-1)&amp;"E+00")),1),(""&amp;(IF(OR(AND(FLOOR(LOG10(TEXT(ABS('Solitary Sediment &amp; Water'!AJ8),"0."&amp;REPT("0",4-1)&amp;"E+00")),1)+1=4,RIGHT(LEFT(TEXT(ABS('Solitary Sediment &amp; Water'!AJ8),"0."&amp;REPT("0",4-1)&amp;"E+00"),4+1)*10^FLOOR(LOG10(TEXT(ABS('Solitary Sediment &amp; Water'!AJ8),"0."&amp;REPT("0",4-1)&amp;"E+00")),1),1)="0"),LOG10(TEXT(ABS('Solitary Sediment &amp; Water'!AJ8),"0."&amp;REPT("0",4-1)&amp;"E+00"))&lt;=4-1),"0.","#")&amp;REPT("0",IF(4-1-(FLOOR(LOG10(TEXT(ABS('Solitary Sediment &amp; Water'!AJ8),"0."&amp;REPT("0",4-1)&amp;"E+00")),1))&gt;0,4-1-(FLOOR(LOG10(TEXT(ABS('Solitary Sediment &amp; Water'!AJ8),"0."&amp;REPT("0",4-1)&amp;"E+00")),1)),0)))))</f>
        <v>39.38</v>
      </c>
      <c r="AI8" t="e">
        <f>TEXT(IF('Solitary Sediment &amp; Water'!AK8&lt;0,"-","")&amp;LEFT(TEXT(ABS('Solitary Sediment &amp; Water'!AK8),"0."&amp;REPT("0",4-1)&amp;"E+00"),4+1)*10^FLOOR(LOG10(TEXT(ABS('Solitary Sediment &amp; Water'!AK8),"0."&amp;REPT("0",4-1)&amp;"E+00")),1),(""&amp;(IF(OR(AND(FLOOR(LOG10(TEXT(ABS('Solitary Sediment &amp; Water'!AK8),"0."&amp;REPT("0",4-1)&amp;"E+00")),1)+1=4,RIGHT(LEFT(TEXT(ABS('Solitary Sediment &amp; Water'!AK8),"0."&amp;REPT("0",4-1)&amp;"E+00"),4+1)*10^FLOOR(LOG10(TEXT(ABS('Solitary Sediment &amp; Water'!AK8),"0."&amp;REPT("0",4-1)&amp;"E+00")),1),1)="0"),LOG10(TEXT(ABS('Solitary Sediment &amp; Water'!AK8),"0."&amp;REPT("0",4-1)&amp;"E+00"))&lt;=4-1),"0.","#")&amp;REPT("0",IF(4-1-(FLOOR(LOG10(TEXT(ABS('Solitary Sediment &amp; Water'!AK8),"0."&amp;REPT("0",4-1)&amp;"E+00")),1))&gt;0,4-1-(FLOOR(LOG10(TEXT(ABS('Solitary Sediment &amp; Water'!AK8),"0."&amp;REPT("0",4-1)&amp;"E+00")),1)),0)))))</f>
        <v>#VALUE!</v>
      </c>
      <c r="AJ8" t="str">
        <f>TEXT(IF('Solitary Sediment &amp; Water'!AL8&lt;0,"-","")&amp;LEFT(TEXT(ABS('Solitary Sediment &amp; Water'!AL8),"0."&amp;REPT("0",4-1)&amp;"E+00"),4+1)*10^FLOOR(LOG10(TEXT(ABS('Solitary Sediment &amp; Water'!AL8),"0."&amp;REPT("0",4-1)&amp;"E+00")),1),(""&amp;(IF(OR(AND(FLOOR(LOG10(TEXT(ABS('Solitary Sediment &amp; Water'!AL8),"0."&amp;REPT("0",4-1)&amp;"E+00")),1)+1=4,RIGHT(LEFT(TEXT(ABS('Solitary Sediment &amp; Water'!AL8),"0."&amp;REPT("0",4-1)&amp;"E+00"),4+1)*10^FLOOR(LOG10(TEXT(ABS('Solitary Sediment &amp; Water'!AL8),"0."&amp;REPT("0",4-1)&amp;"E+00")),1),1)="0"),LOG10(TEXT(ABS('Solitary Sediment &amp; Water'!AL8),"0."&amp;REPT("0",4-1)&amp;"E+00"))&lt;=4-1),"0.","#")&amp;REPT("0",IF(4-1-(FLOOR(LOG10(TEXT(ABS('Solitary Sediment &amp; Water'!AL8),"0."&amp;REPT("0",4-1)&amp;"E+00")),1))&gt;0,4-1-(FLOOR(LOG10(TEXT(ABS('Solitary Sediment &amp; Water'!AL8),"0."&amp;REPT("0",4-1)&amp;"E+00")),1)),0)))))</f>
        <v>43.16</v>
      </c>
      <c r="AK8" t="str">
        <f>TEXT(IF('Solitary Sediment &amp; Water'!AM8&lt;0,"-","")&amp;LEFT(TEXT(ABS('Solitary Sediment &amp; Water'!AM8),"0."&amp;REPT("0",4-1)&amp;"E+00"),4+1)*10^FLOOR(LOG10(TEXT(ABS('Solitary Sediment &amp; Water'!AM8),"0."&amp;REPT("0",4-1)&amp;"E+00")),1),(""&amp;(IF(OR(AND(FLOOR(LOG10(TEXT(ABS('Solitary Sediment &amp; Water'!AM8),"0."&amp;REPT("0",4-1)&amp;"E+00")),1)+1=4,RIGHT(LEFT(TEXT(ABS('Solitary Sediment &amp; Water'!AM8),"0."&amp;REPT("0",4-1)&amp;"E+00"),4+1)*10^FLOOR(LOG10(TEXT(ABS('Solitary Sediment &amp; Water'!AM8),"0."&amp;REPT("0",4-1)&amp;"E+00")),1),1)="0"),LOG10(TEXT(ABS('Solitary Sediment &amp; Water'!AM8),"0."&amp;REPT("0",4-1)&amp;"E+00"))&lt;=4-1),"0.","#")&amp;REPT("0",IF(4-1-(FLOOR(LOG10(TEXT(ABS('Solitary Sediment &amp; Water'!AM8),"0."&amp;REPT("0",4-1)&amp;"E+00")),1))&gt;0,4-1-(FLOOR(LOG10(TEXT(ABS('Solitary Sediment &amp; Water'!AM8),"0."&amp;REPT("0",4-1)&amp;"E+00")),1)),0)))))</f>
        <v>38.79</v>
      </c>
    </row>
    <row r="9" spans="1:37" x14ac:dyDescent="0.3">
      <c r="A9" s="24">
        <v>15</v>
      </c>
      <c r="B9" t="str">
        <f>TEXT(IF('Solitary Sediment &amp; Water'!D9&lt;0,"-","")&amp;LEFT(TEXT(ABS('Solitary Sediment &amp; Water'!D9),"0."&amp;REPT("0",4-1)&amp;"E+00"),4+1)*10^FLOOR(LOG10(TEXT(ABS('Solitary Sediment &amp; Water'!D9),"0."&amp;REPT("0",4-1)&amp;"E+00")),1),(""&amp;(IF(OR(AND(FLOOR(LOG10(TEXT(ABS('Solitary Sediment &amp; Water'!D9),"0."&amp;REPT("0",4-1)&amp;"E+00")),1)+1=4,RIGHT(LEFT(TEXT(ABS('Solitary Sediment &amp; Water'!D9),"0."&amp;REPT("0",4-1)&amp;"E+00"),4+1)*10^FLOOR(LOG10(TEXT(ABS('Solitary Sediment &amp; Water'!D9),"0."&amp;REPT("0",4-1)&amp;"E+00")),1),1)="0"),LOG10(TEXT(ABS('Solitary Sediment &amp; Water'!D9),"0."&amp;REPT("0",4-1)&amp;"E+00"))&lt;=4-1),"0.","#")&amp;REPT("0",IF(4-1-(FLOOR(LOG10(TEXT(ABS('Solitary Sediment &amp; Water'!D9),"0."&amp;REPT("0",4-1)&amp;"E+00")),1))&gt;0,4-1-(FLOOR(LOG10(TEXT(ABS('Solitary Sediment &amp; Water'!D9),"0."&amp;REPT("0",4-1)&amp;"E+00")),1)),0)))))</f>
        <v>0.002721</v>
      </c>
      <c r="C9" t="str">
        <f>TEXT(IF('Solitary Sediment &amp; Water'!E9&lt;0,"-","")&amp;LEFT(TEXT(ABS('Solitary Sediment &amp; Water'!E9),"0."&amp;REPT("0",4-1)&amp;"E+00"),4+1)*10^FLOOR(LOG10(TEXT(ABS('Solitary Sediment &amp; Water'!E9),"0."&amp;REPT("0",4-1)&amp;"E+00")),1),(""&amp;(IF(OR(AND(FLOOR(LOG10(TEXT(ABS('Solitary Sediment &amp; Water'!E9),"0."&amp;REPT("0",4-1)&amp;"E+00")),1)+1=4,RIGHT(LEFT(TEXT(ABS('Solitary Sediment &amp; Water'!E9),"0."&amp;REPT("0",4-1)&amp;"E+00"),4+1)*10^FLOOR(LOG10(TEXT(ABS('Solitary Sediment &amp; Water'!E9),"0."&amp;REPT("0",4-1)&amp;"E+00")),1),1)="0"),LOG10(TEXT(ABS('Solitary Sediment &amp; Water'!E9),"0."&amp;REPT("0",4-1)&amp;"E+00"))&lt;=4-1),"0.","#")&amp;REPT("0",IF(4-1-(FLOOR(LOG10(TEXT(ABS('Solitary Sediment &amp; Water'!E9),"0."&amp;REPT("0",4-1)&amp;"E+00")),1))&gt;0,4-1-(FLOOR(LOG10(TEXT(ABS('Solitary Sediment &amp; Water'!E9),"0."&amp;REPT("0",4-1)&amp;"E+00")),1)),0)))))</f>
        <v>0.03134</v>
      </c>
      <c r="D9" t="str">
        <f>TEXT(IF('Solitary Sediment &amp; Water'!F9&lt;0,"-","")&amp;LEFT(TEXT(ABS('Solitary Sediment &amp; Water'!F9),"0."&amp;REPT("0",4-1)&amp;"E+00"),4+1)*10^FLOOR(LOG10(TEXT(ABS('Solitary Sediment &amp; Water'!F9),"0."&amp;REPT("0",4-1)&amp;"E+00")),1),(""&amp;(IF(OR(AND(FLOOR(LOG10(TEXT(ABS('Solitary Sediment &amp; Water'!F9),"0."&amp;REPT("0",4-1)&amp;"E+00")),1)+1=4,RIGHT(LEFT(TEXT(ABS('Solitary Sediment &amp; Water'!F9),"0."&amp;REPT("0",4-1)&amp;"E+00"),4+1)*10^FLOOR(LOG10(TEXT(ABS('Solitary Sediment &amp; Water'!F9),"0."&amp;REPT("0",4-1)&amp;"E+00")),1),1)="0"),LOG10(TEXT(ABS('Solitary Sediment &amp; Water'!F9),"0."&amp;REPT("0",4-1)&amp;"E+00"))&lt;=4-1),"0.","#")&amp;REPT("0",IF(4-1-(FLOOR(LOG10(TEXT(ABS('Solitary Sediment &amp; Water'!F9),"0."&amp;REPT("0",4-1)&amp;"E+00")),1))&gt;0,4-1-(FLOOR(LOG10(TEXT(ABS('Solitary Sediment &amp; Water'!F9),"0."&amp;REPT("0",4-1)&amp;"E+00")),1)),0)))))</f>
        <v>0.05121</v>
      </c>
      <c r="E9" t="str">
        <f>TEXT(IF('Solitary Sediment &amp; Water'!G9&lt;0,"-","")&amp;LEFT(TEXT(ABS('Solitary Sediment &amp; Water'!G9),"0."&amp;REPT("0",4-1)&amp;"E+00"),4+1)*10^FLOOR(LOG10(TEXT(ABS('Solitary Sediment &amp; Water'!G9),"0."&amp;REPT("0",4-1)&amp;"E+00")),1),(""&amp;(IF(OR(AND(FLOOR(LOG10(TEXT(ABS('Solitary Sediment &amp; Water'!G9),"0."&amp;REPT("0",4-1)&amp;"E+00")),1)+1=4,RIGHT(LEFT(TEXT(ABS('Solitary Sediment &amp; Water'!G9),"0."&amp;REPT("0",4-1)&amp;"E+00"),4+1)*10^FLOOR(LOG10(TEXT(ABS('Solitary Sediment &amp; Water'!G9),"0."&amp;REPT("0",4-1)&amp;"E+00")),1),1)="0"),LOG10(TEXT(ABS('Solitary Sediment &amp; Water'!G9),"0."&amp;REPT("0",4-1)&amp;"E+00"))&lt;=4-1),"0.","#")&amp;REPT("0",IF(4-1-(FLOOR(LOG10(TEXT(ABS('Solitary Sediment &amp; Water'!G9),"0."&amp;REPT("0",4-1)&amp;"E+00")),1))&gt;0,4-1-(FLOOR(LOG10(TEXT(ABS('Solitary Sediment &amp; Water'!G9),"0."&amp;REPT("0",4-1)&amp;"E+00")),1)),0)))))</f>
        <v>0.01079</v>
      </c>
      <c r="F9" t="str">
        <f>TEXT(IF('Solitary Sediment &amp; Water'!H9&lt;0,"-","")&amp;LEFT(TEXT(ABS('Solitary Sediment &amp; Water'!H9),"0."&amp;REPT("0",4-1)&amp;"E+00"),4+1)*10^FLOOR(LOG10(TEXT(ABS('Solitary Sediment &amp; Water'!H9),"0."&amp;REPT("0",4-1)&amp;"E+00")),1),(""&amp;(IF(OR(AND(FLOOR(LOG10(TEXT(ABS('Solitary Sediment &amp; Water'!H9),"0."&amp;REPT("0",4-1)&amp;"E+00")),1)+1=4,RIGHT(LEFT(TEXT(ABS('Solitary Sediment &amp; Water'!H9),"0."&amp;REPT("0",4-1)&amp;"E+00"),4+1)*10^FLOOR(LOG10(TEXT(ABS('Solitary Sediment &amp; Water'!H9),"0."&amp;REPT("0",4-1)&amp;"E+00")),1),1)="0"),LOG10(TEXT(ABS('Solitary Sediment &amp; Water'!H9),"0."&amp;REPT("0",4-1)&amp;"E+00"))&lt;=4-1),"0.","#")&amp;REPT("0",IF(4-1-(FLOOR(LOG10(TEXT(ABS('Solitary Sediment &amp; Water'!H9),"0."&amp;REPT("0",4-1)&amp;"E+00")),1))&gt;0,4-1-(FLOOR(LOG10(TEXT(ABS('Solitary Sediment &amp; Water'!H9),"0."&amp;REPT("0",4-1)&amp;"E+00")),1)),0)))))</f>
        <v>0.001920</v>
      </c>
      <c r="G9" t="str">
        <f>TEXT(IF('Solitary Sediment &amp; Water'!I9&lt;0,"-","")&amp;LEFT(TEXT(ABS('Solitary Sediment &amp; Water'!I9),"0."&amp;REPT("0",4-1)&amp;"E+00"),4+1)*10^FLOOR(LOG10(TEXT(ABS('Solitary Sediment &amp; Water'!I9),"0."&amp;REPT("0",4-1)&amp;"E+00")),1),(""&amp;(IF(OR(AND(FLOOR(LOG10(TEXT(ABS('Solitary Sediment &amp; Water'!I9),"0."&amp;REPT("0",4-1)&amp;"E+00")),1)+1=4,RIGHT(LEFT(TEXT(ABS('Solitary Sediment &amp; Water'!I9),"0."&amp;REPT("0",4-1)&amp;"E+00"),4+1)*10^FLOOR(LOG10(TEXT(ABS('Solitary Sediment &amp; Water'!I9),"0."&amp;REPT("0",4-1)&amp;"E+00")),1),1)="0"),LOG10(TEXT(ABS('Solitary Sediment &amp; Water'!I9),"0."&amp;REPT("0",4-1)&amp;"E+00"))&lt;=4-1),"0.","#")&amp;REPT("0",IF(4-1-(FLOOR(LOG10(TEXT(ABS('Solitary Sediment &amp; Water'!I9),"0."&amp;REPT("0",4-1)&amp;"E+00")),1))&gt;0,4-1-(FLOOR(LOG10(TEXT(ABS('Solitary Sediment &amp; Water'!I9),"0."&amp;REPT("0",4-1)&amp;"E+00")),1)),0)))))</f>
        <v>1.635</v>
      </c>
      <c r="H9" t="str">
        <f>TEXT(IF('Solitary Sediment &amp; Water'!J9&lt;0,"-","")&amp;LEFT(TEXT(ABS('Solitary Sediment &amp; Water'!J9),"0."&amp;REPT("0",4-1)&amp;"E+00"),4+1)*10^FLOOR(LOG10(TEXT(ABS('Solitary Sediment &amp; Water'!J9),"0."&amp;REPT("0",4-1)&amp;"E+00")),1),(""&amp;(IF(OR(AND(FLOOR(LOG10(TEXT(ABS('Solitary Sediment &amp; Water'!J9),"0."&amp;REPT("0",4-1)&amp;"E+00")),1)+1=4,RIGHT(LEFT(TEXT(ABS('Solitary Sediment &amp; Water'!J9),"0."&amp;REPT("0",4-1)&amp;"E+00"),4+1)*10^FLOOR(LOG10(TEXT(ABS('Solitary Sediment &amp; Water'!J9),"0."&amp;REPT("0",4-1)&amp;"E+00")),1),1)="0"),LOG10(TEXT(ABS('Solitary Sediment &amp; Water'!J9),"0."&amp;REPT("0",4-1)&amp;"E+00"))&lt;=4-1),"0.","#")&amp;REPT("0",IF(4-1-(FLOOR(LOG10(TEXT(ABS('Solitary Sediment &amp; Water'!J9),"0."&amp;REPT("0",4-1)&amp;"E+00")),1))&gt;0,4-1-(FLOOR(LOG10(TEXT(ABS('Solitary Sediment &amp; Water'!J9),"0."&amp;REPT("0",4-1)&amp;"E+00")),1)),0)))))</f>
        <v>23.86</v>
      </c>
      <c r="I9" t="str">
        <f>TEXT(IF('Solitary Sediment &amp; Water'!K9&lt;0,"-","")&amp;LEFT(TEXT(ABS('Solitary Sediment &amp; Water'!K9),"0."&amp;REPT("0",4-1)&amp;"E+00"),4+1)*10^FLOOR(LOG10(TEXT(ABS('Solitary Sediment &amp; Water'!K9),"0."&amp;REPT("0",4-1)&amp;"E+00")),1),(""&amp;(IF(OR(AND(FLOOR(LOG10(TEXT(ABS('Solitary Sediment &amp; Water'!K9),"0."&amp;REPT("0",4-1)&amp;"E+00")),1)+1=4,RIGHT(LEFT(TEXT(ABS('Solitary Sediment &amp; Water'!K9),"0."&amp;REPT("0",4-1)&amp;"E+00"),4+1)*10^FLOOR(LOG10(TEXT(ABS('Solitary Sediment &amp; Water'!K9),"0."&amp;REPT("0",4-1)&amp;"E+00")),1),1)="0"),LOG10(TEXT(ABS('Solitary Sediment &amp; Water'!K9),"0."&amp;REPT("0",4-1)&amp;"E+00"))&lt;=4-1),"0.","#")&amp;REPT("0",IF(4-1-(FLOOR(LOG10(TEXT(ABS('Solitary Sediment &amp; Water'!K9),"0."&amp;REPT("0",4-1)&amp;"E+00")),1))&gt;0,4-1-(FLOOR(LOG10(TEXT(ABS('Solitary Sediment &amp; Water'!K9),"0."&amp;REPT("0",4-1)&amp;"E+00")),1)),0)))))</f>
        <v>21.05</v>
      </c>
      <c r="J9" t="str">
        <f>TEXT(IF('Solitary Sediment &amp; Water'!L9&lt;0,"-","")&amp;LEFT(TEXT(ABS('Solitary Sediment &amp; Water'!L9),"0."&amp;REPT("0",4-1)&amp;"E+00"),4+1)*10^FLOOR(LOG10(TEXT(ABS('Solitary Sediment &amp; Water'!L9),"0."&amp;REPT("0",4-1)&amp;"E+00")),1),(""&amp;(IF(OR(AND(FLOOR(LOG10(TEXT(ABS('Solitary Sediment &amp; Water'!L9),"0."&amp;REPT("0",4-1)&amp;"E+00")),1)+1=4,RIGHT(LEFT(TEXT(ABS('Solitary Sediment &amp; Water'!L9),"0."&amp;REPT("0",4-1)&amp;"E+00"),4+1)*10^FLOOR(LOG10(TEXT(ABS('Solitary Sediment &amp; Water'!L9),"0."&amp;REPT("0",4-1)&amp;"E+00")),1),1)="0"),LOG10(TEXT(ABS('Solitary Sediment &amp; Water'!L9),"0."&amp;REPT("0",4-1)&amp;"E+00"))&lt;=4-1),"0.","#")&amp;REPT("0",IF(4-1-(FLOOR(LOG10(TEXT(ABS('Solitary Sediment &amp; Water'!L9),"0."&amp;REPT("0",4-1)&amp;"E+00")),1))&gt;0,4-1-(FLOOR(LOG10(TEXT(ABS('Solitary Sediment &amp; Water'!L9),"0."&amp;REPT("0",4-1)&amp;"E+00")),1)),0)))))</f>
        <v>0.009949</v>
      </c>
      <c r="K9" t="str">
        <f>TEXT(IF('Solitary Sediment &amp; Water'!M9&lt;0,"-","")&amp;LEFT(TEXT(ABS('Solitary Sediment &amp; Water'!M9),"0."&amp;REPT("0",4-1)&amp;"E+00"),4+1)*10^FLOOR(LOG10(TEXT(ABS('Solitary Sediment &amp; Water'!M9),"0."&amp;REPT("0",4-1)&amp;"E+00")),1),(""&amp;(IF(OR(AND(FLOOR(LOG10(TEXT(ABS('Solitary Sediment &amp; Water'!M9),"0."&amp;REPT("0",4-1)&amp;"E+00")),1)+1=4,RIGHT(LEFT(TEXT(ABS('Solitary Sediment &amp; Water'!M9),"0."&amp;REPT("0",4-1)&amp;"E+00"),4+1)*10^FLOOR(LOG10(TEXT(ABS('Solitary Sediment &amp; Water'!M9),"0."&amp;REPT("0",4-1)&amp;"E+00")),1),1)="0"),LOG10(TEXT(ABS('Solitary Sediment &amp; Water'!M9),"0."&amp;REPT("0",4-1)&amp;"E+00"))&lt;=4-1),"0.","#")&amp;REPT("0",IF(4-1-(FLOOR(LOG10(TEXT(ABS('Solitary Sediment &amp; Water'!M9),"0."&amp;REPT("0",4-1)&amp;"E+00")),1))&gt;0,4-1-(FLOOR(LOG10(TEXT(ABS('Solitary Sediment &amp; Water'!M9),"0."&amp;REPT("0",4-1)&amp;"E+00")),1)),0)))))</f>
        <v>1.359</v>
      </c>
      <c r="L9" t="str">
        <f>TEXT(IF('Solitary Sediment &amp; Water'!N9&lt;0,"-","")&amp;LEFT(TEXT(ABS('Solitary Sediment &amp; Water'!N9),"0."&amp;REPT("0",4-1)&amp;"E+00"),4+1)*10^FLOOR(LOG10(TEXT(ABS('Solitary Sediment &amp; Water'!N9),"0."&amp;REPT("0",4-1)&amp;"E+00")),1),(""&amp;(IF(OR(AND(FLOOR(LOG10(TEXT(ABS('Solitary Sediment &amp; Water'!N9),"0."&amp;REPT("0",4-1)&amp;"E+00")),1)+1=4,RIGHT(LEFT(TEXT(ABS('Solitary Sediment &amp; Water'!N9),"0."&amp;REPT("0",4-1)&amp;"E+00"),4+1)*10^FLOOR(LOG10(TEXT(ABS('Solitary Sediment &amp; Water'!N9),"0."&amp;REPT("0",4-1)&amp;"E+00")),1),1)="0"),LOG10(TEXT(ABS('Solitary Sediment &amp; Water'!N9),"0."&amp;REPT("0",4-1)&amp;"E+00"))&lt;=4-1),"0.","#")&amp;REPT("0",IF(4-1-(FLOOR(LOG10(TEXT(ABS('Solitary Sediment &amp; Water'!N9),"0."&amp;REPT("0",4-1)&amp;"E+00")),1))&gt;0,4-1-(FLOOR(LOG10(TEXT(ABS('Solitary Sediment &amp; Water'!N9),"0."&amp;REPT("0",4-1)&amp;"E+00")),1)),0)))))</f>
        <v>61.46</v>
      </c>
      <c r="M9" t="str">
        <f>TEXT(IF('Solitary Sediment &amp; Water'!O9&lt;0,"-","")&amp;LEFT(TEXT(ABS('Solitary Sediment &amp; Water'!O9),"0."&amp;REPT("0",4-1)&amp;"E+00"),4+1)*10^FLOOR(LOG10(TEXT(ABS('Solitary Sediment &amp; Water'!O9),"0."&amp;REPT("0",4-1)&amp;"E+00")),1),(""&amp;(IF(OR(AND(FLOOR(LOG10(TEXT(ABS('Solitary Sediment &amp; Water'!O9),"0."&amp;REPT("0",4-1)&amp;"E+00")),1)+1=4,RIGHT(LEFT(TEXT(ABS('Solitary Sediment &amp; Water'!O9),"0."&amp;REPT("0",4-1)&amp;"E+00"),4+1)*10^FLOOR(LOG10(TEXT(ABS('Solitary Sediment &amp; Water'!O9),"0."&amp;REPT("0",4-1)&amp;"E+00")),1),1)="0"),LOG10(TEXT(ABS('Solitary Sediment &amp; Water'!O9),"0."&amp;REPT("0",4-1)&amp;"E+00"))&lt;=4-1),"0.","#")&amp;REPT("0",IF(4-1-(FLOOR(LOG10(TEXT(ABS('Solitary Sediment &amp; Water'!O9),"0."&amp;REPT("0",4-1)&amp;"E+00")),1))&gt;0,4-1-(FLOOR(LOG10(TEXT(ABS('Solitary Sediment &amp; Water'!O9),"0."&amp;REPT("0",4-1)&amp;"E+00")),1)),0)))))</f>
        <v>0.08096</v>
      </c>
      <c r="N9" t="str">
        <f>TEXT(IF('Solitary Sediment &amp; Water'!P9&lt;0,"-","")&amp;LEFT(TEXT(ABS('Solitary Sediment &amp; Water'!P9),"0."&amp;REPT("0",4-1)&amp;"E+00"),4+1)*10^FLOOR(LOG10(TEXT(ABS('Solitary Sediment &amp; Water'!P9),"0."&amp;REPT("0",4-1)&amp;"E+00")),1),(""&amp;(IF(OR(AND(FLOOR(LOG10(TEXT(ABS('Solitary Sediment &amp; Water'!P9),"0."&amp;REPT("0",4-1)&amp;"E+00")),1)+1=4,RIGHT(LEFT(TEXT(ABS('Solitary Sediment &amp; Water'!P9),"0."&amp;REPT("0",4-1)&amp;"E+00"),4+1)*10^FLOOR(LOG10(TEXT(ABS('Solitary Sediment &amp; Water'!P9),"0."&amp;REPT("0",4-1)&amp;"E+00")),1),1)="0"),LOG10(TEXT(ABS('Solitary Sediment &amp; Water'!P9),"0."&amp;REPT("0",4-1)&amp;"E+00"))&lt;=4-1),"0.","#")&amp;REPT("0",IF(4-1-(FLOOR(LOG10(TEXT(ABS('Solitary Sediment &amp; Water'!P9),"0."&amp;REPT("0",4-1)&amp;"E+00")),1))&gt;0,4-1-(FLOOR(LOG10(TEXT(ABS('Solitary Sediment &amp; Water'!P9),"0."&amp;REPT("0",4-1)&amp;"E+00")),1)),0)))))</f>
        <v>0.01127</v>
      </c>
      <c r="O9" t="str">
        <f>TEXT(IF('Solitary Sediment &amp; Water'!Q9&lt;0,"-","")&amp;LEFT(TEXT(ABS('Solitary Sediment &amp; Water'!Q9),"0."&amp;REPT("0",4-1)&amp;"E+00"),4+1)*10^FLOOR(LOG10(TEXT(ABS('Solitary Sediment &amp; Water'!Q9),"0."&amp;REPT("0",4-1)&amp;"E+00")),1),(""&amp;(IF(OR(AND(FLOOR(LOG10(TEXT(ABS('Solitary Sediment &amp; Water'!Q9),"0."&amp;REPT("0",4-1)&amp;"E+00")),1)+1=4,RIGHT(LEFT(TEXT(ABS('Solitary Sediment &amp; Water'!Q9),"0."&amp;REPT("0",4-1)&amp;"E+00"),4+1)*10^FLOOR(LOG10(TEXT(ABS('Solitary Sediment &amp; Water'!Q9),"0."&amp;REPT("0",4-1)&amp;"E+00")),1),1)="0"),LOG10(TEXT(ABS('Solitary Sediment &amp; Water'!Q9),"0."&amp;REPT("0",4-1)&amp;"E+00"))&lt;=4-1),"0.","#")&amp;REPT("0",IF(4-1-(FLOOR(LOG10(TEXT(ABS('Solitary Sediment &amp; Water'!Q9),"0."&amp;REPT("0",4-1)&amp;"E+00")),1))&gt;0,4-1-(FLOOR(LOG10(TEXT(ABS('Solitary Sediment &amp; Water'!Q9),"0."&amp;REPT("0",4-1)&amp;"E+00")),1)),0)))))</f>
        <v>0.005929</v>
      </c>
      <c r="P9" t="str">
        <f>TEXT(IF('Solitary Sediment &amp; Water'!R9&lt;0,"-","")&amp;LEFT(TEXT(ABS('Solitary Sediment &amp; Water'!R9),"0."&amp;REPT("0",4-1)&amp;"E+00"),4+1)*10^FLOOR(LOG10(TEXT(ABS('Solitary Sediment &amp; Water'!R9),"0."&amp;REPT("0",4-1)&amp;"E+00")),1),(""&amp;(IF(OR(AND(FLOOR(LOG10(TEXT(ABS('Solitary Sediment &amp; Water'!R9),"0."&amp;REPT("0",4-1)&amp;"E+00")),1)+1=4,RIGHT(LEFT(TEXT(ABS('Solitary Sediment &amp; Water'!R9),"0."&amp;REPT("0",4-1)&amp;"E+00"),4+1)*10^FLOOR(LOG10(TEXT(ABS('Solitary Sediment &amp; Water'!R9),"0."&amp;REPT("0",4-1)&amp;"E+00")),1),1)="0"),LOG10(TEXT(ABS('Solitary Sediment &amp; Water'!R9),"0."&amp;REPT("0",4-1)&amp;"E+00"))&lt;=4-1),"0.","#")&amp;REPT("0",IF(4-1-(FLOOR(LOG10(TEXT(ABS('Solitary Sediment &amp; Water'!R9),"0."&amp;REPT("0",4-1)&amp;"E+00")),1))&gt;0,4-1-(FLOOR(LOG10(TEXT(ABS('Solitary Sediment &amp; Water'!R9),"0."&amp;REPT("0",4-1)&amp;"E+00")),1)),0)))))</f>
        <v>0.4466</v>
      </c>
      <c r="Q9" t="str">
        <f>TEXT(IF('Solitary Sediment &amp; Water'!S9&lt;0,"-","")&amp;LEFT(TEXT(ABS('Solitary Sediment &amp; Water'!S9),"0."&amp;REPT("0",4-1)&amp;"E+00"),4+1)*10^FLOOR(LOG10(TEXT(ABS('Solitary Sediment &amp; Water'!S9),"0."&amp;REPT("0",4-1)&amp;"E+00")),1),(""&amp;(IF(OR(AND(FLOOR(LOG10(TEXT(ABS('Solitary Sediment &amp; Water'!S9),"0."&amp;REPT("0",4-1)&amp;"E+00")),1)+1=4,RIGHT(LEFT(TEXT(ABS('Solitary Sediment &amp; Water'!S9),"0."&amp;REPT("0",4-1)&amp;"E+00"),4+1)*10^FLOOR(LOG10(TEXT(ABS('Solitary Sediment &amp; Water'!S9),"0."&amp;REPT("0",4-1)&amp;"E+00")),1),1)="0"),LOG10(TEXT(ABS('Solitary Sediment &amp; Water'!S9),"0."&amp;REPT("0",4-1)&amp;"E+00"))&lt;=4-1),"0.","#")&amp;REPT("0",IF(4-1-(FLOOR(LOG10(TEXT(ABS('Solitary Sediment &amp; Water'!S9),"0."&amp;REPT("0",4-1)&amp;"E+00")),1))&gt;0,4-1-(FLOOR(LOG10(TEXT(ABS('Solitary Sediment &amp; Water'!S9),"0."&amp;REPT("0",4-1)&amp;"E+00")),1)),0)))))</f>
        <v>0.08301</v>
      </c>
      <c r="R9" t="str">
        <f>TEXT(IF('Solitary Sediment &amp; Water'!T9&lt;0,"-","")&amp;LEFT(TEXT(ABS('Solitary Sediment &amp; Water'!T9),"0."&amp;REPT("0",4-1)&amp;"E+00"),4+1)*10^FLOOR(LOG10(TEXT(ABS('Solitary Sediment &amp; Water'!T9),"0."&amp;REPT("0",4-1)&amp;"E+00")),1),(""&amp;(IF(OR(AND(FLOOR(LOG10(TEXT(ABS('Solitary Sediment &amp; Water'!T9),"0."&amp;REPT("0",4-1)&amp;"E+00")),1)+1=4,RIGHT(LEFT(TEXT(ABS('Solitary Sediment &amp; Water'!T9),"0."&amp;REPT("0",4-1)&amp;"E+00"),4+1)*10^FLOOR(LOG10(TEXT(ABS('Solitary Sediment &amp; Water'!T9),"0."&amp;REPT("0",4-1)&amp;"E+00")),1),1)="0"),LOG10(TEXT(ABS('Solitary Sediment &amp; Water'!T9),"0."&amp;REPT("0",4-1)&amp;"E+00"))&lt;=4-1),"0.","#")&amp;REPT("0",IF(4-1-(FLOOR(LOG10(TEXT(ABS('Solitary Sediment &amp; Water'!T9),"0."&amp;REPT("0",4-1)&amp;"E+00")),1))&gt;0,4-1-(FLOOR(LOG10(TEXT(ABS('Solitary Sediment &amp; Water'!T9),"0."&amp;REPT("0",4-1)&amp;"E+00")),1)),0)))))</f>
        <v>0.01981</v>
      </c>
      <c r="S9" t="str">
        <f>TEXT(IF('Solitary Sediment &amp; Water'!U9&lt;0,"-","")&amp;LEFT(TEXT(ABS('Solitary Sediment &amp; Water'!U9),"0."&amp;REPT("0",4-1)&amp;"E+00"),4+1)*10^FLOOR(LOG10(TEXT(ABS('Solitary Sediment &amp; Water'!U9),"0."&amp;REPT("0",4-1)&amp;"E+00")),1),(""&amp;(IF(OR(AND(FLOOR(LOG10(TEXT(ABS('Solitary Sediment &amp; Water'!U9),"0."&amp;REPT("0",4-1)&amp;"E+00")),1)+1=4,RIGHT(LEFT(TEXT(ABS('Solitary Sediment &amp; Water'!U9),"0."&amp;REPT("0",4-1)&amp;"E+00"),4+1)*10^FLOOR(LOG10(TEXT(ABS('Solitary Sediment &amp; Water'!U9),"0."&amp;REPT("0",4-1)&amp;"E+00")),1),1)="0"),LOG10(TEXT(ABS('Solitary Sediment &amp; Water'!U9),"0."&amp;REPT("0",4-1)&amp;"E+00"))&lt;=4-1),"0.","#")&amp;REPT("0",IF(4-1-(FLOOR(LOG10(TEXT(ABS('Solitary Sediment &amp; Water'!U9),"0."&amp;REPT("0",4-1)&amp;"E+00")),1))&gt;0,4-1-(FLOOR(LOG10(TEXT(ABS('Solitary Sediment &amp; Water'!U9),"0."&amp;REPT("0",4-1)&amp;"E+00")),1)),0)))))</f>
        <v>0.002061</v>
      </c>
      <c r="T9" t="str">
        <f>TEXT(IF('Solitary Sediment &amp; Water'!V9&lt;0,"-","")&amp;LEFT(TEXT(ABS('Solitary Sediment &amp; Water'!V9),"0."&amp;REPT("0",4-1)&amp;"E+00"),4+1)*10^FLOOR(LOG10(TEXT(ABS('Solitary Sediment &amp; Water'!V9),"0."&amp;REPT("0",4-1)&amp;"E+00")),1),(""&amp;(IF(OR(AND(FLOOR(LOG10(TEXT(ABS('Solitary Sediment &amp; Water'!V9),"0."&amp;REPT("0",4-1)&amp;"E+00")),1)+1=4,RIGHT(LEFT(TEXT(ABS('Solitary Sediment &amp; Water'!V9),"0."&amp;REPT("0",4-1)&amp;"E+00"),4+1)*10^FLOOR(LOG10(TEXT(ABS('Solitary Sediment &amp; Water'!V9),"0."&amp;REPT("0",4-1)&amp;"E+00")),1),1)="0"),LOG10(TEXT(ABS('Solitary Sediment &amp; Water'!V9),"0."&amp;REPT("0",4-1)&amp;"E+00"))&lt;=4-1),"0.","#")&amp;REPT("0",IF(4-1-(FLOOR(LOG10(TEXT(ABS('Solitary Sediment &amp; Water'!V9),"0."&amp;REPT("0",4-1)&amp;"E+00")),1))&gt;0,4-1-(FLOOR(LOG10(TEXT(ABS('Solitary Sediment &amp; Water'!V9),"0."&amp;REPT("0",4-1)&amp;"E+00")),1)),0)))))</f>
        <v>0.003119</v>
      </c>
      <c r="U9" t="e">
        <f>TEXT(IF('Solitary Sediment &amp; Water'!W9&lt;0,"-","")&amp;LEFT(TEXT(ABS('Solitary Sediment &amp; Water'!W9),"0."&amp;REPT("0",4-1)&amp;"E+00"),4+1)*10^FLOOR(LOG10(TEXT(ABS('Solitary Sediment &amp; Water'!W9),"0."&amp;REPT("0",4-1)&amp;"E+00")),1),(""&amp;(IF(OR(AND(FLOOR(LOG10(TEXT(ABS('Solitary Sediment &amp; Water'!W9),"0."&amp;REPT("0",4-1)&amp;"E+00")),1)+1=4,RIGHT(LEFT(TEXT(ABS('Solitary Sediment &amp; Water'!W9),"0."&amp;REPT("0",4-1)&amp;"E+00"),4+1)*10^FLOOR(LOG10(TEXT(ABS('Solitary Sediment &amp; Water'!W9),"0."&amp;REPT("0",4-1)&amp;"E+00")),1),1)="0"),LOG10(TEXT(ABS('Solitary Sediment &amp; Water'!W9),"0."&amp;REPT("0",4-1)&amp;"E+00"))&lt;=4-1),"0.","#")&amp;REPT("0",IF(4-1-(FLOOR(LOG10(TEXT(ABS('Solitary Sediment &amp; Water'!W9),"0."&amp;REPT("0",4-1)&amp;"E+00")),1))&gt;0,4-1-(FLOOR(LOG10(TEXT(ABS('Solitary Sediment &amp; Water'!W9),"0."&amp;REPT("0",4-1)&amp;"E+00")),1)),0)))))</f>
        <v>#VALUE!</v>
      </c>
      <c r="V9" t="str">
        <f>TEXT(IF('Solitary Sediment &amp; Water'!X9&lt;0,"-","")&amp;LEFT(TEXT(ABS('Solitary Sediment &amp; Water'!X9),"0."&amp;REPT("0",4-1)&amp;"E+00"),4+1)*10^FLOOR(LOG10(TEXT(ABS('Solitary Sediment &amp; Water'!X9),"0."&amp;REPT("0",4-1)&amp;"E+00")),1),(""&amp;(IF(OR(AND(FLOOR(LOG10(TEXT(ABS('Solitary Sediment &amp; Water'!X9),"0."&amp;REPT("0",4-1)&amp;"E+00")),1)+1=4,RIGHT(LEFT(TEXT(ABS('Solitary Sediment &amp; Water'!X9),"0."&amp;REPT("0",4-1)&amp;"E+00"),4+1)*10^FLOOR(LOG10(TEXT(ABS('Solitary Sediment &amp; Water'!X9),"0."&amp;REPT("0",4-1)&amp;"E+00")),1),1)="0"),LOG10(TEXT(ABS('Solitary Sediment &amp; Water'!X9),"0."&amp;REPT("0",4-1)&amp;"E+00"))&lt;=4-1),"0.","#")&amp;REPT("0",IF(4-1-(FLOOR(LOG10(TEXT(ABS('Solitary Sediment &amp; Water'!X9),"0."&amp;REPT("0",4-1)&amp;"E+00")),1))&gt;0,4-1-(FLOOR(LOG10(TEXT(ABS('Solitary Sediment &amp; Water'!X9),"0."&amp;REPT("0",4-1)&amp;"E+00")),1)),0)))))</f>
        <v>0.01776</v>
      </c>
      <c r="W9" t="str">
        <f>TEXT(IF('Solitary Sediment &amp; Water'!Y9&lt;0,"-","")&amp;LEFT(TEXT(ABS('Solitary Sediment &amp; Water'!Y9),"0."&amp;REPT("0",4-1)&amp;"E+00"),4+1)*10^FLOOR(LOG10(TEXT(ABS('Solitary Sediment &amp; Water'!Y9),"0."&amp;REPT("0",4-1)&amp;"E+00")),1),(""&amp;(IF(OR(AND(FLOOR(LOG10(TEXT(ABS('Solitary Sediment &amp; Water'!Y9),"0."&amp;REPT("0",4-1)&amp;"E+00")),1)+1=4,RIGHT(LEFT(TEXT(ABS('Solitary Sediment &amp; Water'!Y9),"0."&amp;REPT("0",4-1)&amp;"E+00"),4+1)*10^FLOOR(LOG10(TEXT(ABS('Solitary Sediment &amp; Water'!Y9),"0."&amp;REPT("0",4-1)&amp;"E+00")),1),1)="0"),LOG10(TEXT(ABS('Solitary Sediment &amp; Water'!Y9),"0."&amp;REPT("0",4-1)&amp;"E+00"))&lt;=4-1),"0.","#")&amp;REPT("0",IF(4-1-(FLOOR(LOG10(TEXT(ABS('Solitary Sediment &amp; Water'!Y9),"0."&amp;REPT("0",4-1)&amp;"E+00")),1))&gt;0,4-1-(FLOOR(LOG10(TEXT(ABS('Solitary Sediment &amp; Water'!Y9),"0."&amp;REPT("0",4-1)&amp;"E+00")),1)),0)))))</f>
        <v>0.03082</v>
      </c>
      <c r="X9" t="str">
        <f>TEXT(IF('Solitary Sediment &amp; Water'!Z9&lt;0,"-","")&amp;LEFT(TEXT(ABS('Solitary Sediment &amp; Water'!Z9),"0."&amp;REPT("0",4-1)&amp;"E+00"),4+1)*10^FLOOR(LOG10(TEXT(ABS('Solitary Sediment &amp; Water'!Z9),"0."&amp;REPT("0",4-1)&amp;"E+00")),1),(""&amp;(IF(OR(AND(FLOOR(LOG10(TEXT(ABS('Solitary Sediment &amp; Water'!Z9),"0."&amp;REPT("0",4-1)&amp;"E+00")),1)+1=4,RIGHT(LEFT(TEXT(ABS('Solitary Sediment &amp; Water'!Z9),"0."&amp;REPT("0",4-1)&amp;"E+00"),4+1)*10^FLOOR(LOG10(TEXT(ABS('Solitary Sediment &amp; Water'!Z9),"0."&amp;REPT("0",4-1)&amp;"E+00")),1),1)="0"),LOG10(TEXT(ABS('Solitary Sediment &amp; Water'!Z9),"0."&amp;REPT("0",4-1)&amp;"E+00"))&lt;=4-1),"0.","#")&amp;REPT("0",IF(4-1-(FLOOR(LOG10(TEXT(ABS('Solitary Sediment &amp; Water'!Z9),"0."&amp;REPT("0",4-1)&amp;"E+00")),1))&gt;0,4-1-(FLOOR(LOG10(TEXT(ABS('Solitary Sediment &amp; Water'!Z9),"0."&amp;REPT("0",4-1)&amp;"E+00")),1)),0)))))</f>
        <v>0.01708</v>
      </c>
      <c r="Y9" t="str">
        <f>TEXT(IF('Solitary Sediment &amp; Water'!AA9&lt;0,"-","")&amp;LEFT(TEXT(ABS('Solitary Sediment &amp; Water'!AA9),"0."&amp;REPT("0",4-1)&amp;"E+00"),4+1)*10^FLOOR(LOG10(TEXT(ABS('Solitary Sediment &amp; Water'!AA9),"0."&amp;REPT("0",4-1)&amp;"E+00")),1),(""&amp;(IF(OR(AND(FLOOR(LOG10(TEXT(ABS('Solitary Sediment &amp; Water'!AA9),"0."&amp;REPT("0",4-1)&amp;"E+00")),1)+1=4,RIGHT(LEFT(TEXT(ABS('Solitary Sediment &amp; Water'!AA9),"0."&amp;REPT("0",4-1)&amp;"E+00"),4+1)*10^FLOOR(LOG10(TEXT(ABS('Solitary Sediment &amp; Water'!AA9),"0."&amp;REPT("0",4-1)&amp;"E+00")),1),1)="0"),LOG10(TEXT(ABS('Solitary Sediment &amp; Water'!AA9),"0."&amp;REPT("0",4-1)&amp;"E+00"))&lt;=4-1),"0.","#")&amp;REPT("0",IF(4-1-(FLOOR(LOG10(TEXT(ABS('Solitary Sediment &amp; Water'!AA9),"0."&amp;REPT("0",4-1)&amp;"E+00")),1))&gt;0,4-1-(FLOOR(LOG10(TEXT(ABS('Solitary Sediment &amp; Water'!AA9),"0."&amp;REPT("0",4-1)&amp;"E+00")),1)),0)))))</f>
        <v>0.1483</v>
      </c>
      <c r="Z9" t="str">
        <f>TEXT(IF('Solitary Sediment &amp; Water'!AB9&lt;0,"-","")&amp;LEFT(TEXT(ABS('Solitary Sediment &amp; Water'!AB9),"0."&amp;REPT("0",4-1)&amp;"E+00"),4+1)*10^FLOOR(LOG10(TEXT(ABS('Solitary Sediment &amp; Water'!AB9),"0."&amp;REPT("0",4-1)&amp;"E+00")),1),(""&amp;(IF(OR(AND(FLOOR(LOG10(TEXT(ABS('Solitary Sediment &amp; Water'!AB9),"0."&amp;REPT("0",4-1)&amp;"E+00")),1)+1=4,RIGHT(LEFT(TEXT(ABS('Solitary Sediment &amp; Water'!AB9),"0."&amp;REPT("0",4-1)&amp;"E+00"),4+1)*10^FLOOR(LOG10(TEXT(ABS('Solitary Sediment &amp; Water'!AB9),"0."&amp;REPT("0",4-1)&amp;"E+00")),1),1)="0"),LOG10(TEXT(ABS('Solitary Sediment &amp; Water'!AB9),"0."&amp;REPT("0",4-1)&amp;"E+00"))&lt;=4-1),"0.","#")&amp;REPT("0",IF(4-1-(FLOOR(LOG10(TEXT(ABS('Solitary Sediment &amp; Water'!AB9),"0."&amp;REPT("0",4-1)&amp;"E+00")),1))&gt;0,4-1-(FLOOR(LOG10(TEXT(ABS('Solitary Sediment &amp; Water'!AB9),"0."&amp;REPT("0",4-1)&amp;"E+00")),1)),0)))))</f>
        <v>0.04502</v>
      </c>
      <c r="AA9" t="str">
        <f>TEXT(IF('Solitary Sediment &amp; Water'!AC9&lt;0,"-","")&amp;LEFT(TEXT(ABS('Solitary Sediment &amp; Water'!AC9),"0."&amp;REPT("0",4-1)&amp;"E+00"),4+1)*10^FLOOR(LOG10(TEXT(ABS('Solitary Sediment &amp; Water'!AC9),"0."&amp;REPT("0",4-1)&amp;"E+00")),1),(""&amp;(IF(OR(AND(FLOOR(LOG10(TEXT(ABS('Solitary Sediment &amp; Water'!AC9),"0."&amp;REPT("0",4-1)&amp;"E+00")),1)+1=4,RIGHT(LEFT(TEXT(ABS('Solitary Sediment &amp; Water'!AC9),"0."&amp;REPT("0",4-1)&amp;"E+00"),4+1)*10^FLOOR(LOG10(TEXT(ABS('Solitary Sediment &amp; Water'!AC9),"0."&amp;REPT("0",4-1)&amp;"E+00")),1),1)="0"),LOG10(TEXT(ABS('Solitary Sediment &amp; Water'!AC9),"0."&amp;REPT("0",4-1)&amp;"E+00"))&lt;=4-1),"0.","#")&amp;REPT("0",IF(4-1-(FLOOR(LOG10(TEXT(ABS('Solitary Sediment &amp; Water'!AC9),"0."&amp;REPT("0",4-1)&amp;"E+00")),1))&gt;0,4-1-(FLOOR(LOG10(TEXT(ABS('Solitary Sediment &amp; Water'!AC9),"0."&amp;REPT("0",4-1)&amp;"E+00")),1)),0)))))</f>
        <v>66.75</v>
      </c>
      <c r="AB9" t="str">
        <f>TEXT(IF('Solitary Sediment &amp; Water'!AD9&lt;0,"-","")&amp;LEFT(TEXT(ABS('Solitary Sediment &amp; Water'!AD9),"0."&amp;REPT("0",4-1)&amp;"E+00"),4+1)*10^FLOOR(LOG10(TEXT(ABS('Solitary Sediment &amp; Water'!AD9),"0."&amp;REPT("0",4-1)&amp;"E+00")),1),(""&amp;(IF(OR(AND(FLOOR(LOG10(TEXT(ABS('Solitary Sediment &amp; Water'!AD9),"0."&amp;REPT("0",4-1)&amp;"E+00")),1)+1=4,RIGHT(LEFT(TEXT(ABS('Solitary Sediment &amp; Water'!AD9),"0."&amp;REPT("0",4-1)&amp;"E+00"),4+1)*10^FLOOR(LOG10(TEXT(ABS('Solitary Sediment &amp; Water'!AD9),"0."&amp;REPT("0",4-1)&amp;"E+00")),1),1)="0"),LOG10(TEXT(ABS('Solitary Sediment &amp; Water'!AD9),"0."&amp;REPT("0",4-1)&amp;"E+00"))&lt;=4-1),"0.","#")&amp;REPT("0",IF(4-1-(FLOOR(LOG10(TEXT(ABS('Solitary Sediment &amp; Water'!AD9),"0."&amp;REPT("0",4-1)&amp;"E+00")),1))&gt;0,4-1-(FLOOR(LOG10(TEXT(ABS('Solitary Sediment &amp; Water'!AD9),"0."&amp;REPT("0",4-1)&amp;"E+00")),1)),0)))))</f>
        <v>0.01194</v>
      </c>
      <c r="AC9" t="str">
        <f>TEXT(IF('Solitary Sediment &amp; Water'!AE9&lt;0,"-","")&amp;LEFT(TEXT(ABS('Solitary Sediment &amp; Water'!AE9),"0."&amp;REPT("0",4-1)&amp;"E+00"),4+1)*10^FLOOR(LOG10(TEXT(ABS('Solitary Sediment &amp; Water'!AE9),"0."&amp;REPT("0",4-1)&amp;"E+00")),1),(""&amp;(IF(OR(AND(FLOOR(LOG10(TEXT(ABS('Solitary Sediment &amp; Water'!AE9),"0."&amp;REPT("0",4-1)&amp;"E+00")),1)+1=4,RIGHT(LEFT(TEXT(ABS('Solitary Sediment &amp; Water'!AE9),"0."&amp;REPT("0",4-1)&amp;"E+00"),4+1)*10^FLOOR(LOG10(TEXT(ABS('Solitary Sediment &amp; Water'!AE9),"0."&amp;REPT("0",4-1)&amp;"E+00")),1),1)="0"),LOG10(TEXT(ABS('Solitary Sediment &amp; Water'!AE9),"0."&amp;REPT("0",4-1)&amp;"E+00"))&lt;=4-1),"0.","#")&amp;REPT("0",IF(4-1-(FLOOR(LOG10(TEXT(ABS('Solitary Sediment &amp; Water'!AE9),"0."&amp;REPT("0",4-1)&amp;"E+00")),1))&gt;0,4-1-(FLOOR(LOG10(TEXT(ABS('Solitary Sediment &amp; Water'!AE9),"0."&amp;REPT("0",4-1)&amp;"E+00")),1)),0)))))</f>
        <v>0.009344</v>
      </c>
      <c r="AD9" t="str">
        <f>TEXT(IF('Solitary Sediment &amp; Water'!AF9&lt;0,"-","")&amp;LEFT(TEXT(ABS('Solitary Sediment &amp; Water'!AF9),"0."&amp;REPT("0",4-1)&amp;"E+00"),4+1)*10^FLOOR(LOG10(TEXT(ABS('Solitary Sediment &amp; Water'!AF9),"0."&amp;REPT("0",4-1)&amp;"E+00")),1),(""&amp;(IF(OR(AND(FLOOR(LOG10(TEXT(ABS('Solitary Sediment &amp; Water'!AF9),"0."&amp;REPT("0",4-1)&amp;"E+00")),1)+1=4,RIGHT(LEFT(TEXT(ABS('Solitary Sediment &amp; Water'!AF9),"0."&amp;REPT("0",4-1)&amp;"E+00"),4+1)*10^FLOOR(LOG10(TEXT(ABS('Solitary Sediment &amp; Water'!AF9),"0."&amp;REPT("0",4-1)&amp;"E+00")),1),1)="0"),LOG10(TEXT(ABS('Solitary Sediment &amp; Water'!AF9),"0."&amp;REPT("0",4-1)&amp;"E+00"))&lt;=4-1),"0.","#")&amp;REPT("0",IF(4-1-(FLOOR(LOG10(TEXT(ABS('Solitary Sediment &amp; Water'!AF9),"0."&amp;REPT("0",4-1)&amp;"E+00")),1))&gt;0,4-1-(FLOOR(LOG10(TEXT(ABS('Solitary Sediment &amp; Water'!AF9),"0."&amp;REPT("0",4-1)&amp;"E+00")),1)),0)))))</f>
        <v>0.01054</v>
      </c>
      <c r="AE9" t="e">
        <f>TEXT(IF('Solitary Sediment &amp; Water'!AG9&lt;0,"-","")&amp;LEFT(TEXT(ABS('Solitary Sediment &amp; Water'!AG9),"0."&amp;REPT("0",4-1)&amp;"E+00"),4+1)*10^FLOOR(LOG10(TEXT(ABS('Solitary Sediment &amp; Water'!AG9),"0."&amp;REPT("0",4-1)&amp;"E+00")),1),(""&amp;(IF(OR(AND(FLOOR(LOG10(TEXT(ABS('Solitary Sediment &amp; Water'!AG9),"0."&amp;REPT("0",4-1)&amp;"E+00")),1)+1=4,RIGHT(LEFT(TEXT(ABS('Solitary Sediment &amp; Water'!AG9),"0."&amp;REPT("0",4-1)&amp;"E+00"),4+1)*10^FLOOR(LOG10(TEXT(ABS('Solitary Sediment &amp; Water'!AG9),"0."&amp;REPT("0",4-1)&amp;"E+00")),1),1)="0"),LOG10(TEXT(ABS('Solitary Sediment &amp; Water'!AG9),"0."&amp;REPT("0",4-1)&amp;"E+00"))&lt;=4-1),"0.","#")&amp;REPT("0",IF(4-1-(FLOOR(LOG10(TEXT(ABS('Solitary Sediment &amp; Water'!AG9),"0."&amp;REPT("0",4-1)&amp;"E+00")),1))&gt;0,4-1-(FLOOR(LOG10(TEXT(ABS('Solitary Sediment &amp; Water'!AG9),"0."&amp;REPT("0",4-1)&amp;"E+00")),1)),0)))))</f>
        <v>#VALUE!</v>
      </c>
      <c r="AF9" t="str">
        <f>TEXT(IF('Solitary Sediment &amp; Water'!AH9&lt;0,"-","")&amp;LEFT(TEXT(ABS('Solitary Sediment &amp; Water'!AH9),"0."&amp;REPT("0",4-1)&amp;"E+00"),4+1)*10^FLOOR(LOG10(TEXT(ABS('Solitary Sediment &amp; Water'!AH9),"0."&amp;REPT("0",4-1)&amp;"E+00")),1),(""&amp;(IF(OR(AND(FLOOR(LOG10(TEXT(ABS('Solitary Sediment &amp; Water'!AH9),"0."&amp;REPT("0",4-1)&amp;"E+00")),1)+1=4,RIGHT(LEFT(TEXT(ABS('Solitary Sediment &amp; Water'!AH9),"0."&amp;REPT("0",4-1)&amp;"E+00"),4+1)*10^FLOOR(LOG10(TEXT(ABS('Solitary Sediment &amp; Water'!AH9),"0."&amp;REPT("0",4-1)&amp;"E+00")),1),1)="0"),LOG10(TEXT(ABS('Solitary Sediment &amp; Water'!AH9),"0."&amp;REPT("0",4-1)&amp;"E+00"))&lt;=4-1),"0.","#")&amp;REPT("0",IF(4-1-(FLOOR(LOG10(TEXT(ABS('Solitary Sediment &amp; Water'!AH9),"0."&amp;REPT("0",4-1)&amp;"E+00")),1))&gt;0,4-1-(FLOOR(LOG10(TEXT(ABS('Solitary Sediment &amp; Water'!AH9),"0."&amp;REPT("0",4-1)&amp;"E+00")),1)),0)))))</f>
        <v>0.002363</v>
      </c>
      <c r="AG9" t="str">
        <f>TEXT(IF('Solitary Sediment &amp; Water'!AI9&lt;0,"-","")&amp;LEFT(TEXT(ABS('Solitary Sediment &amp; Water'!AI9),"0."&amp;REPT("0",4-1)&amp;"E+00"),4+1)*10^FLOOR(LOG10(TEXT(ABS('Solitary Sediment &amp; Water'!AI9),"0."&amp;REPT("0",4-1)&amp;"E+00")),1),(""&amp;(IF(OR(AND(FLOOR(LOG10(TEXT(ABS('Solitary Sediment &amp; Water'!AI9),"0."&amp;REPT("0",4-1)&amp;"E+00")),1)+1=4,RIGHT(LEFT(TEXT(ABS('Solitary Sediment &amp; Water'!AI9),"0."&amp;REPT("0",4-1)&amp;"E+00"),4+1)*10^FLOOR(LOG10(TEXT(ABS('Solitary Sediment &amp; Water'!AI9),"0."&amp;REPT("0",4-1)&amp;"E+00")),1),1)="0"),LOG10(TEXT(ABS('Solitary Sediment &amp; Water'!AI9),"0."&amp;REPT("0",4-1)&amp;"E+00"))&lt;=4-1),"0.","#")&amp;REPT("0",IF(4-1-(FLOOR(LOG10(TEXT(ABS('Solitary Sediment &amp; Water'!AI9),"0."&amp;REPT("0",4-1)&amp;"E+00")),1))&gt;0,4-1-(FLOOR(LOG10(TEXT(ABS('Solitary Sediment &amp; Water'!AI9),"0."&amp;REPT("0",4-1)&amp;"E+00")),1)),0)))))</f>
        <v>0.07451</v>
      </c>
      <c r="AH9" t="e">
        <f>TEXT(IF('Solitary Sediment &amp; Water'!AJ9&lt;0,"-","")&amp;LEFT(TEXT(ABS('Solitary Sediment &amp; Water'!AJ9),"0."&amp;REPT("0",4-1)&amp;"E+00"),4+1)*10^FLOOR(LOG10(TEXT(ABS('Solitary Sediment &amp; Water'!AJ9),"0."&amp;REPT("0",4-1)&amp;"E+00")),1),(""&amp;(IF(OR(AND(FLOOR(LOG10(TEXT(ABS('Solitary Sediment &amp; Water'!AJ9),"0."&amp;REPT("0",4-1)&amp;"E+00")),1)+1=4,RIGHT(LEFT(TEXT(ABS('Solitary Sediment &amp; Water'!AJ9),"0."&amp;REPT("0",4-1)&amp;"E+00"),4+1)*10^FLOOR(LOG10(TEXT(ABS('Solitary Sediment &amp; Water'!AJ9),"0."&amp;REPT("0",4-1)&amp;"E+00")),1),1)="0"),LOG10(TEXT(ABS('Solitary Sediment &amp; Water'!AJ9),"0."&amp;REPT("0",4-1)&amp;"E+00"))&lt;=4-1),"0.","#")&amp;REPT("0",IF(4-1-(FLOOR(LOG10(TEXT(ABS('Solitary Sediment &amp; Water'!AJ9),"0."&amp;REPT("0",4-1)&amp;"E+00")),1))&gt;0,4-1-(FLOOR(LOG10(TEXT(ABS('Solitary Sediment &amp; Water'!AJ9),"0."&amp;REPT("0",4-1)&amp;"E+00")),1)),0)))))</f>
        <v>#VALUE!</v>
      </c>
      <c r="AI9" t="e">
        <f>TEXT(IF('Solitary Sediment &amp; Water'!AK9&lt;0,"-","")&amp;LEFT(TEXT(ABS('Solitary Sediment &amp; Water'!AK9),"0."&amp;REPT("0",4-1)&amp;"E+00"),4+1)*10^FLOOR(LOG10(TEXT(ABS('Solitary Sediment &amp; Water'!AK9),"0."&amp;REPT("0",4-1)&amp;"E+00")),1),(""&amp;(IF(OR(AND(FLOOR(LOG10(TEXT(ABS('Solitary Sediment &amp; Water'!AK9),"0."&amp;REPT("0",4-1)&amp;"E+00")),1)+1=4,RIGHT(LEFT(TEXT(ABS('Solitary Sediment &amp; Water'!AK9),"0."&amp;REPT("0",4-1)&amp;"E+00"),4+1)*10^FLOOR(LOG10(TEXT(ABS('Solitary Sediment &amp; Water'!AK9),"0."&amp;REPT("0",4-1)&amp;"E+00")),1),1)="0"),LOG10(TEXT(ABS('Solitary Sediment &amp; Water'!AK9),"0."&amp;REPT("0",4-1)&amp;"E+00"))&lt;=4-1),"0.","#")&amp;REPT("0",IF(4-1-(FLOOR(LOG10(TEXT(ABS('Solitary Sediment &amp; Water'!AK9),"0."&amp;REPT("0",4-1)&amp;"E+00")),1))&gt;0,4-1-(FLOOR(LOG10(TEXT(ABS('Solitary Sediment &amp; Water'!AK9),"0."&amp;REPT("0",4-1)&amp;"E+00")),1)),0)))))</f>
        <v>#VALUE!</v>
      </c>
      <c r="AJ9" t="str">
        <f>TEXT(IF('Solitary Sediment &amp; Water'!AL9&lt;0,"-","")&amp;LEFT(TEXT(ABS('Solitary Sediment &amp; Water'!AL9),"0."&amp;REPT("0",4-1)&amp;"E+00"),4+1)*10^FLOOR(LOG10(TEXT(ABS('Solitary Sediment &amp; Water'!AL9),"0."&amp;REPT("0",4-1)&amp;"E+00")),1),(""&amp;(IF(OR(AND(FLOOR(LOG10(TEXT(ABS('Solitary Sediment &amp; Water'!AL9),"0."&amp;REPT("0",4-1)&amp;"E+00")),1)+1=4,RIGHT(LEFT(TEXT(ABS('Solitary Sediment &amp; Water'!AL9),"0."&amp;REPT("0",4-1)&amp;"E+00"),4+1)*10^FLOOR(LOG10(TEXT(ABS('Solitary Sediment &amp; Water'!AL9),"0."&amp;REPT("0",4-1)&amp;"E+00")),1),1)="0"),LOG10(TEXT(ABS('Solitary Sediment &amp; Water'!AL9),"0."&amp;REPT("0",4-1)&amp;"E+00"))&lt;=4-1),"0.","#")&amp;REPT("0",IF(4-1-(FLOOR(LOG10(TEXT(ABS('Solitary Sediment &amp; Water'!AL9),"0."&amp;REPT("0",4-1)&amp;"E+00")),1))&gt;0,4-1-(FLOOR(LOG10(TEXT(ABS('Solitary Sediment &amp; Water'!AL9),"0."&amp;REPT("0",4-1)&amp;"E+00")),1)),0)))))</f>
        <v>0.004330</v>
      </c>
      <c r="AK9" t="str">
        <f>TEXT(IF('Solitary Sediment &amp; Water'!AM9&lt;0,"-","")&amp;LEFT(TEXT(ABS('Solitary Sediment &amp; Water'!AM9),"0."&amp;REPT("0",4-1)&amp;"E+00"),4+1)*10^FLOOR(LOG10(TEXT(ABS('Solitary Sediment &amp; Water'!AM9),"0."&amp;REPT("0",4-1)&amp;"E+00")),1),(""&amp;(IF(OR(AND(FLOOR(LOG10(TEXT(ABS('Solitary Sediment &amp; Water'!AM9),"0."&amp;REPT("0",4-1)&amp;"E+00")),1)+1=4,RIGHT(LEFT(TEXT(ABS('Solitary Sediment &amp; Water'!AM9),"0."&amp;REPT("0",4-1)&amp;"E+00"),4+1)*10^FLOOR(LOG10(TEXT(ABS('Solitary Sediment &amp; Water'!AM9),"0."&amp;REPT("0",4-1)&amp;"E+00")),1),1)="0"),LOG10(TEXT(ABS('Solitary Sediment &amp; Water'!AM9),"0."&amp;REPT("0",4-1)&amp;"E+00"))&lt;=4-1),"0.","#")&amp;REPT("0",IF(4-1-(FLOOR(LOG10(TEXT(ABS('Solitary Sediment &amp; Water'!AM9),"0."&amp;REPT("0",4-1)&amp;"E+00")),1))&gt;0,4-1-(FLOOR(LOG10(TEXT(ABS('Solitary Sediment &amp; Water'!AM9),"0."&amp;REPT("0",4-1)&amp;"E+00")),1)),0)))))</f>
        <v>0.004668</v>
      </c>
    </row>
    <row r="10" spans="1:37" x14ac:dyDescent="0.3">
      <c r="A10" s="24">
        <v>15</v>
      </c>
      <c r="B10" t="str">
        <f>TEXT(IF('Solitary Sediment &amp; Water'!D10&lt;0,"-","")&amp;LEFT(TEXT(ABS('Solitary Sediment &amp; Water'!D10),"0."&amp;REPT("0",4-1)&amp;"E+00"),4+1)*10^FLOOR(LOG10(TEXT(ABS('Solitary Sediment &amp; Water'!D10),"0."&amp;REPT("0",4-1)&amp;"E+00")),1),(""&amp;(IF(OR(AND(FLOOR(LOG10(TEXT(ABS('Solitary Sediment &amp; Water'!D10),"0."&amp;REPT("0",4-1)&amp;"E+00")),1)+1=4,RIGHT(LEFT(TEXT(ABS('Solitary Sediment &amp; Water'!D10),"0."&amp;REPT("0",4-1)&amp;"E+00"),4+1)*10^FLOOR(LOG10(TEXT(ABS('Solitary Sediment &amp; Water'!D10),"0."&amp;REPT("0",4-1)&amp;"E+00")),1),1)="0"),LOG10(TEXT(ABS('Solitary Sediment &amp; Water'!D10),"0."&amp;REPT("0",4-1)&amp;"E+00"))&lt;=4-1),"0.","#")&amp;REPT("0",IF(4-1-(FLOOR(LOG10(TEXT(ABS('Solitary Sediment &amp; Water'!D10),"0."&amp;REPT("0",4-1)&amp;"E+00")),1))&gt;0,4-1-(FLOOR(LOG10(TEXT(ABS('Solitary Sediment &amp; Water'!D10),"0."&amp;REPT("0",4-1)&amp;"E+00")),1)),0)))))</f>
        <v>0.002717</v>
      </c>
      <c r="C10" t="str">
        <f>TEXT(IF('Solitary Sediment &amp; Water'!E10&lt;0,"-","")&amp;LEFT(TEXT(ABS('Solitary Sediment &amp; Water'!E10),"0."&amp;REPT("0",4-1)&amp;"E+00"),4+1)*10^FLOOR(LOG10(TEXT(ABS('Solitary Sediment &amp; Water'!E10),"0."&amp;REPT("0",4-1)&amp;"E+00")),1),(""&amp;(IF(OR(AND(FLOOR(LOG10(TEXT(ABS('Solitary Sediment &amp; Water'!E10),"0."&amp;REPT("0",4-1)&amp;"E+00")),1)+1=4,RIGHT(LEFT(TEXT(ABS('Solitary Sediment &amp; Water'!E10),"0."&amp;REPT("0",4-1)&amp;"E+00"),4+1)*10^FLOOR(LOG10(TEXT(ABS('Solitary Sediment &amp; Water'!E10),"0."&amp;REPT("0",4-1)&amp;"E+00")),1),1)="0"),LOG10(TEXT(ABS('Solitary Sediment &amp; Water'!E10),"0."&amp;REPT("0",4-1)&amp;"E+00"))&lt;=4-1),"0.","#")&amp;REPT("0",IF(4-1-(FLOOR(LOG10(TEXT(ABS('Solitary Sediment &amp; Water'!E10),"0."&amp;REPT("0",4-1)&amp;"E+00")),1))&gt;0,4-1-(FLOOR(LOG10(TEXT(ABS('Solitary Sediment &amp; Water'!E10),"0."&amp;REPT("0",4-1)&amp;"E+00")),1)),0)))))</f>
        <v>0.09251</v>
      </c>
      <c r="D10" t="str">
        <f>TEXT(IF('Solitary Sediment &amp; Water'!F10&lt;0,"-","")&amp;LEFT(TEXT(ABS('Solitary Sediment &amp; Water'!F10),"0."&amp;REPT("0",4-1)&amp;"E+00"),4+1)*10^FLOOR(LOG10(TEXT(ABS('Solitary Sediment &amp; Water'!F10),"0."&amp;REPT("0",4-1)&amp;"E+00")),1),(""&amp;(IF(OR(AND(FLOOR(LOG10(TEXT(ABS('Solitary Sediment &amp; Water'!F10),"0."&amp;REPT("0",4-1)&amp;"E+00")),1)+1=4,RIGHT(LEFT(TEXT(ABS('Solitary Sediment &amp; Water'!F10),"0."&amp;REPT("0",4-1)&amp;"E+00"),4+1)*10^FLOOR(LOG10(TEXT(ABS('Solitary Sediment &amp; Water'!F10),"0."&amp;REPT("0",4-1)&amp;"E+00")),1),1)="0"),LOG10(TEXT(ABS('Solitary Sediment &amp; Water'!F10),"0."&amp;REPT("0",4-1)&amp;"E+00"))&lt;=4-1),"0.","#")&amp;REPT("0",IF(4-1-(FLOOR(LOG10(TEXT(ABS('Solitary Sediment &amp; Water'!F10),"0."&amp;REPT("0",4-1)&amp;"E+00")),1))&gt;0,4-1-(FLOOR(LOG10(TEXT(ABS('Solitary Sediment &amp; Water'!F10),"0."&amp;REPT("0",4-1)&amp;"E+00")),1)),0)))))</f>
        <v>0.05824</v>
      </c>
      <c r="E10" t="str">
        <f>TEXT(IF('Solitary Sediment &amp; Water'!G10&lt;0,"-","")&amp;LEFT(TEXT(ABS('Solitary Sediment &amp; Water'!G10),"0."&amp;REPT("0",4-1)&amp;"E+00"),4+1)*10^FLOOR(LOG10(TEXT(ABS('Solitary Sediment &amp; Water'!G10),"0."&amp;REPT("0",4-1)&amp;"E+00")),1),(""&amp;(IF(OR(AND(FLOOR(LOG10(TEXT(ABS('Solitary Sediment &amp; Water'!G10),"0."&amp;REPT("0",4-1)&amp;"E+00")),1)+1=4,RIGHT(LEFT(TEXT(ABS('Solitary Sediment &amp; Water'!G10),"0."&amp;REPT("0",4-1)&amp;"E+00"),4+1)*10^FLOOR(LOG10(TEXT(ABS('Solitary Sediment &amp; Water'!G10),"0."&amp;REPT("0",4-1)&amp;"E+00")),1),1)="0"),LOG10(TEXT(ABS('Solitary Sediment &amp; Water'!G10),"0."&amp;REPT("0",4-1)&amp;"E+00"))&lt;=4-1),"0.","#")&amp;REPT("0",IF(4-1-(FLOOR(LOG10(TEXT(ABS('Solitary Sediment &amp; Water'!G10),"0."&amp;REPT("0",4-1)&amp;"E+00")),1))&gt;0,4-1-(FLOOR(LOG10(TEXT(ABS('Solitary Sediment &amp; Water'!G10),"0."&amp;REPT("0",4-1)&amp;"E+00")),1)),0)))))</f>
        <v>0.01516</v>
      </c>
      <c r="F10" t="str">
        <f>TEXT(IF('Solitary Sediment &amp; Water'!H10&lt;0,"-","")&amp;LEFT(TEXT(ABS('Solitary Sediment &amp; Water'!H10),"0."&amp;REPT("0",4-1)&amp;"E+00"),4+1)*10^FLOOR(LOG10(TEXT(ABS('Solitary Sediment &amp; Water'!H10),"0."&amp;REPT("0",4-1)&amp;"E+00")),1),(""&amp;(IF(OR(AND(FLOOR(LOG10(TEXT(ABS('Solitary Sediment &amp; Water'!H10),"0."&amp;REPT("0",4-1)&amp;"E+00")),1)+1=4,RIGHT(LEFT(TEXT(ABS('Solitary Sediment &amp; Water'!H10),"0."&amp;REPT("0",4-1)&amp;"E+00"),4+1)*10^FLOOR(LOG10(TEXT(ABS('Solitary Sediment &amp; Water'!H10),"0."&amp;REPT("0",4-1)&amp;"E+00")),1),1)="0"),LOG10(TEXT(ABS('Solitary Sediment &amp; Water'!H10),"0."&amp;REPT("0",4-1)&amp;"E+00"))&lt;=4-1),"0.","#")&amp;REPT("0",IF(4-1-(FLOOR(LOG10(TEXT(ABS('Solitary Sediment &amp; Water'!H10),"0."&amp;REPT("0",4-1)&amp;"E+00")),1))&gt;0,4-1-(FLOOR(LOG10(TEXT(ABS('Solitary Sediment &amp; Water'!H10),"0."&amp;REPT("0",4-1)&amp;"E+00")),1)),0)))))</f>
        <v>0.001933</v>
      </c>
      <c r="G10" t="str">
        <f>TEXT(IF('Solitary Sediment &amp; Water'!I10&lt;0,"-","")&amp;LEFT(TEXT(ABS('Solitary Sediment &amp; Water'!I10),"0."&amp;REPT("0",4-1)&amp;"E+00"),4+1)*10^FLOOR(LOG10(TEXT(ABS('Solitary Sediment &amp; Water'!I10),"0."&amp;REPT("0",4-1)&amp;"E+00")),1),(""&amp;(IF(OR(AND(FLOOR(LOG10(TEXT(ABS('Solitary Sediment &amp; Water'!I10),"0."&amp;REPT("0",4-1)&amp;"E+00")),1)+1=4,RIGHT(LEFT(TEXT(ABS('Solitary Sediment &amp; Water'!I10),"0."&amp;REPT("0",4-1)&amp;"E+00"),4+1)*10^FLOOR(LOG10(TEXT(ABS('Solitary Sediment &amp; Water'!I10),"0."&amp;REPT("0",4-1)&amp;"E+00")),1),1)="0"),LOG10(TEXT(ABS('Solitary Sediment &amp; Water'!I10),"0."&amp;REPT("0",4-1)&amp;"E+00"))&lt;=4-1),"0.","#")&amp;REPT("0",IF(4-1-(FLOOR(LOG10(TEXT(ABS('Solitary Sediment &amp; Water'!I10),"0."&amp;REPT("0",4-1)&amp;"E+00")),1))&gt;0,4-1-(FLOOR(LOG10(TEXT(ABS('Solitary Sediment &amp; Water'!I10),"0."&amp;REPT("0",4-1)&amp;"E+00")),1)),0)))))</f>
        <v>3.542</v>
      </c>
      <c r="H10" t="str">
        <f>TEXT(IF('Solitary Sediment &amp; Water'!J10&lt;0,"-","")&amp;LEFT(TEXT(ABS('Solitary Sediment &amp; Water'!J10),"0."&amp;REPT("0",4-1)&amp;"E+00"),4+1)*10^FLOOR(LOG10(TEXT(ABS('Solitary Sediment &amp; Water'!J10),"0."&amp;REPT("0",4-1)&amp;"E+00")),1),(""&amp;(IF(OR(AND(FLOOR(LOG10(TEXT(ABS('Solitary Sediment &amp; Water'!J10),"0."&amp;REPT("0",4-1)&amp;"E+00")),1)+1=4,RIGHT(LEFT(TEXT(ABS('Solitary Sediment &amp; Water'!J10),"0."&amp;REPT("0",4-1)&amp;"E+00"),4+1)*10^FLOOR(LOG10(TEXT(ABS('Solitary Sediment &amp; Water'!J10),"0."&amp;REPT("0",4-1)&amp;"E+00")),1),1)="0"),LOG10(TEXT(ABS('Solitary Sediment &amp; Water'!J10),"0."&amp;REPT("0",4-1)&amp;"E+00"))&lt;=4-1),"0.","#")&amp;REPT("0",IF(4-1-(FLOOR(LOG10(TEXT(ABS('Solitary Sediment &amp; Water'!J10),"0."&amp;REPT("0",4-1)&amp;"E+00")),1))&gt;0,4-1-(FLOOR(LOG10(TEXT(ABS('Solitary Sediment &amp; Water'!J10),"0."&amp;REPT("0",4-1)&amp;"E+00")),1)),0)))))</f>
        <v>22.39</v>
      </c>
      <c r="I10" t="str">
        <f>TEXT(IF('Solitary Sediment &amp; Water'!K10&lt;0,"-","")&amp;LEFT(TEXT(ABS('Solitary Sediment &amp; Water'!K10),"0."&amp;REPT("0",4-1)&amp;"E+00"),4+1)*10^FLOOR(LOG10(TEXT(ABS('Solitary Sediment &amp; Water'!K10),"0."&amp;REPT("0",4-1)&amp;"E+00")),1),(""&amp;(IF(OR(AND(FLOOR(LOG10(TEXT(ABS('Solitary Sediment &amp; Water'!K10),"0."&amp;REPT("0",4-1)&amp;"E+00")),1)+1=4,RIGHT(LEFT(TEXT(ABS('Solitary Sediment &amp; Water'!K10),"0."&amp;REPT("0",4-1)&amp;"E+00"),4+1)*10^FLOOR(LOG10(TEXT(ABS('Solitary Sediment &amp; Water'!K10),"0."&amp;REPT("0",4-1)&amp;"E+00")),1),1)="0"),LOG10(TEXT(ABS('Solitary Sediment &amp; Water'!K10),"0."&amp;REPT("0",4-1)&amp;"E+00"))&lt;=4-1),"0.","#")&amp;REPT("0",IF(4-1-(FLOOR(LOG10(TEXT(ABS('Solitary Sediment &amp; Water'!K10),"0."&amp;REPT("0",4-1)&amp;"E+00")),1))&gt;0,4-1-(FLOOR(LOG10(TEXT(ABS('Solitary Sediment &amp; Water'!K10),"0."&amp;REPT("0",4-1)&amp;"E+00")),1)),0)))))</f>
        <v>30.67</v>
      </c>
      <c r="J10" t="str">
        <f>TEXT(IF('Solitary Sediment &amp; Water'!L10&lt;0,"-","")&amp;LEFT(TEXT(ABS('Solitary Sediment &amp; Water'!L10),"0."&amp;REPT("0",4-1)&amp;"E+00"),4+1)*10^FLOOR(LOG10(TEXT(ABS('Solitary Sediment &amp; Water'!L10),"0."&amp;REPT("0",4-1)&amp;"E+00")),1),(""&amp;(IF(OR(AND(FLOOR(LOG10(TEXT(ABS('Solitary Sediment &amp; Water'!L10),"0."&amp;REPT("0",4-1)&amp;"E+00")),1)+1=4,RIGHT(LEFT(TEXT(ABS('Solitary Sediment &amp; Water'!L10),"0."&amp;REPT("0",4-1)&amp;"E+00"),4+1)*10^FLOOR(LOG10(TEXT(ABS('Solitary Sediment &amp; Water'!L10),"0."&amp;REPT("0",4-1)&amp;"E+00")),1),1)="0"),LOG10(TEXT(ABS('Solitary Sediment &amp; Water'!L10),"0."&amp;REPT("0",4-1)&amp;"E+00"))&lt;=4-1),"0.","#")&amp;REPT("0",IF(4-1-(FLOOR(LOG10(TEXT(ABS('Solitary Sediment &amp; Water'!L10),"0."&amp;REPT("0",4-1)&amp;"E+00")),1))&gt;0,4-1-(FLOOR(LOG10(TEXT(ABS('Solitary Sediment &amp; Water'!L10),"0."&amp;REPT("0",4-1)&amp;"E+00")),1)),0)))))</f>
        <v>0.01007</v>
      </c>
      <c r="K10" t="str">
        <f>TEXT(IF('Solitary Sediment &amp; Water'!M10&lt;0,"-","")&amp;LEFT(TEXT(ABS('Solitary Sediment &amp; Water'!M10),"0."&amp;REPT("0",4-1)&amp;"E+00"),4+1)*10^FLOOR(LOG10(TEXT(ABS('Solitary Sediment &amp; Water'!M10),"0."&amp;REPT("0",4-1)&amp;"E+00")),1),(""&amp;(IF(OR(AND(FLOOR(LOG10(TEXT(ABS('Solitary Sediment &amp; Water'!M10),"0."&amp;REPT("0",4-1)&amp;"E+00")),1)+1=4,RIGHT(LEFT(TEXT(ABS('Solitary Sediment &amp; Water'!M10),"0."&amp;REPT("0",4-1)&amp;"E+00"),4+1)*10^FLOOR(LOG10(TEXT(ABS('Solitary Sediment &amp; Water'!M10),"0."&amp;REPT("0",4-1)&amp;"E+00")),1),1)="0"),LOG10(TEXT(ABS('Solitary Sediment &amp; Water'!M10),"0."&amp;REPT("0",4-1)&amp;"E+00"))&lt;=4-1),"0.","#")&amp;REPT("0",IF(4-1-(FLOOR(LOG10(TEXT(ABS('Solitary Sediment &amp; Water'!M10),"0."&amp;REPT("0",4-1)&amp;"E+00")),1))&gt;0,4-1-(FLOOR(LOG10(TEXT(ABS('Solitary Sediment &amp; Water'!M10),"0."&amp;REPT("0",4-1)&amp;"E+00")),1)),0)))))</f>
        <v>4.803</v>
      </c>
      <c r="L10" t="str">
        <f>TEXT(IF('Solitary Sediment &amp; Water'!N10&lt;0,"-","")&amp;LEFT(TEXT(ABS('Solitary Sediment &amp; Water'!N10),"0."&amp;REPT("0",4-1)&amp;"E+00"),4+1)*10^FLOOR(LOG10(TEXT(ABS('Solitary Sediment &amp; Water'!N10),"0."&amp;REPT("0",4-1)&amp;"E+00")),1),(""&amp;(IF(OR(AND(FLOOR(LOG10(TEXT(ABS('Solitary Sediment &amp; Water'!N10),"0."&amp;REPT("0",4-1)&amp;"E+00")),1)+1=4,RIGHT(LEFT(TEXT(ABS('Solitary Sediment &amp; Water'!N10),"0."&amp;REPT("0",4-1)&amp;"E+00"),4+1)*10^FLOOR(LOG10(TEXT(ABS('Solitary Sediment &amp; Water'!N10),"0."&amp;REPT("0",4-1)&amp;"E+00")),1),1)="0"),LOG10(TEXT(ABS('Solitary Sediment &amp; Water'!N10),"0."&amp;REPT("0",4-1)&amp;"E+00"))&lt;=4-1),"0.","#")&amp;REPT("0",IF(4-1-(FLOOR(LOG10(TEXT(ABS('Solitary Sediment &amp; Water'!N10),"0."&amp;REPT("0",4-1)&amp;"E+00")),1))&gt;0,4-1-(FLOOR(LOG10(TEXT(ABS('Solitary Sediment &amp; Water'!N10),"0."&amp;REPT("0",4-1)&amp;"E+00")),1)),0)))))</f>
        <v>46.73</v>
      </c>
      <c r="M10" t="str">
        <f>TEXT(IF('Solitary Sediment &amp; Water'!O10&lt;0,"-","")&amp;LEFT(TEXT(ABS('Solitary Sediment &amp; Water'!O10),"0."&amp;REPT("0",4-1)&amp;"E+00"),4+1)*10^FLOOR(LOG10(TEXT(ABS('Solitary Sediment &amp; Water'!O10),"0."&amp;REPT("0",4-1)&amp;"E+00")),1),(""&amp;(IF(OR(AND(FLOOR(LOG10(TEXT(ABS('Solitary Sediment &amp; Water'!O10),"0."&amp;REPT("0",4-1)&amp;"E+00")),1)+1=4,RIGHT(LEFT(TEXT(ABS('Solitary Sediment &amp; Water'!O10),"0."&amp;REPT("0",4-1)&amp;"E+00"),4+1)*10^FLOOR(LOG10(TEXT(ABS('Solitary Sediment &amp; Water'!O10),"0."&amp;REPT("0",4-1)&amp;"E+00")),1),1)="0"),LOG10(TEXT(ABS('Solitary Sediment &amp; Water'!O10),"0."&amp;REPT("0",4-1)&amp;"E+00"))&lt;=4-1),"0.","#")&amp;REPT("0",IF(4-1-(FLOOR(LOG10(TEXT(ABS('Solitary Sediment &amp; Water'!O10),"0."&amp;REPT("0",4-1)&amp;"E+00")),1))&gt;0,4-1-(FLOOR(LOG10(TEXT(ABS('Solitary Sediment &amp; Water'!O10),"0."&amp;REPT("0",4-1)&amp;"E+00")),1)),0)))))</f>
        <v>0.09603</v>
      </c>
      <c r="N10" t="str">
        <f>TEXT(IF('Solitary Sediment &amp; Water'!P10&lt;0,"-","")&amp;LEFT(TEXT(ABS('Solitary Sediment &amp; Water'!P10),"0."&amp;REPT("0",4-1)&amp;"E+00"),4+1)*10^FLOOR(LOG10(TEXT(ABS('Solitary Sediment &amp; Water'!P10),"0."&amp;REPT("0",4-1)&amp;"E+00")),1),(""&amp;(IF(OR(AND(FLOOR(LOG10(TEXT(ABS('Solitary Sediment &amp; Water'!P10),"0."&amp;REPT("0",4-1)&amp;"E+00")),1)+1=4,RIGHT(LEFT(TEXT(ABS('Solitary Sediment &amp; Water'!P10),"0."&amp;REPT("0",4-1)&amp;"E+00"),4+1)*10^FLOOR(LOG10(TEXT(ABS('Solitary Sediment &amp; Water'!P10),"0."&amp;REPT("0",4-1)&amp;"E+00")),1),1)="0"),LOG10(TEXT(ABS('Solitary Sediment &amp; Water'!P10),"0."&amp;REPT("0",4-1)&amp;"E+00"))&lt;=4-1),"0.","#")&amp;REPT("0",IF(4-1-(FLOOR(LOG10(TEXT(ABS('Solitary Sediment &amp; Water'!P10),"0."&amp;REPT("0",4-1)&amp;"E+00")),1))&gt;0,4-1-(FLOOR(LOG10(TEXT(ABS('Solitary Sediment &amp; Water'!P10),"0."&amp;REPT("0",4-1)&amp;"E+00")),1)),0)))))</f>
        <v>0.01129</v>
      </c>
      <c r="O10" t="str">
        <f>TEXT(IF('Solitary Sediment &amp; Water'!Q10&lt;0,"-","")&amp;LEFT(TEXT(ABS('Solitary Sediment &amp; Water'!Q10),"0."&amp;REPT("0",4-1)&amp;"E+00"),4+1)*10^FLOOR(LOG10(TEXT(ABS('Solitary Sediment &amp; Water'!Q10),"0."&amp;REPT("0",4-1)&amp;"E+00")),1),(""&amp;(IF(OR(AND(FLOOR(LOG10(TEXT(ABS('Solitary Sediment &amp; Water'!Q10),"0."&amp;REPT("0",4-1)&amp;"E+00")),1)+1=4,RIGHT(LEFT(TEXT(ABS('Solitary Sediment &amp; Water'!Q10),"0."&amp;REPT("0",4-1)&amp;"E+00"),4+1)*10^FLOOR(LOG10(TEXT(ABS('Solitary Sediment &amp; Water'!Q10),"0."&amp;REPT("0",4-1)&amp;"E+00")),1),1)="0"),LOG10(TEXT(ABS('Solitary Sediment &amp; Water'!Q10),"0."&amp;REPT("0",4-1)&amp;"E+00"))&lt;=4-1),"0.","#")&amp;REPT("0",IF(4-1-(FLOOR(LOG10(TEXT(ABS('Solitary Sediment &amp; Water'!Q10),"0."&amp;REPT("0",4-1)&amp;"E+00")),1))&gt;0,4-1-(FLOOR(LOG10(TEXT(ABS('Solitary Sediment &amp; Water'!Q10),"0."&amp;REPT("0",4-1)&amp;"E+00")),1)),0)))))</f>
        <v>0.005957</v>
      </c>
      <c r="P10" t="str">
        <f>TEXT(IF('Solitary Sediment &amp; Water'!R10&lt;0,"-","")&amp;LEFT(TEXT(ABS('Solitary Sediment &amp; Water'!R10),"0."&amp;REPT("0",4-1)&amp;"E+00"),4+1)*10^FLOOR(LOG10(TEXT(ABS('Solitary Sediment &amp; Water'!R10),"0."&amp;REPT("0",4-1)&amp;"E+00")),1),(""&amp;(IF(OR(AND(FLOOR(LOG10(TEXT(ABS('Solitary Sediment &amp; Water'!R10),"0."&amp;REPT("0",4-1)&amp;"E+00")),1)+1=4,RIGHT(LEFT(TEXT(ABS('Solitary Sediment &amp; Water'!R10),"0."&amp;REPT("0",4-1)&amp;"E+00"),4+1)*10^FLOOR(LOG10(TEXT(ABS('Solitary Sediment &amp; Water'!R10),"0."&amp;REPT("0",4-1)&amp;"E+00")),1),1)="0"),LOG10(TEXT(ABS('Solitary Sediment &amp; Water'!R10),"0."&amp;REPT("0",4-1)&amp;"E+00"))&lt;=4-1),"0.","#")&amp;REPT("0",IF(4-1-(FLOOR(LOG10(TEXT(ABS('Solitary Sediment &amp; Water'!R10),"0."&amp;REPT("0",4-1)&amp;"E+00")),1))&gt;0,4-1-(FLOOR(LOG10(TEXT(ABS('Solitary Sediment &amp; Water'!R10),"0."&amp;REPT("0",4-1)&amp;"E+00")),1)),0)))))</f>
        <v>0.8044</v>
      </c>
      <c r="Q10" t="str">
        <f>TEXT(IF('Solitary Sediment &amp; Water'!S10&lt;0,"-","")&amp;LEFT(TEXT(ABS('Solitary Sediment &amp; Water'!S10),"0."&amp;REPT("0",4-1)&amp;"E+00"),4+1)*10^FLOOR(LOG10(TEXT(ABS('Solitary Sediment &amp; Water'!S10),"0."&amp;REPT("0",4-1)&amp;"E+00")),1),(""&amp;(IF(OR(AND(FLOOR(LOG10(TEXT(ABS('Solitary Sediment &amp; Water'!S10),"0."&amp;REPT("0",4-1)&amp;"E+00")),1)+1=4,RIGHT(LEFT(TEXT(ABS('Solitary Sediment &amp; Water'!S10),"0."&amp;REPT("0",4-1)&amp;"E+00"),4+1)*10^FLOOR(LOG10(TEXT(ABS('Solitary Sediment &amp; Water'!S10),"0."&amp;REPT("0",4-1)&amp;"E+00")),1),1)="0"),LOG10(TEXT(ABS('Solitary Sediment &amp; Water'!S10),"0."&amp;REPT("0",4-1)&amp;"E+00"))&lt;=4-1),"0.","#")&amp;REPT("0",IF(4-1-(FLOOR(LOG10(TEXT(ABS('Solitary Sediment &amp; Water'!S10),"0."&amp;REPT("0",4-1)&amp;"E+00")),1))&gt;0,4-1-(FLOOR(LOG10(TEXT(ABS('Solitary Sediment &amp; Water'!S10),"0."&amp;REPT("0",4-1)&amp;"E+00")),1)),0)))))</f>
        <v>0.1016</v>
      </c>
      <c r="R10" t="str">
        <f>TEXT(IF('Solitary Sediment &amp; Water'!T10&lt;0,"-","")&amp;LEFT(TEXT(ABS('Solitary Sediment &amp; Water'!T10),"0."&amp;REPT("0",4-1)&amp;"E+00"),4+1)*10^FLOOR(LOG10(TEXT(ABS('Solitary Sediment &amp; Water'!T10),"0."&amp;REPT("0",4-1)&amp;"E+00")),1),(""&amp;(IF(OR(AND(FLOOR(LOG10(TEXT(ABS('Solitary Sediment &amp; Water'!T10),"0."&amp;REPT("0",4-1)&amp;"E+00")),1)+1=4,RIGHT(LEFT(TEXT(ABS('Solitary Sediment &amp; Water'!T10),"0."&amp;REPT("0",4-1)&amp;"E+00"),4+1)*10^FLOOR(LOG10(TEXT(ABS('Solitary Sediment &amp; Water'!T10),"0."&amp;REPT("0",4-1)&amp;"E+00")),1),1)="0"),LOG10(TEXT(ABS('Solitary Sediment &amp; Water'!T10),"0."&amp;REPT("0",4-1)&amp;"E+00"))&lt;=4-1),"0.","#")&amp;REPT("0",IF(4-1-(FLOOR(LOG10(TEXT(ABS('Solitary Sediment &amp; Water'!T10),"0."&amp;REPT("0",4-1)&amp;"E+00")),1))&gt;0,4-1-(FLOOR(LOG10(TEXT(ABS('Solitary Sediment &amp; Water'!T10),"0."&amp;REPT("0",4-1)&amp;"E+00")),1)),0)))))</f>
        <v>0.01982</v>
      </c>
      <c r="S10" t="str">
        <f>TEXT(IF('Solitary Sediment &amp; Water'!U10&lt;0,"-","")&amp;LEFT(TEXT(ABS('Solitary Sediment &amp; Water'!U10),"0."&amp;REPT("0",4-1)&amp;"E+00"),4+1)*10^FLOOR(LOG10(TEXT(ABS('Solitary Sediment &amp; Water'!U10),"0."&amp;REPT("0",4-1)&amp;"E+00")),1),(""&amp;(IF(OR(AND(FLOOR(LOG10(TEXT(ABS('Solitary Sediment &amp; Water'!U10),"0."&amp;REPT("0",4-1)&amp;"E+00")),1)+1=4,RIGHT(LEFT(TEXT(ABS('Solitary Sediment &amp; Water'!U10),"0."&amp;REPT("0",4-1)&amp;"E+00"),4+1)*10^FLOOR(LOG10(TEXT(ABS('Solitary Sediment &amp; Water'!U10),"0."&amp;REPT("0",4-1)&amp;"E+00")),1),1)="0"),LOG10(TEXT(ABS('Solitary Sediment &amp; Water'!U10),"0."&amp;REPT("0",4-1)&amp;"E+00"))&lt;=4-1),"0.","#")&amp;REPT("0",IF(4-1-(FLOOR(LOG10(TEXT(ABS('Solitary Sediment &amp; Water'!U10),"0."&amp;REPT("0",4-1)&amp;"E+00")),1))&gt;0,4-1-(FLOOR(LOG10(TEXT(ABS('Solitary Sediment &amp; Water'!U10),"0."&amp;REPT("0",4-1)&amp;"E+00")),1)),0)))))</f>
        <v>0.001896</v>
      </c>
      <c r="T10" t="str">
        <f>TEXT(IF('Solitary Sediment &amp; Water'!V10&lt;0,"-","")&amp;LEFT(TEXT(ABS('Solitary Sediment &amp; Water'!V10),"0."&amp;REPT("0",4-1)&amp;"E+00"),4+1)*10^FLOOR(LOG10(TEXT(ABS('Solitary Sediment &amp; Water'!V10),"0."&amp;REPT("0",4-1)&amp;"E+00")),1),(""&amp;(IF(OR(AND(FLOOR(LOG10(TEXT(ABS('Solitary Sediment &amp; Water'!V10),"0."&amp;REPT("0",4-1)&amp;"E+00")),1)+1=4,RIGHT(LEFT(TEXT(ABS('Solitary Sediment &amp; Water'!V10),"0."&amp;REPT("0",4-1)&amp;"E+00"),4+1)*10^FLOOR(LOG10(TEXT(ABS('Solitary Sediment &amp; Water'!V10),"0."&amp;REPT("0",4-1)&amp;"E+00")),1),1)="0"),LOG10(TEXT(ABS('Solitary Sediment &amp; Water'!V10),"0."&amp;REPT("0",4-1)&amp;"E+00"))&lt;=4-1),"0.","#")&amp;REPT("0",IF(4-1-(FLOOR(LOG10(TEXT(ABS('Solitary Sediment &amp; Water'!V10),"0."&amp;REPT("0",4-1)&amp;"E+00")),1))&gt;0,4-1-(FLOOR(LOG10(TEXT(ABS('Solitary Sediment &amp; Water'!V10),"0."&amp;REPT("0",4-1)&amp;"E+00")),1)),0)))))</f>
        <v>0.003295</v>
      </c>
      <c r="U10" t="e">
        <f>TEXT(IF('Solitary Sediment &amp; Water'!W10&lt;0,"-","")&amp;LEFT(TEXT(ABS('Solitary Sediment &amp; Water'!W10),"0."&amp;REPT("0",4-1)&amp;"E+00"),4+1)*10^FLOOR(LOG10(TEXT(ABS('Solitary Sediment &amp; Water'!W10),"0."&amp;REPT("0",4-1)&amp;"E+00")),1),(""&amp;(IF(OR(AND(FLOOR(LOG10(TEXT(ABS('Solitary Sediment &amp; Water'!W10),"0."&amp;REPT("0",4-1)&amp;"E+00")),1)+1=4,RIGHT(LEFT(TEXT(ABS('Solitary Sediment &amp; Water'!W10),"0."&amp;REPT("0",4-1)&amp;"E+00"),4+1)*10^FLOOR(LOG10(TEXT(ABS('Solitary Sediment &amp; Water'!W10),"0."&amp;REPT("0",4-1)&amp;"E+00")),1),1)="0"),LOG10(TEXT(ABS('Solitary Sediment &amp; Water'!W10),"0."&amp;REPT("0",4-1)&amp;"E+00"))&lt;=4-1),"0.","#")&amp;REPT("0",IF(4-1-(FLOOR(LOG10(TEXT(ABS('Solitary Sediment &amp; Water'!W10),"0."&amp;REPT("0",4-1)&amp;"E+00")),1))&gt;0,4-1-(FLOOR(LOG10(TEXT(ABS('Solitary Sediment &amp; Water'!W10),"0."&amp;REPT("0",4-1)&amp;"E+00")),1)),0)))))</f>
        <v>#VALUE!</v>
      </c>
      <c r="V10" t="str">
        <f>TEXT(IF('Solitary Sediment &amp; Water'!X10&lt;0,"-","")&amp;LEFT(TEXT(ABS('Solitary Sediment &amp; Water'!X10),"0."&amp;REPT("0",4-1)&amp;"E+00"),4+1)*10^FLOOR(LOG10(TEXT(ABS('Solitary Sediment &amp; Water'!X10),"0."&amp;REPT("0",4-1)&amp;"E+00")),1),(""&amp;(IF(OR(AND(FLOOR(LOG10(TEXT(ABS('Solitary Sediment &amp; Water'!X10),"0."&amp;REPT("0",4-1)&amp;"E+00")),1)+1=4,RIGHT(LEFT(TEXT(ABS('Solitary Sediment &amp; Water'!X10),"0."&amp;REPT("0",4-1)&amp;"E+00"),4+1)*10^FLOOR(LOG10(TEXT(ABS('Solitary Sediment &amp; Water'!X10),"0."&amp;REPT("0",4-1)&amp;"E+00")),1),1)="0"),LOG10(TEXT(ABS('Solitary Sediment &amp; Water'!X10),"0."&amp;REPT("0",4-1)&amp;"E+00"))&lt;=4-1),"0.","#")&amp;REPT("0",IF(4-1-(FLOOR(LOG10(TEXT(ABS('Solitary Sediment &amp; Water'!X10),"0."&amp;REPT("0",4-1)&amp;"E+00")),1))&gt;0,4-1-(FLOOR(LOG10(TEXT(ABS('Solitary Sediment &amp; Water'!X10),"0."&amp;REPT("0",4-1)&amp;"E+00")),1)),0)))))</f>
        <v>0.01428</v>
      </c>
      <c r="W10" t="str">
        <f>TEXT(IF('Solitary Sediment &amp; Water'!Y10&lt;0,"-","")&amp;LEFT(TEXT(ABS('Solitary Sediment &amp; Water'!Y10),"0."&amp;REPT("0",4-1)&amp;"E+00"),4+1)*10^FLOOR(LOG10(TEXT(ABS('Solitary Sediment &amp; Water'!Y10),"0."&amp;REPT("0",4-1)&amp;"E+00")),1),(""&amp;(IF(OR(AND(FLOOR(LOG10(TEXT(ABS('Solitary Sediment &amp; Water'!Y10),"0."&amp;REPT("0",4-1)&amp;"E+00")),1)+1=4,RIGHT(LEFT(TEXT(ABS('Solitary Sediment &amp; Water'!Y10),"0."&amp;REPT("0",4-1)&amp;"E+00"),4+1)*10^FLOOR(LOG10(TEXT(ABS('Solitary Sediment &amp; Water'!Y10),"0."&amp;REPT("0",4-1)&amp;"E+00")),1),1)="0"),LOG10(TEXT(ABS('Solitary Sediment &amp; Water'!Y10),"0."&amp;REPT("0",4-1)&amp;"E+00"))&lt;=4-1),"0.","#")&amp;REPT("0",IF(4-1-(FLOOR(LOG10(TEXT(ABS('Solitary Sediment &amp; Water'!Y10),"0."&amp;REPT("0",4-1)&amp;"E+00")),1))&gt;0,4-1-(FLOOR(LOG10(TEXT(ABS('Solitary Sediment &amp; Water'!Y10),"0."&amp;REPT("0",4-1)&amp;"E+00")),1)),0)))))</f>
        <v>0.02927</v>
      </c>
      <c r="X10" t="str">
        <f>TEXT(IF('Solitary Sediment &amp; Water'!Z10&lt;0,"-","")&amp;LEFT(TEXT(ABS('Solitary Sediment &amp; Water'!Z10),"0."&amp;REPT("0",4-1)&amp;"E+00"),4+1)*10^FLOOR(LOG10(TEXT(ABS('Solitary Sediment &amp; Water'!Z10),"0."&amp;REPT("0",4-1)&amp;"E+00")),1),(""&amp;(IF(OR(AND(FLOOR(LOG10(TEXT(ABS('Solitary Sediment &amp; Water'!Z10),"0."&amp;REPT("0",4-1)&amp;"E+00")),1)+1=4,RIGHT(LEFT(TEXT(ABS('Solitary Sediment &amp; Water'!Z10),"0."&amp;REPT("0",4-1)&amp;"E+00"),4+1)*10^FLOOR(LOG10(TEXT(ABS('Solitary Sediment &amp; Water'!Z10),"0."&amp;REPT("0",4-1)&amp;"E+00")),1),1)="0"),LOG10(TEXT(ABS('Solitary Sediment &amp; Water'!Z10),"0."&amp;REPT("0",4-1)&amp;"E+00"))&lt;=4-1),"0.","#")&amp;REPT("0",IF(4-1-(FLOOR(LOG10(TEXT(ABS('Solitary Sediment &amp; Water'!Z10),"0."&amp;REPT("0",4-1)&amp;"E+00")),1))&gt;0,4-1-(FLOOR(LOG10(TEXT(ABS('Solitary Sediment &amp; Water'!Z10),"0."&amp;REPT("0",4-1)&amp;"E+00")),1)),0)))))</f>
        <v>0.01734</v>
      </c>
      <c r="Y10" t="str">
        <f>TEXT(IF('Solitary Sediment &amp; Water'!AA10&lt;0,"-","")&amp;LEFT(TEXT(ABS('Solitary Sediment &amp; Water'!AA10),"0."&amp;REPT("0",4-1)&amp;"E+00"),4+1)*10^FLOOR(LOG10(TEXT(ABS('Solitary Sediment &amp; Water'!AA10),"0."&amp;REPT("0",4-1)&amp;"E+00")),1),(""&amp;(IF(OR(AND(FLOOR(LOG10(TEXT(ABS('Solitary Sediment &amp; Water'!AA10),"0."&amp;REPT("0",4-1)&amp;"E+00")),1)+1=4,RIGHT(LEFT(TEXT(ABS('Solitary Sediment &amp; Water'!AA10),"0."&amp;REPT("0",4-1)&amp;"E+00"),4+1)*10^FLOOR(LOG10(TEXT(ABS('Solitary Sediment &amp; Water'!AA10),"0."&amp;REPT("0",4-1)&amp;"E+00")),1),1)="0"),LOG10(TEXT(ABS('Solitary Sediment &amp; Water'!AA10),"0."&amp;REPT("0",4-1)&amp;"E+00"))&lt;=4-1),"0.","#")&amp;REPT("0",IF(4-1-(FLOOR(LOG10(TEXT(ABS('Solitary Sediment &amp; Water'!AA10),"0."&amp;REPT("0",4-1)&amp;"E+00")),1))&gt;0,4-1-(FLOOR(LOG10(TEXT(ABS('Solitary Sediment &amp; Water'!AA10),"0."&amp;REPT("0",4-1)&amp;"E+00")),1)),0)))))</f>
        <v>0.1446</v>
      </c>
      <c r="Z10" t="str">
        <f>TEXT(IF('Solitary Sediment &amp; Water'!AB10&lt;0,"-","")&amp;LEFT(TEXT(ABS('Solitary Sediment &amp; Water'!AB10),"0."&amp;REPT("0",4-1)&amp;"E+00"),4+1)*10^FLOOR(LOG10(TEXT(ABS('Solitary Sediment &amp; Water'!AB10),"0."&amp;REPT("0",4-1)&amp;"E+00")),1),(""&amp;(IF(OR(AND(FLOOR(LOG10(TEXT(ABS('Solitary Sediment &amp; Water'!AB10),"0."&amp;REPT("0",4-1)&amp;"E+00")),1)+1=4,RIGHT(LEFT(TEXT(ABS('Solitary Sediment &amp; Water'!AB10),"0."&amp;REPT("0",4-1)&amp;"E+00"),4+1)*10^FLOOR(LOG10(TEXT(ABS('Solitary Sediment &amp; Water'!AB10),"0."&amp;REPT("0",4-1)&amp;"E+00")),1),1)="0"),LOG10(TEXT(ABS('Solitary Sediment &amp; Water'!AB10),"0."&amp;REPT("0",4-1)&amp;"E+00"))&lt;=4-1),"0.","#")&amp;REPT("0",IF(4-1-(FLOOR(LOG10(TEXT(ABS('Solitary Sediment &amp; Water'!AB10),"0."&amp;REPT("0",4-1)&amp;"E+00")),1))&gt;0,4-1-(FLOOR(LOG10(TEXT(ABS('Solitary Sediment &amp; Water'!AB10),"0."&amp;REPT("0",4-1)&amp;"E+00")),1)),0)))))</f>
        <v>0.2483</v>
      </c>
      <c r="AA10" t="str">
        <f>TEXT(IF('Solitary Sediment &amp; Water'!AC10&lt;0,"-","")&amp;LEFT(TEXT(ABS('Solitary Sediment &amp; Water'!AC10),"0."&amp;REPT("0",4-1)&amp;"E+00"),4+1)*10^FLOOR(LOG10(TEXT(ABS('Solitary Sediment &amp; Water'!AC10),"0."&amp;REPT("0",4-1)&amp;"E+00")),1),(""&amp;(IF(OR(AND(FLOOR(LOG10(TEXT(ABS('Solitary Sediment &amp; Water'!AC10),"0."&amp;REPT("0",4-1)&amp;"E+00")),1)+1=4,RIGHT(LEFT(TEXT(ABS('Solitary Sediment &amp; Water'!AC10),"0."&amp;REPT("0",4-1)&amp;"E+00"),4+1)*10^FLOOR(LOG10(TEXT(ABS('Solitary Sediment &amp; Water'!AC10),"0."&amp;REPT("0",4-1)&amp;"E+00")),1),1)="0"),LOG10(TEXT(ABS('Solitary Sediment &amp; Water'!AC10),"0."&amp;REPT("0",4-1)&amp;"E+00"))&lt;=4-1),"0.","#")&amp;REPT("0",IF(4-1-(FLOOR(LOG10(TEXT(ABS('Solitary Sediment &amp; Water'!AC10),"0."&amp;REPT("0",4-1)&amp;"E+00")),1))&gt;0,4-1-(FLOOR(LOG10(TEXT(ABS('Solitary Sediment &amp; Water'!AC10),"0."&amp;REPT("0",4-1)&amp;"E+00")),1)),0)))))</f>
        <v>24.39</v>
      </c>
      <c r="AB10" t="str">
        <f>TEXT(IF('Solitary Sediment &amp; Water'!AD10&lt;0,"-","")&amp;LEFT(TEXT(ABS('Solitary Sediment &amp; Water'!AD10),"0."&amp;REPT("0",4-1)&amp;"E+00"),4+1)*10^FLOOR(LOG10(TEXT(ABS('Solitary Sediment &amp; Water'!AD10),"0."&amp;REPT("0",4-1)&amp;"E+00")),1),(""&amp;(IF(OR(AND(FLOOR(LOG10(TEXT(ABS('Solitary Sediment &amp; Water'!AD10),"0."&amp;REPT("0",4-1)&amp;"E+00")),1)+1=4,RIGHT(LEFT(TEXT(ABS('Solitary Sediment &amp; Water'!AD10),"0."&amp;REPT("0",4-1)&amp;"E+00"),4+1)*10^FLOOR(LOG10(TEXT(ABS('Solitary Sediment &amp; Water'!AD10),"0."&amp;REPT("0",4-1)&amp;"E+00")),1),1)="0"),LOG10(TEXT(ABS('Solitary Sediment &amp; Water'!AD10),"0."&amp;REPT("0",4-1)&amp;"E+00"))&lt;=4-1),"0.","#")&amp;REPT("0",IF(4-1-(FLOOR(LOG10(TEXT(ABS('Solitary Sediment &amp; Water'!AD10),"0."&amp;REPT("0",4-1)&amp;"E+00")),1))&gt;0,4-1-(FLOOR(LOG10(TEXT(ABS('Solitary Sediment &amp; Water'!AD10),"0."&amp;REPT("0",4-1)&amp;"E+00")),1)),0)))))</f>
        <v>0.01468</v>
      </c>
      <c r="AC10" t="str">
        <f>TEXT(IF('Solitary Sediment &amp; Water'!AE10&lt;0,"-","")&amp;LEFT(TEXT(ABS('Solitary Sediment &amp; Water'!AE10),"0."&amp;REPT("0",4-1)&amp;"E+00"),4+1)*10^FLOOR(LOG10(TEXT(ABS('Solitary Sediment &amp; Water'!AE10),"0."&amp;REPT("0",4-1)&amp;"E+00")),1),(""&amp;(IF(OR(AND(FLOOR(LOG10(TEXT(ABS('Solitary Sediment &amp; Water'!AE10),"0."&amp;REPT("0",4-1)&amp;"E+00")),1)+1=4,RIGHT(LEFT(TEXT(ABS('Solitary Sediment &amp; Water'!AE10),"0."&amp;REPT("0",4-1)&amp;"E+00"),4+1)*10^FLOOR(LOG10(TEXT(ABS('Solitary Sediment &amp; Water'!AE10),"0."&amp;REPT("0",4-1)&amp;"E+00")),1),1)="0"),LOG10(TEXT(ABS('Solitary Sediment &amp; Water'!AE10),"0."&amp;REPT("0",4-1)&amp;"E+00"))&lt;=4-1),"0.","#")&amp;REPT("0",IF(4-1-(FLOOR(LOG10(TEXT(ABS('Solitary Sediment &amp; Water'!AE10),"0."&amp;REPT("0",4-1)&amp;"E+00")),1))&gt;0,4-1-(FLOOR(LOG10(TEXT(ABS('Solitary Sediment &amp; Water'!AE10),"0."&amp;REPT("0",4-1)&amp;"E+00")),1)),0)))))</f>
        <v>0.009480</v>
      </c>
      <c r="AD10" t="str">
        <f>TEXT(IF('Solitary Sediment &amp; Water'!AF10&lt;0,"-","")&amp;LEFT(TEXT(ABS('Solitary Sediment &amp; Water'!AF10),"0."&amp;REPT("0",4-1)&amp;"E+00"),4+1)*10^FLOOR(LOG10(TEXT(ABS('Solitary Sediment &amp; Water'!AF10),"0."&amp;REPT("0",4-1)&amp;"E+00")),1),(""&amp;(IF(OR(AND(FLOOR(LOG10(TEXT(ABS('Solitary Sediment &amp; Water'!AF10),"0."&amp;REPT("0",4-1)&amp;"E+00")),1)+1=4,RIGHT(LEFT(TEXT(ABS('Solitary Sediment &amp; Water'!AF10),"0."&amp;REPT("0",4-1)&amp;"E+00"),4+1)*10^FLOOR(LOG10(TEXT(ABS('Solitary Sediment &amp; Water'!AF10),"0."&amp;REPT("0",4-1)&amp;"E+00")),1),1)="0"),LOG10(TEXT(ABS('Solitary Sediment &amp; Water'!AF10),"0."&amp;REPT("0",4-1)&amp;"E+00"))&lt;=4-1),"0.","#")&amp;REPT("0",IF(4-1-(FLOOR(LOG10(TEXT(ABS('Solitary Sediment &amp; Water'!AF10),"0."&amp;REPT("0",4-1)&amp;"E+00")),1))&gt;0,4-1-(FLOOR(LOG10(TEXT(ABS('Solitary Sediment &amp; Water'!AF10),"0."&amp;REPT("0",4-1)&amp;"E+00")),1)),0)))))</f>
        <v>0.01269</v>
      </c>
      <c r="AE10" t="e">
        <f>TEXT(IF('Solitary Sediment &amp; Water'!AG10&lt;0,"-","")&amp;LEFT(TEXT(ABS('Solitary Sediment &amp; Water'!AG10),"0."&amp;REPT("0",4-1)&amp;"E+00"),4+1)*10^FLOOR(LOG10(TEXT(ABS('Solitary Sediment &amp; Water'!AG10),"0."&amp;REPT("0",4-1)&amp;"E+00")),1),(""&amp;(IF(OR(AND(FLOOR(LOG10(TEXT(ABS('Solitary Sediment &amp; Water'!AG10),"0."&amp;REPT("0",4-1)&amp;"E+00")),1)+1=4,RIGHT(LEFT(TEXT(ABS('Solitary Sediment &amp; Water'!AG10),"0."&amp;REPT("0",4-1)&amp;"E+00"),4+1)*10^FLOOR(LOG10(TEXT(ABS('Solitary Sediment &amp; Water'!AG10),"0."&amp;REPT("0",4-1)&amp;"E+00")),1),1)="0"),LOG10(TEXT(ABS('Solitary Sediment &amp; Water'!AG10),"0."&amp;REPT("0",4-1)&amp;"E+00"))&lt;=4-1),"0.","#")&amp;REPT("0",IF(4-1-(FLOOR(LOG10(TEXT(ABS('Solitary Sediment &amp; Water'!AG10),"0."&amp;REPT("0",4-1)&amp;"E+00")),1))&gt;0,4-1-(FLOOR(LOG10(TEXT(ABS('Solitary Sediment &amp; Water'!AG10),"0."&amp;REPT("0",4-1)&amp;"E+00")),1)),0)))))</f>
        <v>#VALUE!</v>
      </c>
      <c r="AF10" t="str">
        <f>TEXT(IF('Solitary Sediment &amp; Water'!AH10&lt;0,"-","")&amp;LEFT(TEXT(ABS('Solitary Sediment &amp; Water'!AH10),"0."&amp;REPT("0",4-1)&amp;"E+00"),4+1)*10^FLOOR(LOG10(TEXT(ABS('Solitary Sediment &amp; Water'!AH10),"0."&amp;REPT("0",4-1)&amp;"E+00")),1),(""&amp;(IF(OR(AND(FLOOR(LOG10(TEXT(ABS('Solitary Sediment &amp; Water'!AH10),"0."&amp;REPT("0",4-1)&amp;"E+00")),1)+1=4,RIGHT(LEFT(TEXT(ABS('Solitary Sediment &amp; Water'!AH10),"0."&amp;REPT("0",4-1)&amp;"E+00"),4+1)*10^FLOOR(LOG10(TEXT(ABS('Solitary Sediment &amp; Water'!AH10),"0."&amp;REPT("0",4-1)&amp;"E+00")),1),1)="0"),LOG10(TEXT(ABS('Solitary Sediment &amp; Water'!AH10),"0."&amp;REPT("0",4-1)&amp;"E+00"))&lt;=4-1),"0.","#")&amp;REPT("0",IF(4-1-(FLOOR(LOG10(TEXT(ABS('Solitary Sediment &amp; Water'!AH10),"0."&amp;REPT("0",4-1)&amp;"E+00")),1))&gt;0,4-1-(FLOOR(LOG10(TEXT(ABS('Solitary Sediment &amp; Water'!AH10),"0."&amp;REPT("0",4-1)&amp;"E+00")),1)),0)))))</f>
        <v>0.002364</v>
      </c>
      <c r="AG10" t="str">
        <f>TEXT(IF('Solitary Sediment &amp; Water'!AI10&lt;0,"-","")&amp;LEFT(TEXT(ABS('Solitary Sediment &amp; Water'!AI10),"0."&amp;REPT("0",4-1)&amp;"E+00"),4+1)*10^FLOOR(LOG10(TEXT(ABS('Solitary Sediment &amp; Water'!AI10),"0."&amp;REPT("0",4-1)&amp;"E+00")),1),(""&amp;(IF(OR(AND(FLOOR(LOG10(TEXT(ABS('Solitary Sediment &amp; Water'!AI10),"0."&amp;REPT("0",4-1)&amp;"E+00")),1)+1=4,RIGHT(LEFT(TEXT(ABS('Solitary Sediment &amp; Water'!AI10),"0."&amp;REPT("0",4-1)&amp;"E+00"),4+1)*10^FLOOR(LOG10(TEXT(ABS('Solitary Sediment &amp; Water'!AI10),"0."&amp;REPT("0",4-1)&amp;"E+00")),1),1)="0"),LOG10(TEXT(ABS('Solitary Sediment &amp; Water'!AI10),"0."&amp;REPT("0",4-1)&amp;"E+00"))&lt;=4-1),"0.","#")&amp;REPT("0",IF(4-1-(FLOOR(LOG10(TEXT(ABS('Solitary Sediment &amp; Water'!AI10),"0."&amp;REPT("0",4-1)&amp;"E+00")),1))&gt;0,4-1-(FLOOR(LOG10(TEXT(ABS('Solitary Sediment &amp; Water'!AI10),"0."&amp;REPT("0",4-1)&amp;"E+00")),1)),0)))))</f>
        <v>0.06558</v>
      </c>
      <c r="AH10" t="e">
        <f>TEXT(IF('Solitary Sediment &amp; Water'!AJ10&lt;0,"-","")&amp;LEFT(TEXT(ABS('Solitary Sediment &amp; Water'!AJ10),"0."&amp;REPT("0",4-1)&amp;"E+00"),4+1)*10^FLOOR(LOG10(TEXT(ABS('Solitary Sediment &amp; Water'!AJ10),"0."&amp;REPT("0",4-1)&amp;"E+00")),1),(""&amp;(IF(OR(AND(FLOOR(LOG10(TEXT(ABS('Solitary Sediment &amp; Water'!AJ10),"0."&amp;REPT("0",4-1)&amp;"E+00")),1)+1=4,RIGHT(LEFT(TEXT(ABS('Solitary Sediment &amp; Water'!AJ10),"0."&amp;REPT("0",4-1)&amp;"E+00"),4+1)*10^FLOOR(LOG10(TEXT(ABS('Solitary Sediment &amp; Water'!AJ10),"0."&amp;REPT("0",4-1)&amp;"E+00")),1),1)="0"),LOG10(TEXT(ABS('Solitary Sediment &amp; Water'!AJ10),"0."&amp;REPT("0",4-1)&amp;"E+00"))&lt;=4-1),"0.","#")&amp;REPT("0",IF(4-1-(FLOOR(LOG10(TEXT(ABS('Solitary Sediment &amp; Water'!AJ10),"0."&amp;REPT("0",4-1)&amp;"E+00")),1))&gt;0,4-1-(FLOOR(LOG10(TEXT(ABS('Solitary Sediment &amp; Water'!AJ10),"0."&amp;REPT("0",4-1)&amp;"E+00")),1)),0)))))</f>
        <v>#VALUE!</v>
      </c>
      <c r="AI10" t="e">
        <f>TEXT(IF('Solitary Sediment &amp; Water'!AK10&lt;0,"-","")&amp;LEFT(TEXT(ABS('Solitary Sediment &amp; Water'!AK10),"0."&amp;REPT("0",4-1)&amp;"E+00"),4+1)*10^FLOOR(LOG10(TEXT(ABS('Solitary Sediment &amp; Water'!AK10),"0."&amp;REPT("0",4-1)&amp;"E+00")),1),(""&amp;(IF(OR(AND(FLOOR(LOG10(TEXT(ABS('Solitary Sediment &amp; Water'!AK10),"0."&amp;REPT("0",4-1)&amp;"E+00")),1)+1=4,RIGHT(LEFT(TEXT(ABS('Solitary Sediment &amp; Water'!AK10),"0."&amp;REPT("0",4-1)&amp;"E+00"),4+1)*10^FLOOR(LOG10(TEXT(ABS('Solitary Sediment &amp; Water'!AK10),"0."&amp;REPT("0",4-1)&amp;"E+00")),1),1)="0"),LOG10(TEXT(ABS('Solitary Sediment &amp; Water'!AK10),"0."&amp;REPT("0",4-1)&amp;"E+00"))&lt;=4-1),"0.","#")&amp;REPT("0",IF(4-1-(FLOOR(LOG10(TEXT(ABS('Solitary Sediment &amp; Water'!AK10),"0."&amp;REPT("0",4-1)&amp;"E+00")),1))&gt;0,4-1-(FLOOR(LOG10(TEXT(ABS('Solitary Sediment &amp; Water'!AK10),"0."&amp;REPT("0",4-1)&amp;"E+00")),1)),0)))))</f>
        <v>#VALUE!</v>
      </c>
      <c r="AJ10" t="str">
        <f>TEXT(IF('Solitary Sediment &amp; Water'!AL10&lt;0,"-","")&amp;LEFT(TEXT(ABS('Solitary Sediment &amp; Water'!AL10),"0."&amp;REPT("0",4-1)&amp;"E+00"),4+1)*10^FLOOR(LOG10(TEXT(ABS('Solitary Sediment &amp; Water'!AL10),"0."&amp;REPT("0",4-1)&amp;"E+00")),1),(""&amp;(IF(OR(AND(FLOOR(LOG10(TEXT(ABS('Solitary Sediment &amp; Water'!AL10),"0."&amp;REPT("0",4-1)&amp;"E+00")),1)+1=4,RIGHT(LEFT(TEXT(ABS('Solitary Sediment &amp; Water'!AL10),"0."&amp;REPT("0",4-1)&amp;"E+00"),4+1)*10^FLOOR(LOG10(TEXT(ABS('Solitary Sediment &amp; Water'!AL10),"0."&amp;REPT("0",4-1)&amp;"E+00")),1),1)="0"),LOG10(TEXT(ABS('Solitary Sediment &amp; Water'!AL10),"0."&amp;REPT("0",4-1)&amp;"E+00"))&lt;=4-1),"0.","#")&amp;REPT("0",IF(4-1-(FLOOR(LOG10(TEXT(ABS('Solitary Sediment &amp; Water'!AL10),"0."&amp;REPT("0",4-1)&amp;"E+00")),1))&gt;0,4-1-(FLOOR(LOG10(TEXT(ABS('Solitary Sediment &amp; Water'!AL10),"0."&amp;REPT("0",4-1)&amp;"E+00")),1)),0)))))</f>
        <v>0.004332</v>
      </c>
      <c r="AK10" t="str">
        <f>TEXT(IF('Solitary Sediment &amp; Water'!AM10&lt;0,"-","")&amp;LEFT(TEXT(ABS('Solitary Sediment &amp; Water'!AM10),"0."&amp;REPT("0",4-1)&amp;"E+00"),4+1)*10^FLOOR(LOG10(TEXT(ABS('Solitary Sediment &amp; Water'!AM10),"0."&amp;REPT("0",4-1)&amp;"E+00")),1),(""&amp;(IF(OR(AND(FLOOR(LOG10(TEXT(ABS('Solitary Sediment &amp; Water'!AM10),"0."&amp;REPT("0",4-1)&amp;"E+00")),1)+1=4,RIGHT(LEFT(TEXT(ABS('Solitary Sediment &amp; Water'!AM10),"0."&amp;REPT("0",4-1)&amp;"E+00"),4+1)*10^FLOOR(LOG10(TEXT(ABS('Solitary Sediment &amp; Water'!AM10),"0."&amp;REPT("0",4-1)&amp;"E+00")),1),1)="0"),LOG10(TEXT(ABS('Solitary Sediment &amp; Water'!AM10),"0."&amp;REPT("0",4-1)&amp;"E+00"))&lt;=4-1),"0.","#")&amp;REPT("0",IF(4-1-(FLOOR(LOG10(TEXT(ABS('Solitary Sediment &amp; Water'!AM10),"0."&amp;REPT("0",4-1)&amp;"E+00")),1))&gt;0,4-1-(FLOOR(LOG10(TEXT(ABS('Solitary Sediment &amp; Water'!AM10),"0."&amp;REPT("0",4-1)&amp;"E+00")),1)),0)))))</f>
        <v>0.004729</v>
      </c>
    </row>
    <row r="11" spans="1:37" x14ac:dyDescent="0.3">
      <c r="A11" s="22">
        <v>25</v>
      </c>
      <c r="B11" t="str">
        <f>TEXT(IF('Solitary Sediment &amp; Water'!D11&lt;0,"-","")&amp;LEFT(TEXT(ABS('Solitary Sediment &amp; Water'!D11),"0."&amp;REPT("0",4-1)&amp;"E+00"),4+1)*10^FLOOR(LOG10(TEXT(ABS('Solitary Sediment &amp; Water'!D11),"0."&amp;REPT("0",4-1)&amp;"E+00")),1),(""&amp;(IF(OR(AND(FLOOR(LOG10(TEXT(ABS('Solitary Sediment &amp; Water'!D11),"0."&amp;REPT("0",4-1)&amp;"E+00")),1)+1=4,RIGHT(LEFT(TEXT(ABS('Solitary Sediment &amp; Water'!D11),"0."&amp;REPT("0",4-1)&amp;"E+00"),4+1)*10^FLOOR(LOG10(TEXT(ABS('Solitary Sediment &amp; Water'!D11),"0."&amp;REPT("0",4-1)&amp;"E+00")),1),1)="0"),LOG10(TEXT(ABS('Solitary Sediment &amp; Water'!D11),"0."&amp;REPT("0",4-1)&amp;"E+00"))&lt;=4-1),"0.","#")&amp;REPT("0",IF(4-1-(FLOOR(LOG10(TEXT(ABS('Solitary Sediment &amp; Water'!D11),"0."&amp;REPT("0",4-1)&amp;"E+00")),1))&gt;0,4-1-(FLOOR(LOG10(TEXT(ABS('Solitary Sediment &amp; Water'!D11),"0."&amp;REPT("0",4-1)&amp;"E+00")),1)),0)))))</f>
        <v>0.002718</v>
      </c>
      <c r="C11" t="str">
        <f>TEXT(IF('Solitary Sediment &amp; Water'!E11&lt;0,"-","")&amp;LEFT(TEXT(ABS('Solitary Sediment &amp; Water'!E11),"0."&amp;REPT("0",4-1)&amp;"E+00"),4+1)*10^FLOOR(LOG10(TEXT(ABS('Solitary Sediment &amp; Water'!E11),"0."&amp;REPT("0",4-1)&amp;"E+00")),1),(""&amp;(IF(OR(AND(FLOOR(LOG10(TEXT(ABS('Solitary Sediment &amp; Water'!E11),"0."&amp;REPT("0",4-1)&amp;"E+00")),1)+1=4,RIGHT(LEFT(TEXT(ABS('Solitary Sediment &amp; Water'!E11),"0."&amp;REPT("0",4-1)&amp;"E+00"),4+1)*10^FLOOR(LOG10(TEXT(ABS('Solitary Sediment &amp; Water'!E11),"0."&amp;REPT("0",4-1)&amp;"E+00")),1),1)="0"),LOG10(TEXT(ABS('Solitary Sediment &amp; Water'!E11),"0."&amp;REPT("0",4-1)&amp;"E+00"))&lt;=4-1),"0.","#")&amp;REPT("0",IF(4-1-(FLOOR(LOG10(TEXT(ABS('Solitary Sediment &amp; Water'!E11),"0."&amp;REPT("0",4-1)&amp;"E+00")),1))&gt;0,4-1-(FLOOR(LOG10(TEXT(ABS('Solitary Sediment &amp; Water'!E11),"0."&amp;REPT("0",4-1)&amp;"E+00")),1)),0)))))</f>
        <v>0.1011</v>
      </c>
      <c r="D11" t="str">
        <f>TEXT(IF('Solitary Sediment &amp; Water'!F11&lt;0,"-","")&amp;LEFT(TEXT(ABS('Solitary Sediment &amp; Water'!F11),"0."&amp;REPT("0",4-1)&amp;"E+00"),4+1)*10^FLOOR(LOG10(TEXT(ABS('Solitary Sediment &amp; Water'!F11),"0."&amp;REPT("0",4-1)&amp;"E+00")),1),(""&amp;(IF(OR(AND(FLOOR(LOG10(TEXT(ABS('Solitary Sediment &amp; Water'!F11),"0."&amp;REPT("0",4-1)&amp;"E+00")),1)+1=4,RIGHT(LEFT(TEXT(ABS('Solitary Sediment &amp; Water'!F11),"0."&amp;REPT("0",4-1)&amp;"E+00"),4+1)*10^FLOOR(LOG10(TEXT(ABS('Solitary Sediment &amp; Water'!F11),"0."&amp;REPT("0",4-1)&amp;"E+00")),1),1)="0"),LOG10(TEXT(ABS('Solitary Sediment &amp; Water'!F11),"0."&amp;REPT("0",4-1)&amp;"E+00"))&lt;=4-1),"0.","#")&amp;REPT("0",IF(4-1-(FLOOR(LOG10(TEXT(ABS('Solitary Sediment &amp; Water'!F11),"0."&amp;REPT("0",4-1)&amp;"E+00")),1))&gt;0,4-1-(FLOOR(LOG10(TEXT(ABS('Solitary Sediment &amp; Water'!F11),"0."&amp;REPT("0",4-1)&amp;"E+00")),1)),0)))))</f>
        <v>0.1151</v>
      </c>
      <c r="E11" t="str">
        <f>TEXT(IF('Solitary Sediment &amp; Water'!G11&lt;0,"-","")&amp;LEFT(TEXT(ABS('Solitary Sediment &amp; Water'!G11),"0."&amp;REPT("0",4-1)&amp;"E+00"),4+1)*10^FLOOR(LOG10(TEXT(ABS('Solitary Sediment &amp; Water'!G11),"0."&amp;REPT("0",4-1)&amp;"E+00")),1),(""&amp;(IF(OR(AND(FLOOR(LOG10(TEXT(ABS('Solitary Sediment &amp; Water'!G11),"0."&amp;REPT("0",4-1)&amp;"E+00")),1)+1=4,RIGHT(LEFT(TEXT(ABS('Solitary Sediment &amp; Water'!G11),"0."&amp;REPT("0",4-1)&amp;"E+00"),4+1)*10^FLOOR(LOG10(TEXT(ABS('Solitary Sediment &amp; Water'!G11),"0."&amp;REPT("0",4-1)&amp;"E+00")),1),1)="0"),LOG10(TEXT(ABS('Solitary Sediment &amp; Water'!G11),"0."&amp;REPT("0",4-1)&amp;"E+00"))&lt;=4-1),"0.","#")&amp;REPT("0",IF(4-1-(FLOOR(LOG10(TEXT(ABS('Solitary Sediment &amp; Water'!G11),"0."&amp;REPT("0",4-1)&amp;"E+00")),1))&gt;0,4-1-(FLOOR(LOG10(TEXT(ABS('Solitary Sediment &amp; Water'!G11),"0."&amp;REPT("0",4-1)&amp;"E+00")),1)),0)))))</f>
        <v>0.1769</v>
      </c>
      <c r="F11" t="str">
        <f>TEXT(IF('Solitary Sediment &amp; Water'!H11&lt;0,"-","")&amp;LEFT(TEXT(ABS('Solitary Sediment &amp; Water'!H11),"0."&amp;REPT("0",4-1)&amp;"E+00"),4+1)*10^FLOOR(LOG10(TEXT(ABS('Solitary Sediment &amp; Water'!H11),"0."&amp;REPT("0",4-1)&amp;"E+00")),1),(""&amp;(IF(OR(AND(FLOOR(LOG10(TEXT(ABS('Solitary Sediment &amp; Water'!H11),"0."&amp;REPT("0",4-1)&amp;"E+00")),1)+1=4,RIGHT(LEFT(TEXT(ABS('Solitary Sediment &amp; Water'!H11),"0."&amp;REPT("0",4-1)&amp;"E+00"),4+1)*10^FLOOR(LOG10(TEXT(ABS('Solitary Sediment &amp; Water'!H11),"0."&amp;REPT("0",4-1)&amp;"E+00")),1),1)="0"),LOG10(TEXT(ABS('Solitary Sediment &amp; Water'!H11),"0."&amp;REPT("0",4-1)&amp;"E+00"))&lt;=4-1),"0.","#")&amp;REPT("0",IF(4-1-(FLOOR(LOG10(TEXT(ABS('Solitary Sediment &amp; Water'!H11),"0."&amp;REPT("0",4-1)&amp;"E+00")),1))&gt;0,4-1-(FLOOR(LOG10(TEXT(ABS('Solitary Sediment &amp; Water'!H11),"0."&amp;REPT("0",4-1)&amp;"E+00")),1)),0)))))</f>
        <v>0.001954</v>
      </c>
      <c r="G11" t="str">
        <f>TEXT(IF('Solitary Sediment &amp; Water'!I11&lt;0,"-","")&amp;LEFT(TEXT(ABS('Solitary Sediment &amp; Water'!I11),"0."&amp;REPT("0",4-1)&amp;"E+00"),4+1)*10^FLOOR(LOG10(TEXT(ABS('Solitary Sediment &amp; Water'!I11),"0."&amp;REPT("0",4-1)&amp;"E+00")),1),(""&amp;(IF(OR(AND(FLOOR(LOG10(TEXT(ABS('Solitary Sediment &amp; Water'!I11),"0."&amp;REPT("0",4-1)&amp;"E+00")),1)+1=4,RIGHT(LEFT(TEXT(ABS('Solitary Sediment &amp; Water'!I11),"0."&amp;REPT("0",4-1)&amp;"E+00"),4+1)*10^FLOOR(LOG10(TEXT(ABS('Solitary Sediment &amp; Water'!I11),"0."&amp;REPT("0",4-1)&amp;"E+00")),1),1)="0"),LOG10(TEXT(ABS('Solitary Sediment &amp; Water'!I11),"0."&amp;REPT("0",4-1)&amp;"E+00"))&lt;=4-1),"0.","#")&amp;REPT("0",IF(4-1-(FLOOR(LOG10(TEXT(ABS('Solitary Sediment &amp; Water'!I11),"0."&amp;REPT("0",4-1)&amp;"E+00")),1))&gt;0,4-1-(FLOOR(LOG10(TEXT(ABS('Solitary Sediment &amp; Water'!I11),"0."&amp;REPT("0",4-1)&amp;"E+00")),1)),0)))))</f>
        <v>471.5</v>
      </c>
      <c r="H11" t="str">
        <f>TEXT(IF('Solitary Sediment &amp; Water'!J11&lt;0,"-","")&amp;LEFT(TEXT(ABS('Solitary Sediment &amp; Water'!J11),"0."&amp;REPT("0",4-1)&amp;"E+00"),4+1)*10^FLOOR(LOG10(TEXT(ABS('Solitary Sediment &amp; Water'!J11),"0."&amp;REPT("0",4-1)&amp;"E+00")),1),(""&amp;(IF(OR(AND(FLOOR(LOG10(TEXT(ABS('Solitary Sediment &amp; Water'!J11),"0."&amp;REPT("0",4-1)&amp;"E+00")),1)+1=4,RIGHT(LEFT(TEXT(ABS('Solitary Sediment &amp; Water'!J11),"0."&amp;REPT("0",4-1)&amp;"E+00"),4+1)*10^FLOOR(LOG10(TEXT(ABS('Solitary Sediment &amp; Water'!J11),"0."&amp;REPT("0",4-1)&amp;"E+00")),1),1)="0"),LOG10(TEXT(ABS('Solitary Sediment &amp; Water'!J11),"0."&amp;REPT("0",4-1)&amp;"E+00"))&lt;=4-1),"0.","#")&amp;REPT("0",IF(4-1-(FLOOR(LOG10(TEXT(ABS('Solitary Sediment &amp; Water'!J11),"0."&amp;REPT("0",4-1)&amp;"E+00")),1))&gt;0,4-1-(FLOOR(LOG10(TEXT(ABS('Solitary Sediment &amp; Water'!J11),"0."&amp;REPT("0",4-1)&amp;"E+00")),1)),0)))))</f>
        <v>929.7</v>
      </c>
      <c r="I11" t="str">
        <f>TEXT(IF('Solitary Sediment &amp; Water'!K11&lt;0,"-","")&amp;LEFT(TEXT(ABS('Solitary Sediment &amp; Water'!K11),"0."&amp;REPT("0",4-1)&amp;"E+00"),4+1)*10^FLOOR(LOG10(TEXT(ABS('Solitary Sediment &amp; Water'!K11),"0."&amp;REPT("0",4-1)&amp;"E+00")),1),(""&amp;(IF(OR(AND(FLOOR(LOG10(TEXT(ABS('Solitary Sediment &amp; Water'!K11),"0."&amp;REPT("0",4-1)&amp;"E+00")),1)+1=4,RIGHT(LEFT(TEXT(ABS('Solitary Sediment &amp; Water'!K11),"0."&amp;REPT("0",4-1)&amp;"E+00"),4+1)*10^FLOOR(LOG10(TEXT(ABS('Solitary Sediment &amp; Water'!K11),"0."&amp;REPT("0",4-1)&amp;"E+00")),1),1)="0"),LOG10(TEXT(ABS('Solitary Sediment &amp; Water'!K11),"0."&amp;REPT("0",4-1)&amp;"E+00"))&lt;=4-1),"0.","#")&amp;REPT("0",IF(4-1-(FLOOR(LOG10(TEXT(ABS('Solitary Sediment &amp; Water'!K11),"0."&amp;REPT("0",4-1)&amp;"E+00")),1))&gt;0,4-1-(FLOOR(LOG10(TEXT(ABS('Solitary Sediment &amp; Water'!K11),"0."&amp;REPT("0",4-1)&amp;"E+00")),1)),0)))))</f>
        <v>156.6</v>
      </c>
      <c r="J11" t="str">
        <f>TEXT(IF('Solitary Sediment &amp; Water'!L11&lt;0,"-","")&amp;LEFT(TEXT(ABS('Solitary Sediment &amp; Water'!L11),"0."&amp;REPT("0",4-1)&amp;"E+00"),4+1)*10^FLOOR(LOG10(TEXT(ABS('Solitary Sediment &amp; Water'!L11),"0."&amp;REPT("0",4-1)&amp;"E+00")),1),(""&amp;(IF(OR(AND(FLOOR(LOG10(TEXT(ABS('Solitary Sediment &amp; Water'!L11),"0."&amp;REPT("0",4-1)&amp;"E+00")),1)+1=4,RIGHT(LEFT(TEXT(ABS('Solitary Sediment &amp; Water'!L11),"0."&amp;REPT("0",4-1)&amp;"E+00"),4+1)*10^FLOOR(LOG10(TEXT(ABS('Solitary Sediment &amp; Water'!L11),"0."&amp;REPT("0",4-1)&amp;"E+00")),1),1)="0"),LOG10(TEXT(ABS('Solitary Sediment &amp; Water'!L11),"0."&amp;REPT("0",4-1)&amp;"E+00"))&lt;=4-1),"0.","#")&amp;REPT("0",IF(4-1-(FLOOR(LOG10(TEXT(ABS('Solitary Sediment &amp; Water'!L11),"0."&amp;REPT("0",4-1)&amp;"E+00")),1))&gt;0,4-1-(FLOOR(LOG10(TEXT(ABS('Solitary Sediment &amp; Water'!L11),"0."&amp;REPT("0",4-1)&amp;"E+00")),1)),0)))))</f>
        <v>0.01437</v>
      </c>
      <c r="K11" t="str">
        <f>TEXT(IF('Solitary Sediment &amp; Water'!M11&lt;0,"-","")&amp;LEFT(TEXT(ABS('Solitary Sediment &amp; Water'!M11),"0."&amp;REPT("0",4-1)&amp;"E+00"),4+1)*10^FLOOR(LOG10(TEXT(ABS('Solitary Sediment &amp; Water'!M11),"0."&amp;REPT("0",4-1)&amp;"E+00")),1),(""&amp;(IF(OR(AND(FLOOR(LOG10(TEXT(ABS('Solitary Sediment &amp; Water'!M11),"0."&amp;REPT("0",4-1)&amp;"E+00")),1)+1=4,RIGHT(LEFT(TEXT(ABS('Solitary Sediment &amp; Water'!M11),"0."&amp;REPT("0",4-1)&amp;"E+00"),4+1)*10^FLOOR(LOG10(TEXT(ABS('Solitary Sediment &amp; Water'!M11),"0."&amp;REPT("0",4-1)&amp;"E+00")),1),1)="0"),LOG10(TEXT(ABS('Solitary Sediment &amp; Water'!M11),"0."&amp;REPT("0",4-1)&amp;"E+00"))&lt;=4-1),"0.","#")&amp;REPT("0",IF(4-1-(FLOOR(LOG10(TEXT(ABS('Solitary Sediment &amp; Water'!M11),"0."&amp;REPT("0",4-1)&amp;"E+00")),1))&gt;0,4-1-(FLOOR(LOG10(TEXT(ABS('Solitary Sediment &amp; Water'!M11),"0."&amp;REPT("0",4-1)&amp;"E+00")),1)),0)))))</f>
        <v>11.21</v>
      </c>
      <c r="L11" t="str">
        <f>TEXT(IF('Solitary Sediment &amp; Water'!N11&lt;0,"-","")&amp;LEFT(TEXT(ABS('Solitary Sediment &amp; Water'!N11),"0."&amp;REPT("0",4-1)&amp;"E+00"),4+1)*10^FLOOR(LOG10(TEXT(ABS('Solitary Sediment &amp; Water'!N11),"0."&amp;REPT("0",4-1)&amp;"E+00")),1),(""&amp;(IF(OR(AND(FLOOR(LOG10(TEXT(ABS('Solitary Sediment &amp; Water'!N11),"0."&amp;REPT("0",4-1)&amp;"E+00")),1)+1=4,RIGHT(LEFT(TEXT(ABS('Solitary Sediment &amp; Water'!N11),"0."&amp;REPT("0",4-1)&amp;"E+00"),4+1)*10^FLOOR(LOG10(TEXT(ABS('Solitary Sediment &amp; Water'!N11),"0."&amp;REPT("0",4-1)&amp;"E+00")),1),1)="0"),LOG10(TEXT(ABS('Solitary Sediment &amp; Water'!N11),"0."&amp;REPT("0",4-1)&amp;"E+00"))&lt;=4-1),"0.","#")&amp;REPT("0",IF(4-1-(FLOOR(LOG10(TEXT(ABS('Solitary Sediment &amp; Water'!N11),"0."&amp;REPT("0",4-1)&amp;"E+00")),1))&gt;0,4-1-(FLOOR(LOG10(TEXT(ABS('Solitary Sediment &amp; Water'!N11),"0."&amp;REPT("0",4-1)&amp;"E+00")),1)),0)))))</f>
        <v>158.7</v>
      </c>
      <c r="M11" t="str">
        <f>TEXT(IF('Solitary Sediment &amp; Water'!O11&lt;0,"-","")&amp;LEFT(TEXT(ABS('Solitary Sediment &amp; Water'!O11),"0."&amp;REPT("0",4-1)&amp;"E+00"),4+1)*10^FLOOR(LOG10(TEXT(ABS('Solitary Sediment &amp; Water'!O11),"0."&amp;REPT("0",4-1)&amp;"E+00")),1),(""&amp;(IF(OR(AND(FLOOR(LOG10(TEXT(ABS('Solitary Sediment &amp; Water'!O11),"0."&amp;REPT("0",4-1)&amp;"E+00")),1)+1=4,RIGHT(LEFT(TEXT(ABS('Solitary Sediment &amp; Water'!O11),"0."&amp;REPT("0",4-1)&amp;"E+00"),4+1)*10^FLOOR(LOG10(TEXT(ABS('Solitary Sediment &amp; Water'!O11),"0."&amp;REPT("0",4-1)&amp;"E+00")),1),1)="0"),LOG10(TEXT(ABS('Solitary Sediment &amp; Water'!O11),"0."&amp;REPT("0",4-1)&amp;"E+00"))&lt;=4-1),"0.","#")&amp;REPT("0",IF(4-1-(FLOOR(LOG10(TEXT(ABS('Solitary Sediment &amp; Water'!O11),"0."&amp;REPT("0",4-1)&amp;"E+00")),1))&gt;0,4-1-(FLOOR(LOG10(TEXT(ABS('Solitary Sediment &amp; Water'!O11),"0."&amp;REPT("0",4-1)&amp;"E+00")),1)),0)))))</f>
        <v>0.1190</v>
      </c>
      <c r="N11" t="str">
        <f>TEXT(IF('Solitary Sediment &amp; Water'!P11&lt;0,"-","")&amp;LEFT(TEXT(ABS('Solitary Sediment &amp; Water'!P11),"0."&amp;REPT("0",4-1)&amp;"E+00"),4+1)*10^FLOOR(LOG10(TEXT(ABS('Solitary Sediment &amp; Water'!P11),"0."&amp;REPT("0",4-1)&amp;"E+00")),1),(""&amp;(IF(OR(AND(FLOOR(LOG10(TEXT(ABS('Solitary Sediment &amp; Water'!P11),"0."&amp;REPT("0",4-1)&amp;"E+00")),1)+1=4,RIGHT(LEFT(TEXT(ABS('Solitary Sediment &amp; Water'!P11),"0."&amp;REPT("0",4-1)&amp;"E+00"),4+1)*10^FLOOR(LOG10(TEXT(ABS('Solitary Sediment &amp; Water'!P11),"0."&amp;REPT("0",4-1)&amp;"E+00")),1),1)="0"),LOG10(TEXT(ABS('Solitary Sediment &amp; Water'!P11),"0."&amp;REPT("0",4-1)&amp;"E+00"))&lt;=4-1),"0.","#")&amp;REPT("0",IF(4-1-(FLOOR(LOG10(TEXT(ABS('Solitary Sediment &amp; Water'!P11),"0."&amp;REPT("0",4-1)&amp;"E+00")),1))&gt;0,4-1-(FLOOR(LOG10(TEXT(ABS('Solitary Sediment &amp; Water'!P11),"0."&amp;REPT("0",4-1)&amp;"E+00")),1)),0)))))</f>
        <v>0.01394</v>
      </c>
      <c r="O11" t="str">
        <f>TEXT(IF('Solitary Sediment &amp; Water'!Q11&lt;0,"-","")&amp;LEFT(TEXT(ABS('Solitary Sediment &amp; Water'!Q11),"0."&amp;REPT("0",4-1)&amp;"E+00"),4+1)*10^FLOOR(LOG10(TEXT(ABS('Solitary Sediment &amp; Water'!Q11),"0."&amp;REPT("0",4-1)&amp;"E+00")),1),(""&amp;(IF(OR(AND(FLOOR(LOG10(TEXT(ABS('Solitary Sediment &amp; Water'!Q11),"0."&amp;REPT("0",4-1)&amp;"E+00")),1)+1=4,RIGHT(LEFT(TEXT(ABS('Solitary Sediment &amp; Water'!Q11),"0."&amp;REPT("0",4-1)&amp;"E+00"),4+1)*10^FLOOR(LOG10(TEXT(ABS('Solitary Sediment &amp; Water'!Q11),"0."&amp;REPT("0",4-1)&amp;"E+00")),1),1)="0"),LOG10(TEXT(ABS('Solitary Sediment &amp; Water'!Q11),"0."&amp;REPT("0",4-1)&amp;"E+00"))&lt;=4-1),"0.","#")&amp;REPT("0",IF(4-1-(FLOOR(LOG10(TEXT(ABS('Solitary Sediment &amp; Water'!Q11),"0."&amp;REPT("0",4-1)&amp;"E+00")),1))&gt;0,4-1-(FLOOR(LOG10(TEXT(ABS('Solitary Sediment &amp; Water'!Q11),"0."&amp;REPT("0",4-1)&amp;"E+00")),1)),0)))))</f>
        <v>0.006103</v>
      </c>
      <c r="P11" t="str">
        <f>TEXT(IF('Solitary Sediment &amp; Water'!R11&lt;0,"-","")&amp;LEFT(TEXT(ABS('Solitary Sediment &amp; Water'!R11),"0."&amp;REPT("0",4-1)&amp;"E+00"),4+1)*10^FLOOR(LOG10(TEXT(ABS('Solitary Sediment &amp; Water'!R11),"0."&amp;REPT("0",4-1)&amp;"E+00")),1),(""&amp;(IF(OR(AND(FLOOR(LOG10(TEXT(ABS('Solitary Sediment &amp; Water'!R11),"0."&amp;REPT("0",4-1)&amp;"E+00")),1)+1=4,RIGHT(LEFT(TEXT(ABS('Solitary Sediment &amp; Water'!R11),"0."&amp;REPT("0",4-1)&amp;"E+00"),4+1)*10^FLOOR(LOG10(TEXT(ABS('Solitary Sediment &amp; Water'!R11),"0."&amp;REPT("0",4-1)&amp;"E+00")),1),1)="0"),LOG10(TEXT(ABS('Solitary Sediment &amp; Water'!R11),"0."&amp;REPT("0",4-1)&amp;"E+00"))&lt;=4-1),"0.","#")&amp;REPT("0",IF(4-1-(FLOOR(LOG10(TEXT(ABS('Solitary Sediment &amp; Water'!R11),"0."&amp;REPT("0",4-1)&amp;"E+00")),1))&gt;0,4-1-(FLOOR(LOG10(TEXT(ABS('Solitary Sediment &amp; Water'!R11),"0."&amp;REPT("0",4-1)&amp;"E+00")),1)),0)))))</f>
        <v>0.07265</v>
      </c>
      <c r="Q11" t="str">
        <f>TEXT(IF('Solitary Sediment &amp; Water'!S11&lt;0,"-","")&amp;LEFT(TEXT(ABS('Solitary Sediment &amp; Water'!S11),"0."&amp;REPT("0",4-1)&amp;"E+00"),4+1)*10^FLOOR(LOG10(TEXT(ABS('Solitary Sediment &amp; Water'!S11),"0."&amp;REPT("0",4-1)&amp;"E+00")),1),(""&amp;(IF(OR(AND(FLOOR(LOG10(TEXT(ABS('Solitary Sediment &amp; Water'!S11),"0."&amp;REPT("0",4-1)&amp;"E+00")),1)+1=4,RIGHT(LEFT(TEXT(ABS('Solitary Sediment &amp; Water'!S11),"0."&amp;REPT("0",4-1)&amp;"E+00"),4+1)*10^FLOOR(LOG10(TEXT(ABS('Solitary Sediment &amp; Water'!S11),"0."&amp;REPT("0",4-1)&amp;"E+00")),1),1)="0"),LOG10(TEXT(ABS('Solitary Sediment &amp; Water'!S11),"0."&amp;REPT("0",4-1)&amp;"E+00"))&lt;=4-1),"0.","#")&amp;REPT("0",IF(4-1-(FLOOR(LOG10(TEXT(ABS('Solitary Sediment &amp; Water'!S11),"0."&amp;REPT("0",4-1)&amp;"E+00")),1))&gt;0,4-1-(FLOOR(LOG10(TEXT(ABS('Solitary Sediment &amp; Water'!S11),"0."&amp;REPT("0",4-1)&amp;"E+00")),1)),0)))))</f>
        <v>0.1220</v>
      </c>
      <c r="R11" t="str">
        <f>TEXT(IF('Solitary Sediment &amp; Water'!T11&lt;0,"-","")&amp;LEFT(TEXT(ABS('Solitary Sediment &amp; Water'!T11),"0."&amp;REPT("0",4-1)&amp;"E+00"),4+1)*10^FLOOR(LOG10(TEXT(ABS('Solitary Sediment &amp; Water'!T11),"0."&amp;REPT("0",4-1)&amp;"E+00")),1),(""&amp;(IF(OR(AND(FLOOR(LOG10(TEXT(ABS('Solitary Sediment &amp; Water'!T11),"0."&amp;REPT("0",4-1)&amp;"E+00")),1)+1=4,RIGHT(LEFT(TEXT(ABS('Solitary Sediment &amp; Water'!T11),"0."&amp;REPT("0",4-1)&amp;"E+00"),4+1)*10^FLOOR(LOG10(TEXT(ABS('Solitary Sediment &amp; Water'!T11),"0."&amp;REPT("0",4-1)&amp;"E+00")),1),1)="0"),LOG10(TEXT(ABS('Solitary Sediment &amp; Water'!T11),"0."&amp;REPT("0",4-1)&amp;"E+00"))&lt;=4-1),"0.","#")&amp;REPT("0",IF(4-1-(FLOOR(LOG10(TEXT(ABS('Solitary Sediment &amp; Water'!T11),"0."&amp;REPT("0",4-1)&amp;"E+00")),1))&gt;0,4-1-(FLOOR(LOG10(TEXT(ABS('Solitary Sediment &amp; Water'!T11),"0."&amp;REPT("0",4-1)&amp;"E+00")),1)),0)))))</f>
        <v>0.01988</v>
      </c>
      <c r="S11" t="e">
        <f>TEXT(IF('Solitary Sediment &amp; Water'!U11&lt;0,"-","")&amp;LEFT(TEXT(ABS('Solitary Sediment &amp; Water'!U11),"0."&amp;REPT("0",4-1)&amp;"E+00"),4+1)*10^FLOOR(LOG10(TEXT(ABS('Solitary Sediment &amp; Water'!U11),"0."&amp;REPT("0",4-1)&amp;"E+00")),1),(""&amp;(IF(OR(AND(FLOOR(LOG10(TEXT(ABS('Solitary Sediment &amp; Water'!U11),"0."&amp;REPT("0",4-1)&amp;"E+00")),1)+1=4,RIGHT(LEFT(TEXT(ABS('Solitary Sediment &amp; Water'!U11),"0."&amp;REPT("0",4-1)&amp;"E+00"),4+1)*10^FLOOR(LOG10(TEXT(ABS('Solitary Sediment &amp; Water'!U11),"0."&amp;REPT("0",4-1)&amp;"E+00")),1),1)="0"),LOG10(TEXT(ABS('Solitary Sediment &amp; Water'!U11),"0."&amp;REPT("0",4-1)&amp;"E+00"))&lt;=4-1),"0.","#")&amp;REPT("0",IF(4-1-(FLOOR(LOG10(TEXT(ABS('Solitary Sediment &amp; Water'!U11),"0."&amp;REPT("0",4-1)&amp;"E+00")),1))&gt;0,4-1-(FLOOR(LOG10(TEXT(ABS('Solitary Sediment &amp; Water'!U11),"0."&amp;REPT("0",4-1)&amp;"E+00")),1)),0)))))</f>
        <v>#VALUE!</v>
      </c>
      <c r="T11" t="str">
        <f>TEXT(IF('Solitary Sediment &amp; Water'!V11&lt;0,"-","")&amp;LEFT(TEXT(ABS('Solitary Sediment &amp; Water'!V11),"0."&amp;REPT("0",4-1)&amp;"E+00"),4+1)*10^FLOOR(LOG10(TEXT(ABS('Solitary Sediment &amp; Water'!V11),"0."&amp;REPT("0",4-1)&amp;"E+00")),1),(""&amp;(IF(OR(AND(FLOOR(LOG10(TEXT(ABS('Solitary Sediment &amp; Water'!V11),"0."&amp;REPT("0",4-1)&amp;"E+00")),1)+1=4,RIGHT(LEFT(TEXT(ABS('Solitary Sediment &amp; Water'!V11),"0."&amp;REPT("0",4-1)&amp;"E+00"),4+1)*10^FLOOR(LOG10(TEXT(ABS('Solitary Sediment &amp; Water'!V11),"0."&amp;REPT("0",4-1)&amp;"E+00")),1),1)="0"),LOG10(TEXT(ABS('Solitary Sediment &amp; Water'!V11),"0."&amp;REPT("0",4-1)&amp;"E+00"))&lt;=4-1),"0.","#")&amp;REPT("0",IF(4-1-(FLOOR(LOG10(TEXT(ABS('Solitary Sediment &amp; Water'!V11),"0."&amp;REPT("0",4-1)&amp;"E+00")),1))&gt;0,4-1-(FLOOR(LOG10(TEXT(ABS('Solitary Sediment &amp; Water'!V11),"0."&amp;REPT("0",4-1)&amp;"E+00")),1)),0)))))</f>
        <v>0.002771</v>
      </c>
      <c r="U11" t="e">
        <f>TEXT(IF('Solitary Sediment &amp; Water'!W11&lt;0,"-","")&amp;LEFT(TEXT(ABS('Solitary Sediment &amp; Water'!W11),"0."&amp;REPT("0",4-1)&amp;"E+00"),4+1)*10^FLOOR(LOG10(TEXT(ABS('Solitary Sediment &amp; Water'!W11),"0."&amp;REPT("0",4-1)&amp;"E+00")),1),(""&amp;(IF(OR(AND(FLOOR(LOG10(TEXT(ABS('Solitary Sediment &amp; Water'!W11),"0."&amp;REPT("0",4-1)&amp;"E+00")),1)+1=4,RIGHT(LEFT(TEXT(ABS('Solitary Sediment &amp; Water'!W11),"0."&amp;REPT("0",4-1)&amp;"E+00"),4+1)*10^FLOOR(LOG10(TEXT(ABS('Solitary Sediment &amp; Water'!W11),"0."&amp;REPT("0",4-1)&amp;"E+00")),1),1)="0"),LOG10(TEXT(ABS('Solitary Sediment &amp; Water'!W11),"0."&amp;REPT("0",4-1)&amp;"E+00"))&lt;=4-1),"0.","#")&amp;REPT("0",IF(4-1-(FLOOR(LOG10(TEXT(ABS('Solitary Sediment &amp; Water'!W11),"0."&amp;REPT("0",4-1)&amp;"E+00")),1))&gt;0,4-1-(FLOOR(LOG10(TEXT(ABS('Solitary Sediment &amp; Water'!W11),"0."&amp;REPT("0",4-1)&amp;"E+00")),1)),0)))))</f>
        <v>#VALUE!</v>
      </c>
      <c r="V11" t="str">
        <f>TEXT(IF('Solitary Sediment &amp; Water'!X11&lt;0,"-","")&amp;LEFT(TEXT(ABS('Solitary Sediment &amp; Water'!X11),"0."&amp;REPT("0",4-1)&amp;"E+00"),4+1)*10^FLOOR(LOG10(TEXT(ABS('Solitary Sediment &amp; Water'!X11),"0."&amp;REPT("0",4-1)&amp;"E+00")),1),(""&amp;(IF(OR(AND(FLOOR(LOG10(TEXT(ABS('Solitary Sediment &amp; Water'!X11),"0."&amp;REPT("0",4-1)&amp;"E+00")),1)+1=4,RIGHT(LEFT(TEXT(ABS('Solitary Sediment &amp; Water'!X11),"0."&amp;REPT("0",4-1)&amp;"E+00"),4+1)*10^FLOOR(LOG10(TEXT(ABS('Solitary Sediment &amp; Water'!X11),"0."&amp;REPT("0",4-1)&amp;"E+00")),1),1)="0"),LOG10(TEXT(ABS('Solitary Sediment &amp; Water'!X11),"0."&amp;REPT("0",4-1)&amp;"E+00"))&lt;=4-1),"0.","#")&amp;REPT("0",IF(4-1-(FLOOR(LOG10(TEXT(ABS('Solitary Sediment &amp; Water'!X11),"0."&amp;REPT("0",4-1)&amp;"E+00")),1))&gt;0,4-1-(FLOOR(LOG10(TEXT(ABS('Solitary Sediment &amp; Water'!X11),"0."&amp;REPT("0",4-1)&amp;"E+00")),1)),0)))))</f>
        <v>0.01652</v>
      </c>
      <c r="W11" t="str">
        <f>TEXT(IF('Solitary Sediment &amp; Water'!Y11&lt;0,"-","")&amp;LEFT(TEXT(ABS('Solitary Sediment &amp; Water'!Y11),"0."&amp;REPT("0",4-1)&amp;"E+00"),4+1)*10^FLOOR(LOG10(TEXT(ABS('Solitary Sediment &amp; Water'!Y11),"0."&amp;REPT("0",4-1)&amp;"E+00")),1),(""&amp;(IF(OR(AND(FLOOR(LOG10(TEXT(ABS('Solitary Sediment &amp; Water'!Y11),"0."&amp;REPT("0",4-1)&amp;"E+00")),1)+1=4,RIGHT(LEFT(TEXT(ABS('Solitary Sediment &amp; Water'!Y11),"0."&amp;REPT("0",4-1)&amp;"E+00"),4+1)*10^FLOOR(LOG10(TEXT(ABS('Solitary Sediment &amp; Water'!Y11),"0."&amp;REPT("0",4-1)&amp;"E+00")),1),1)="0"),LOG10(TEXT(ABS('Solitary Sediment &amp; Water'!Y11),"0."&amp;REPT("0",4-1)&amp;"E+00"))&lt;=4-1),"0.","#")&amp;REPT("0",IF(4-1-(FLOOR(LOG10(TEXT(ABS('Solitary Sediment &amp; Water'!Y11),"0."&amp;REPT("0",4-1)&amp;"E+00")),1))&gt;0,4-1-(FLOOR(LOG10(TEXT(ABS('Solitary Sediment &amp; Water'!Y11),"0."&amp;REPT("0",4-1)&amp;"E+00")),1)),0)))))</f>
        <v>0.03008</v>
      </c>
      <c r="X11" t="str">
        <f>TEXT(IF('Solitary Sediment &amp; Water'!Z11&lt;0,"-","")&amp;LEFT(TEXT(ABS('Solitary Sediment &amp; Water'!Z11),"0."&amp;REPT("0",4-1)&amp;"E+00"),4+1)*10^FLOOR(LOG10(TEXT(ABS('Solitary Sediment &amp; Water'!Z11),"0."&amp;REPT("0",4-1)&amp;"E+00")),1),(""&amp;(IF(OR(AND(FLOOR(LOG10(TEXT(ABS('Solitary Sediment &amp; Water'!Z11),"0."&amp;REPT("0",4-1)&amp;"E+00")),1)+1=4,RIGHT(LEFT(TEXT(ABS('Solitary Sediment &amp; Water'!Z11),"0."&amp;REPT("0",4-1)&amp;"E+00"),4+1)*10^FLOOR(LOG10(TEXT(ABS('Solitary Sediment &amp; Water'!Z11),"0."&amp;REPT("0",4-1)&amp;"E+00")),1),1)="0"),LOG10(TEXT(ABS('Solitary Sediment &amp; Water'!Z11),"0."&amp;REPT("0",4-1)&amp;"E+00"))&lt;=4-1),"0.","#")&amp;REPT("0",IF(4-1-(FLOOR(LOG10(TEXT(ABS('Solitary Sediment &amp; Water'!Z11),"0."&amp;REPT("0",4-1)&amp;"E+00")),1))&gt;0,4-1-(FLOOR(LOG10(TEXT(ABS('Solitary Sediment &amp; Water'!Z11),"0."&amp;REPT("0",4-1)&amp;"E+00")),1)),0)))))</f>
        <v>0.02586</v>
      </c>
      <c r="Y11" t="str">
        <f>TEXT(IF('Solitary Sediment &amp; Water'!AA11&lt;0,"-","")&amp;LEFT(TEXT(ABS('Solitary Sediment &amp; Water'!AA11),"0."&amp;REPT("0",4-1)&amp;"E+00"),4+1)*10^FLOOR(LOG10(TEXT(ABS('Solitary Sediment &amp; Water'!AA11),"0."&amp;REPT("0",4-1)&amp;"E+00")),1),(""&amp;(IF(OR(AND(FLOOR(LOG10(TEXT(ABS('Solitary Sediment &amp; Water'!AA11),"0."&amp;REPT("0",4-1)&amp;"E+00")),1)+1=4,RIGHT(LEFT(TEXT(ABS('Solitary Sediment &amp; Water'!AA11),"0."&amp;REPT("0",4-1)&amp;"E+00"),4+1)*10^FLOOR(LOG10(TEXT(ABS('Solitary Sediment &amp; Water'!AA11),"0."&amp;REPT("0",4-1)&amp;"E+00")),1),1)="0"),LOG10(TEXT(ABS('Solitary Sediment &amp; Water'!AA11),"0."&amp;REPT("0",4-1)&amp;"E+00"))&lt;=4-1),"0.","#")&amp;REPT("0",IF(4-1-(FLOOR(LOG10(TEXT(ABS('Solitary Sediment &amp; Water'!AA11),"0."&amp;REPT("0",4-1)&amp;"E+00")),1))&gt;0,4-1-(FLOOR(LOG10(TEXT(ABS('Solitary Sediment &amp; Water'!AA11),"0."&amp;REPT("0",4-1)&amp;"E+00")),1)),0)))))</f>
        <v>0.7987</v>
      </c>
      <c r="Z11" t="str">
        <f>TEXT(IF('Solitary Sediment &amp; Water'!AB11&lt;0,"-","")&amp;LEFT(TEXT(ABS('Solitary Sediment &amp; Water'!AB11),"0."&amp;REPT("0",4-1)&amp;"E+00"),4+1)*10^FLOOR(LOG10(TEXT(ABS('Solitary Sediment &amp; Water'!AB11),"0."&amp;REPT("0",4-1)&amp;"E+00")),1),(""&amp;(IF(OR(AND(FLOOR(LOG10(TEXT(ABS('Solitary Sediment &amp; Water'!AB11),"0."&amp;REPT("0",4-1)&amp;"E+00")),1)+1=4,RIGHT(LEFT(TEXT(ABS('Solitary Sediment &amp; Water'!AB11),"0."&amp;REPT("0",4-1)&amp;"E+00"),4+1)*10^FLOOR(LOG10(TEXT(ABS('Solitary Sediment &amp; Water'!AB11),"0."&amp;REPT("0",4-1)&amp;"E+00")),1),1)="0"),LOG10(TEXT(ABS('Solitary Sediment &amp; Water'!AB11),"0."&amp;REPT("0",4-1)&amp;"E+00"))&lt;=4-1),"0.","#")&amp;REPT("0",IF(4-1-(FLOOR(LOG10(TEXT(ABS('Solitary Sediment &amp; Water'!AB11),"0."&amp;REPT("0",4-1)&amp;"E+00")),1))&gt;0,4-1-(FLOOR(LOG10(TEXT(ABS('Solitary Sediment &amp; Water'!AB11),"0."&amp;REPT("0",4-1)&amp;"E+00")),1)),0)))))</f>
        <v>0.2690</v>
      </c>
      <c r="AA11" t="str">
        <f>TEXT(IF('Solitary Sediment &amp; Water'!AC11&lt;0,"-","")&amp;LEFT(TEXT(ABS('Solitary Sediment &amp; Water'!AC11),"0."&amp;REPT("0",4-1)&amp;"E+00"),4+1)*10^FLOOR(LOG10(TEXT(ABS('Solitary Sediment &amp; Water'!AC11),"0."&amp;REPT("0",4-1)&amp;"E+00")),1),(""&amp;(IF(OR(AND(FLOOR(LOG10(TEXT(ABS('Solitary Sediment &amp; Water'!AC11),"0."&amp;REPT("0",4-1)&amp;"E+00")),1)+1=4,RIGHT(LEFT(TEXT(ABS('Solitary Sediment &amp; Water'!AC11),"0."&amp;REPT("0",4-1)&amp;"E+00"),4+1)*10^FLOOR(LOG10(TEXT(ABS('Solitary Sediment &amp; Water'!AC11),"0."&amp;REPT("0",4-1)&amp;"E+00")),1),1)="0"),LOG10(TEXT(ABS('Solitary Sediment &amp; Water'!AC11),"0."&amp;REPT("0",4-1)&amp;"E+00"))&lt;=4-1),"0.","#")&amp;REPT("0",IF(4-1-(FLOOR(LOG10(TEXT(ABS('Solitary Sediment &amp; Water'!AC11),"0."&amp;REPT("0",4-1)&amp;"E+00")),1))&gt;0,4-1-(FLOOR(LOG10(TEXT(ABS('Solitary Sediment &amp; Water'!AC11),"0."&amp;REPT("0",4-1)&amp;"E+00")),1)),0)))))</f>
        <v>2238</v>
      </c>
      <c r="AB11" t="str">
        <f>TEXT(IF('Solitary Sediment &amp; Water'!AD11&lt;0,"-","")&amp;LEFT(TEXT(ABS('Solitary Sediment &amp; Water'!AD11),"0."&amp;REPT("0",4-1)&amp;"E+00"),4+1)*10^FLOOR(LOG10(TEXT(ABS('Solitary Sediment &amp; Water'!AD11),"0."&amp;REPT("0",4-1)&amp;"E+00")),1),(""&amp;(IF(OR(AND(FLOOR(LOG10(TEXT(ABS('Solitary Sediment &amp; Water'!AD11),"0."&amp;REPT("0",4-1)&amp;"E+00")),1)+1=4,RIGHT(LEFT(TEXT(ABS('Solitary Sediment &amp; Water'!AD11),"0."&amp;REPT("0",4-1)&amp;"E+00"),4+1)*10^FLOOR(LOG10(TEXT(ABS('Solitary Sediment &amp; Water'!AD11),"0."&amp;REPT("0",4-1)&amp;"E+00")),1),1)="0"),LOG10(TEXT(ABS('Solitary Sediment &amp; Water'!AD11),"0."&amp;REPT("0",4-1)&amp;"E+00"))&lt;=4-1),"0.","#")&amp;REPT("0",IF(4-1-(FLOOR(LOG10(TEXT(ABS('Solitary Sediment &amp; Water'!AD11),"0."&amp;REPT("0",4-1)&amp;"E+00")),1))&gt;0,4-1-(FLOOR(LOG10(TEXT(ABS('Solitary Sediment &amp; Water'!AD11),"0."&amp;REPT("0",4-1)&amp;"E+00")),1)),0)))))</f>
        <v>0.02576</v>
      </c>
      <c r="AC11" t="str">
        <f>TEXT(IF('Solitary Sediment &amp; Water'!AE11&lt;0,"-","")&amp;LEFT(TEXT(ABS('Solitary Sediment &amp; Water'!AE11),"0."&amp;REPT("0",4-1)&amp;"E+00"),4+1)*10^FLOOR(LOG10(TEXT(ABS('Solitary Sediment &amp; Water'!AE11),"0."&amp;REPT("0",4-1)&amp;"E+00")),1),(""&amp;(IF(OR(AND(FLOOR(LOG10(TEXT(ABS('Solitary Sediment &amp; Water'!AE11),"0."&amp;REPT("0",4-1)&amp;"E+00")),1)+1=4,RIGHT(LEFT(TEXT(ABS('Solitary Sediment &amp; Water'!AE11),"0."&amp;REPT("0",4-1)&amp;"E+00"),4+1)*10^FLOOR(LOG10(TEXT(ABS('Solitary Sediment &amp; Water'!AE11),"0."&amp;REPT("0",4-1)&amp;"E+00")),1),1)="0"),LOG10(TEXT(ABS('Solitary Sediment &amp; Water'!AE11),"0."&amp;REPT("0",4-1)&amp;"E+00"))&lt;=4-1),"0.","#")&amp;REPT("0",IF(4-1-(FLOOR(LOG10(TEXT(ABS('Solitary Sediment &amp; Water'!AE11),"0."&amp;REPT("0",4-1)&amp;"E+00")),1))&gt;0,4-1-(FLOOR(LOG10(TEXT(ABS('Solitary Sediment &amp; Water'!AE11),"0."&amp;REPT("0",4-1)&amp;"E+00")),1)),0)))))</f>
        <v>0.01001</v>
      </c>
      <c r="AD11" t="str">
        <f>TEXT(IF('Solitary Sediment &amp; Water'!AF11&lt;0,"-","")&amp;LEFT(TEXT(ABS('Solitary Sediment &amp; Water'!AF11),"0."&amp;REPT("0",4-1)&amp;"E+00"),4+1)*10^FLOOR(LOG10(TEXT(ABS('Solitary Sediment &amp; Water'!AF11),"0."&amp;REPT("0",4-1)&amp;"E+00")),1),(""&amp;(IF(OR(AND(FLOOR(LOG10(TEXT(ABS('Solitary Sediment &amp; Water'!AF11),"0."&amp;REPT("0",4-1)&amp;"E+00")),1)+1=4,RIGHT(LEFT(TEXT(ABS('Solitary Sediment &amp; Water'!AF11),"0."&amp;REPT("0",4-1)&amp;"E+00"),4+1)*10^FLOOR(LOG10(TEXT(ABS('Solitary Sediment &amp; Water'!AF11),"0."&amp;REPT("0",4-1)&amp;"E+00")),1),1)="0"),LOG10(TEXT(ABS('Solitary Sediment &amp; Water'!AF11),"0."&amp;REPT("0",4-1)&amp;"E+00"))&lt;=4-1),"0.","#")&amp;REPT("0",IF(4-1-(FLOOR(LOG10(TEXT(ABS('Solitary Sediment &amp; Water'!AF11),"0."&amp;REPT("0",4-1)&amp;"E+00")),1))&gt;0,4-1-(FLOOR(LOG10(TEXT(ABS('Solitary Sediment &amp; Water'!AF11),"0."&amp;REPT("0",4-1)&amp;"E+00")),1)),0)))))</f>
        <v>0.01967</v>
      </c>
      <c r="AE11" t="e">
        <f>TEXT(IF('Solitary Sediment &amp; Water'!AG11&lt;0,"-","")&amp;LEFT(TEXT(ABS('Solitary Sediment &amp; Water'!AG11),"0."&amp;REPT("0",4-1)&amp;"E+00"),4+1)*10^FLOOR(LOG10(TEXT(ABS('Solitary Sediment &amp; Water'!AG11),"0."&amp;REPT("0",4-1)&amp;"E+00")),1),(""&amp;(IF(OR(AND(FLOOR(LOG10(TEXT(ABS('Solitary Sediment &amp; Water'!AG11),"0."&amp;REPT("0",4-1)&amp;"E+00")),1)+1=4,RIGHT(LEFT(TEXT(ABS('Solitary Sediment &amp; Water'!AG11),"0."&amp;REPT("0",4-1)&amp;"E+00"),4+1)*10^FLOOR(LOG10(TEXT(ABS('Solitary Sediment &amp; Water'!AG11),"0."&amp;REPT("0",4-1)&amp;"E+00")),1),1)="0"),LOG10(TEXT(ABS('Solitary Sediment &amp; Water'!AG11),"0."&amp;REPT("0",4-1)&amp;"E+00"))&lt;=4-1),"0.","#")&amp;REPT("0",IF(4-1-(FLOOR(LOG10(TEXT(ABS('Solitary Sediment &amp; Water'!AG11),"0."&amp;REPT("0",4-1)&amp;"E+00")),1))&gt;0,4-1-(FLOOR(LOG10(TEXT(ABS('Solitary Sediment &amp; Water'!AG11),"0."&amp;REPT("0",4-1)&amp;"E+00")),1)),0)))))</f>
        <v>#VALUE!</v>
      </c>
      <c r="AF11" t="str">
        <f>TEXT(IF('Solitary Sediment &amp; Water'!AH11&lt;0,"-","")&amp;LEFT(TEXT(ABS('Solitary Sediment &amp; Water'!AH11),"0."&amp;REPT("0",4-1)&amp;"E+00"),4+1)*10^FLOOR(LOG10(TEXT(ABS('Solitary Sediment &amp; Water'!AH11),"0."&amp;REPT("0",4-1)&amp;"E+00")),1),(""&amp;(IF(OR(AND(FLOOR(LOG10(TEXT(ABS('Solitary Sediment &amp; Water'!AH11),"0."&amp;REPT("0",4-1)&amp;"E+00")),1)+1=4,RIGHT(LEFT(TEXT(ABS('Solitary Sediment &amp; Water'!AH11),"0."&amp;REPT("0",4-1)&amp;"E+00"),4+1)*10^FLOOR(LOG10(TEXT(ABS('Solitary Sediment &amp; Water'!AH11),"0."&amp;REPT("0",4-1)&amp;"E+00")),1),1)="0"),LOG10(TEXT(ABS('Solitary Sediment &amp; Water'!AH11),"0."&amp;REPT("0",4-1)&amp;"E+00"))&lt;=4-1),"0.","#")&amp;REPT("0",IF(4-1-(FLOOR(LOG10(TEXT(ABS('Solitary Sediment &amp; Water'!AH11),"0."&amp;REPT("0",4-1)&amp;"E+00")),1))&gt;0,4-1-(FLOOR(LOG10(TEXT(ABS('Solitary Sediment &amp; Water'!AH11),"0."&amp;REPT("0",4-1)&amp;"E+00")),1)),0)))))</f>
        <v>0.002385</v>
      </c>
      <c r="AG11" t="str">
        <f>TEXT(IF('Solitary Sediment &amp; Water'!AI11&lt;0,"-","")&amp;LEFT(TEXT(ABS('Solitary Sediment &amp; Water'!AI11),"0."&amp;REPT("0",4-1)&amp;"E+00"),4+1)*10^FLOOR(LOG10(TEXT(ABS('Solitary Sediment &amp; Water'!AI11),"0."&amp;REPT("0",4-1)&amp;"E+00")),1),(""&amp;(IF(OR(AND(FLOOR(LOG10(TEXT(ABS('Solitary Sediment &amp; Water'!AI11),"0."&amp;REPT("0",4-1)&amp;"E+00")),1)+1=4,RIGHT(LEFT(TEXT(ABS('Solitary Sediment &amp; Water'!AI11),"0."&amp;REPT("0",4-1)&amp;"E+00"),4+1)*10^FLOOR(LOG10(TEXT(ABS('Solitary Sediment &amp; Water'!AI11),"0."&amp;REPT("0",4-1)&amp;"E+00")),1),1)="0"),LOG10(TEXT(ABS('Solitary Sediment &amp; Water'!AI11),"0."&amp;REPT("0",4-1)&amp;"E+00"))&lt;=4-1),"0.","#")&amp;REPT("0",IF(4-1-(FLOOR(LOG10(TEXT(ABS('Solitary Sediment &amp; Water'!AI11),"0."&amp;REPT("0",4-1)&amp;"E+00")),1))&gt;0,4-1-(FLOOR(LOG10(TEXT(ABS('Solitary Sediment &amp; Water'!AI11),"0."&amp;REPT("0",4-1)&amp;"E+00")),1)),0)))))</f>
        <v>0.07220</v>
      </c>
      <c r="AH11" t="e">
        <f>TEXT(IF('Solitary Sediment &amp; Water'!AJ11&lt;0,"-","")&amp;LEFT(TEXT(ABS('Solitary Sediment &amp; Water'!AJ11),"0."&amp;REPT("0",4-1)&amp;"E+00"),4+1)*10^FLOOR(LOG10(TEXT(ABS('Solitary Sediment &amp; Water'!AJ11),"0."&amp;REPT("0",4-1)&amp;"E+00")),1),(""&amp;(IF(OR(AND(FLOOR(LOG10(TEXT(ABS('Solitary Sediment &amp; Water'!AJ11),"0."&amp;REPT("0",4-1)&amp;"E+00")),1)+1=4,RIGHT(LEFT(TEXT(ABS('Solitary Sediment &amp; Water'!AJ11),"0."&amp;REPT("0",4-1)&amp;"E+00"),4+1)*10^FLOOR(LOG10(TEXT(ABS('Solitary Sediment &amp; Water'!AJ11),"0."&amp;REPT("0",4-1)&amp;"E+00")),1),1)="0"),LOG10(TEXT(ABS('Solitary Sediment &amp; Water'!AJ11),"0."&amp;REPT("0",4-1)&amp;"E+00"))&lt;=4-1),"0.","#")&amp;REPT("0",IF(4-1-(FLOOR(LOG10(TEXT(ABS('Solitary Sediment &amp; Water'!AJ11),"0."&amp;REPT("0",4-1)&amp;"E+00")),1))&gt;0,4-1-(FLOOR(LOG10(TEXT(ABS('Solitary Sediment &amp; Water'!AJ11),"0."&amp;REPT("0",4-1)&amp;"E+00")),1)),0)))))</f>
        <v>#VALUE!</v>
      </c>
      <c r="AI11" t="e">
        <f>TEXT(IF('Solitary Sediment &amp; Water'!AK11&lt;0,"-","")&amp;LEFT(TEXT(ABS('Solitary Sediment &amp; Water'!AK11),"0."&amp;REPT("0",4-1)&amp;"E+00"),4+1)*10^FLOOR(LOG10(TEXT(ABS('Solitary Sediment &amp; Water'!AK11),"0."&amp;REPT("0",4-1)&amp;"E+00")),1),(""&amp;(IF(OR(AND(FLOOR(LOG10(TEXT(ABS('Solitary Sediment &amp; Water'!AK11),"0."&amp;REPT("0",4-1)&amp;"E+00")),1)+1=4,RIGHT(LEFT(TEXT(ABS('Solitary Sediment &amp; Water'!AK11),"0."&amp;REPT("0",4-1)&amp;"E+00"),4+1)*10^FLOOR(LOG10(TEXT(ABS('Solitary Sediment &amp; Water'!AK11),"0."&amp;REPT("0",4-1)&amp;"E+00")),1),1)="0"),LOG10(TEXT(ABS('Solitary Sediment &amp; Water'!AK11),"0."&amp;REPT("0",4-1)&amp;"E+00"))&lt;=4-1),"0.","#")&amp;REPT("0",IF(4-1-(FLOOR(LOG10(TEXT(ABS('Solitary Sediment &amp; Water'!AK11),"0."&amp;REPT("0",4-1)&amp;"E+00")),1))&gt;0,4-1-(FLOOR(LOG10(TEXT(ABS('Solitary Sediment &amp; Water'!AK11),"0."&amp;REPT("0",4-1)&amp;"E+00")),1)),0)))))</f>
        <v>#VALUE!</v>
      </c>
      <c r="AJ11" t="str">
        <f>TEXT(IF('Solitary Sediment &amp; Water'!AL11&lt;0,"-","")&amp;LEFT(TEXT(ABS('Solitary Sediment &amp; Water'!AL11),"0."&amp;REPT("0",4-1)&amp;"E+00"),4+1)*10^FLOOR(LOG10(TEXT(ABS('Solitary Sediment &amp; Water'!AL11),"0."&amp;REPT("0",4-1)&amp;"E+00")),1),(""&amp;(IF(OR(AND(FLOOR(LOG10(TEXT(ABS('Solitary Sediment &amp; Water'!AL11),"0."&amp;REPT("0",4-1)&amp;"E+00")),1)+1=4,RIGHT(LEFT(TEXT(ABS('Solitary Sediment &amp; Water'!AL11),"0."&amp;REPT("0",4-1)&amp;"E+00"),4+1)*10^FLOOR(LOG10(TEXT(ABS('Solitary Sediment &amp; Water'!AL11),"0."&amp;REPT("0",4-1)&amp;"E+00")),1),1)="0"),LOG10(TEXT(ABS('Solitary Sediment &amp; Water'!AL11),"0."&amp;REPT("0",4-1)&amp;"E+00"))&lt;=4-1),"0.","#")&amp;REPT("0",IF(4-1-(FLOOR(LOG10(TEXT(ABS('Solitary Sediment &amp; Water'!AL11),"0."&amp;REPT("0",4-1)&amp;"E+00")),1))&gt;0,4-1-(FLOOR(LOG10(TEXT(ABS('Solitary Sediment &amp; Water'!AL11),"0."&amp;REPT("0",4-1)&amp;"E+00")),1)),0)))))</f>
        <v>0.004357</v>
      </c>
      <c r="AK11" t="str">
        <f>TEXT(IF('Solitary Sediment &amp; Water'!AM11&lt;0,"-","")&amp;LEFT(TEXT(ABS('Solitary Sediment &amp; Water'!AM11),"0."&amp;REPT("0",4-1)&amp;"E+00"),4+1)*10^FLOOR(LOG10(TEXT(ABS('Solitary Sediment &amp; Water'!AM11),"0."&amp;REPT("0",4-1)&amp;"E+00")),1),(""&amp;(IF(OR(AND(FLOOR(LOG10(TEXT(ABS('Solitary Sediment &amp; Water'!AM11),"0."&amp;REPT("0",4-1)&amp;"E+00")),1)+1=4,RIGHT(LEFT(TEXT(ABS('Solitary Sediment &amp; Water'!AM11),"0."&amp;REPT("0",4-1)&amp;"E+00"),4+1)*10^FLOOR(LOG10(TEXT(ABS('Solitary Sediment &amp; Water'!AM11),"0."&amp;REPT("0",4-1)&amp;"E+00")),1),1)="0"),LOG10(TEXT(ABS('Solitary Sediment &amp; Water'!AM11),"0."&amp;REPT("0",4-1)&amp;"E+00"))&lt;=4-1),"0.","#")&amp;REPT("0",IF(4-1-(FLOOR(LOG10(TEXT(ABS('Solitary Sediment &amp; Water'!AM11),"0."&amp;REPT("0",4-1)&amp;"E+00")),1))&gt;0,4-1-(FLOOR(LOG10(TEXT(ABS('Solitary Sediment &amp; Water'!AM11),"0."&amp;REPT("0",4-1)&amp;"E+00")),1)),0)))))</f>
        <v>0.009217</v>
      </c>
    </row>
    <row r="12" spans="1:37" x14ac:dyDescent="0.3">
      <c r="A12" s="23">
        <v>35</v>
      </c>
      <c r="B12" t="str">
        <f>TEXT(IF('Solitary Sediment &amp; Water'!D12&lt;0,"-","")&amp;LEFT(TEXT(ABS('Solitary Sediment &amp; Water'!D12),"0."&amp;REPT("0",4-1)&amp;"E+00"),4+1)*10^FLOOR(LOG10(TEXT(ABS('Solitary Sediment &amp; Water'!D12),"0."&amp;REPT("0",4-1)&amp;"E+00")),1),(""&amp;(IF(OR(AND(FLOOR(LOG10(TEXT(ABS('Solitary Sediment &amp; Water'!D12),"0."&amp;REPT("0",4-1)&amp;"E+00")),1)+1=4,RIGHT(LEFT(TEXT(ABS('Solitary Sediment &amp; Water'!D12),"0."&amp;REPT("0",4-1)&amp;"E+00"),4+1)*10^FLOOR(LOG10(TEXT(ABS('Solitary Sediment &amp; Water'!D12),"0."&amp;REPT("0",4-1)&amp;"E+00")),1),1)="0"),LOG10(TEXT(ABS('Solitary Sediment &amp; Water'!D12),"0."&amp;REPT("0",4-1)&amp;"E+00"))&lt;=4-1),"0.","#")&amp;REPT("0",IF(4-1-(FLOOR(LOG10(TEXT(ABS('Solitary Sediment &amp; Water'!D12),"0."&amp;REPT("0",4-1)&amp;"E+00")),1))&gt;0,4-1-(FLOOR(LOG10(TEXT(ABS('Solitary Sediment &amp; Water'!D12),"0."&amp;REPT("0",4-1)&amp;"E+00")),1)),0)))))</f>
        <v>26.42</v>
      </c>
      <c r="C12" t="str">
        <f>TEXT(IF('Solitary Sediment &amp; Water'!E12&lt;0,"-","")&amp;LEFT(TEXT(ABS('Solitary Sediment &amp; Water'!E12),"0."&amp;REPT("0",4-1)&amp;"E+00"),4+1)*10^FLOOR(LOG10(TEXT(ABS('Solitary Sediment &amp; Water'!E12),"0."&amp;REPT("0",4-1)&amp;"E+00")),1),(""&amp;(IF(OR(AND(FLOOR(LOG10(TEXT(ABS('Solitary Sediment &amp; Water'!E12),"0."&amp;REPT("0",4-1)&amp;"E+00")),1)+1=4,RIGHT(LEFT(TEXT(ABS('Solitary Sediment &amp; Water'!E12),"0."&amp;REPT("0",4-1)&amp;"E+00"),4+1)*10^FLOOR(LOG10(TEXT(ABS('Solitary Sediment &amp; Water'!E12),"0."&amp;REPT("0",4-1)&amp;"E+00")),1),1)="0"),LOG10(TEXT(ABS('Solitary Sediment &amp; Water'!E12),"0."&amp;REPT("0",4-1)&amp;"E+00"))&lt;=4-1),"0.","#")&amp;REPT("0",IF(4-1-(FLOOR(LOG10(TEXT(ABS('Solitary Sediment &amp; Water'!E12),"0."&amp;REPT("0",4-1)&amp;"E+00")),1))&gt;0,4-1-(FLOOR(LOG10(TEXT(ABS('Solitary Sediment &amp; Water'!E12),"0."&amp;REPT("0",4-1)&amp;"E+00")),1)),0)))))</f>
        <v>166.6</v>
      </c>
      <c r="D12" t="str">
        <f>TEXT(IF('Solitary Sediment &amp; Water'!F12&lt;0,"-","")&amp;LEFT(TEXT(ABS('Solitary Sediment &amp; Water'!F12),"0."&amp;REPT("0",4-1)&amp;"E+00"),4+1)*10^FLOOR(LOG10(TEXT(ABS('Solitary Sediment &amp; Water'!F12),"0."&amp;REPT("0",4-1)&amp;"E+00")),1),(""&amp;(IF(OR(AND(FLOOR(LOG10(TEXT(ABS('Solitary Sediment &amp; Water'!F12),"0."&amp;REPT("0",4-1)&amp;"E+00")),1)+1=4,RIGHT(LEFT(TEXT(ABS('Solitary Sediment &amp; Water'!F12),"0."&amp;REPT("0",4-1)&amp;"E+00"),4+1)*10^FLOOR(LOG10(TEXT(ABS('Solitary Sediment &amp; Water'!F12),"0."&amp;REPT("0",4-1)&amp;"E+00")),1),1)="0"),LOG10(TEXT(ABS('Solitary Sediment &amp; Water'!F12),"0."&amp;REPT("0",4-1)&amp;"E+00"))&lt;=4-1),"0.","#")&amp;REPT("0",IF(4-1-(FLOOR(LOG10(TEXT(ABS('Solitary Sediment &amp; Water'!F12),"0."&amp;REPT("0",4-1)&amp;"E+00")),1))&gt;0,4-1-(FLOOR(LOG10(TEXT(ABS('Solitary Sediment &amp; Water'!F12),"0."&amp;REPT("0",4-1)&amp;"E+00")),1)),0)))))</f>
        <v>39010</v>
      </c>
      <c r="E12" t="str">
        <f>TEXT(IF('Solitary Sediment &amp; Water'!G12&lt;0,"-","")&amp;LEFT(TEXT(ABS('Solitary Sediment &amp; Water'!G12),"0."&amp;REPT("0",4-1)&amp;"E+00"),4+1)*10^FLOOR(LOG10(TEXT(ABS('Solitary Sediment &amp; Water'!G12),"0."&amp;REPT("0",4-1)&amp;"E+00")),1),(""&amp;(IF(OR(AND(FLOOR(LOG10(TEXT(ABS('Solitary Sediment &amp; Water'!G12),"0."&amp;REPT("0",4-1)&amp;"E+00")),1)+1=4,RIGHT(LEFT(TEXT(ABS('Solitary Sediment &amp; Water'!G12),"0."&amp;REPT("0",4-1)&amp;"E+00"),4+1)*10^FLOOR(LOG10(TEXT(ABS('Solitary Sediment &amp; Water'!G12),"0."&amp;REPT("0",4-1)&amp;"E+00")),1),1)="0"),LOG10(TEXT(ABS('Solitary Sediment &amp; Water'!G12),"0."&amp;REPT("0",4-1)&amp;"E+00"))&lt;=4-1),"0.","#")&amp;REPT("0",IF(4-1-(FLOOR(LOG10(TEXT(ABS('Solitary Sediment &amp; Water'!G12),"0."&amp;REPT("0",4-1)&amp;"E+00")),1))&gt;0,4-1-(FLOOR(LOG10(TEXT(ABS('Solitary Sediment &amp; Water'!G12),"0."&amp;REPT("0",4-1)&amp;"E+00")),1)),0)))))</f>
        <v>47.20</v>
      </c>
      <c r="F12" t="str">
        <f>TEXT(IF('Solitary Sediment &amp; Water'!H12&lt;0,"-","")&amp;LEFT(TEXT(ABS('Solitary Sediment &amp; Water'!H12),"0."&amp;REPT("0",4-1)&amp;"E+00"),4+1)*10^FLOOR(LOG10(TEXT(ABS('Solitary Sediment &amp; Water'!H12),"0."&amp;REPT("0",4-1)&amp;"E+00")),1),(""&amp;(IF(OR(AND(FLOOR(LOG10(TEXT(ABS('Solitary Sediment &amp; Water'!H12),"0."&amp;REPT("0",4-1)&amp;"E+00")),1)+1=4,RIGHT(LEFT(TEXT(ABS('Solitary Sediment &amp; Water'!H12),"0."&amp;REPT("0",4-1)&amp;"E+00"),4+1)*10^FLOOR(LOG10(TEXT(ABS('Solitary Sediment &amp; Water'!H12),"0."&amp;REPT("0",4-1)&amp;"E+00")),1),1)="0"),LOG10(TEXT(ABS('Solitary Sediment &amp; Water'!H12),"0."&amp;REPT("0",4-1)&amp;"E+00"))&lt;=4-1),"0.","#")&amp;REPT("0",IF(4-1-(FLOOR(LOG10(TEXT(ABS('Solitary Sediment &amp; Water'!H12),"0."&amp;REPT("0",4-1)&amp;"E+00")),1))&gt;0,4-1-(FLOOR(LOG10(TEXT(ABS('Solitary Sediment &amp; Water'!H12),"0."&amp;REPT("0",4-1)&amp;"E+00")),1)),0)))))</f>
        <v>31.03</v>
      </c>
      <c r="G12" t="str">
        <f>TEXT(IF('Solitary Sediment &amp; Water'!I12&lt;0,"-","")&amp;LEFT(TEXT(ABS('Solitary Sediment &amp; Water'!I12),"0."&amp;REPT("0",4-1)&amp;"E+00"),4+1)*10^FLOOR(LOG10(TEXT(ABS('Solitary Sediment &amp; Water'!I12),"0."&amp;REPT("0",4-1)&amp;"E+00")),1),(""&amp;(IF(OR(AND(FLOOR(LOG10(TEXT(ABS('Solitary Sediment &amp; Water'!I12),"0."&amp;REPT("0",4-1)&amp;"E+00")),1)+1=4,RIGHT(LEFT(TEXT(ABS('Solitary Sediment &amp; Water'!I12),"0."&amp;REPT("0",4-1)&amp;"E+00"),4+1)*10^FLOOR(LOG10(TEXT(ABS('Solitary Sediment &amp; Water'!I12),"0."&amp;REPT("0",4-1)&amp;"E+00")),1),1)="0"),LOG10(TEXT(ABS('Solitary Sediment &amp; Water'!I12),"0."&amp;REPT("0",4-1)&amp;"E+00"))&lt;=4-1),"0.","#")&amp;REPT("0",IF(4-1-(FLOOR(LOG10(TEXT(ABS('Solitary Sediment &amp; Water'!I12),"0."&amp;REPT("0",4-1)&amp;"E+00")),1))&gt;0,4-1-(FLOOR(LOG10(TEXT(ABS('Solitary Sediment &amp; Water'!I12),"0."&amp;REPT("0",4-1)&amp;"E+00")),1)),0)))))</f>
        <v>5820.</v>
      </c>
      <c r="H12" t="str">
        <f>TEXT(IF('Solitary Sediment &amp; Water'!J12&lt;0,"-","")&amp;LEFT(TEXT(ABS('Solitary Sediment &amp; Water'!J12),"0."&amp;REPT("0",4-1)&amp;"E+00"),4+1)*10^FLOOR(LOG10(TEXT(ABS('Solitary Sediment &amp; Water'!J12),"0."&amp;REPT("0",4-1)&amp;"E+00")),1),(""&amp;(IF(OR(AND(FLOOR(LOG10(TEXT(ABS('Solitary Sediment &amp; Water'!J12),"0."&amp;REPT("0",4-1)&amp;"E+00")),1)+1=4,RIGHT(LEFT(TEXT(ABS('Solitary Sediment &amp; Water'!J12),"0."&amp;REPT("0",4-1)&amp;"E+00"),4+1)*10^FLOOR(LOG10(TEXT(ABS('Solitary Sediment &amp; Water'!J12),"0."&amp;REPT("0",4-1)&amp;"E+00")),1),1)="0"),LOG10(TEXT(ABS('Solitary Sediment &amp; Water'!J12),"0."&amp;REPT("0",4-1)&amp;"E+00"))&lt;=4-1),"0.","#")&amp;REPT("0",IF(4-1-(FLOOR(LOG10(TEXT(ABS('Solitary Sediment &amp; Water'!J12),"0."&amp;REPT("0",4-1)&amp;"E+00")),1))&gt;0,4-1-(FLOOR(LOG10(TEXT(ABS('Solitary Sediment &amp; Water'!J12),"0."&amp;REPT("0",4-1)&amp;"E+00")),1)),0)))))</f>
        <v>7315</v>
      </c>
      <c r="I12" t="str">
        <f>TEXT(IF('Solitary Sediment &amp; Water'!K12&lt;0,"-","")&amp;LEFT(TEXT(ABS('Solitary Sediment &amp; Water'!K12),"0."&amp;REPT("0",4-1)&amp;"E+00"),4+1)*10^FLOOR(LOG10(TEXT(ABS('Solitary Sediment &amp; Water'!K12),"0."&amp;REPT("0",4-1)&amp;"E+00")),1),(""&amp;(IF(OR(AND(FLOOR(LOG10(TEXT(ABS('Solitary Sediment &amp; Water'!K12),"0."&amp;REPT("0",4-1)&amp;"E+00")),1)+1=4,RIGHT(LEFT(TEXT(ABS('Solitary Sediment &amp; Water'!K12),"0."&amp;REPT("0",4-1)&amp;"E+00"),4+1)*10^FLOOR(LOG10(TEXT(ABS('Solitary Sediment &amp; Water'!K12),"0."&amp;REPT("0",4-1)&amp;"E+00")),1),1)="0"),LOG10(TEXT(ABS('Solitary Sediment &amp; Water'!K12),"0."&amp;REPT("0",4-1)&amp;"E+00"))&lt;=4-1),"0.","#")&amp;REPT("0",IF(4-1-(FLOOR(LOG10(TEXT(ABS('Solitary Sediment &amp; Water'!K12),"0."&amp;REPT("0",4-1)&amp;"E+00")),1))&gt;0,4-1-(FLOOR(LOG10(TEXT(ABS('Solitary Sediment &amp; Water'!K12),"0."&amp;REPT("0",4-1)&amp;"E+00")),1)),0)))))</f>
        <v>16520</v>
      </c>
      <c r="J12" t="str">
        <f>TEXT(IF('Solitary Sediment &amp; Water'!L12&lt;0,"-","")&amp;LEFT(TEXT(ABS('Solitary Sediment &amp; Water'!L12),"0."&amp;REPT("0",4-1)&amp;"E+00"),4+1)*10^FLOOR(LOG10(TEXT(ABS('Solitary Sediment &amp; Water'!L12),"0."&amp;REPT("0",4-1)&amp;"E+00")),1),(""&amp;(IF(OR(AND(FLOOR(LOG10(TEXT(ABS('Solitary Sediment &amp; Water'!L12),"0."&amp;REPT("0",4-1)&amp;"E+00")),1)+1=4,RIGHT(LEFT(TEXT(ABS('Solitary Sediment &amp; Water'!L12),"0."&amp;REPT("0",4-1)&amp;"E+00"),4+1)*10^FLOOR(LOG10(TEXT(ABS('Solitary Sediment &amp; Water'!L12),"0."&amp;REPT("0",4-1)&amp;"E+00")),1),1)="0"),LOG10(TEXT(ABS('Solitary Sediment &amp; Water'!L12),"0."&amp;REPT("0",4-1)&amp;"E+00"))&lt;=4-1),"0.","#")&amp;REPT("0",IF(4-1-(FLOOR(LOG10(TEXT(ABS('Solitary Sediment &amp; Water'!L12),"0."&amp;REPT("0",4-1)&amp;"E+00")),1))&gt;0,4-1-(FLOOR(LOG10(TEXT(ABS('Solitary Sediment &amp; Water'!L12),"0."&amp;REPT("0",4-1)&amp;"E+00")),1)),0)))))</f>
        <v>2346</v>
      </c>
      <c r="K12" t="str">
        <f>TEXT(IF('Solitary Sediment &amp; Water'!M12&lt;0,"-","")&amp;LEFT(TEXT(ABS('Solitary Sediment &amp; Water'!M12),"0."&amp;REPT("0",4-1)&amp;"E+00"),4+1)*10^FLOOR(LOG10(TEXT(ABS('Solitary Sediment &amp; Water'!M12),"0."&amp;REPT("0",4-1)&amp;"E+00")),1),(""&amp;(IF(OR(AND(FLOOR(LOG10(TEXT(ABS('Solitary Sediment &amp; Water'!M12),"0."&amp;REPT("0",4-1)&amp;"E+00")),1)+1=4,RIGHT(LEFT(TEXT(ABS('Solitary Sediment &amp; Water'!M12),"0."&amp;REPT("0",4-1)&amp;"E+00"),4+1)*10^FLOOR(LOG10(TEXT(ABS('Solitary Sediment &amp; Water'!M12),"0."&amp;REPT("0",4-1)&amp;"E+00")),1),1)="0"),LOG10(TEXT(ABS('Solitary Sediment &amp; Water'!M12),"0."&amp;REPT("0",4-1)&amp;"E+00"))&lt;=4-1),"0.","#")&amp;REPT("0",IF(4-1-(FLOOR(LOG10(TEXT(ABS('Solitary Sediment &amp; Water'!M12),"0."&amp;REPT("0",4-1)&amp;"E+00")),1))&gt;0,4-1-(FLOOR(LOG10(TEXT(ABS('Solitary Sediment &amp; Water'!M12),"0."&amp;REPT("0",4-1)&amp;"E+00")),1)),0)))))</f>
        <v>250300</v>
      </c>
      <c r="L12" t="str">
        <f>TEXT(IF('Solitary Sediment &amp; Water'!N12&lt;0,"-","")&amp;LEFT(TEXT(ABS('Solitary Sediment &amp; Water'!N12),"0."&amp;REPT("0",4-1)&amp;"E+00"),4+1)*10^FLOOR(LOG10(TEXT(ABS('Solitary Sediment &amp; Water'!N12),"0."&amp;REPT("0",4-1)&amp;"E+00")),1),(""&amp;(IF(OR(AND(FLOOR(LOG10(TEXT(ABS('Solitary Sediment &amp; Water'!N12),"0."&amp;REPT("0",4-1)&amp;"E+00")),1)+1=4,RIGHT(LEFT(TEXT(ABS('Solitary Sediment &amp; Water'!N12),"0."&amp;REPT("0",4-1)&amp;"E+00"),4+1)*10^FLOOR(LOG10(TEXT(ABS('Solitary Sediment &amp; Water'!N12),"0."&amp;REPT("0",4-1)&amp;"E+00")),1),1)="0"),LOG10(TEXT(ABS('Solitary Sediment &amp; Water'!N12),"0."&amp;REPT("0",4-1)&amp;"E+00"))&lt;=4-1),"0.","#")&amp;REPT("0",IF(4-1-(FLOOR(LOG10(TEXT(ABS('Solitary Sediment &amp; Water'!N12),"0."&amp;REPT("0",4-1)&amp;"E+00")),1))&gt;0,4-1-(FLOOR(LOG10(TEXT(ABS('Solitary Sediment &amp; Water'!N12),"0."&amp;REPT("0",4-1)&amp;"E+00")),1)),0)))))</f>
        <v>9086</v>
      </c>
      <c r="M12" t="str">
        <f>TEXT(IF('Solitary Sediment &amp; Water'!O12&lt;0,"-","")&amp;LEFT(TEXT(ABS('Solitary Sediment &amp; Water'!O12),"0."&amp;REPT("0",4-1)&amp;"E+00"),4+1)*10^FLOOR(LOG10(TEXT(ABS('Solitary Sediment &amp; Water'!O12),"0."&amp;REPT("0",4-1)&amp;"E+00")),1),(""&amp;(IF(OR(AND(FLOOR(LOG10(TEXT(ABS('Solitary Sediment &amp; Water'!O12),"0."&amp;REPT("0",4-1)&amp;"E+00")),1)+1=4,RIGHT(LEFT(TEXT(ABS('Solitary Sediment &amp; Water'!O12),"0."&amp;REPT("0",4-1)&amp;"E+00"),4+1)*10^FLOOR(LOG10(TEXT(ABS('Solitary Sediment &amp; Water'!O12),"0."&amp;REPT("0",4-1)&amp;"E+00")),1),1)="0"),LOG10(TEXT(ABS('Solitary Sediment &amp; Water'!O12),"0."&amp;REPT("0",4-1)&amp;"E+00"))&lt;=4-1),"0.","#")&amp;REPT("0",IF(4-1-(FLOOR(LOG10(TEXT(ABS('Solitary Sediment &amp; Water'!O12),"0."&amp;REPT("0",4-1)&amp;"E+00")),1))&gt;0,4-1-(FLOOR(LOG10(TEXT(ABS('Solitary Sediment &amp; Water'!O12),"0."&amp;REPT("0",4-1)&amp;"E+00")),1)),0)))))</f>
        <v>19570</v>
      </c>
      <c r="N12" t="str">
        <f>TEXT(IF('Solitary Sediment &amp; Water'!P12&lt;0,"-","")&amp;LEFT(TEXT(ABS('Solitary Sediment &amp; Water'!P12),"0."&amp;REPT("0",4-1)&amp;"E+00"),4+1)*10^FLOOR(LOG10(TEXT(ABS('Solitary Sediment &amp; Water'!P12),"0."&amp;REPT("0",4-1)&amp;"E+00")),1),(""&amp;(IF(OR(AND(FLOOR(LOG10(TEXT(ABS('Solitary Sediment &amp; Water'!P12),"0."&amp;REPT("0",4-1)&amp;"E+00")),1)+1=4,RIGHT(LEFT(TEXT(ABS('Solitary Sediment &amp; Water'!P12),"0."&amp;REPT("0",4-1)&amp;"E+00"),4+1)*10^FLOOR(LOG10(TEXT(ABS('Solitary Sediment &amp; Water'!P12),"0."&amp;REPT("0",4-1)&amp;"E+00")),1),1)="0"),LOG10(TEXT(ABS('Solitary Sediment &amp; Water'!P12),"0."&amp;REPT("0",4-1)&amp;"E+00"))&lt;=4-1),"0.","#")&amp;REPT("0",IF(4-1-(FLOOR(LOG10(TEXT(ABS('Solitary Sediment &amp; Water'!P12),"0."&amp;REPT("0",4-1)&amp;"E+00")),1))&gt;0,4-1-(FLOOR(LOG10(TEXT(ABS('Solitary Sediment &amp; Water'!P12),"0."&amp;REPT("0",4-1)&amp;"E+00")),1)),0)))))</f>
        <v>174.1</v>
      </c>
      <c r="O12" t="str">
        <f>TEXT(IF('Solitary Sediment &amp; Water'!Q12&lt;0,"-","")&amp;LEFT(TEXT(ABS('Solitary Sediment &amp; Water'!Q12),"0."&amp;REPT("0",4-1)&amp;"E+00"),4+1)*10^FLOOR(LOG10(TEXT(ABS('Solitary Sediment &amp; Water'!Q12),"0."&amp;REPT("0",4-1)&amp;"E+00")),1),(""&amp;(IF(OR(AND(FLOOR(LOG10(TEXT(ABS('Solitary Sediment &amp; Water'!Q12),"0."&amp;REPT("0",4-1)&amp;"E+00")),1)+1=4,RIGHT(LEFT(TEXT(ABS('Solitary Sediment &amp; Water'!Q12),"0."&amp;REPT("0",4-1)&amp;"E+00"),4+1)*10^FLOOR(LOG10(TEXT(ABS('Solitary Sediment &amp; Water'!Q12),"0."&amp;REPT("0",4-1)&amp;"E+00")),1),1)="0"),LOG10(TEXT(ABS('Solitary Sediment &amp; Water'!Q12),"0."&amp;REPT("0",4-1)&amp;"E+00"))&lt;=4-1),"0.","#")&amp;REPT("0",IF(4-1-(FLOOR(LOG10(TEXT(ABS('Solitary Sediment &amp; Water'!Q12),"0."&amp;REPT("0",4-1)&amp;"E+00")),1))&gt;0,4-1-(FLOOR(LOG10(TEXT(ABS('Solitary Sediment &amp; Water'!Q12),"0."&amp;REPT("0",4-1)&amp;"E+00")),1)),0)))))</f>
        <v>77.62</v>
      </c>
      <c r="P12" t="str">
        <f>TEXT(IF('Solitary Sediment &amp; Water'!R12&lt;0,"-","")&amp;LEFT(TEXT(ABS('Solitary Sediment &amp; Water'!R12),"0."&amp;REPT("0",4-1)&amp;"E+00"),4+1)*10^FLOOR(LOG10(TEXT(ABS('Solitary Sediment &amp; Water'!R12),"0."&amp;REPT("0",4-1)&amp;"E+00")),1),(""&amp;(IF(OR(AND(FLOOR(LOG10(TEXT(ABS('Solitary Sediment &amp; Water'!R12),"0."&amp;REPT("0",4-1)&amp;"E+00")),1)+1=4,RIGHT(LEFT(TEXT(ABS('Solitary Sediment &amp; Water'!R12),"0."&amp;REPT("0",4-1)&amp;"E+00"),4+1)*10^FLOOR(LOG10(TEXT(ABS('Solitary Sediment &amp; Water'!R12),"0."&amp;REPT("0",4-1)&amp;"E+00")),1),1)="0"),LOG10(TEXT(ABS('Solitary Sediment &amp; Water'!R12),"0."&amp;REPT("0",4-1)&amp;"E+00"))&lt;=4-1),"0.","#")&amp;REPT("0",IF(4-1-(FLOOR(LOG10(TEXT(ABS('Solitary Sediment &amp; Water'!R12),"0."&amp;REPT("0",4-1)&amp;"E+00")),1))&gt;0,4-1-(FLOOR(LOG10(TEXT(ABS('Solitary Sediment &amp; Water'!R12),"0."&amp;REPT("0",4-1)&amp;"E+00")),1)),0)))))</f>
        <v>453.5</v>
      </c>
      <c r="Q12" t="str">
        <f>TEXT(IF('Solitary Sediment &amp; Water'!S12&lt;0,"-","")&amp;LEFT(TEXT(ABS('Solitary Sediment &amp; Water'!S12),"0."&amp;REPT("0",4-1)&amp;"E+00"),4+1)*10^FLOOR(LOG10(TEXT(ABS('Solitary Sediment &amp; Water'!S12),"0."&amp;REPT("0",4-1)&amp;"E+00")),1),(""&amp;(IF(OR(AND(FLOOR(LOG10(TEXT(ABS('Solitary Sediment &amp; Water'!S12),"0."&amp;REPT("0",4-1)&amp;"E+00")),1)+1=4,RIGHT(LEFT(TEXT(ABS('Solitary Sediment &amp; Water'!S12),"0."&amp;REPT("0",4-1)&amp;"E+00"),4+1)*10^FLOOR(LOG10(TEXT(ABS('Solitary Sediment &amp; Water'!S12),"0."&amp;REPT("0",4-1)&amp;"E+00")),1),1)="0"),LOG10(TEXT(ABS('Solitary Sediment &amp; Water'!S12),"0."&amp;REPT("0",4-1)&amp;"E+00"))&lt;=4-1),"0.","#")&amp;REPT("0",IF(4-1-(FLOOR(LOG10(TEXT(ABS('Solitary Sediment &amp; Water'!S12),"0."&amp;REPT("0",4-1)&amp;"E+00")),1))&gt;0,4-1-(FLOOR(LOG10(TEXT(ABS('Solitary Sediment &amp; Water'!S12),"0."&amp;REPT("0",4-1)&amp;"E+00")),1)),0)))))</f>
        <v>20260</v>
      </c>
      <c r="R12" t="str">
        <f>TEXT(IF('Solitary Sediment &amp; Water'!T12&lt;0,"-","")&amp;LEFT(TEXT(ABS('Solitary Sediment &amp; Water'!T12),"0."&amp;REPT("0",4-1)&amp;"E+00"),4+1)*10^FLOOR(LOG10(TEXT(ABS('Solitary Sediment &amp; Water'!T12),"0."&amp;REPT("0",4-1)&amp;"E+00")),1),(""&amp;(IF(OR(AND(FLOOR(LOG10(TEXT(ABS('Solitary Sediment &amp; Water'!T12),"0."&amp;REPT("0",4-1)&amp;"E+00")),1)+1=4,RIGHT(LEFT(TEXT(ABS('Solitary Sediment &amp; Water'!T12),"0."&amp;REPT("0",4-1)&amp;"E+00"),4+1)*10^FLOOR(LOG10(TEXT(ABS('Solitary Sediment &amp; Water'!T12),"0."&amp;REPT("0",4-1)&amp;"E+00")),1),1)="0"),LOG10(TEXT(ABS('Solitary Sediment &amp; Water'!T12),"0."&amp;REPT("0",4-1)&amp;"E+00"))&lt;=4-1),"0.","#")&amp;REPT("0",IF(4-1-(FLOOR(LOG10(TEXT(ABS('Solitary Sediment &amp; Water'!T12),"0."&amp;REPT("0",4-1)&amp;"E+00")),1))&gt;0,4-1-(FLOOR(LOG10(TEXT(ABS('Solitary Sediment &amp; Water'!T12),"0."&amp;REPT("0",4-1)&amp;"E+00")),1)),0)))))</f>
        <v>198.5</v>
      </c>
      <c r="S12" t="str">
        <f>TEXT(IF('Solitary Sediment &amp; Water'!U12&lt;0,"-","")&amp;LEFT(TEXT(ABS('Solitary Sediment &amp; Water'!U12),"0."&amp;REPT("0",4-1)&amp;"E+00"),4+1)*10^FLOOR(LOG10(TEXT(ABS('Solitary Sediment &amp; Water'!U12),"0."&amp;REPT("0",4-1)&amp;"E+00")),1),(""&amp;(IF(OR(AND(FLOOR(LOG10(TEXT(ABS('Solitary Sediment &amp; Water'!U12),"0."&amp;REPT("0",4-1)&amp;"E+00")),1)+1=4,RIGHT(LEFT(TEXT(ABS('Solitary Sediment &amp; Water'!U12),"0."&amp;REPT("0",4-1)&amp;"E+00"),4+1)*10^FLOOR(LOG10(TEXT(ABS('Solitary Sediment &amp; Water'!U12),"0."&amp;REPT("0",4-1)&amp;"E+00")),1),1)="0"),LOG10(TEXT(ABS('Solitary Sediment &amp; Water'!U12),"0."&amp;REPT("0",4-1)&amp;"E+00"))&lt;=4-1),"0.","#")&amp;REPT("0",IF(4-1-(FLOOR(LOG10(TEXT(ABS('Solitary Sediment &amp; Water'!U12),"0."&amp;REPT("0",4-1)&amp;"E+00")),1))&gt;0,4-1-(FLOOR(LOG10(TEXT(ABS('Solitary Sediment &amp; Water'!U12),"0."&amp;REPT("0",4-1)&amp;"E+00")),1)),0)))))</f>
        <v>15.85</v>
      </c>
      <c r="T12" t="str">
        <f>TEXT(IF('Solitary Sediment &amp; Water'!V12&lt;0,"-","")&amp;LEFT(TEXT(ABS('Solitary Sediment &amp; Water'!V12),"0."&amp;REPT("0",4-1)&amp;"E+00"),4+1)*10^FLOOR(LOG10(TEXT(ABS('Solitary Sediment &amp; Water'!V12),"0."&amp;REPT("0",4-1)&amp;"E+00")),1),(""&amp;(IF(OR(AND(FLOOR(LOG10(TEXT(ABS('Solitary Sediment &amp; Water'!V12),"0."&amp;REPT("0",4-1)&amp;"E+00")),1)+1=4,RIGHT(LEFT(TEXT(ABS('Solitary Sediment &amp; Water'!V12),"0."&amp;REPT("0",4-1)&amp;"E+00"),4+1)*10^FLOOR(LOG10(TEXT(ABS('Solitary Sediment &amp; Water'!V12),"0."&amp;REPT("0",4-1)&amp;"E+00")),1),1)="0"),LOG10(TEXT(ABS('Solitary Sediment &amp; Water'!V12),"0."&amp;REPT("0",4-1)&amp;"E+00"))&lt;=4-1),"0.","#")&amp;REPT("0",IF(4-1-(FLOOR(LOG10(TEXT(ABS('Solitary Sediment &amp; Water'!V12),"0."&amp;REPT("0",4-1)&amp;"E+00")),1))&gt;0,4-1-(FLOOR(LOG10(TEXT(ABS('Solitary Sediment &amp; Water'!V12),"0."&amp;REPT("0",4-1)&amp;"E+00")),1)),0)))))</f>
        <v>20.36</v>
      </c>
      <c r="U12" t="e">
        <f>TEXT(IF('Solitary Sediment &amp; Water'!W12&lt;0,"-","")&amp;LEFT(TEXT(ABS('Solitary Sediment &amp; Water'!W12),"0."&amp;REPT("0",4-1)&amp;"E+00"),4+1)*10^FLOOR(LOG10(TEXT(ABS('Solitary Sediment &amp; Water'!W12),"0."&amp;REPT("0",4-1)&amp;"E+00")),1),(""&amp;(IF(OR(AND(FLOOR(LOG10(TEXT(ABS('Solitary Sediment &amp; Water'!W12),"0."&amp;REPT("0",4-1)&amp;"E+00")),1)+1=4,RIGHT(LEFT(TEXT(ABS('Solitary Sediment &amp; Water'!W12),"0."&amp;REPT("0",4-1)&amp;"E+00"),4+1)*10^FLOOR(LOG10(TEXT(ABS('Solitary Sediment &amp; Water'!W12),"0."&amp;REPT("0",4-1)&amp;"E+00")),1),1)="0"),LOG10(TEXT(ABS('Solitary Sediment &amp; Water'!W12),"0."&amp;REPT("0",4-1)&amp;"E+00"))&lt;=4-1),"0.","#")&amp;REPT("0",IF(4-1-(FLOOR(LOG10(TEXT(ABS('Solitary Sediment &amp; Water'!W12),"0."&amp;REPT("0",4-1)&amp;"E+00")),1))&gt;0,4-1-(FLOOR(LOG10(TEXT(ABS('Solitary Sediment &amp; Water'!W12),"0."&amp;REPT("0",4-1)&amp;"E+00")),1)),0)))))</f>
        <v>#VALUE!</v>
      </c>
      <c r="V12" t="str">
        <f>TEXT(IF('Solitary Sediment &amp; Water'!X12&lt;0,"-","")&amp;LEFT(TEXT(ABS('Solitary Sediment &amp; Water'!X12),"0."&amp;REPT("0",4-1)&amp;"E+00"),4+1)*10^FLOOR(LOG10(TEXT(ABS('Solitary Sediment &amp; Water'!X12),"0."&amp;REPT("0",4-1)&amp;"E+00")),1),(""&amp;(IF(OR(AND(FLOOR(LOG10(TEXT(ABS('Solitary Sediment &amp; Water'!X12),"0."&amp;REPT("0",4-1)&amp;"E+00")),1)+1=4,RIGHT(LEFT(TEXT(ABS('Solitary Sediment &amp; Water'!X12),"0."&amp;REPT("0",4-1)&amp;"E+00"),4+1)*10^FLOOR(LOG10(TEXT(ABS('Solitary Sediment &amp; Water'!X12),"0."&amp;REPT("0",4-1)&amp;"E+00")),1),1)="0"),LOG10(TEXT(ABS('Solitary Sediment &amp; Water'!X12),"0."&amp;REPT("0",4-1)&amp;"E+00"))&lt;=4-1),"0.","#")&amp;REPT("0",IF(4-1-(FLOOR(LOG10(TEXT(ABS('Solitary Sediment &amp; Water'!X12),"0."&amp;REPT("0",4-1)&amp;"E+00")),1))&gt;0,4-1-(FLOOR(LOG10(TEXT(ABS('Solitary Sediment &amp; Water'!X12),"0."&amp;REPT("0",4-1)&amp;"E+00")),1)),0)))))</f>
        <v>211.5</v>
      </c>
      <c r="W12" t="str">
        <f>TEXT(IF('Solitary Sediment &amp; Water'!Y12&lt;0,"-","")&amp;LEFT(TEXT(ABS('Solitary Sediment &amp; Water'!Y12),"0."&amp;REPT("0",4-1)&amp;"E+00"),4+1)*10^FLOOR(LOG10(TEXT(ABS('Solitary Sediment &amp; Water'!Y12),"0."&amp;REPT("0",4-1)&amp;"E+00")),1),(""&amp;(IF(OR(AND(FLOOR(LOG10(TEXT(ABS('Solitary Sediment &amp; Water'!Y12),"0."&amp;REPT("0",4-1)&amp;"E+00")),1)+1=4,RIGHT(LEFT(TEXT(ABS('Solitary Sediment &amp; Water'!Y12),"0."&amp;REPT("0",4-1)&amp;"E+00"),4+1)*10^FLOOR(LOG10(TEXT(ABS('Solitary Sediment &amp; Water'!Y12),"0."&amp;REPT("0",4-1)&amp;"E+00")),1),1)="0"),LOG10(TEXT(ABS('Solitary Sediment &amp; Water'!Y12),"0."&amp;REPT("0",4-1)&amp;"E+00"))&lt;=4-1),"0.","#")&amp;REPT("0",IF(4-1-(FLOOR(LOG10(TEXT(ABS('Solitary Sediment &amp; Water'!Y12),"0."&amp;REPT("0",4-1)&amp;"E+00")),1))&gt;0,4-1-(FLOOR(LOG10(TEXT(ABS('Solitary Sediment &amp; Water'!Y12),"0."&amp;REPT("0",4-1)&amp;"E+00")),1)),0)))))</f>
        <v>290.9</v>
      </c>
      <c r="X12" t="str">
        <f>TEXT(IF('Solitary Sediment &amp; Water'!Z12&lt;0,"-","")&amp;LEFT(TEXT(ABS('Solitary Sediment &amp; Water'!Z12),"0."&amp;REPT("0",4-1)&amp;"E+00"),4+1)*10^FLOOR(LOG10(TEXT(ABS('Solitary Sediment &amp; Water'!Z12),"0."&amp;REPT("0",4-1)&amp;"E+00")),1),(""&amp;(IF(OR(AND(FLOOR(LOG10(TEXT(ABS('Solitary Sediment &amp; Water'!Z12),"0."&amp;REPT("0",4-1)&amp;"E+00")),1)+1=4,RIGHT(LEFT(TEXT(ABS('Solitary Sediment &amp; Water'!Z12),"0."&amp;REPT("0",4-1)&amp;"E+00"),4+1)*10^FLOOR(LOG10(TEXT(ABS('Solitary Sediment &amp; Water'!Z12),"0."&amp;REPT("0",4-1)&amp;"E+00")),1),1)="0"),LOG10(TEXT(ABS('Solitary Sediment &amp; Water'!Z12),"0."&amp;REPT("0",4-1)&amp;"E+00"))&lt;=4-1),"0.","#")&amp;REPT("0",IF(4-1-(FLOOR(LOG10(TEXT(ABS('Solitary Sediment &amp; Water'!Z12),"0."&amp;REPT("0",4-1)&amp;"E+00")),1))&gt;0,4-1-(FLOOR(LOG10(TEXT(ABS('Solitary Sediment &amp; Water'!Z12),"0."&amp;REPT("0",4-1)&amp;"E+00")),1)),0)))))</f>
        <v>203.9</v>
      </c>
      <c r="Y12" t="str">
        <f>TEXT(IF('Solitary Sediment &amp; Water'!AA12&lt;0,"-","")&amp;LEFT(TEXT(ABS('Solitary Sediment &amp; Water'!AA12),"0."&amp;REPT("0",4-1)&amp;"E+00"),4+1)*10^FLOOR(LOG10(TEXT(ABS('Solitary Sediment &amp; Water'!AA12),"0."&amp;REPT("0",4-1)&amp;"E+00")),1),(""&amp;(IF(OR(AND(FLOOR(LOG10(TEXT(ABS('Solitary Sediment &amp; Water'!AA12),"0."&amp;REPT("0",4-1)&amp;"E+00")),1)+1=4,RIGHT(LEFT(TEXT(ABS('Solitary Sediment &amp; Water'!AA12),"0."&amp;REPT("0",4-1)&amp;"E+00"),4+1)*10^FLOOR(LOG10(TEXT(ABS('Solitary Sediment &amp; Water'!AA12),"0."&amp;REPT("0",4-1)&amp;"E+00")),1),1)="0"),LOG10(TEXT(ABS('Solitary Sediment &amp; Water'!AA12),"0."&amp;REPT("0",4-1)&amp;"E+00"))&lt;=4-1),"0.","#")&amp;REPT("0",IF(4-1-(FLOOR(LOG10(TEXT(ABS('Solitary Sediment &amp; Water'!AA12),"0."&amp;REPT("0",4-1)&amp;"E+00")),1))&gt;0,4-1-(FLOOR(LOG10(TEXT(ABS('Solitary Sediment &amp; Water'!AA12),"0."&amp;REPT("0",4-1)&amp;"E+00")),1)),0)))))</f>
        <v>760.0</v>
      </c>
      <c r="Z12" t="str">
        <f>TEXT(IF('Solitary Sediment &amp; Water'!AB12&lt;0,"-","")&amp;LEFT(TEXT(ABS('Solitary Sediment &amp; Water'!AB12),"0."&amp;REPT("0",4-1)&amp;"E+00"),4+1)*10^FLOOR(LOG10(TEXT(ABS('Solitary Sediment &amp; Water'!AB12),"0."&amp;REPT("0",4-1)&amp;"E+00")),1),(""&amp;(IF(OR(AND(FLOOR(LOG10(TEXT(ABS('Solitary Sediment &amp; Water'!AB12),"0."&amp;REPT("0",4-1)&amp;"E+00")),1)+1=4,RIGHT(LEFT(TEXT(ABS('Solitary Sediment &amp; Water'!AB12),"0."&amp;REPT("0",4-1)&amp;"E+00"),4+1)*10^FLOOR(LOG10(TEXT(ABS('Solitary Sediment &amp; Water'!AB12),"0."&amp;REPT("0",4-1)&amp;"E+00")),1),1)="0"),LOG10(TEXT(ABS('Solitary Sediment &amp; Water'!AB12),"0."&amp;REPT("0",4-1)&amp;"E+00"))&lt;=4-1),"0.","#")&amp;REPT("0",IF(4-1-(FLOOR(LOG10(TEXT(ABS('Solitary Sediment &amp; Water'!AB12),"0."&amp;REPT("0",4-1)&amp;"E+00")),1))&gt;0,4-1-(FLOOR(LOG10(TEXT(ABS('Solitary Sediment &amp; Water'!AB12),"0."&amp;REPT("0",4-1)&amp;"E+00")),1)),0)))))</f>
        <v>694.2</v>
      </c>
      <c r="AA12" t="str">
        <f>TEXT(IF('Solitary Sediment &amp; Water'!AC12&lt;0,"-","")&amp;LEFT(TEXT(ABS('Solitary Sediment &amp; Water'!AC12),"0."&amp;REPT("0",4-1)&amp;"E+00"),4+1)*10^FLOOR(LOG10(TEXT(ABS('Solitary Sediment &amp; Water'!AC12),"0."&amp;REPT("0",4-1)&amp;"E+00")),1),(""&amp;(IF(OR(AND(FLOOR(LOG10(TEXT(ABS('Solitary Sediment &amp; Water'!AC12),"0."&amp;REPT("0",4-1)&amp;"E+00")),1)+1=4,RIGHT(LEFT(TEXT(ABS('Solitary Sediment &amp; Water'!AC12),"0."&amp;REPT("0",4-1)&amp;"E+00"),4+1)*10^FLOOR(LOG10(TEXT(ABS('Solitary Sediment &amp; Water'!AC12),"0."&amp;REPT("0",4-1)&amp;"E+00")),1),1)="0"),LOG10(TEXT(ABS('Solitary Sediment &amp; Water'!AC12),"0."&amp;REPT("0",4-1)&amp;"E+00"))&lt;=4-1),"0.","#")&amp;REPT("0",IF(4-1-(FLOOR(LOG10(TEXT(ABS('Solitary Sediment &amp; Water'!AC12),"0."&amp;REPT("0",4-1)&amp;"E+00")),1))&gt;0,4-1-(FLOOR(LOG10(TEXT(ABS('Solitary Sediment &amp; Water'!AC12),"0."&amp;REPT("0",4-1)&amp;"E+00")),1)),0)))))</f>
        <v>8541</v>
      </c>
      <c r="AB12" t="str">
        <f>TEXT(IF('Solitary Sediment &amp; Water'!AD12&lt;0,"-","")&amp;LEFT(TEXT(ABS('Solitary Sediment &amp; Water'!AD12),"0."&amp;REPT("0",4-1)&amp;"E+00"),4+1)*10^FLOOR(LOG10(TEXT(ABS('Solitary Sediment &amp; Water'!AD12),"0."&amp;REPT("0",4-1)&amp;"E+00")),1),(""&amp;(IF(OR(AND(FLOOR(LOG10(TEXT(ABS('Solitary Sediment &amp; Water'!AD12),"0."&amp;REPT("0",4-1)&amp;"E+00")),1)+1=4,RIGHT(LEFT(TEXT(ABS('Solitary Sediment &amp; Water'!AD12),"0."&amp;REPT("0",4-1)&amp;"E+00"),4+1)*10^FLOOR(LOG10(TEXT(ABS('Solitary Sediment &amp; Water'!AD12),"0."&amp;REPT("0",4-1)&amp;"E+00")),1),1)="0"),LOG10(TEXT(ABS('Solitary Sediment &amp; Water'!AD12),"0."&amp;REPT("0",4-1)&amp;"E+00"))&lt;=4-1),"0.","#")&amp;REPT("0",IF(4-1-(FLOOR(LOG10(TEXT(ABS('Solitary Sediment &amp; Water'!AD12),"0."&amp;REPT("0",4-1)&amp;"E+00")),1))&gt;0,4-1-(FLOOR(LOG10(TEXT(ABS('Solitary Sediment &amp; Water'!AD12),"0."&amp;REPT("0",4-1)&amp;"E+00")),1)),0)))))</f>
        <v>112.2</v>
      </c>
      <c r="AC12" t="str">
        <f>TEXT(IF('Solitary Sediment &amp; Water'!AE12&lt;0,"-","")&amp;LEFT(TEXT(ABS('Solitary Sediment &amp; Water'!AE12),"0."&amp;REPT("0",4-1)&amp;"E+00"),4+1)*10^FLOOR(LOG10(TEXT(ABS('Solitary Sediment &amp; Water'!AE12),"0."&amp;REPT("0",4-1)&amp;"E+00")),1),(""&amp;(IF(OR(AND(FLOOR(LOG10(TEXT(ABS('Solitary Sediment &amp; Water'!AE12),"0."&amp;REPT("0",4-1)&amp;"E+00")),1)+1=4,RIGHT(LEFT(TEXT(ABS('Solitary Sediment &amp; Water'!AE12),"0."&amp;REPT("0",4-1)&amp;"E+00"),4+1)*10^FLOOR(LOG10(TEXT(ABS('Solitary Sediment &amp; Water'!AE12),"0."&amp;REPT("0",4-1)&amp;"E+00")),1),1)="0"),LOG10(TEXT(ABS('Solitary Sediment &amp; Water'!AE12),"0."&amp;REPT("0",4-1)&amp;"E+00"))&lt;=4-1),"0.","#")&amp;REPT("0",IF(4-1-(FLOOR(LOG10(TEXT(ABS('Solitary Sediment &amp; Water'!AE12),"0."&amp;REPT("0",4-1)&amp;"E+00")),1))&gt;0,4-1-(FLOOR(LOG10(TEXT(ABS('Solitary Sediment &amp; Water'!AE12),"0."&amp;REPT("0",4-1)&amp;"E+00")),1)),0)))))</f>
        <v>87.79</v>
      </c>
      <c r="AD12" t="str">
        <f>TEXT(IF('Solitary Sediment &amp; Water'!AF12&lt;0,"-","")&amp;LEFT(TEXT(ABS('Solitary Sediment &amp; Water'!AF12),"0."&amp;REPT("0",4-1)&amp;"E+00"),4+1)*10^FLOOR(LOG10(TEXT(ABS('Solitary Sediment &amp; Water'!AF12),"0."&amp;REPT("0",4-1)&amp;"E+00")),1),(""&amp;(IF(OR(AND(FLOOR(LOG10(TEXT(ABS('Solitary Sediment &amp; Water'!AF12),"0."&amp;REPT("0",4-1)&amp;"E+00")),1)+1=4,RIGHT(LEFT(TEXT(ABS('Solitary Sediment &amp; Water'!AF12),"0."&amp;REPT("0",4-1)&amp;"E+00"),4+1)*10^FLOOR(LOG10(TEXT(ABS('Solitary Sediment &amp; Water'!AF12),"0."&amp;REPT("0",4-1)&amp;"E+00")),1),1)="0"),LOG10(TEXT(ABS('Solitary Sediment &amp; Water'!AF12),"0."&amp;REPT("0",4-1)&amp;"E+00"))&lt;=4-1),"0.","#")&amp;REPT("0",IF(4-1-(FLOOR(LOG10(TEXT(ABS('Solitary Sediment &amp; Water'!AF12),"0."&amp;REPT("0",4-1)&amp;"E+00")),1))&gt;0,4-1-(FLOOR(LOG10(TEXT(ABS('Solitary Sediment &amp; Water'!AF12),"0."&amp;REPT("0",4-1)&amp;"E+00")),1)),0)))))</f>
        <v>78.89</v>
      </c>
      <c r="AE12" t="e">
        <f>TEXT(IF('Solitary Sediment &amp; Water'!AG12&lt;0,"-","")&amp;LEFT(TEXT(ABS('Solitary Sediment &amp; Water'!AG12),"0."&amp;REPT("0",4-1)&amp;"E+00"),4+1)*10^FLOOR(LOG10(TEXT(ABS('Solitary Sediment &amp; Water'!AG12),"0."&amp;REPT("0",4-1)&amp;"E+00")),1),(""&amp;(IF(OR(AND(FLOOR(LOG10(TEXT(ABS('Solitary Sediment &amp; Water'!AG12),"0."&amp;REPT("0",4-1)&amp;"E+00")),1)+1=4,RIGHT(LEFT(TEXT(ABS('Solitary Sediment &amp; Water'!AG12),"0."&amp;REPT("0",4-1)&amp;"E+00"),4+1)*10^FLOOR(LOG10(TEXT(ABS('Solitary Sediment &amp; Water'!AG12),"0."&amp;REPT("0",4-1)&amp;"E+00")),1),1)="0"),LOG10(TEXT(ABS('Solitary Sediment &amp; Water'!AG12),"0."&amp;REPT("0",4-1)&amp;"E+00"))&lt;=4-1),"0.","#")&amp;REPT("0",IF(4-1-(FLOOR(LOG10(TEXT(ABS('Solitary Sediment &amp; Water'!AG12),"0."&amp;REPT("0",4-1)&amp;"E+00")),1))&gt;0,4-1-(FLOOR(LOG10(TEXT(ABS('Solitary Sediment &amp; Water'!AG12),"0."&amp;REPT("0",4-1)&amp;"E+00")),1)),0)))))</f>
        <v>#VALUE!</v>
      </c>
      <c r="AF12" t="str">
        <f>TEXT(IF('Solitary Sediment &amp; Water'!AH12&lt;0,"-","")&amp;LEFT(TEXT(ABS('Solitary Sediment &amp; Water'!AH12),"0."&amp;REPT("0",4-1)&amp;"E+00"),4+1)*10^FLOOR(LOG10(TEXT(ABS('Solitary Sediment &amp; Water'!AH12),"0."&amp;REPT("0",4-1)&amp;"E+00")),1),(""&amp;(IF(OR(AND(FLOOR(LOG10(TEXT(ABS('Solitary Sediment &amp; Water'!AH12),"0."&amp;REPT("0",4-1)&amp;"E+00")),1)+1=4,RIGHT(LEFT(TEXT(ABS('Solitary Sediment &amp; Water'!AH12),"0."&amp;REPT("0",4-1)&amp;"E+00"),4+1)*10^FLOOR(LOG10(TEXT(ABS('Solitary Sediment &amp; Water'!AH12),"0."&amp;REPT("0",4-1)&amp;"E+00")),1),1)="0"),LOG10(TEXT(ABS('Solitary Sediment &amp; Water'!AH12),"0."&amp;REPT("0",4-1)&amp;"E+00"))&lt;=4-1),"0.","#")&amp;REPT("0",IF(4-1-(FLOOR(LOG10(TEXT(ABS('Solitary Sediment &amp; Water'!AH12),"0."&amp;REPT("0",4-1)&amp;"E+00")),1))&gt;0,4-1-(FLOOR(LOG10(TEXT(ABS('Solitary Sediment &amp; Water'!AH12),"0."&amp;REPT("0",4-1)&amp;"E+00")),1)),0)))))</f>
        <v>24.47</v>
      </c>
      <c r="AG12" t="str">
        <f>TEXT(IF('Solitary Sediment &amp; Water'!AI12&lt;0,"-","")&amp;LEFT(TEXT(ABS('Solitary Sediment &amp; Water'!AI12),"0."&amp;REPT("0",4-1)&amp;"E+00"),4+1)*10^FLOOR(LOG10(TEXT(ABS('Solitary Sediment &amp; Water'!AI12),"0."&amp;REPT("0",4-1)&amp;"E+00")),1),(""&amp;(IF(OR(AND(FLOOR(LOG10(TEXT(ABS('Solitary Sediment &amp; Water'!AI12),"0."&amp;REPT("0",4-1)&amp;"E+00")),1)+1=4,RIGHT(LEFT(TEXT(ABS('Solitary Sediment &amp; Water'!AI12),"0."&amp;REPT("0",4-1)&amp;"E+00"),4+1)*10^FLOOR(LOG10(TEXT(ABS('Solitary Sediment &amp; Water'!AI12),"0."&amp;REPT("0",4-1)&amp;"E+00")),1),1)="0"),LOG10(TEXT(ABS('Solitary Sediment &amp; Water'!AI12),"0."&amp;REPT("0",4-1)&amp;"E+00"))&lt;=4-1),"0.","#")&amp;REPT("0",IF(4-1-(FLOOR(LOG10(TEXT(ABS('Solitary Sediment &amp; Water'!AI12),"0."&amp;REPT("0",4-1)&amp;"E+00")),1))&gt;0,4-1-(FLOOR(LOG10(TEXT(ABS('Solitary Sediment &amp; Water'!AI12),"0."&amp;REPT("0",4-1)&amp;"E+00")),1)),0)))))</f>
        <v>686.9</v>
      </c>
      <c r="AH12" t="str">
        <f>TEXT(IF('Solitary Sediment &amp; Water'!AJ12&lt;0,"-","")&amp;LEFT(TEXT(ABS('Solitary Sediment &amp; Water'!AJ12),"0."&amp;REPT("0",4-1)&amp;"E+00"),4+1)*10^FLOOR(LOG10(TEXT(ABS('Solitary Sediment &amp; Water'!AJ12),"0."&amp;REPT("0",4-1)&amp;"E+00")),1),(""&amp;(IF(OR(AND(FLOOR(LOG10(TEXT(ABS('Solitary Sediment &amp; Water'!AJ12),"0."&amp;REPT("0",4-1)&amp;"E+00")),1)+1=4,RIGHT(LEFT(TEXT(ABS('Solitary Sediment &amp; Water'!AJ12),"0."&amp;REPT("0",4-1)&amp;"E+00"),4+1)*10^FLOOR(LOG10(TEXT(ABS('Solitary Sediment &amp; Water'!AJ12),"0."&amp;REPT("0",4-1)&amp;"E+00")),1),1)="0"),LOG10(TEXT(ABS('Solitary Sediment &amp; Water'!AJ12),"0."&amp;REPT("0",4-1)&amp;"E+00"))&lt;=4-1),"0.","#")&amp;REPT("0",IF(4-1-(FLOOR(LOG10(TEXT(ABS('Solitary Sediment &amp; Water'!AJ12),"0."&amp;REPT("0",4-1)&amp;"E+00")),1))&gt;0,4-1-(FLOOR(LOG10(TEXT(ABS('Solitary Sediment &amp; Water'!AJ12),"0."&amp;REPT("0",4-1)&amp;"E+00")),1)),0)))))</f>
        <v>42.46</v>
      </c>
      <c r="AI12" t="e">
        <f>TEXT(IF('Solitary Sediment &amp; Water'!AK12&lt;0,"-","")&amp;LEFT(TEXT(ABS('Solitary Sediment &amp; Water'!AK12),"0."&amp;REPT("0",4-1)&amp;"E+00"),4+1)*10^FLOOR(LOG10(TEXT(ABS('Solitary Sediment &amp; Water'!AK12),"0."&amp;REPT("0",4-1)&amp;"E+00")),1),(""&amp;(IF(OR(AND(FLOOR(LOG10(TEXT(ABS('Solitary Sediment &amp; Water'!AK12),"0."&amp;REPT("0",4-1)&amp;"E+00")),1)+1=4,RIGHT(LEFT(TEXT(ABS('Solitary Sediment &amp; Water'!AK12),"0."&amp;REPT("0",4-1)&amp;"E+00"),4+1)*10^FLOOR(LOG10(TEXT(ABS('Solitary Sediment &amp; Water'!AK12),"0."&amp;REPT("0",4-1)&amp;"E+00")),1),1)="0"),LOG10(TEXT(ABS('Solitary Sediment &amp; Water'!AK12),"0."&amp;REPT("0",4-1)&amp;"E+00"))&lt;=4-1),"0.","#")&amp;REPT("0",IF(4-1-(FLOOR(LOG10(TEXT(ABS('Solitary Sediment &amp; Water'!AK12),"0."&amp;REPT("0",4-1)&amp;"E+00")),1))&gt;0,4-1-(FLOOR(LOG10(TEXT(ABS('Solitary Sediment &amp; Water'!AK12),"0."&amp;REPT("0",4-1)&amp;"E+00")),1)),0)))))</f>
        <v>#VALUE!</v>
      </c>
      <c r="AJ12" t="str">
        <f>TEXT(IF('Solitary Sediment &amp; Water'!AL12&lt;0,"-","")&amp;LEFT(TEXT(ABS('Solitary Sediment &amp; Water'!AL12),"0."&amp;REPT("0",4-1)&amp;"E+00"),4+1)*10^FLOOR(LOG10(TEXT(ABS('Solitary Sediment &amp; Water'!AL12),"0."&amp;REPT("0",4-1)&amp;"E+00")),1),(""&amp;(IF(OR(AND(FLOOR(LOG10(TEXT(ABS('Solitary Sediment &amp; Water'!AL12),"0."&amp;REPT("0",4-1)&amp;"E+00")),1)+1=4,RIGHT(LEFT(TEXT(ABS('Solitary Sediment &amp; Water'!AL12),"0."&amp;REPT("0",4-1)&amp;"E+00"),4+1)*10^FLOOR(LOG10(TEXT(ABS('Solitary Sediment &amp; Water'!AL12),"0."&amp;REPT("0",4-1)&amp;"E+00")),1),1)="0"),LOG10(TEXT(ABS('Solitary Sediment &amp; Water'!AL12),"0."&amp;REPT("0",4-1)&amp;"E+00"))&lt;=4-1),"0.","#")&amp;REPT("0",IF(4-1-(FLOOR(LOG10(TEXT(ABS('Solitary Sediment &amp; Water'!AL12),"0."&amp;REPT("0",4-1)&amp;"E+00")),1))&gt;0,4-1-(FLOOR(LOG10(TEXT(ABS('Solitary Sediment &amp; Water'!AL12),"0."&amp;REPT("0",4-1)&amp;"E+00")),1)),0)))))</f>
        <v>45.48</v>
      </c>
      <c r="AK12" t="str">
        <f>TEXT(IF('Solitary Sediment &amp; Water'!AM12&lt;0,"-","")&amp;LEFT(TEXT(ABS('Solitary Sediment &amp; Water'!AM12),"0."&amp;REPT("0",4-1)&amp;"E+00"),4+1)*10^FLOOR(LOG10(TEXT(ABS('Solitary Sediment &amp; Water'!AM12),"0."&amp;REPT("0",4-1)&amp;"E+00")),1),(""&amp;(IF(OR(AND(FLOOR(LOG10(TEXT(ABS('Solitary Sediment &amp; Water'!AM12),"0."&amp;REPT("0",4-1)&amp;"E+00")),1)+1=4,RIGHT(LEFT(TEXT(ABS('Solitary Sediment &amp; Water'!AM12),"0."&amp;REPT("0",4-1)&amp;"E+00"),4+1)*10^FLOOR(LOG10(TEXT(ABS('Solitary Sediment &amp; Water'!AM12),"0."&amp;REPT("0",4-1)&amp;"E+00")),1),1)="0"),LOG10(TEXT(ABS('Solitary Sediment &amp; Water'!AM12),"0."&amp;REPT("0",4-1)&amp;"E+00"))&lt;=4-1),"0.","#")&amp;REPT("0",IF(4-1-(FLOOR(LOG10(TEXT(ABS('Solitary Sediment &amp; Water'!AM12),"0."&amp;REPT("0",4-1)&amp;"E+00")),1))&gt;0,4-1-(FLOOR(LOG10(TEXT(ABS('Solitary Sediment &amp; Water'!AM12),"0."&amp;REPT("0",4-1)&amp;"E+00")),1)),0)))))</f>
        <v>39.33</v>
      </c>
    </row>
    <row r="13" spans="1:37" x14ac:dyDescent="0.3">
      <c r="A13" s="24">
        <v>35</v>
      </c>
      <c r="B13" t="str">
        <f>TEXT(IF('Solitary Sediment &amp; Water'!D13&lt;0,"-","")&amp;LEFT(TEXT(ABS('Solitary Sediment &amp; Water'!D13),"0."&amp;REPT("0",4-1)&amp;"E+00"),4+1)*10^FLOOR(LOG10(TEXT(ABS('Solitary Sediment &amp; Water'!D13),"0."&amp;REPT("0",4-1)&amp;"E+00")),1),(""&amp;(IF(OR(AND(FLOOR(LOG10(TEXT(ABS('Solitary Sediment &amp; Water'!D13),"0."&amp;REPT("0",4-1)&amp;"E+00")),1)+1=4,RIGHT(LEFT(TEXT(ABS('Solitary Sediment &amp; Water'!D13),"0."&amp;REPT("0",4-1)&amp;"E+00"),4+1)*10^FLOOR(LOG10(TEXT(ABS('Solitary Sediment &amp; Water'!D13),"0."&amp;REPT("0",4-1)&amp;"E+00")),1),1)="0"),LOG10(TEXT(ABS('Solitary Sediment &amp; Water'!D13),"0."&amp;REPT("0",4-1)&amp;"E+00"))&lt;=4-1),"0.","#")&amp;REPT("0",IF(4-1-(FLOOR(LOG10(TEXT(ABS('Solitary Sediment &amp; Water'!D13),"0."&amp;REPT("0",4-1)&amp;"E+00")),1))&gt;0,4-1-(FLOOR(LOG10(TEXT(ABS('Solitary Sediment &amp; Water'!D13),"0."&amp;REPT("0",4-1)&amp;"E+00")),1)),0)))))</f>
        <v>0.002718</v>
      </c>
      <c r="C13" t="str">
        <f>TEXT(IF('Solitary Sediment &amp; Water'!E13&lt;0,"-","")&amp;LEFT(TEXT(ABS('Solitary Sediment &amp; Water'!E13),"0."&amp;REPT("0",4-1)&amp;"E+00"),4+1)*10^FLOOR(LOG10(TEXT(ABS('Solitary Sediment &amp; Water'!E13),"0."&amp;REPT("0",4-1)&amp;"E+00")),1),(""&amp;(IF(OR(AND(FLOOR(LOG10(TEXT(ABS('Solitary Sediment &amp; Water'!E13),"0."&amp;REPT("0",4-1)&amp;"E+00")),1)+1=4,RIGHT(LEFT(TEXT(ABS('Solitary Sediment &amp; Water'!E13),"0."&amp;REPT("0",4-1)&amp;"E+00"),4+1)*10^FLOOR(LOG10(TEXT(ABS('Solitary Sediment &amp; Water'!E13),"0."&amp;REPT("0",4-1)&amp;"E+00")),1),1)="0"),LOG10(TEXT(ABS('Solitary Sediment &amp; Water'!E13),"0."&amp;REPT("0",4-1)&amp;"E+00"))&lt;=4-1),"0.","#")&amp;REPT("0",IF(4-1-(FLOOR(LOG10(TEXT(ABS('Solitary Sediment &amp; Water'!E13),"0."&amp;REPT("0",4-1)&amp;"E+00")),1))&gt;0,4-1-(FLOOR(LOG10(TEXT(ABS('Solitary Sediment &amp; Water'!E13),"0."&amp;REPT("0",4-1)&amp;"E+00")),1)),0)))))</f>
        <v>0.03152</v>
      </c>
      <c r="D13" t="str">
        <f>TEXT(IF('Solitary Sediment &amp; Water'!F13&lt;0,"-","")&amp;LEFT(TEXT(ABS('Solitary Sediment &amp; Water'!F13),"0."&amp;REPT("0",4-1)&amp;"E+00"),4+1)*10^FLOOR(LOG10(TEXT(ABS('Solitary Sediment &amp; Water'!F13),"0."&amp;REPT("0",4-1)&amp;"E+00")),1),(""&amp;(IF(OR(AND(FLOOR(LOG10(TEXT(ABS('Solitary Sediment &amp; Water'!F13),"0."&amp;REPT("0",4-1)&amp;"E+00")),1)+1=4,RIGHT(LEFT(TEXT(ABS('Solitary Sediment &amp; Water'!F13),"0."&amp;REPT("0",4-1)&amp;"E+00"),4+1)*10^FLOOR(LOG10(TEXT(ABS('Solitary Sediment &amp; Water'!F13),"0."&amp;REPT("0",4-1)&amp;"E+00")),1),1)="0"),LOG10(TEXT(ABS('Solitary Sediment &amp; Water'!F13),"0."&amp;REPT("0",4-1)&amp;"E+00"))&lt;=4-1),"0.","#")&amp;REPT("0",IF(4-1-(FLOOR(LOG10(TEXT(ABS('Solitary Sediment &amp; Water'!F13),"0."&amp;REPT("0",4-1)&amp;"E+00")),1))&gt;0,4-1-(FLOOR(LOG10(TEXT(ABS('Solitary Sediment &amp; Water'!F13),"0."&amp;REPT("0",4-1)&amp;"E+00")),1)),0)))))</f>
        <v>0.05089</v>
      </c>
      <c r="E13" t="str">
        <f>TEXT(IF('Solitary Sediment &amp; Water'!G13&lt;0,"-","")&amp;LEFT(TEXT(ABS('Solitary Sediment &amp; Water'!G13),"0."&amp;REPT("0",4-1)&amp;"E+00"),4+1)*10^FLOOR(LOG10(TEXT(ABS('Solitary Sediment &amp; Water'!G13),"0."&amp;REPT("0",4-1)&amp;"E+00")),1),(""&amp;(IF(OR(AND(FLOOR(LOG10(TEXT(ABS('Solitary Sediment &amp; Water'!G13),"0."&amp;REPT("0",4-1)&amp;"E+00")),1)+1=4,RIGHT(LEFT(TEXT(ABS('Solitary Sediment &amp; Water'!G13),"0."&amp;REPT("0",4-1)&amp;"E+00"),4+1)*10^FLOOR(LOG10(TEXT(ABS('Solitary Sediment &amp; Water'!G13),"0."&amp;REPT("0",4-1)&amp;"E+00")),1),1)="0"),LOG10(TEXT(ABS('Solitary Sediment &amp; Water'!G13),"0."&amp;REPT("0",4-1)&amp;"E+00"))&lt;=4-1),"0.","#")&amp;REPT("0",IF(4-1-(FLOOR(LOG10(TEXT(ABS('Solitary Sediment &amp; Water'!G13),"0."&amp;REPT("0",4-1)&amp;"E+00")),1))&gt;0,4-1-(FLOOR(LOG10(TEXT(ABS('Solitary Sediment &amp; Water'!G13),"0."&amp;REPT("0",4-1)&amp;"E+00")),1)),0)))))</f>
        <v>0.04646</v>
      </c>
      <c r="F13" t="str">
        <f>TEXT(IF('Solitary Sediment &amp; Water'!H13&lt;0,"-","")&amp;LEFT(TEXT(ABS('Solitary Sediment &amp; Water'!H13),"0."&amp;REPT("0",4-1)&amp;"E+00"),4+1)*10^FLOOR(LOG10(TEXT(ABS('Solitary Sediment &amp; Water'!H13),"0."&amp;REPT("0",4-1)&amp;"E+00")),1),(""&amp;(IF(OR(AND(FLOOR(LOG10(TEXT(ABS('Solitary Sediment &amp; Water'!H13),"0."&amp;REPT("0",4-1)&amp;"E+00")),1)+1=4,RIGHT(LEFT(TEXT(ABS('Solitary Sediment &amp; Water'!H13),"0."&amp;REPT("0",4-1)&amp;"E+00"),4+1)*10^FLOOR(LOG10(TEXT(ABS('Solitary Sediment &amp; Water'!H13),"0."&amp;REPT("0",4-1)&amp;"E+00")),1),1)="0"),LOG10(TEXT(ABS('Solitary Sediment &amp; Water'!H13),"0."&amp;REPT("0",4-1)&amp;"E+00"))&lt;=4-1),"0.","#")&amp;REPT("0",IF(4-1-(FLOOR(LOG10(TEXT(ABS('Solitary Sediment &amp; Water'!H13),"0."&amp;REPT("0",4-1)&amp;"E+00")),1))&gt;0,4-1-(FLOOR(LOG10(TEXT(ABS('Solitary Sediment &amp; Water'!H13),"0."&amp;REPT("0",4-1)&amp;"E+00")),1)),0)))))</f>
        <v>0.001916</v>
      </c>
      <c r="G13" t="str">
        <f>TEXT(IF('Solitary Sediment &amp; Water'!I13&lt;0,"-","")&amp;LEFT(TEXT(ABS('Solitary Sediment &amp; Water'!I13),"0."&amp;REPT("0",4-1)&amp;"E+00"),4+1)*10^FLOOR(LOG10(TEXT(ABS('Solitary Sediment &amp; Water'!I13),"0."&amp;REPT("0",4-1)&amp;"E+00")),1),(""&amp;(IF(OR(AND(FLOOR(LOG10(TEXT(ABS('Solitary Sediment &amp; Water'!I13),"0."&amp;REPT("0",4-1)&amp;"E+00")),1)+1=4,RIGHT(LEFT(TEXT(ABS('Solitary Sediment &amp; Water'!I13),"0."&amp;REPT("0",4-1)&amp;"E+00"),4+1)*10^FLOOR(LOG10(TEXT(ABS('Solitary Sediment &amp; Water'!I13),"0."&amp;REPT("0",4-1)&amp;"E+00")),1),1)="0"),LOG10(TEXT(ABS('Solitary Sediment &amp; Water'!I13),"0."&amp;REPT("0",4-1)&amp;"E+00"))&lt;=4-1),"0.","#")&amp;REPT("0",IF(4-1-(FLOOR(LOG10(TEXT(ABS('Solitary Sediment &amp; Water'!I13),"0."&amp;REPT("0",4-1)&amp;"E+00")),1))&gt;0,4-1-(FLOOR(LOG10(TEXT(ABS('Solitary Sediment &amp; Water'!I13),"0."&amp;REPT("0",4-1)&amp;"E+00")),1)),0)))))</f>
        <v>58.77</v>
      </c>
      <c r="H13" t="str">
        <f>TEXT(IF('Solitary Sediment &amp; Water'!J13&lt;0,"-","")&amp;LEFT(TEXT(ABS('Solitary Sediment &amp; Water'!J13),"0."&amp;REPT("0",4-1)&amp;"E+00"),4+1)*10^FLOOR(LOG10(TEXT(ABS('Solitary Sediment &amp; Water'!J13),"0."&amp;REPT("0",4-1)&amp;"E+00")),1),(""&amp;(IF(OR(AND(FLOOR(LOG10(TEXT(ABS('Solitary Sediment &amp; Water'!J13),"0."&amp;REPT("0",4-1)&amp;"E+00")),1)+1=4,RIGHT(LEFT(TEXT(ABS('Solitary Sediment &amp; Water'!J13),"0."&amp;REPT("0",4-1)&amp;"E+00"),4+1)*10^FLOOR(LOG10(TEXT(ABS('Solitary Sediment &amp; Water'!J13),"0."&amp;REPT("0",4-1)&amp;"E+00")),1),1)="0"),LOG10(TEXT(ABS('Solitary Sediment &amp; Water'!J13),"0."&amp;REPT("0",4-1)&amp;"E+00"))&lt;=4-1),"0.","#")&amp;REPT("0",IF(4-1-(FLOOR(LOG10(TEXT(ABS('Solitary Sediment &amp; Water'!J13),"0."&amp;REPT("0",4-1)&amp;"E+00")),1))&gt;0,4-1-(FLOOR(LOG10(TEXT(ABS('Solitary Sediment &amp; Water'!J13),"0."&amp;REPT("0",4-1)&amp;"E+00")),1)),0)))))</f>
        <v>164.6</v>
      </c>
      <c r="I13" t="str">
        <f>TEXT(IF('Solitary Sediment &amp; Water'!K13&lt;0,"-","")&amp;LEFT(TEXT(ABS('Solitary Sediment &amp; Water'!K13),"0."&amp;REPT("0",4-1)&amp;"E+00"),4+1)*10^FLOOR(LOG10(TEXT(ABS('Solitary Sediment &amp; Water'!K13),"0."&amp;REPT("0",4-1)&amp;"E+00")),1),(""&amp;(IF(OR(AND(FLOOR(LOG10(TEXT(ABS('Solitary Sediment &amp; Water'!K13),"0."&amp;REPT("0",4-1)&amp;"E+00")),1)+1=4,RIGHT(LEFT(TEXT(ABS('Solitary Sediment &amp; Water'!K13),"0."&amp;REPT("0",4-1)&amp;"E+00"),4+1)*10^FLOOR(LOG10(TEXT(ABS('Solitary Sediment &amp; Water'!K13),"0."&amp;REPT("0",4-1)&amp;"E+00")),1),1)="0"),LOG10(TEXT(ABS('Solitary Sediment &amp; Water'!K13),"0."&amp;REPT("0",4-1)&amp;"E+00"))&lt;=4-1),"0.","#")&amp;REPT("0",IF(4-1-(FLOOR(LOG10(TEXT(ABS('Solitary Sediment &amp; Water'!K13),"0."&amp;REPT("0",4-1)&amp;"E+00")),1))&gt;0,4-1-(FLOOR(LOG10(TEXT(ABS('Solitary Sediment &amp; Water'!K13),"0."&amp;REPT("0",4-1)&amp;"E+00")),1)),0)))))</f>
        <v>40.82</v>
      </c>
      <c r="J13" t="str">
        <f>TEXT(IF('Solitary Sediment &amp; Water'!L13&lt;0,"-","")&amp;LEFT(TEXT(ABS('Solitary Sediment &amp; Water'!L13),"0."&amp;REPT("0",4-1)&amp;"E+00"),4+1)*10^FLOOR(LOG10(TEXT(ABS('Solitary Sediment &amp; Water'!L13),"0."&amp;REPT("0",4-1)&amp;"E+00")),1),(""&amp;(IF(OR(AND(FLOOR(LOG10(TEXT(ABS('Solitary Sediment &amp; Water'!L13),"0."&amp;REPT("0",4-1)&amp;"E+00")),1)+1=4,RIGHT(LEFT(TEXT(ABS('Solitary Sediment &amp; Water'!L13),"0."&amp;REPT("0",4-1)&amp;"E+00"),4+1)*10^FLOOR(LOG10(TEXT(ABS('Solitary Sediment &amp; Water'!L13),"0."&amp;REPT("0",4-1)&amp;"E+00")),1),1)="0"),LOG10(TEXT(ABS('Solitary Sediment &amp; Water'!L13),"0."&amp;REPT("0",4-1)&amp;"E+00"))&lt;=4-1),"0.","#")&amp;REPT("0",IF(4-1-(FLOOR(LOG10(TEXT(ABS('Solitary Sediment &amp; Water'!L13),"0."&amp;REPT("0",4-1)&amp;"E+00")),1))&gt;0,4-1-(FLOOR(LOG10(TEXT(ABS('Solitary Sediment &amp; Water'!L13),"0."&amp;REPT("0",4-1)&amp;"E+00")),1)),0)))))</f>
        <v>0.009650</v>
      </c>
      <c r="K13" t="str">
        <f>TEXT(IF('Solitary Sediment &amp; Water'!M13&lt;0,"-","")&amp;LEFT(TEXT(ABS('Solitary Sediment &amp; Water'!M13),"0."&amp;REPT("0",4-1)&amp;"E+00"),4+1)*10^FLOOR(LOG10(TEXT(ABS('Solitary Sediment &amp; Water'!M13),"0."&amp;REPT("0",4-1)&amp;"E+00")),1),(""&amp;(IF(OR(AND(FLOOR(LOG10(TEXT(ABS('Solitary Sediment &amp; Water'!M13),"0."&amp;REPT("0",4-1)&amp;"E+00")),1)+1=4,RIGHT(LEFT(TEXT(ABS('Solitary Sediment &amp; Water'!M13),"0."&amp;REPT("0",4-1)&amp;"E+00"),4+1)*10^FLOOR(LOG10(TEXT(ABS('Solitary Sediment &amp; Water'!M13),"0."&amp;REPT("0",4-1)&amp;"E+00")),1),1)="0"),LOG10(TEXT(ABS('Solitary Sediment &amp; Water'!M13),"0."&amp;REPT("0",4-1)&amp;"E+00"))&lt;=4-1),"0.","#")&amp;REPT("0",IF(4-1-(FLOOR(LOG10(TEXT(ABS('Solitary Sediment &amp; Water'!M13),"0."&amp;REPT("0",4-1)&amp;"E+00")),1))&gt;0,4-1-(FLOOR(LOG10(TEXT(ABS('Solitary Sediment &amp; Water'!M13),"0."&amp;REPT("0",4-1)&amp;"E+00")),1)),0)))))</f>
        <v>7.475</v>
      </c>
      <c r="L13" t="str">
        <f>TEXT(IF('Solitary Sediment &amp; Water'!N13&lt;0,"-","")&amp;LEFT(TEXT(ABS('Solitary Sediment &amp; Water'!N13),"0."&amp;REPT("0",4-1)&amp;"E+00"),4+1)*10^FLOOR(LOG10(TEXT(ABS('Solitary Sediment &amp; Water'!N13),"0."&amp;REPT("0",4-1)&amp;"E+00")),1),(""&amp;(IF(OR(AND(FLOOR(LOG10(TEXT(ABS('Solitary Sediment &amp; Water'!N13),"0."&amp;REPT("0",4-1)&amp;"E+00")),1)+1=4,RIGHT(LEFT(TEXT(ABS('Solitary Sediment &amp; Water'!N13),"0."&amp;REPT("0",4-1)&amp;"E+00"),4+1)*10^FLOOR(LOG10(TEXT(ABS('Solitary Sediment &amp; Water'!N13),"0."&amp;REPT("0",4-1)&amp;"E+00")),1),1)="0"),LOG10(TEXT(ABS('Solitary Sediment &amp; Water'!N13),"0."&amp;REPT("0",4-1)&amp;"E+00"))&lt;=4-1),"0.","#")&amp;REPT("0",IF(4-1-(FLOOR(LOG10(TEXT(ABS('Solitary Sediment &amp; Water'!N13),"0."&amp;REPT("0",4-1)&amp;"E+00")),1))&gt;0,4-1-(FLOOR(LOG10(TEXT(ABS('Solitary Sediment &amp; Water'!N13),"0."&amp;REPT("0",4-1)&amp;"E+00")),1)),0)))))</f>
        <v>158.2</v>
      </c>
      <c r="M13" t="str">
        <f>TEXT(IF('Solitary Sediment &amp; Water'!O13&lt;0,"-","")&amp;LEFT(TEXT(ABS('Solitary Sediment &amp; Water'!O13),"0."&amp;REPT("0",4-1)&amp;"E+00"),4+1)*10^FLOOR(LOG10(TEXT(ABS('Solitary Sediment &amp; Water'!O13),"0."&amp;REPT("0",4-1)&amp;"E+00")),1),(""&amp;(IF(OR(AND(FLOOR(LOG10(TEXT(ABS('Solitary Sediment &amp; Water'!O13),"0."&amp;REPT("0",4-1)&amp;"E+00")),1)+1=4,RIGHT(LEFT(TEXT(ABS('Solitary Sediment &amp; Water'!O13),"0."&amp;REPT("0",4-1)&amp;"E+00"),4+1)*10^FLOOR(LOG10(TEXT(ABS('Solitary Sediment &amp; Water'!O13),"0."&amp;REPT("0",4-1)&amp;"E+00")),1),1)="0"),LOG10(TEXT(ABS('Solitary Sediment &amp; Water'!O13),"0."&amp;REPT("0",4-1)&amp;"E+00"))&lt;=4-1),"0.","#")&amp;REPT("0",IF(4-1-(FLOOR(LOG10(TEXT(ABS('Solitary Sediment &amp; Water'!O13),"0."&amp;REPT("0",4-1)&amp;"E+00")),1))&gt;0,4-1-(FLOOR(LOG10(TEXT(ABS('Solitary Sediment &amp; Water'!O13),"0."&amp;REPT("0",4-1)&amp;"E+00")),1)),0)))))</f>
        <v>0.01246</v>
      </c>
      <c r="N13" t="str">
        <f>TEXT(IF('Solitary Sediment &amp; Water'!P13&lt;0,"-","")&amp;LEFT(TEXT(ABS('Solitary Sediment &amp; Water'!P13),"0."&amp;REPT("0",4-1)&amp;"E+00"),4+1)*10^FLOOR(LOG10(TEXT(ABS('Solitary Sediment &amp; Water'!P13),"0."&amp;REPT("0",4-1)&amp;"E+00")),1),(""&amp;(IF(OR(AND(FLOOR(LOG10(TEXT(ABS('Solitary Sediment &amp; Water'!P13),"0."&amp;REPT("0",4-1)&amp;"E+00")),1)+1=4,RIGHT(LEFT(TEXT(ABS('Solitary Sediment &amp; Water'!P13),"0."&amp;REPT("0",4-1)&amp;"E+00"),4+1)*10^FLOOR(LOG10(TEXT(ABS('Solitary Sediment &amp; Water'!P13),"0."&amp;REPT("0",4-1)&amp;"E+00")),1),1)="0"),LOG10(TEXT(ABS('Solitary Sediment &amp; Water'!P13),"0."&amp;REPT("0",4-1)&amp;"E+00"))&lt;=4-1),"0.","#")&amp;REPT("0",IF(4-1-(FLOOR(LOG10(TEXT(ABS('Solitary Sediment &amp; Water'!P13),"0."&amp;REPT("0",4-1)&amp;"E+00")),1))&gt;0,4-1-(FLOOR(LOG10(TEXT(ABS('Solitary Sediment &amp; Water'!P13),"0."&amp;REPT("0",4-1)&amp;"E+00")),1)),0)))))</f>
        <v>0.01486</v>
      </c>
      <c r="O13" t="str">
        <f>TEXT(IF('Solitary Sediment &amp; Water'!Q13&lt;0,"-","")&amp;LEFT(TEXT(ABS('Solitary Sediment &amp; Water'!Q13),"0."&amp;REPT("0",4-1)&amp;"E+00"),4+1)*10^FLOOR(LOG10(TEXT(ABS('Solitary Sediment &amp; Water'!Q13),"0."&amp;REPT("0",4-1)&amp;"E+00")),1),(""&amp;(IF(OR(AND(FLOOR(LOG10(TEXT(ABS('Solitary Sediment &amp; Water'!Q13),"0."&amp;REPT("0",4-1)&amp;"E+00")),1)+1=4,RIGHT(LEFT(TEXT(ABS('Solitary Sediment &amp; Water'!Q13),"0."&amp;REPT("0",4-1)&amp;"E+00"),4+1)*10^FLOOR(LOG10(TEXT(ABS('Solitary Sediment &amp; Water'!Q13),"0."&amp;REPT("0",4-1)&amp;"E+00")),1),1)="0"),LOG10(TEXT(ABS('Solitary Sediment &amp; Water'!Q13),"0."&amp;REPT("0",4-1)&amp;"E+00"))&lt;=4-1),"0.","#")&amp;REPT("0",IF(4-1-(FLOOR(LOG10(TEXT(ABS('Solitary Sediment &amp; Water'!Q13),"0."&amp;REPT("0",4-1)&amp;"E+00")),1))&gt;0,4-1-(FLOOR(LOG10(TEXT(ABS('Solitary Sediment &amp; Water'!Q13),"0."&amp;REPT("0",4-1)&amp;"E+00")),1)),0)))))</f>
        <v>0.005989</v>
      </c>
      <c r="P13" t="str">
        <f>TEXT(IF('Solitary Sediment &amp; Water'!R13&lt;0,"-","")&amp;LEFT(TEXT(ABS('Solitary Sediment &amp; Water'!R13),"0."&amp;REPT("0",4-1)&amp;"E+00"),4+1)*10^FLOOR(LOG10(TEXT(ABS('Solitary Sediment &amp; Water'!R13),"0."&amp;REPT("0",4-1)&amp;"E+00")),1),(""&amp;(IF(OR(AND(FLOOR(LOG10(TEXT(ABS('Solitary Sediment &amp; Water'!R13),"0."&amp;REPT("0",4-1)&amp;"E+00")),1)+1=4,RIGHT(LEFT(TEXT(ABS('Solitary Sediment &amp; Water'!R13),"0."&amp;REPT("0",4-1)&amp;"E+00"),4+1)*10^FLOOR(LOG10(TEXT(ABS('Solitary Sediment &amp; Water'!R13),"0."&amp;REPT("0",4-1)&amp;"E+00")),1),1)="0"),LOG10(TEXT(ABS('Solitary Sediment &amp; Water'!R13),"0."&amp;REPT("0",4-1)&amp;"E+00"))&lt;=4-1),"0.","#")&amp;REPT("0",IF(4-1-(FLOOR(LOG10(TEXT(ABS('Solitary Sediment &amp; Water'!R13),"0."&amp;REPT("0",4-1)&amp;"E+00")),1))&gt;0,4-1-(FLOOR(LOG10(TEXT(ABS('Solitary Sediment &amp; Water'!R13),"0."&amp;REPT("0",4-1)&amp;"E+00")),1)),0)))))</f>
        <v>0.03784</v>
      </c>
      <c r="Q13" t="str">
        <f>TEXT(IF('Solitary Sediment &amp; Water'!S13&lt;0,"-","")&amp;LEFT(TEXT(ABS('Solitary Sediment &amp; Water'!S13),"0."&amp;REPT("0",4-1)&amp;"E+00"),4+1)*10^FLOOR(LOG10(TEXT(ABS('Solitary Sediment &amp; Water'!S13),"0."&amp;REPT("0",4-1)&amp;"E+00")),1),(""&amp;(IF(OR(AND(FLOOR(LOG10(TEXT(ABS('Solitary Sediment &amp; Water'!S13),"0."&amp;REPT("0",4-1)&amp;"E+00")),1)+1=4,RIGHT(LEFT(TEXT(ABS('Solitary Sediment &amp; Water'!S13),"0."&amp;REPT("0",4-1)&amp;"E+00"),4+1)*10^FLOOR(LOG10(TEXT(ABS('Solitary Sediment &amp; Water'!S13),"0."&amp;REPT("0",4-1)&amp;"E+00")),1),1)="0"),LOG10(TEXT(ABS('Solitary Sediment &amp; Water'!S13),"0."&amp;REPT("0",4-1)&amp;"E+00"))&lt;=4-1),"0.","#")&amp;REPT("0",IF(4-1-(FLOOR(LOG10(TEXT(ABS('Solitary Sediment &amp; Water'!S13),"0."&amp;REPT("0",4-1)&amp;"E+00")),1))&gt;0,4-1-(FLOOR(LOG10(TEXT(ABS('Solitary Sediment &amp; Water'!S13),"0."&amp;REPT("0",4-1)&amp;"E+00")),1)),0)))))</f>
        <v>0.01341</v>
      </c>
      <c r="R13" t="str">
        <f>TEXT(IF('Solitary Sediment &amp; Water'!T13&lt;0,"-","")&amp;LEFT(TEXT(ABS('Solitary Sediment &amp; Water'!T13),"0."&amp;REPT("0",4-1)&amp;"E+00"),4+1)*10^FLOOR(LOG10(TEXT(ABS('Solitary Sediment &amp; Water'!T13),"0."&amp;REPT("0",4-1)&amp;"E+00")),1),(""&amp;(IF(OR(AND(FLOOR(LOG10(TEXT(ABS('Solitary Sediment &amp; Water'!T13),"0."&amp;REPT("0",4-1)&amp;"E+00")),1)+1=4,RIGHT(LEFT(TEXT(ABS('Solitary Sediment &amp; Water'!T13),"0."&amp;REPT("0",4-1)&amp;"E+00"),4+1)*10^FLOOR(LOG10(TEXT(ABS('Solitary Sediment &amp; Water'!T13),"0."&amp;REPT("0",4-1)&amp;"E+00")),1),1)="0"),LOG10(TEXT(ABS('Solitary Sediment &amp; Water'!T13),"0."&amp;REPT("0",4-1)&amp;"E+00"))&lt;=4-1),"0.","#")&amp;REPT("0",IF(4-1-(FLOOR(LOG10(TEXT(ABS('Solitary Sediment &amp; Water'!T13),"0."&amp;REPT("0",4-1)&amp;"E+00")),1))&gt;0,4-1-(FLOOR(LOG10(TEXT(ABS('Solitary Sediment &amp; Water'!T13),"0."&amp;REPT("0",4-1)&amp;"E+00")),1)),0)))))</f>
        <v>0.01981</v>
      </c>
      <c r="S13" t="e">
        <f>TEXT(IF('Solitary Sediment &amp; Water'!U13&lt;0,"-","")&amp;LEFT(TEXT(ABS('Solitary Sediment &amp; Water'!U13),"0."&amp;REPT("0",4-1)&amp;"E+00"),4+1)*10^FLOOR(LOG10(TEXT(ABS('Solitary Sediment &amp; Water'!U13),"0."&amp;REPT("0",4-1)&amp;"E+00")),1),(""&amp;(IF(OR(AND(FLOOR(LOG10(TEXT(ABS('Solitary Sediment &amp; Water'!U13),"0."&amp;REPT("0",4-1)&amp;"E+00")),1)+1=4,RIGHT(LEFT(TEXT(ABS('Solitary Sediment &amp; Water'!U13),"0."&amp;REPT("0",4-1)&amp;"E+00"),4+1)*10^FLOOR(LOG10(TEXT(ABS('Solitary Sediment &amp; Water'!U13),"0."&amp;REPT("0",4-1)&amp;"E+00")),1),1)="0"),LOG10(TEXT(ABS('Solitary Sediment &amp; Water'!U13),"0."&amp;REPT("0",4-1)&amp;"E+00"))&lt;=4-1),"0.","#")&amp;REPT("0",IF(4-1-(FLOOR(LOG10(TEXT(ABS('Solitary Sediment &amp; Water'!U13),"0."&amp;REPT("0",4-1)&amp;"E+00")),1))&gt;0,4-1-(FLOOR(LOG10(TEXT(ABS('Solitary Sediment &amp; Water'!U13),"0."&amp;REPT("0",4-1)&amp;"E+00")),1)),0)))))</f>
        <v>#VALUE!</v>
      </c>
      <c r="T13" t="str">
        <f>TEXT(IF('Solitary Sediment &amp; Water'!V13&lt;0,"-","")&amp;LEFT(TEXT(ABS('Solitary Sediment &amp; Water'!V13),"0."&amp;REPT("0",4-1)&amp;"E+00"),4+1)*10^FLOOR(LOG10(TEXT(ABS('Solitary Sediment &amp; Water'!V13),"0."&amp;REPT("0",4-1)&amp;"E+00")),1),(""&amp;(IF(OR(AND(FLOOR(LOG10(TEXT(ABS('Solitary Sediment &amp; Water'!V13),"0."&amp;REPT("0",4-1)&amp;"E+00")),1)+1=4,RIGHT(LEFT(TEXT(ABS('Solitary Sediment &amp; Water'!V13),"0."&amp;REPT("0",4-1)&amp;"E+00"),4+1)*10^FLOOR(LOG10(TEXT(ABS('Solitary Sediment &amp; Water'!V13),"0."&amp;REPT("0",4-1)&amp;"E+00")),1),1)="0"),LOG10(TEXT(ABS('Solitary Sediment &amp; Water'!V13),"0."&amp;REPT("0",4-1)&amp;"E+00"))&lt;=4-1),"0.","#")&amp;REPT("0",IF(4-1-(FLOOR(LOG10(TEXT(ABS('Solitary Sediment &amp; Water'!V13),"0."&amp;REPT("0",4-1)&amp;"E+00")),1))&gt;0,4-1-(FLOOR(LOG10(TEXT(ABS('Solitary Sediment &amp; Water'!V13),"0."&amp;REPT("0",4-1)&amp;"E+00")),1)),0)))))</f>
        <v>0.001899</v>
      </c>
      <c r="U13" t="e">
        <f>TEXT(IF('Solitary Sediment &amp; Water'!W13&lt;0,"-","")&amp;LEFT(TEXT(ABS('Solitary Sediment &amp; Water'!W13),"0."&amp;REPT("0",4-1)&amp;"E+00"),4+1)*10^FLOOR(LOG10(TEXT(ABS('Solitary Sediment &amp; Water'!W13),"0."&amp;REPT("0",4-1)&amp;"E+00")),1),(""&amp;(IF(OR(AND(FLOOR(LOG10(TEXT(ABS('Solitary Sediment &amp; Water'!W13),"0."&amp;REPT("0",4-1)&amp;"E+00")),1)+1=4,RIGHT(LEFT(TEXT(ABS('Solitary Sediment &amp; Water'!W13),"0."&amp;REPT("0",4-1)&amp;"E+00"),4+1)*10^FLOOR(LOG10(TEXT(ABS('Solitary Sediment &amp; Water'!W13),"0."&amp;REPT("0",4-1)&amp;"E+00")),1),1)="0"),LOG10(TEXT(ABS('Solitary Sediment &amp; Water'!W13),"0."&amp;REPT("0",4-1)&amp;"E+00"))&lt;=4-1),"0.","#")&amp;REPT("0",IF(4-1-(FLOOR(LOG10(TEXT(ABS('Solitary Sediment &amp; Water'!W13),"0."&amp;REPT("0",4-1)&amp;"E+00")),1))&gt;0,4-1-(FLOOR(LOG10(TEXT(ABS('Solitary Sediment &amp; Water'!W13),"0."&amp;REPT("0",4-1)&amp;"E+00")),1)),0)))))</f>
        <v>#VALUE!</v>
      </c>
      <c r="V13" t="str">
        <f>TEXT(IF('Solitary Sediment &amp; Water'!X13&lt;0,"-","")&amp;LEFT(TEXT(ABS('Solitary Sediment &amp; Water'!X13),"0."&amp;REPT("0",4-1)&amp;"E+00"),4+1)*10^FLOOR(LOG10(TEXT(ABS('Solitary Sediment &amp; Water'!X13),"0."&amp;REPT("0",4-1)&amp;"E+00")),1),(""&amp;(IF(OR(AND(FLOOR(LOG10(TEXT(ABS('Solitary Sediment &amp; Water'!X13),"0."&amp;REPT("0",4-1)&amp;"E+00")),1)+1=4,RIGHT(LEFT(TEXT(ABS('Solitary Sediment &amp; Water'!X13),"0."&amp;REPT("0",4-1)&amp;"E+00"),4+1)*10^FLOOR(LOG10(TEXT(ABS('Solitary Sediment &amp; Water'!X13),"0."&amp;REPT("0",4-1)&amp;"E+00")),1),1)="0"),LOG10(TEXT(ABS('Solitary Sediment &amp; Water'!X13),"0."&amp;REPT("0",4-1)&amp;"E+00"))&lt;=4-1),"0.","#")&amp;REPT("0",IF(4-1-(FLOOR(LOG10(TEXT(ABS('Solitary Sediment &amp; Water'!X13),"0."&amp;REPT("0",4-1)&amp;"E+00")),1))&gt;0,4-1-(FLOOR(LOG10(TEXT(ABS('Solitary Sediment &amp; Water'!X13),"0."&amp;REPT("0",4-1)&amp;"E+00")),1)),0)))))</f>
        <v>0.01457</v>
      </c>
      <c r="W13" t="str">
        <f>TEXT(IF('Solitary Sediment &amp; Water'!Y13&lt;0,"-","")&amp;LEFT(TEXT(ABS('Solitary Sediment &amp; Water'!Y13),"0."&amp;REPT("0",4-1)&amp;"E+00"),4+1)*10^FLOOR(LOG10(TEXT(ABS('Solitary Sediment &amp; Water'!Y13),"0."&amp;REPT("0",4-1)&amp;"E+00")),1),(""&amp;(IF(OR(AND(FLOOR(LOG10(TEXT(ABS('Solitary Sediment &amp; Water'!Y13),"0."&amp;REPT("0",4-1)&amp;"E+00")),1)+1=4,RIGHT(LEFT(TEXT(ABS('Solitary Sediment &amp; Water'!Y13),"0."&amp;REPT("0",4-1)&amp;"E+00"),4+1)*10^FLOOR(LOG10(TEXT(ABS('Solitary Sediment &amp; Water'!Y13),"0."&amp;REPT("0",4-1)&amp;"E+00")),1),1)="0"),LOG10(TEXT(ABS('Solitary Sediment &amp; Water'!Y13),"0."&amp;REPT("0",4-1)&amp;"E+00"))&lt;=4-1),"0.","#")&amp;REPT("0",IF(4-1-(FLOOR(LOG10(TEXT(ABS('Solitary Sediment &amp; Water'!Y13),"0."&amp;REPT("0",4-1)&amp;"E+00")),1))&gt;0,4-1-(FLOOR(LOG10(TEXT(ABS('Solitary Sediment &amp; Water'!Y13),"0."&amp;REPT("0",4-1)&amp;"E+00")),1)),0)))))</f>
        <v>0.02577</v>
      </c>
      <c r="X13" t="str">
        <f>TEXT(IF('Solitary Sediment &amp; Water'!Z13&lt;0,"-","")&amp;LEFT(TEXT(ABS('Solitary Sediment &amp; Water'!Z13),"0."&amp;REPT("0",4-1)&amp;"E+00"),4+1)*10^FLOOR(LOG10(TEXT(ABS('Solitary Sediment &amp; Water'!Z13),"0."&amp;REPT("0",4-1)&amp;"E+00")),1),(""&amp;(IF(OR(AND(FLOOR(LOG10(TEXT(ABS('Solitary Sediment &amp; Water'!Z13),"0."&amp;REPT("0",4-1)&amp;"E+00")),1)+1=4,RIGHT(LEFT(TEXT(ABS('Solitary Sediment &amp; Water'!Z13),"0."&amp;REPT("0",4-1)&amp;"E+00"),4+1)*10^FLOOR(LOG10(TEXT(ABS('Solitary Sediment &amp; Water'!Z13),"0."&amp;REPT("0",4-1)&amp;"E+00")),1),1)="0"),LOG10(TEXT(ABS('Solitary Sediment &amp; Water'!Z13),"0."&amp;REPT("0",4-1)&amp;"E+00"))&lt;=4-1),"0.","#")&amp;REPT("0",IF(4-1-(FLOOR(LOG10(TEXT(ABS('Solitary Sediment &amp; Water'!Z13),"0."&amp;REPT("0",4-1)&amp;"E+00")),1))&gt;0,4-1-(FLOOR(LOG10(TEXT(ABS('Solitary Sediment &amp; Water'!Z13),"0."&amp;REPT("0",4-1)&amp;"E+00")),1)),0)))))</f>
        <v>0.01914</v>
      </c>
      <c r="Y13" t="str">
        <f>TEXT(IF('Solitary Sediment &amp; Water'!AA13&lt;0,"-","")&amp;LEFT(TEXT(ABS('Solitary Sediment &amp; Water'!AA13),"0."&amp;REPT("0",4-1)&amp;"E+00"),4+1)*10^FLOOR(LOG10(TEXT(ABS('Solitary Sediment &amp; Water'!AA13),"0."&amp;REPT("0",4-1)&amp;"E+00")),1),(""&amp;(IF(OR(AND(FLOOR(LOG10(TEXT(ABS('Solitary Sediment &amp; Water'!AA13),"0."&amp;REPT("0",4-1)&amp;"E+00")),1)+1=4,RIGHT(LEFT(TEXT(ABS('Solitary Sediment &amp; Water'!AA13),"0."&amp;REPT("0",4-1)&amp;"E+00"),4+1)*10^FLOOR(LOG10(TEXT(ABS('Solitary Sediment &amp; Water'!AA13),"0."&amp;REPT("0",4-1)&amp;"E+00")),1),1)="0"),LOG10(TEXT(ABS('Solitary Sediment &amp; Water'!AA13),"0."&amp;REPT("0",4-1)&amp;"E+00"))&lt;=4-1),"0.","#")&amp;REPT("0",IF(4-1-(FLOOR(LOG10(TEXT(ABS('Solitary Sediment &amp; Water'!AA13),"0."&amp;REPT("0",4-1)&amp;"E+00")),1))&gt;0,4-1-(FLOOR(LOG10(TEXT(ABS('Solitary Sediment &amp; Water'!AA13),"0."&amp;REPT("0",4-1)&amp;"E+00")),1)),0)))))</f>
        <v>0.5915</v>
      </c>
      <c r="Z13" t="str">
        <f>TEXT(IF('Solitary Sediment &amp; Water'!AB13&lt;0,"-","")&amp;LEFT(TEXT(ABS('Solitary Sediment &amp; Water'!AB13),"0."&amp;REPT("0",4-1)&amp;"E+00"),4+1)*10^FLOOR(LOG10(TEXT(ABS('Solitary Sediment &amp; Water'!AB13),"0."&amp;REPT("0",4-1)&amp;"E+00")),1),(""&amp;(IF(OR(AND(FLOOR(LOG10(TEXT(ABS('Solitary Sediment &amp; Water'!AB13),"0."&amp;REPT("0",4-1)&amp;"E+00")),1)+1=4,RIGHT(LEFT(TEXT(ABS('Solitary Sediment &amp; Water'!AB13),"0."&amp;REPT("0",4-1)&amp;"E+00"),4+1)*10^FLOOR(LOG10(TEXT(ABS('Solitary Sediment &amp; Water'!AB13),"0."&amp;REPT("0",4-1)&amp;"E+00")),1),1)="0"),LOG10(TEXT(ABS('Solitary Sediment &amp; Water'!AB13),"0."&amp;REPT("0",4-1)&amp;"E+00"))&lt;=4-1),"0.","#")&amp;REPT("0",IF(4-1-(FLOOR(LOG10(TEXT(ABS('Solitary Sediment &amp; Water'!AB13),"0."&amp;REPT("0",4-1)&amp;"E+00")),1))&gt;0,4-1-(FLOOR(LOG10(TEXT(ABS('Solitary Sediment &amp; Water'!AB13),"0."&amp;REPT("0",4-1)&amp;"E+00")),1)),0)))))</f>
        <v>0.2502</v>
      </c>
      <c r="AA13" t="str">
        <f>TEXT(IF('Solitary Sediment &amp; Water'!AC13&lt;0,"-","")&amp;LEFT(TEXT(ABS('Solitary Sediment &amp; Water'!AC13),"0."&amp;REPT("0",4-1)&amp;"E+00"),4+1)*10^FLOOR(LOG10(TEXT(ABS('Solitary Sediment &amp; Water'!AC13),"0."&amp;REPT("0",4-1)&amp;"E+00")),1),(""&amp;(IF(OR(AND(FLOOR(LOG10(TEXT(ABS('Solitary Sediment &amp; Water'!AC13),"0."&amp;REPT("0",4-1)&amp;"E+00")),1)+1=4,RIGHT(LEFT(TEXT(ABS('Solitary Sediment &amp; Water'!AC13),"0."&amp;REPT("0",4-1)&amp;"E+00"),4+1)*10^FLOOR(LOG10(TEXT(ABS('Solitary Sediment &amp; Water'!AC13),"0."&amp;REPT("0",4-1)&amp;"E+00")),1),1)="0"),LOG10(TEXT(ABS('Solitary Sediment &amp; Water'!AC13),"0."&amp;REPT("0",4-1)&amp;"E+00"))&lt;=4-1),"0.","#")&amp;REPT("0",IF(4-1-(FLOOR(LOG10(TEXT(ABS('Solitary Sediment &amp; Water'!AC13),"0."&amp;REPT("0",4-1)&amp;"E+00")),1))&gt;0,4-1-(FLOOR(LOG10(TEXT(ABS('Solitary Sediment &amp; Water'!AC13),"0."&amp;REPT("0",4-1)&amp;"E+00")),1)),0)))))</f>
        <v>542.0</v>
      </c>
      <c r="AB13" t="str">
        <f>TEXT(IF('Solitary Sediment &amp; Water'!AD13&lt;0,"-","")&amp;LEFT(TEXT(ABS('Solitary Sediment &amp; Water'!AD13),"0."&amp;REPT("0",4-1)&amp;"E+00"),4+1)*10^FLOOR(LOG10(TEXT(ABS('Solitary Sediment &amp; Water'!AD13),"0."&amp;REPT("0",4-1)&amp;"E+00")),1),(""&amp;(IF(OR(AND(FLOOR(LOG10(TEXT(ABS('Solitary Sediment &amp; Water'!AD13),"0."&amp;REPT("0",4-1)&amp;"E+00")),1)+1=4,RIGHT(LEFT(TEXT(ABS('Solitary Sediment &amp; Water'!AD13),"0."&amp;REPT("0",4-1)&amp;"E+00"),4+1)*10^FLOOR(LOG10(TEXT(ABS('Solitary Sediment &amp; Water'!AD13),"0."&amp;REPT("0",4-1)&amp;"E+00")),1),1)="0"),LOG10(TEXT(ABS('Solitary Sediment &amp; Water'!AD13),"0."&amp;REPT("0",4-1)&amp;"E+00"))&lt;=4-1),"0.","#")&amp;REPT("0",IF(4-1-(FLOOR(LOG10(TEXT(ABS('Solitary Sediment &amp; Water'!AD13),"0."&amp;REPT("0",4-1)&amp;"E+00")),1))&gt;0,4-1-(FLOOR(LOG10(TEXT(ABS('Solitary Sediment &amp; Water'!AD13),"0."&amp;REPT("0",4-1)&amp;"E+00")),1)),0)))))</f>
        <v>0.01790</v>
      </c>
      <c r="AC13" t="str">
        <f>TEXT(IF('Solitary Sediment &amp; Water'!AE13&lt;0,"-","")&amp;LEFT(TEXT(ABS('Solitary Sediment &amp; Water'!AE13),"0."&amp;REPT("0",4-1)&amp;"E+00"),4+1)*10^FLOOR(LOG10(TEXT(ABS('Solitary Sediment &amp; Water'!AE13),"0."&amp;REPT("0",4-1)&amp;"E+00")),1),(""&amp;(IF(OR(AND(FLOOR(LOG10(TEXT(ABS('Solitary Sediment &amp; Water'!AE13),"0."&amp;REPT("0",4-1)&amp;"E+00")),1)+1=4,RIGHT(LEFT(TEXT(ABS('Solitary Sediment &amp; Water'!AE13),"0."&amp;REPT("0",4-1)&amp;"E+00"),4+1)*10^FLOOR(LOG10(TEXT(ABS('Solitary Sediment &amp; Water'!AE13),"0."&amp;REPT("0",4-1)&amp;"E+00")),1),1)="0"),LOG10(TEXT(ABS('Solitary Sediment &amp; Water'!AE13),"0."&amp;REPT("0",4-1)&amp;"E+00"))&lt;=4-1),"0.","#")&amp;REPT("0",IF(4-1-(FLOOR(LOG10(TEXT(ABS('Solitary Sediment &amp; Water'!AE13),"0."&amp;REPT("0",4-1)&amp;"E+00")),1))&gt;0,4-1-(FLOOR(LOG10(TEXT(ABS('Solitary Sediment &amp; Water'!AE13),"0."&amp;REPT("0",4-1)&amp;"E+00")),1)),0)))))</f>
        <v>0.01364</v>
      </c>
      <c r="AD13" t="str">
        <f>TEXT(IF('Solitary Sediment &amp; Water'!AF13&lt;0,"-","")&amp;LEFT(TEXT(ABS('Solitary Sediment &amp; Water'!AF13),"0."&amp;REPT("0",4-1)&amp;"E+00"),4+1)*10^FLOOR(LOG10(TEXT(ABS('Solitary Sediment &amp; Water'!AF13),"0."&amp;REPT("0",4-1)&amp;"E+00")),1),(""&amp;(IF(OR(AND(FLOOR(LOG10(TEXT(ABS('Solitary Sediment &amp; Water'!AF13),"0."&amp;REPT("0",4-1)&amp;"E+00")),1)+1=4,RIGHT(LEFT(TEXT(ABS('Solitary Sediment &amp; Water'!AF13),"0."&amp;REPT("0",4-1)&amp;"E+00"),4+1)*10^FLOOR(LOG10(TEXT(ABS('Solitary Sediment &amp; Water'!AF13),"0."&amp;REPT("0",4-1)&amp;"E+00")),1),1)="0"),LOG10(TEXT(ABS('Solitary Sediment &amp; Water'!AF13),"0."&amp;REPT("0",4-1)&amp;"E+00"))&lt;=4-1),"0.","#")&amp;REPT("0",IF(4-1-(FLOOR(LOG10(TEXT(ABS('Solitary Sediment &amp; Water'!AF13),"0."&amp;REPT("0",4-1)&amp;"E+00")),1))&gt;0,4-1-(FLOOR(LOG10(TEXT(ABS('Solitary Sediment &amp; Water'!AF13),"0."&amp;REPT("0",4-1)&amp;"E+00")),1)),0)))))</f>
        <v>0.01514</v>
      </c>
      <c r="AE13" t="e">
        <f>TEXT(IF('Solitary Sediment &amp; Water'!AG13&lt;0,"-","")&amp;LEFT(TEXT(ABS('Solitary Sediment &amp; Water'!AG13),"0."&amp;REPT("0",4-1)&amp;"E+00"),4+1)*10^FLOOR(LOG10(TEXT(ABS('Solitary Sediment &amp; Water'!AG13),"0."&amp;REPT("0",4-1)&amp;"E+00")),1),(""&amp;(IF(OR(AND(FLOOR(LOG10(TEXT(ABS('Solitary Sediment &amp; Water'!AG13),"0."&amp;REPT("0",4-1)&amp;"E+00")),1)+1=4,RIGHT(LEFT(TEXT(ABS('Solitary Sediment &amp; Water'!AG13),"0."&amp;REPT("0",4-1)&amp;"E+00"),4+1)*10^FLOOR(LOG10(TEXT(ABS('Solitary Sediment &amp; Water'!AG13),"0."&amp;REPT("0",4-1)&amp;"E+00")),1),1)="0"),LOG10(TEXT(ABS('Solitary Sediment &amp; Water'!AG13),"0."&amp;REPT("0",4-1)&amp;"E+00"))&lt;=4-1),"0.","#")&amp;REPT("0",IF(4-1-(FLOOR(LOG10(TEXT(ABS('Solitary Sediment &amp; Water'!AG13),"0."&amp;REPT("0",4-1)&amp;"E+00")),1))&gt;0,4-1-(FLOOR(LOG10(TEXT(ABS('Solitary Sediment &amp; Water'!AG13),"0."&amp;REPT("0",4-1)&amp;"E+00")),1)),0)))))</f>
        <v>#VALUE!</v>
      </c>
      <c r="AF13" t="str">
        <f>TEXT(IF('Solitary Sediment &amp; Water'!AH13&lt;0,"-","")&amp;LEFT(TEXT(ABS('Solitary Sediment &amp; Water'!AH13),"0."&amp;REPT("0",4-1)&amp;"E+00"),4+1)*10^FLOOR(LOG10(TEXT(ABS('Solitary Sediment &amp; Water'!AH13),"0."&amp;REPT("0",4-1)&amp;"E+00")),1),(""&amp;(IF(OR(AND(FLOOR(LOG10(TEXT(ABS('Solitary Sediment &amp; Water'!AH13),"0."&amp;REPT("0",4-1)&amp;"E+00")),1)+1=4,RIGHT(LEFT(TEXT(ABS('Solitary Sediment &amp; Water'!AH13),"0."&amp;REPT("0",4-1)&amp;"E+00"),4+1)*10^FLOOR(LOG10(TEXT(ABS('Solitary Sediment &amp; Water'!AH13),"0."&amp;REPT("0",4-1)&amp;"E+00")),1),1)="0"),LOG10(TEXT(ABS('Solitary Sediment &amp; Water'!AH13),"0."&amp;REPT("0",4-1)&amp;"E+00"))&lt;=4-1),"0.","#")&amp;REPT("0",IF(4-1-(FLOOR(LOG10(TEXT(ABS('Solitary Sediment &amp; Water'!AH13),"0."&amp;REPT("0",4-1)&amp;"E+00")),1))&gt;0,4-1-(FLOOR(LOG10(TEXT(ABS('Solitary Sediment &amp; Water'!AH13),"0."&amp;REPT("0",4-1)&amp;"E+00")),1)),0)))))</f>
        <v>0.002374</v>
      </c>
      <c r="AG13" t="str">
        <f>TEXT(IF('Solitary Sediment &amp; Water'!AI13&lt;0,"-","")&amp;LEFT(TEXT(ABS('Solitary Sediment &amp; Water'!AI13),"0."&amp;REPT("0",4-1)&amp;"E+00"),4+1)*10^FLOOR(LOG10(TEXT(ABS('Solitary Sediment &amp; Water'!AI13),"0."&amp;REPT("0",4-1)&amp;"E+00")),1),(""&amp;(IF(OR(AND(FLOOR(LOG10(TEXT(ABS('Solitary Sediment &amp; Water'!AI13),"0."&amp;REPT("0",4-1)&amp;"E+00")),1)+1=4,RIGHT(LEFT(TEXT(ABS('Solitary Sediment &amp; Water'!AI13),"0."&amp;REPT("0",4-1)&amp;"E+00"),4+1)*10^FLOOR(LOG10(TEXT(ABS('Solitary Sediment &amp; Water'!AI13),"0."&amp;REPT("0",4-1)&amp;"E+00")),1),1)="0"),LOG10(TEXT(ABS('Solitary Sediment &amp; Water'!AI13),"0."&amp;REPT("0",4-1)&amp;"E+00"))&lt;=4-1),"0.","#")&amp;REPT("0",IF(4-1-(FLOOR(LOG10(TEXT(ABS('Solitary Sediment &amp; Water'!AI13),"0."&amp;REPT("0",4-1)&amp;"E+00")),1))&gt;0,4-1-(FLOOR(LOG10(TEXT(ABS('Solitary Sediment &amp; Water'!AI13),"0."&amp;REPT("0",4-1)&amp;"E+00")),1)),0)))))</f>
        <v>0.04779</v>
      </c>
      <c r="AH13" t="e">
        <f>TEXT(IF('Solitary Sediment &amp; Water'!AJ13&lt;0,"-","")&amp;LEFT(TEXT(ABS('Solitary Sediment &amp; Water'!AJ13),"0."&amp;REPT("0",4-1)&amp;"E+00"),4+1)*10^FLOOR(LOG10(TEXT(ABS('Solitary Sediment &amp; Water'!AJ13),"0."&amp;REPT("0",4-1)&amp;"E+00")),1),(""&amp;(IF(OR(AND(FLOOR(LOG10(TEXT(ABS('Solitary Sediment &amp; Water'!AJ13),"0."&amp;REPT("0",4-1)&amp;"E+00")),1)+1=4,RIGHT(LEFT(TEXT(ABS('Solitary Sediment &amp; Water'!AJ13),"0."&amp;REPT("0",4-1)&amp;"E+00"),4+1)*10^FLOOR(LOG10(TEXT(ABS('Solitary Sediment &amp; Water'!AJ13),"0."&amp;REPT("0",4-1)&amp;"E+00")),1),1)="0"),LOG10(TEXT(ABS('Solitary Sediment &amp; Water'!AJ13),"0."&amp;REPT("0",4-1)&amp;"E+00"))&lt;=4-1),"0.","#")&amp;REPT("0",IF(4-1-(FLOOR(LOG10(TEXT(ABS('Solitary Sediment &amp; Water'!AJ13),"0."&amp;REPT("0",4-1)&amp;"E+00")),1))&gt;0,4-1-(FLOOR(LOG10(TEXT(ABS('Solitary Sediment &amp; Water'!AJ13),"0."&amp;REPT("0",4-1)&amp;"E+00")),1)),0)))))</f>
        <v>#VALUE!</v>
      </c>
      <c r="AI13" t="e">
        <f>TEXT(IF('Solitary Sediment &amp; Water'!AK13&lt;0,"-","")&amp;LEFT(TEXT(ABS('Solitary Sediment &amp; Water'!AK13),"0."&amp;REPT("0",4-1)&amp;"E+00"),4+1)*10^FLOOR(LOG10(TEXT(ABS('Solitary Sediment &amp; Water'!AK13),"0."&amp;REPT("0",4-1)&amp;"E+00")),1),(""&amp;(IF(OR(AND(FLOOR(LOG10(TEXT(ABS('Solitary Sediment &amp; Water'!AK13),"0."&amp;REPT("0",4-1)&amp;"E+00")),1)+1=4,RIGHT(LEFT(TEXT(ABS('Solitary Sediment &amp; Water'!AK13),"0."&amp;REPT("0",4-1)&amp;"E+00"),4+1)*10^FLOOR(LOG10(TEXT(ABS('Solitary Sediment &amp; Water'!AK13),"0."&amp;REPT("0",4-1)&amp;"E+00")),1),1)="0"),LOG10(TEXT(ABS('Solitary Sediment &amp; Water'!AK13),"0."&amp;REPT("0",4-1)&amp;"E+00"))&lt;=4-1),"0.","#")&amp;REPT("0",IF(4-1-(FLOOR(LOG10(TEXT(ABS('Solitary Sediment &amp; Water'!AK13),"0."&amp;REPT("0",4-1)&amp;"E+00")),1))&gt;0,4-1-(FLOOR(LOG10(TEXT(ABS('Solitary Sediment &amp; Water'!AK13),"0."&amp;REPT("0",4-1)&amp;"E+00")),1)),0)))))</f>
        <v>#VALUE!</v>
      </c>
      <c r="AJ13" t="str">
        <f>TEXT(IF('Solitary Sediment &amp; Water'!AL13&lt;0,"-","")&amp;LEFT(TEXT(ABS('Solitary Sediment &amp; Water'!AL13),"0."&amp;REPT("0",4-1)&amp;"E+00"),4+1)*10^FLOOR(LOG10(TEXT(ABS('Solitary Sediment &amp; Water'!AL13),"0."&amp;REPT("0",4-1)&amp;"E+00")),1),(""&amp;(IF(OR(AND(FLOOR(LOG10(TEXT(ABS('Solitary Sediment &amp; Water'!AL13),"0."&amp;REPT("0",4-1)&amp;"E+00")),1)+1=4,RIGHT(LEFT(TEXT(ABS('Solitary Sediment &amp; Water'!AL13),"0."&amp;REPT("0",4-1)&amp;"E+00"),4+1)*10^FLOOR(LOG10(TEXT(ABS('Solitary Sediment &amp; Water'!AL13),"0."&amp;REPT("0",4-1)&amp;"E+00")),1),1)="0"),LOG10(TEXT(ABS('Solitary Sediment &amp; Water'!AL13),"0."&amp;REPT("0",4-1)&amp;"E+00"))&lt;=4-1),"0.","#")&amp;REPT("0",IF(4-1-(FLOOR(LOG10(TEXT(ABS('Solitary Sediment &amp; Water'!AL13),"0."&amp;REPT("0",4-1)&amp;"E+00")),1))&gt;0,4-1-(FLOOR(LOG10(TEXT(ABS('Solitary Sediment &amp; Water'!AL13),"0."&amp;REPT("0",4-1)&amp;"E+00")),1)),0)))))</f>
        <v>0.004331</v>
      </c>
      <c r="AK13" t="str">
        <f>TEXT(IF('Solitary Sediment &amp; Water'!AM13&lt;0,"-","")&amp;LEFT(TEXT(ABS('Solitary Sediment &amp; Water'!AM13),"0."&amp;REPT("0",4-1)&amp;"E+00"),4+1)*10^FLOOR(LOG10(TEXT(ABS('Solitary Sediment &amp; Water'!AM13),"0."&amp;REPT("0",4-1)&amp;"E+00")),1),(""&amp;(IF(OR(AND(FLOOR(LOG10(TEXT(ABS('Solitary Sediment &amp; Water'!AM13),"0."&amp;REPT("0",4-1)&amp;"E+00")),1)+1=4,RIGHT(LEFT(TEXT(ABS('Solitary Sediment &amp; Water'!AM13),"0."&amp;REPT("0",4-1)&amp;"E+00"),4+1)*10^FLOOR(LOG10(TEXT(ABS('Solitary Sediment &amp; Water'!AM13),"0."&amp;REPT("0",4-1)&amp;"E+00")),1),1)="0"),LOG10(TEXT(ABS('Solitary Sediment &amp; Water'!AM13),"0."&amp;REPT("0",4-1)&amp;"E+00"))&lt;=4-1),"0.","#")&amp;REPT("0",IF(4-1-(FLOOR(LOG10(TEXT(ABS('Solitary Sediment &amp; Water'!AM13),"0."&amp;REPT("0",4-1)&amp;"E+00")),1))&gt;0,4-1-(FLOOR(LOG10(TEXT(ABS('Solitary Sediment &amp; Water'!AM13),"0."&amp;REPT("0",4-1)&amp;"E+00")),1)),0)))))</f>
        <v>0.01417</v>
      </c>
    </row>
    <row r="14" spans="1:37" x14ac:dyDescent="0.3">
      <c r="A14" s="25">
        <v>37</v>
      </c>
      <c r="B14" t="str">
        <f>TEXT(IF('Solitary Sediment &amp; Water'!D14&lt;0,"-","")&amp;LEFT(TEXT(ABS('Solitary Sediment &amp; Water'!D14),"0."&amp;REPT("0",4-1)&amp;"E+00"),4+1)*10^FLOOR(LOG10(TEXT(ABS('Solitary Sediment &amp; Water'!D14),"0."&amp;REPT("0",4-1)&amp;"E+00")),1),(""&amp;(IF(OR(AND(FLOOR(LOG10(TEXT(ABS('Solitary Sediment &amp; Water'!D14),"0."&amp;REPT("0",4-1)&amp;"E+00")),1)+1=4,RIGHT(LEFT(TEXT(ABS('Solitary Sediment &amp; Water'!D14),"0."&amp;REPT("0",4-1)&amp;"E+00"),4+1)*10^FLOOR(LOG10(TEXT(ABS('Solitary Sediment &amp; Water'!D14),"0."&amp;REPT("0",4-1)&amp;"E+00")),1),1)="0"),LOG10(TEXT(ABS('Solitary Sediment &amp; Water'!D14),"0."&amp;REPT("0",4-1)&amp;"E+00"))&lt;=4-1),"0.","#")&amp;REPT("0",IF(4-1-(FLOOR(LOG10(TEXT(ABS('Solitary Sediment &amp; Water'!D14),"0."&amp;REPT("0",4-1)&amp;"E+00")),1))&gt;0,4-1-(FLOOR(LOG10(TEXT(ABS('Solitary Sediment &amp; Water'!D14),"0."&amp;REPT("0",4-1)&amp;"E+00")),1)),0)))))</f>
        <v>25.70</v>
      </c>
      <c r="C14" t="str">
        <f>TEXT(IF('Solitary Sediment &amp; Water'!E14&lt;0,"-","")&amp;LEFT(TEXT(ABS('Solitary Sediment &amp; Water'!E14),"0."&amp;REPT("0",4-1)&amp;"E+00"),4+1)*10^FLOOR(LOG10(TEXT(ABS('Solitary Sediment &amp; Water'!E14),"0."&amp;REPT("0",4-1)&amp;"E+00")),1),(""&amp;(IF(OR(AND(FLOOR(LOG10(TEXT(ABS('Solitary Sediment &amp; Water'!E14),"0."&amp;REPT("0",4-1)&amp;"E+00")),1)+1=4,RIGHT(LEFT(TEXT(ABS('Solitary Sediment &amp; Water'!E14),"0."&amp;REPT("0",4-1)&amp;"E+00"),4+1)*10^FLOOR(LOG10(TEXT(ABS('Solitary Sediment &amp; Water'!E14),"0."&amp;REPT("0",4-1)&amp;"E+00")),1),1)="0"),LOG10(TEXT(ABS('Solitary Sediment &amp; Water'!E14),"0."&amp;REPT("0",4-1)&amp;"E+00"))&lt;=4-1),"0.","#")&amp;REPT("0",IF(4-1-(FLOOR(LOG10(TEXT(ABS('Solitary Sediment &amp; Water'!E14),"0."&amp;REPT("0",4-1)&amp;"E+00")),1))&gt;0,4-1-(FLOOR(LOG10(TEXT(ABS('Solitary Sediment &amp; Water'!E14),"0."&amp;REPT("0",4-1)&amp;"E+00")),1)),0)))))</f>
        <v>163.3</v>
      </c>
      <c r="D14" t="str">
        <f>TEXT(IF('Solitary Sediment &amp; Water'!F14&lt;0,"-","")&amp;LEFT(TEXT(ABS('Solitary Sediment &amp; Water'!F14),"0."&amp;REPT("0",4-1)&amp;"E+00"),4+1)*10^FLOOR(LOG10(TEXT(ABS('Solitary Sediment &amp; Water'!F14),"0."&amp;REPT("0",4-1)&amp;"E+00")),1),(""&amp;(IF(OR(AND(FLOOR(LOG10(TEXT(ABS('Solitary Sediment &amp; Water'!F14),"0."&amp;REPT("0",4-1)&amp;"E+00")),1)+1=4,RIGHT(LEFT(TEXT(ABS('Solitary Sediment &amp; Water'!F14),"0."&amp;REPT("0",4-1)&amp;"E+00"),4+1)*10^FLOOR(LOG10(TEXT(ABS('Solitary Sediment &amp; Water'!F14),"0."&amp;REPT("0",4-1)&amp;"E+00")),1),1)="0"),LOG10(TEXT(ABS('Solitary Sediment &amp; Water'!F14),"0."&amp;REPT("0",4-1)&amp;"E+00"))&lt;=4-1),"0.","#")&amp;REPT("0",IF(4-1-(FLOOR(LOG10(TEXT(ABS('Solitary Sediment &amp; Water'!F14),"0."&amp;REPT("0",4-1)&amp;"E+00")),1))&gt;0,4-1-(FLOOR(LOG10(TEXT(ABS('Solitary Sediment &amp; Water'!F14),"0."&amp;REPT("0",4-1)&amp;"E+00")),1)),0)))))</f>
        <v>32560</v>
      </c>
      <c r="E14" t="str">
        <f>TEXT(IF('Solitary Sediment &amp; Water'!G14&lt;0,"-","")&amp;LEFT(TEXT(ABS('Solitary Sediment &amp; Water'!G14),"0."&amp;REPT("0",4-1)&amp;"E+00"),4+1)*10^FLOOR(LOG10(TEXT(ABS('Solitary Sediment &amp; Water'!G14),"0."&amp;REPT("0",4-1)&amp;"E+00")),1),(""&amp;(IF(OR(AND(FLOOR(LOG10(TEXT(ABS('Solitary Sediment &amp; Water'!G14),"0."&amp;REPT("0",4-1)&amp;"E+00")),1)+1=4,RIGHT(LEFT(TEXT(ABS('Solitary Sediment &amp; Water'!G14),"0."&amp;REPT("0",4-1)&amp;"E+00"),4+1)*10^FLOOR(LOG10(TEXT(ABS('Solitary Sediment &amp; Water'!G14),"0."&amp;REPT("0",4-1)&amp;"E+00")),1),1)="0"),LOG10(TEXT(ABS('Solitary Sediment &amp; Water'!G14),"0."&amp;REPT("0",4-1)&amp;"E+00"))&lt;=4-1),"0.","#")&amp;REPT("0",IF(4-1-(FLOOR(LOG10(TEXT(ABS('Solitary Sediment &amp; Water'!G14),"0."&amp;REPT("0",4-1)&amp;"E+00")),1))&gt;0,4-1-(FLOOR(LOG10(TEXT(ABS('Solitary Sediment &amp; Water'!G14),"0."&amp;REPT("0",4-1)&amp;"E+00")),1)),0)))))</f>
        <v>53.54</v>
      </c>
      <c r="F14" t="str">
        <f>TEXT(IF('Solitary Sediment &amp; Water'!H14&lt;0,"-","")&amp;LEFT(TEXT(ABS('Solitary Sediment &amp; Water'!H14),"0."&amp;REPT("0",4-1)&amp;"E+00"),4+1)*10^FLOOR(LOG10(TEXT(ABS('Solitary Sediment &amp; Water'!H14),"0."&amp;REPT("0",4-1)&amp;"E+00")),1),(""&amp;(IF(OR(AND(FLOOR(LOG10(TEXT(ABS('Solitary Sediment &amp; Water'!H14),"0."&amp;REPT("0",4-1)&amp;"E+00")),1)+1=4,RIGHT(LEFT(TEXT(ABS('Solitary Sediment &amp; Water'!H14),"0."&amp;REPT("0",4-1)&amp;"E+00"),4+1)*10^FLOOR(LOG10(TEXT(ABS('Solitary Sediment &amp; Water'!H14),"0."&amp;REPT("0",4-1)&amp;"E+00")),1),1)="0"),LOG10(TEXT(ABS('Solitary Sediment &amp; Water'!H14),"0."&amp;REPT("0",4-1)&amp;"E+00"))&lt;=4-1),"0.","#")&amp;REPT("0",IF(4-1-(FLOOR(LOG10(TEXT(ABS('Solitary Sediment &amp; Water'!H14),"0."&amp;REPT("0",4-1)&amp;"E+00")),1))&gt;0,4-1-(FLOOR(LOG10(TEXT(ABS('Solitary Sediment &amp; Water'!H14),"0."&amp;REPT("0",4-1)&amp;"E+00")),1)),0)))))</f>
        <v>29.46</v>
      </c>
      <c r="G14" t="str">
        <f>TEXT(IF('Solitary Sediment &amp; Water'!I14&lt;0,"-","")&amp;LEFT(TEXT(ABS('Solitary Sediment &amp; Water'!I14),"0."&amp;REPT("0",4-1)&amp;"E+00"),4+1)*10^FLOOR(LOG10(TEXT(ABS('Solitary Sediment &amp; Water'!I14),"0."&amp;REPT("0",4-1)&amp;"E+00")),1),(""&amp;(IF(OR(AND(FLOOR(LOG10(TEXT(ABS('Solitary Sediment &amp; Water'!I14),"0."&amp;REPT("0",4-1)&amp;"E+00")),1)+1=4,RIGHT(LEFT(TEXT(ABS('Solitary Sediment &amp; Water'!I14),"0."&amp;REPT("0",4-1)&amp;"E+00"),4+1)*10^FLOOR(LOG10(TEXT(ABS('Solitary Sediment &amp; Water'!I14),"0."&amp;REPT("0",4-1)&amp;"E+00")),1),1)="0"),LOG10(TEXT(ABS('Solitary Sediment &amp; Water'!I14),"0."&amp;REPT("0",4-1)&amp;"E+00"))&lt;=4-1),"0.","#")&amp;REPT("0",IF(4-1-(FLOOR(LOG10(TEXT(ABS('Solitary Sediment &amp; Water'!I14),"0."&amp;REPT("0",4-1)&amp;"E+00")),1))&gt;0,4-1-(FLOOR(LOG10(TEXT(ABS('Solitary Sediment &amp; Water'!I14),"0."&amp;REPT("0",4-1)&amp;"E+00")),1)),0)))))</f>
        <v>4962</v>
      </c>
      <c r="H14" t="str">
        <f>TEXT(IF('Solitary Sediment &amp; Water'!J14&lt;0,"-","")&amp;LEFT(TEXT(ABS('Solitary Sediment &amp; Water'!J14),"0."&amp;REPT("0",4-1)&amp;"E+00"),4+1)*10^FLOOR(LOG10(TEXT(ABS('Solitary Sediment &amp; Water'!J14),"0."&amp;REPT("0",4-1)&amp;"E+00")),1),(""&amp;(IF(OR(AND(FLOOR(LOG10(TEXT(ABS('Solitary Sediment &amp; Water'!J14),"0."&amp;REPT("0",4-1)&amp;"E+00")),1)+1=4,RIGHT(LEFT(TEXT(ABS('Solitary Sediment &amp; Water'!J14),"0."&amp;REPT("0",4-1)&amp;"E+00"),4+1)*10^FLOOR(LOG10(TEXT(ABS('Solitary Sediment &amp; Water'!J14),"0."&amp;REPT("0",4-1)&amp;"E+00")),1),1)="0"),LOG10(TEXT(ABS('Solitary Sediment &amp; Water'!J14),"0."&amp;REPT("0",4-1)&amp;"E+00"))&lt;=4-1),"0.","#")&amp;REPT("0",IF(4-1-(FLOOR(LOG10(TEXT(ABS('Solitary Sediment &amp; Water'!J14),"0."&amp;REPT("0",4-1)&amp;"E+00")),1))&gt;0,4-1-(FLOOR(LOG10(TEXT(ABS('Solitary Sediment &amp; Water'!J14),"0."&amp;REPT("0",4-1)&amp;"E+00")),1)),0)))))</f>
        <v>5126</v>
      </c>
      <c r="I14" t="str">
        <f>TEXT(IF('Solitary Sediment &amp; Water'!K14&lt;0,"-","")&amp;LEFT(TEXT(ABS('Solitary Sediment &amp; Water'!K14),"0."&amp;REPT("0",4-1)&amp;"E+00"),4+1)*10^FLOOR(LOG10(TEXT(ABS('Solitary Sediment &amp; Water'!K14),"0."&amp;REPT("0",4-1)&amp;"E+00")),1),(""&amp;(IF(OR(AND(FLOOR(LOG10(TEXT(ABS('Solitary Sediment &amp; Water'!K14),"0."&amp;REPT("0",4-1)&amp;"E+00")),1)+1=4,RIGHT(LEFT(TEXT(ABS('Solitary Sediment &amp; Water'!K14),"0."&amp;REPT("0",4-1)&amp;"E+00"),4+1)*10^FLOOR(LOG10(TEXT(ABS('Solitary Sediment &amp; Water'!K14),"0."&amp;REPT("0",4-1)&amp;"E+00")),1),1)="0"),LOG10(TEXT(ABS('Solitary Sediment &amp; Water'!K14),"0."&amp;REPT("0",4-1)&amp;"E+00"))&lt;=4-1),"0.","#")&amp;REPT("0",IF(4-1-(FLOOR(LOG10(TEXT(ABS('Solitary Sediment &amp; Water'!K14),"0."&amp;REPT("0",4-1)&amp;"E+00")),1))&gt;0,4-1-(FLOOR(LOG10(TEXT(ABS('Solitary Sediment &amp; Water'!K14),"0."&amp;REPT("0",4-1)&amp;"E+00")),1)),0)))))</f>
        <v>14570</v>
      </c>
      <c r="J14" t="str">
        <f>TEXT(IF('Solitary Sediment &amp; Water'!L14&lt;0,"-","")&amp;LEFT(TEXT(ABS('Solitary Sediment &amp; Water'!L14),"0."&amp;REPT("0",4-1)&amp;"E+00"),4+1)*10^FLOOR(LOG10(TEXT(ABS('Solitary Sediment &amp; Water'!L14),"0."&amp;REPT("0",4-1)&amp;"E+00")),1),(""&amp;(IF(OR(AND(FLOOR(LOG10(TEXT(ABS('Solitary Sediment &amp; Water'!L14),"0."&amp;REPT("0",4-1)&amp;"E+00")),1)+1=4,RIGHT(LEFT(TEXT(ABS('Solitary Sediment &amp; Water'!L14),"0."&amp;REPT("0",4-1)&amp;"E+00"),4+1)*10^FLOOR(LOG10(TEXT(ABS('Solitary Sediment &amp; Water'!L14),"0."&amp;REPT("0",4-1)&amp;"E+00")),1),1)="0"),LOG10(TEXT(ABS('Solitary Sediment &amp; Water'!L14),"0."&amp;REPT("0",4-1)&amp;"E+00"))&lt;=4-1),"0.","#")&amp;REPT("0",IF(4-1-(FLOOR(LOG10(TEXT(ABS('Solitary Sediment &amp; Water'!L14),"0."&amp;REPT("0",4-1)&amp;"E+00")),1))&gt;0,4-1-(FLOOR(LOG10(TEXT(ABS('Solitary Sediment &amp; Water'!L14),"0."&amp;REPT("0",4-1)&amp;"E+00")),1)),0)))))</f>
        <v>1900.</v>
      </c>
      <c r="K14" t="str">
        <f>TEXT(IF('Solitary Sediment &amp; Water'!M14&lt;0,"-","")&amp;LEFT(TEXT(ABS('Solitary Sediment &amp; Water'!M14),"0."&amp;REPT("0",4-1)&amp;"E+00"),4+1)*10^FLOOR(LOG10(TEXT(ABS('Solitary Sediment &amp; Water'!M14),"0."&amp;REPT("0",4-1)&amp;"E+00")),1),(""&amp;(IF(OR(AND(FLOOR(LOG10(TEXT(ABS('Solitary Sediment &amp; Water'!M14),"0."&amp;REPT("0",4-1)&amp;"E+00")),1)+1=4,RIGHT(LEFT(TEXT(ABS('Solitary Sediment &amp; Water'!M14),"0."&amp;REPT("0",4-1)&amp;"E+00"),4+1)*10^FLOOR(LOG10(TEXT(ABS('Solitary Sediment &amp; Water'!M14),"0."&amp;REPT("0",4-1)&amp;"E+00")),1),1)="0"),LOG10(TEXT(ABS('Solitary Sediment &amp; Water'!M14),"0."&amp;REPT("0",4-1)&amp;"E+00"))&lt;=4-1),"0.","#")&amp;REPT("0",IF(4-1-(FLOOR(LOG10(TEXT(ABS('Solitary Sediment &amp; Water'!M14),"0."&amp;REPT("0",4-1)&amp;"E+00")),1))&gt;0,4-1-(FLOOR(LOG10(TEXT(ABS('Solitary Sediment &amp; Water'!M14),"0."&amp;REPT("0",4-1)&amp;"E+00")),1)),0)))))</f>
        <v>236900</v>
      </c>
      <c r="L14" t="str">
        <f>TEXT(IF('Solitary Sediment &amp; Water'!N14&lt;0,"-","")&amp;LEFT(TEXT(ABS('Solitary Sediment &amp; Water'!N14),"0."&amp;REPT("0",4-1)&amp;"E+00"),4+1)*10^FLOOR(LOG10(TEXT(ABS('Solitary Sediment &amp; Water'!N14),"0."&amp;REPT("0",4-1)&amp;"E+00")),1),(""&amp;(IF(OR(AND(FLOOR(LOG10(TEXT(ABS('Solitary Sediment &amp; Water'!N14),"0."&amp;REPT("0",4-1)&amp;"E+00")),1)+1=4,RIGHT(LEFT(TEXT(ABS('Solitary Sediment &amp; Water'!N14),"0."&amp;REPT("0",4-1)&amp;"E+00"),4+1)*10^FLOOR(LOG10(TEXT(ABS('Solitary Sediment &amp; Water'!N14),"0."&amp;REPT("0",4-1)&amp;"E+00")),1),1)="0"),LOG10(TEXT(ABS('Solitary Sediment &amp; Water'!N14),"0."&amp;REPT("0",4-1)&amp;"E+00"))&lt;=4-1),"0.","#")&amp;REPT("0",IF(4-1-(FLOOR(LOG10(TEXT(ABS('Solitary Sediment &amp; Water'!N14),"0."&amp;REPT("0",4-1)&amp;"E+00")),1))&gt;0,4-1-(FLOOR(LOG10(TEXT(ABS('Solitary Sediment &amp; Water'!N14),"0."&amp;REPT("0",4-1)&amp;"E+00")),1)),0)))))</f>
        <v>7302</v>
      </c>
      <c r="M14" t="str">
        <f>TEXT(IF('Solitary Sediment &amp; Water'!O14&lt;0,"-","")&amp;LEFT(TEXT(ABS('Solitary Sediment &amp; Water'!O14),"0."&amp;REPT("0",4-1)&amp;"E+00"),4+1)*10^FLOOR(LOG10(TEXT(ABS('Solitary Sediment &amp; Water'!O14),"0."&amp;REPT("0",4-1)&amp;"E+00")),1),(""&amp;(IF(OR(AND(FLOOR(LOG10(TEXT(ABS('Solitary Sediment &amp; Water'!O14),"0."&amp;REPT("0",4-1)&amp;"E+00")),1)+1=4,RIGHT(LEFT(TEXT(ABS('Solitary Sediment &amp; Water'!O14),"0."&amp;REPT("0",4-1)&amp;"E+00"),4+1)*10^FLOOR(LOG10(TEXT(ABS('Solitary Sediment &amp; Water'!O14),"0."&amp;REPT("0",4-1)&amp;"E+00")),1),1)="0"),LOG10(TEXT(ABS('Solitary Sediment &amp; Water'!O14),"0."&amp;REPT("0",4-1)&amp;"E+00"))&lt;=4-1),"0.","#")&amp;REPT("0",IF(4-1-(FLOOR(LOG10(TEXT(ABS('Solitary Sediment &amp; Water'!O14),"0."&amp;REPT("0",4-1)&amp;"E+00")),1))&gt;0,4-1-(FLOOR(LOG10(TEXT(ABS('Solitary Sediment &amp; Water'!O14),"0."&amp;REPT("0",4-1)&amp;"E+00")),1)),0)))))</f>
        <v>13330</v>
      </c>
      <c r="N14" t="str">
        <f>TEXT(IF('Solitary Sediment &amp; Water'!P14&lt;0,"-","")&amp;LEFT(TEXT(ABS('Solitary Sediment &amp; Water'!P14),"0."&amp;REPT("0",4-1)&amp;"E+00"),4+1)*10^FLOOR(LOG10(TEXT(ABS('Solitary Sediment &amp; Water'!P14),"0."&amp;REPT("0",4-1)&amp;"E+00")),1),(""&amp;(IF(OR(AND(FLOOR(LOG10(TEXT(ABS('Solitary Sediment &amp; Water'!P14),"0."&amp;REPT("0",4-1)&amp;"E+00")),1)+1=4,RIGHT(LEFT(TEXT(ABS('Solitary Sediment &amp; Water'!P14),"0."&amp;REPT("0",4-1)&amp;"E+00"),4+1)*10^FLOOR(LOG10(TEXT(ABS('Solitary Sediment &amp; Water'!P14),"0."&amp;REPT("0",4-1)&amp;"E+00")),1),1)="0"),LOG10(TEXT(ABS('Solitary Sediment &amp; Water'!P14),"0."&amp;REPT("0",4-1)&amp;"E+00"))&lt;=4-1),"0.","#")&amp;REPT("0",IF(4-1-(FLOOR(LOG10(TEXT(ABS('Solitary Sediment &amp; Water'!P14),"0."&amp;REPT("0",4-1)&amp;"E+00")),1))&gt;0,4-1-(FLOOR(LOG10(TEXT(ABS('Solitary Sediment &amp; Water'!P14),"0."&amp;REPT("0",4-1)&amp;"E+00")),1)),0)))))</f>
        <v>159.4</v>
      </c>
      <c r="O14" t="str">
        <f>TEXT(IF('Solitary Sediment &amp; Water'!Q14&lt;0,"-","")&amp;LEFT(TEXT(ABS('Solitary Sediment &amp; Water'!Q14),"0."&amp;REPT("0",4-1)&amp;"E+00"),4+1)*10^FLOOR(LOG10(TEXT(ABS('Solitary Sediment &amp; Water'!Q14),"0."&amp;REPT("0",4-1)&amp;"E+00")),1),(""&amp;(IF(OR(AND(FLOOR(LOG10(TEXT(ABS('Solitary Sediment &amp; Water'!Q14),"0."&amp;REPT("0",4-1)&amp;"E+00")),1)+1=4,RIGHT(LEFT(TEXT(ABS('Solitary Sediment &amp; Water'!Q14),"0."&amp;REPT("0",4-1)&amp;"E+00"),4+1)*10^FLOOR(LOG10(TEXT(ABS('Solitary Sediment &amp; Water'!Q14),"0."&amp;REPT("0",4-1)&amp;"E+00")),1),1)="0"),LOG10(TEXT(ABS('Solitary Sediment &amp; Water'!Q14),"0."&amp;REPT("0",4-1)&amp;"E+00"))&lt;=4-1),"0.","#")&amp;REPT("0",IF(4-1-(FLOOR(LOG10(TEXT(ABS('Solitary Sediment &amp; Water'!Q14),"0."&amp;REPT("0",4-1)&amp;"E+00")),1))&gt;0,4-1-(FLOOR(LOG10(TEXT(ABS('Solitary Sediment &amp; Water'!Q14),"0."&amp;REPT("0",4-1)&amp;"E+00")),1)),0)))))</f>
        <v>72.69</v>
      </c>
      <c r="P14" t="str">
        <f>TEXT(IF('Solitary Sediment &amp; Water'!R14&lt;0,"-","")&amp;LEFT(TEXT(ABS('Solitary Sediment &amp; Water'!R14),"0."&amp;REPT("0",4-1)&amp;"E+00"),4+1)*10^FLOOR(LOG10(TEXT(ABS('Solitary Sediment &amp; Water'!R14),"0."&amp;REPT("0",4-1)&amp;"E+00")),1),(""&amp;(IF(OR(AND(FLOOR(LOG10(TEXT(ABS('Solitary Sediment &amp; Water'!R14),"0."&amp;REPT("0",4-1)&amp;"E+00")),1)+1=4,RIGHT(LEFT(TEXT(ABS('Solitary Sediment &amp; Water'!R14),"0."&amp;REPT("0",4-1)&amp;"E+00"),4+1)*10^FLOOR(LOG10(TEXT(ABS('Solitary Sediment &amp; Water'!R14),"0."&amp;REPT("0",4-1)&amp;"E+00")),1),1)="0"),LOG10(TEXT(ABS('Solitary Sediment &amp; Water'!R14),"0."&amp;REPT("0",4-1)&amp;"E+00"))&lt;=4-1),"0.","#")&amp;REPT("0",IF(4-1-(FLOOR(LOG10(TEXT(ABS('Solitary Sediment &amp; Water'!R14),"0."&amp;REPT("0",4-1)&amp;"E+00")),1))&gt;0,4-1-(FLOOR(LOG10(TEXT(ABS('Solitary Sediment &amp; Water'!R14),"0."&amp;REPT("0",4-1)&amp;"E+00")),1)),0)))))</f>
        <v>424.3</v>
      </c>
      <c r="Q14" t="str">
        <f>TEXT(IF('Solitary Sediment &amp; Water'!S14&lt;0,"-","")&amp;LEFT(TEXT(ABS('Solitary Sediment &amp; Water'!S14),"0."&amp;REPT("0",4-1)&amp;"E+00"),4+1)*10^FLOOR(LOG10(TEXT(ABS('Solitary Sediment &amp; Water'!S14),"0."&amp;REPT("0",4-1)&amp;"E+00")),1),(""&amp;(IF(OR(AND(FLOOR(LOG10(TEXT(ABS('Solitary Sediment &amp; Water'!S14),"0."&amp;REPT("0",4-1)&amp;"E+00")),1)+1=4,RIGHT(LEFT(TEXT(ABS('Solitary Sediment &amp; Water'!S14),"0."&amp;REPT("0",4-1)&amp;"E+00"),4+1)*10^FLOOR(LOG10(TEXT(ABS('Solitary Sediment &amp; Water'!S14),"0."&amp;REPT("0",4-1)&amp;"E+00")),1),1)="0"),LOG10(TEXT(ABS('Solitary Sediment &amp; Water'!S14),"0."&amp;REPT("0",4-1)&amp;"E+00"))&lt;=4-1),"0.","#")&amp;REPT("0",IF(4-1-(FLOOR(LOG10(TEXT(ABS('Solitary Sediment &amp; Water'!S14),"0."&amp;REPT("0",4-1)&amp;"E+00")),1))&gt;0,4-1-(FLOOR(LOG10(TEXT(ABS('Solitary Sediment &amp; Water'!S14),"0."&amp;REPT("0",4-1)&amp;"E+00")),1)),0)))))</f>
        <v>13870</v>
      </c>
      <c r="R14" t="str">
        <f>TEXT(IF('Solitary Sediment &amp; Water'!T14&lt;0,"-","")&amp;LEFT(TEXT(ABS('Solitary Sediment &amp; Water'!T14),"0."&amp;REPT("0",4-1)&amp;"E+00"),4+1)*10^FLOOR(LOG10(TEXT(ABS('Solitary Sediment &amp; Water'!T14),"0."&amp;REPT("0",4-1)&amp;"E+00")),1),(""&amp;(IF(OR(AND(FLOOR(LOG10(TEXT(ABS('Solitary Sediment &amp; Water'!T14),"0."&amp;REPT("0",4-1)&amp;"E+00")),1)+1=4,RIGHT(LEFT(TEXT(ABS('Solitary Sediment &amp; Water'!T14),"0."&amp;REPT("0",4-1)&amp;"E+00"),4+1)*10^FLOOR(LOG10(TEXT(ABS('Solitary Sediment &amp; Water'!T14),"0."&amp;REPT("0",4-1)&amp;"E+00")),1),1)="0"),LOG10(TEXT(ABS('Solitary Sediment &amp; Water'!T14),"0."&amp;REPT("0",4-1)&amp;"E+00"))&lt;=4-1),"0.","#")&amp;REPT("0",IF(4-1-(FLOOR(LOG10(TEXT(ABS('Solitary Sediment &amp; Water'!T14),"0."&amp;REPT("0",4-1)&amp;"E+00")),1))&gt;0,4-1-(FLOOR(LOG10(TEXT(ABS('Solitary Sediment &amp; Water'!T14),"0."&amp;REPT("0",4-1)&amp;"E+00")),1)),0)))))</f>
        <v>190.5</v>
      </c>
      <c r="S14" t="e">
        <f>TEXT(IF('Solitary Sediment &amp; Water'!U14&lt;0,"-","")&amp;LEFT(TEXT(ABS('Solitary Sediment &amp; Water'!U14),"0."&amp;REPT("0",4-1)&amp;"E+00"),4+1)*10^FLOOR(LOG10(TEXT(ABS('Solitary Sediment &amp; Water'!U14),"0."&amp;REPT("0",4-1)&amp;"E+00")),1),(""&amp;(IF(OR(AND(FLOOR(LOG10(TEXT(ABS('Solitary Sediment &amp; Water'!U14),"0."&amp;REPT("0",4-1)&amp;"E+00")),1)+1=4,RIGHT(LEFT(TEXT(ABS('Solitary Sediment &amp; Water'!U14),"0."&amp;REPT("0",4-1)&amp;"E+00"),4+1)*10^FLOOR(LOG10(TEXT(ABS('Solitary Sediment &amp; Water'!U14),"0."&amp;REPT("0",4-1)&amp;"E+00")),1),1)="0"),LOG10(TEXT(ABS('Solitary Sediment &amp; Water'!U14),"0."&amp;REPT("0",4-1)&amp;"E+00"))&lt;=4-1),"0.","#")&amp;REPT("0",IF(4-1-(FLOOR(LOG10(TEXT(ABS('Solitary Sediment &amp; Water'!U14),"0."&amp;REPT("0",4-1)&amp;"E+00")),1))&gt;0,4-1-(FLOOR(LOG10(TEXT(ABS('Solitary Sediment &amp; Water'!U14),"0."&amp;REPT("0",4-1)&amp;"E+00")),1)),0)))))</f>
        <v>#VALUE!</v>
      </c>
      <c r="T14" t="str">
        <f>TEXT(IF('Solitary Sediment &amp; Water'!V14&lt;0,"-","")&amp;LEFT(TEXT(ABS('Solitary Sediment &amp; Water'!V14),"0."&amp;REPT("0",4-1)&amp;"E+00"),4+1)*10^FLOOR(LOG10(TEXT(ABS('Solitary Sediment &amp; Water'!V14),"0."&amp;REPT("0",4-1)&amp;"E+00")),1),(""&amp;(IF(OR(AND(FLOOR(LOG10(TEXT(ABS('Solitary Sediment &amp; Water'!V14),"0."&amp;REPT("0",4-1)&amp;"E+00")),1)+1=4,RIGHT(LEFT(TEXT(ABS('Solitary Sediment &amp; Water'!V14),"0."&amp;REPT("0",4-1)&amp;"E+00"),4+1)*10^FLOOR(LOG10(TEXT(ABS('Solitary Sediment &amp; Water'!V14),"0."&amp;REPT("0",4-1)&amp;"E+00")),1),1)="0"),LOG10(TEXT(ABS('Solitary Sediment &amp; Water'!V14),"0."&amp;REPT("0",4-1)&amp;"E+00"))&lt;=4-1),"0.","#")&amp;REPT("0",IF(4-1-(FLOOR(LOG10(TEXT(ABS('Solitary Sediment &amp; Water'!V14),"0."&amp;REPT("0",4-1)&amp;"E+00")),1))&gt;0,4-1-(FLOOR(LOG10(TEXT(ABS('Solitary Sediment &amp; Water'!V14),"0."&amp;REPT("0",4-1)&amp;"E+00")),1)),0)))))</f>
        <v>14.78</v>
      </c>
      <c r="U14" t="e">
        <f>TEXT(IF('Solitary Sediment &amp; Water'!W14&lt;0,"-","")&amp;LEFT(TEXT(ABS('Solitary Sediment &amp; Water'!W14),"0."&amp;REPT("0",4-1)&amp;"E+00"),4+1)*10^FLOOR(LOG10(TEXT(ABS('Solitary Sediment &amp; Water'!W14),"0."&amp;REPT("0",4-1)&amp;"E+00")),1),(""&amp;(IF(OR(AND(FLOOR(LOG10(TEXT(ABS('Solitary Sediment &amp; Water'!W14),"0."&amp;REPT("0",4-1)&amp;"E+00")),1)+1=4,RIGHT(LEFT(TEXT(ABS('Solitary Sediment &amp; Water'!W14),"0."&amp;REPT("0",4-1)&amp;"E+00"),4+1)*10^FLOOR(LOG10(TEXT(ABS('Solitary Sediment &amp; Water'!W14),"0."&amp;REPT("0",4-1)&amp;"E+00")),1),1)="0"),LOG10(TEXT(ABS('Solitary Sediment &amp; Water'!W14),"0."&amp;REPT("0",4-1)&amp;"E+00"))&lt;=4-1),"0.","#")&amp;REPT("0",IF(4-1-(FLOOR(LOG10(TEXT(ABS('Solitary Sediment &amp; Water'!W14),"0."&amp;REPT("0",4-1)&amp;"E+00")),1))&gt;0,4-1-(FLOOR(LOG10(TEXT(ABS('Solitary Sediment &amp; Water'!W14),"0."&amp;REPT("0",4-1)&amp;"E+00")),1)),0)))))</f>
        <v>#VALUE!</v>
      </c>
      <c r="V14" t="str">
        <f>TEXT(IF('Solitary Sediment &amp; Water'!X14&lt;0,"-","")&amp;LEFT(TEXT(ABS('Solitary Sediment &amp; Water'!X14),"0."&amp;REPT("0",4-1)&amp;"E+00"),4+1)*10^FLOOR(LOG10(TEXT(ABS('Solitary Sediment &amp; Water'!X14),"0."&amp;REPT("0",4-1)&amp;"E+00")),1),(""&amp;(IF(OR(AND(FLOOR(LOG10(TEXT(ABS('Solitary Sediment &amp; Water'!X14),"0."&amp;REPT("0",4-1)&amp;"E+00")),1)+1=4,RIGHT(LEFT(TEXT(ABS('Solitary Sediment &amp; Water'!X14),"0."&amp;REPT("0",4-1)&amp;"E+00"),4+1)*10^FLOOR(LOG10(TEXT(ABS('Solitary Sediment &amp; Water'!X14),"0."&amp;REPT("0",4-1)&amp;"E+00")),1),1)="0"),LOG10(TEXT(ABS('Solitary Sediment &amp; Water'!X14),"0."&amp;REPT("0",4-1)&amp;"E+00"))&lt;=4-1),"0.","#")&amp;REPT("0",IF(4-1-(FLOOR(LOG10(TEXT(ABS('Solitary Sediment &amp; Water'!X14),"0."&amp;REPT("0",4-1)&amp;"E+00")),1))&gt;0,4-1-(FLOOR(LOG10(TEXT(ABS('Solitary Sediment &amp; Water'!X14),"0."&amp;REPT("0",4-1)&amp;"E+00")),1)),0)))))</f>
        <v>228.5</v>
      </c>
      <c r="W14" t="str">
        <f>TEXT(IF('Solitary Sediment &amp; Water'!Y14&lt;0,"-","")&amp;LEFT(TEXT(ABS('Solitary Sediment &amp; Water'!Y14),"0."&amp;REPT("0",4-1)&amp;"E+00"),4+1)*10^FLOOR(LOG10(TEXT(ABS('Solitary Sediment &amp; Water'!Y14),"0."&amp;REPT("0",4-1)&amp;"E+00")),1),(""&amp;(IF(OR(AND(FLOOR(LOG10(TEXT(ABS('Solitary Sediment &amp; Water'!Y14),"0."&amp;REPT("0",4-1)&amp;"E+00")),1)+1=4,RIGHT(LEFT(TEXT(ABS('Solitary Sediment &amp; Water'!Y14),"0."&amp;REPT("0",4-1)&amp;"E+00"),4+1)*10^FLOOR(LOG10(TEXT(ABS('Solitary Sediment &amp; Water'!Y14),"0."&amp;REPT("0",4-1)&amp;"E+00")),1),1)="0"),LOG10(TEXT(ABS('Solitary Sediment &amp; Water'!Y14),"0."&amp;REPT("0",4-1)&amp;"E+00"))&lt;=4-1),"0.","#")&amp;REPT("0",IF(4-1-(FLOOR(LOG10(TEXT(ABS('Solitary Sediment &amp; Water'!Y14),"0."&amp;REPT("0",4-1)&amp;"E+00")),1))&gt;0,4-1-(FLOOR(LOG10(TEXT(ABS('Solitary Sediment &amp; Water'!Y14),"0."&amp;REPT("0",4-1)&amp;"E+00")),1)),0)))))</f>
        <v>267.0</v>
      </c>
      <c r="X14" t="str">
        <f>TEXT(IF('Solitary Sediment &amp; Water'!Z14&lt;0,"-","")&amp;LEFT(TEXT(ABS('Solitary Sediment &amp; Water'!Z14),"0."&amp;REPT("0",4-1)&amp;"E+00"),4+1)*10^FLOOR(LOG10(TEXT(ABS('Solitary Sediment &amp; Water'!Z14),"0."&amp;REPT("0",4-1)&amp;"E+00")),1),(""&amp;(IF(OR(AND(FLOOR(LOG10(TEXT(ABS('Solitary Sediment &amp; Water'!Z14),"0."&amp;REPT("0",4-1)&amp;"E+00")),1)+1=4,RIGHT(LEFT(TEXT(ABS('Solitary Sediment &amp; Water'!Z14),"0."&amp;REPT("0",4-1)&amp;"E+00"),4+1)*10^FLOOR(LOG10(TEXT(ABS('Solitary Sediment &amp; Water'!Z14),"0."&amp;REPT("0",4-1)&amp;"E+00")),1),1)="0"),LOG10(TEXT(ABS('Solitary Sediment &amp; Water'!Z14),"0."&amp;REPT("0",4-1)&amp;"E+00"))&lt;=4-1),"0.","#")&amp;REPT("0",IF(4-1-(FLOOR(LOG10(TEXT(ABS('Solitary Sediment &amp; Water'!Z14),"0."&amp;REPT("0",4-1)&amp;"E+00")),1))&gt;0,4-1-(FLOOR(LOG10(TEXT(ABS('Solitary Sediment &amp; Water'!Z14),"0."&amp;REPT("0",4-1)&amp;"E+00")),1)),0)))))</f>
        <v>188.0</v>
      </c>
      <c r="Y14" t="str">
        <f>TEXT(IF('Solitary Sediment &amp; Water'!AA14&lt;0,"-","")&amp;LEFT(TEXT(ABS('Solitary Sediment &amp; Water'!AA14),"0."&amp;REPT("0",4-1)&amp;"E+00"),4+1)*10^FLOOR(LOG10(TEXT(ABS('Solitary Sediment &amp; Water'!AA14),"0."&amp;REPT("0",4-1)&amp;"E+00")),1),(""&amp;(IF(OR(AND(FLOOR(LOG10(TEXT(ABS('Solitary Sediment &amp; Water'!AA14),"0."&amp;REPT("0",4-1)&amp;"E+00")),1)+1=4,RIGHT(LEFT(TEXT(ABS('Solitary Sediment &amp; Water'!AA14),"0."&amp;REPT("0",4-1)&amp;"E+00"),4+1)*10^FLOOR(LOG10(TEXT(ABS('Solitary Sediment &amp; Water'!AA14),"0."&amp;REPT("0",4-1)&amp;"E+00")),1),1)="0"),LOG10(TEXT(ABS('Solitary Sediment &amp; Water'!AA14),"0."&amp;REPT("0",4-1)&amp;"E+00"))&lt;=4-1),"0.","#")&amp;REPT("0",IF(4-1-(FLOOR(LOG10(TEXT(ABS('Solitary Sediment &amp; Water'!AA14),"0."&amp;REPT("0",4-1)&amp;"E+00")),1))&gt;0,4-1-(FLOOR(LOG10(TEXT(ABS('Solitary Sediment &amp; Water'!AA14),"0."&amp;REPT("0",4-1)&amp;"E+00")),1)),0)))))</f>
        <v>736.7</v>
      </c>
      <c r="Z14" t="str">
        <f>TEXT(IF('Solitary Sediment &amp; Water'!AB14&lt;0,"-","")&amp;LEFT(TEXT(ABS('Solitary Sediment &amp; Water'!AB14),"0."&amp;REPT("0",4-1)&amp;"E+00"),4+1)*10^FLOOR(LOG10(TEXT(ABS('Solitary Sediment &amp; Water'!AB14),"0."&amp;REPT("0",4-1)&amp;"E+00")),1),(""&amp;(IF(OR(AND(FLOOR(LOG10(TEXT(ABS('Solitary Sediment &amp; Water'!AB14),"0."&amp;REPT("0",4-1)&amp;"E+00")),1)+1=4,RIGHT(LEFT(TEXT(ABS('Solitary Sediment &amp; Water'!AB14),"0."&amp;REPT("0",4-1)&amp;"E+00"),4+1)*10^FLOOR(LOG10(TEXT(ABS('Solitary Sediment &amp; Water'!AB14),"0."&amp;REPT("0",4-1)&amp;"E+00")),1),1)="0"),LOG10(TEXT(ABS('Solitary Sediment &amp; Water'!AB14),"0."&amp;REPT("0",4-1)&amp;"E+00"))&lt;=4-1),"0.","#")&amp;REPT("0",IF(4-1-(FLOOR(LOG10(TEXT(ABS('Solitary Sediment &amp; Water'!AB14),"0."&amp;REPT("0",4-1)&amp;"E+00")),1))&gt;0,4-1-(FLOOR(LOG10(TEXT(ABS('Solitary Sediment &amp; Water'!AB14),"0."&amp;REPT("0",4-1)&amp;"E+00")),1)),0)))))</f>
        <v>808.1</v>
      </c>
      <c r="AA14" t="str">
        <f>TEXT(IF('Solitary Sediment &amp; Water'!AC14&lt;0,"-","")&amp;LEFT(TEXT(ABS('Solitary Sediment &amp; Water'!AC14),"0."&amp;REPT("0",4-1)&amp;"E+00"),4+1)*10^FLOOR(LOG10(TEXT(ABS('Solitary Sediment &amp; Water'!AC14),"0."&amp;REPT("0",4-1)&amp;"E+00")),1),(""&amp;(IF(OR(AND(FLOOR(LOG10(TEXT(ABS('Solitary Sediment &amp; Water'!AC14),"0."&amp;REPT("0",4-1)&amp;"E+00")),1)+1=4,RIGHT(LEFT(TEXT(ABS('Solitary Sediment &amp; Water'!AC14),"0."&amp;REPT("0",4-1)&amp;"E+00"),4+1)*10^FLOOR(LOG10(TEXT(ABS('Solitary Sediment &amp; Water'!AC14),"0."&amp;REPT("0",4-1)&amp;"E+00")),1),1)="0"),LOG10(TEXT(ABS('Solitary Sediment &amp; Water'!AC14),"0."&amp;REPT("0",4-1)&amp;"E+00"))&lt;=4-1),"0.","#")&amp;REPT("0",IF(4-1-(FLOOR(LOG10(TEXT(ABS('Solitary Sediment &amp; Water'!AC14),"0."&amp;REPT("0",4-1)&amp;"E+00")),1))&gt;0,4-1-(FLOOR(LOG10(TEXT(ABS('Solitary Sediment &amp; Water'!AC14),"0."&amp;REPT("0",4-1)&amp;"E+00")),1)),0)))))</f>
        <v>7056</v>
      </c>
      <c r="AB14" t="str">
        <f>TEXT(IF('Solitary Sediment &amp; Water'!AD14&lt;0,"-","")&amp;LEFT(TEXT(ABS('Solitary Sediment &amp; Water'!AD14),"0."&amp;REPT("0",4-1)&amp;"E+00"),4+1)*10^FLOOR(LOG10(TEXT(ABS('Solitary Sediment &amp; Water'!AD14),"0."&amp;REPT("0",4-1)&amp;"E+00")),1),(""&amp;(IF(OR(AND(FLOOR(LOG10(TEXT(ABS('Solitary Sediment &amp; Water'!AD14),"0."&amp;REPT("0",4-1)&amp;"E+00")),1)+1=4,RIGHT(LEFT(TEXT(ABS('Solitary Sediment &amp; Water'!AD14),"0."&amp;REPT("0",4-1)&amp;"E+00"),4+1)*10^FLOOR(LOG10(TEXT(ABS('Solitary Sediment &amp; Water'!AD14),"0."&amp;REPT("0",4-1)&amp;"E+00")),1),1)="0"),LOG10(TEXT(ABS('Solitary Sediment &amp; Water'!AD14),"0."&amp;REPT("0",4-1)&amp;"E+00"))&lt;=4-1),"0.","#")&amp;REPT("0",IF(4-1-(FLOOR(LOG10(TEXT(ABS('Solitary Sediment &amp; Water'!AD14),"0."&amp;REPT("0",4-1)&amp;"E+00")),1))&gt;0,4-1-(FLOOR(LOG10(TEXT(ABS('Solitary Sediment &amp; Water'!AD14),"0."&amp;REPT("0",4-1)&amp;"E+00")),1)),0)))))</f>
        <v>112.7</v>
      </c>
      <c r="AC14" t="str">
        <f>TEXT(IF('Solitary Sediment &amp; Water'!AE14&lt;0,"-","")&amp;LEFT(TEXT(ABS('Solitary Sediment &amp; Water'!AE14),"0."&amp;REPT("0",4-1)&amp;"E+00"),4+1)*10^FLOOR(LOG10(TEXT(ABS('Solitary Sediment &amp; Water'!AE14),"0."&amp;REPT("0",4-1)&amp;"E+00")),1),(""&amp;(IF(OR(AND(FLOOR(LOG10(TEXT(ABS('Solitary Sediment &amp; Water'!AE14),"0."&amp;REPT("0",4-1)&amp;"E+00")),1)+1=4,RIGHT(LEFT(TEXT(ABS('Solitary Sediment &amp; Water'!AE14),"0."&amp;REPT("0",4-1)&amp;"E+00"),4+1)*10^FLOOR(LOG10(TEXT(ABS('Solitary Sediment &amp; Water'!AE14),"0."&amp;REPT("0",4-1)&amp;"E+00")),1),1)="0"),LOG10(TEXT(ABS('Solitary Sediment &amp; Water'!AE14),"0."&amp;REPT("0",4-1)&amp;"E+00"))&lt;=4-1),"0.","#")&amp;REPT("0",IF(4-1-(FLOOR(LOG10(TEXT(ABS('Solitary Sediment &amp; Water'!AE14),"0."&amp;REPT("0",4-1)&amp;"E+00")),1))&gt;0,4-1-(FLOOR(LOG10(TEXT(ABS('Solitary Sediment &amp; Water'!AE14),"0."&amp;REPT("0",4-1)&amp;"E+00")),1)),0)))))</f>
        <v>86.08</v>
      </c>
      <c r="AD14" t="str">
        <f>TEXT(IF('Solitary Sediment &amp; Water'!AF14&lt;0,"-","")&amp;LEFT(TEXT(ABS('Solitary Sediment &amp; Water'!AF14),"0."&amp;REPT("0",4-1)&amp;"E+00"),4+1)*10^FLOOR(LOG10(TEXT(ABS('Solitary Sediment &amp; Water'!AF14),"0."&amp;REPT("0",4-1)&amp;"E+00")),1),(""&amp;(IF(OR(AND(FLOOR(LOG10(TEXT(ABS('Solitary Sediment &amp; Water'!AF14),"0."&amp;REPT("0",4-1)&amp;"E+00")),1)+1=4,RIGHT(LEFT(TEXT(ABS('Solitary Sediment &amp; Water'!AF14),"0."&amp;REPT("0",4-1)&amp;"E+00"),4+1)*10^FLOOR(LOG10(TEXT(ABS('Solitary Sediment &amp; Water'!AF14),"0."&amp;REPT("0",4-1)&amp;"E+00")),1),1)="0"),LOG10(TEXT(ABS('Solitary Sediment &amp; Water'!AF14),"0."&amp;REPT("0",4-1)&amp;"E+00"))&lt;=4-1),"0.","#")&amp;REPT("0",IF(4-1-(FLOOR(LOG10(TEXT(ABS('Solitary Sediment &amp; Water'!AF14),"0."&amp;REPT("0",4-1)&amp;"E+00")),1))&gt;0,4-1-(FLOOR(LOG10(TEXT(ABS('Solitary Sediment &amp; Water'!AF14),"0."&amp;REPT("0",4-1)&amp;"E+00")),1)),0)))))</f>
        <v>78.65</v>
      </c>
      <c r="AE14" t="e">
        <f>TEXT(IF('Solitary Sediment &amp; Water'!AG14&lt;0,"-","")&amp;LEFT(TEXT(ABS('Solitary Sediment &amp; Water'!AG14),"0."&amp;REPT("0",4-1)&amp;"E+00"),4+1)*10^FLOOR(LOG10(TEXT(ABS('Solitary Sediment &amp; Water'!AG14),"0."&amp;REPT("0",4-1)&amp;"E+00")),1),(""&amp;(IF(OR(AND(FLOOR(LOG10(TEXT(ABS('Solitary Sediment &amp; Water'!AG14),"0."&amp;REPT("0",4-1)&amp;"E+00")),1)+1=4,RIGHT(LEFT(TEXT(ABS('Solitary Sediment &amp; Water'!AG14),"0."&amp;REPT("0",4-1)&amp;"E+00"),4+1)*10^FLOOR(LOG10(TEXT(ABS('Solitary Sediment &amp; Water'!AG14),"0."&amp;REPT("0",4-1)&amp;"E+00")),1),1)="0"),LOG10(TEXT(ABS('Solitary Sediment &amp; Water'!AG14),"0."&amp;REPT("0",4-1)&amp;"E+00"))&lt;=4-1),"0.","#")&amp;REPT("0",IF(4-1-(FLOOR(LOG10(TEXT(ABS('Solitary Sediment &amp; Water'!AG14),"0."&amp;REPT("0",4-1)&amp;"E+00")),1))&gt;0,4-1-(FLOOR(LOG10(TEXT(ABS('Solitary Sediment &amp; Water'!AG14),"0."&amp;REPT("0",4-1)&amp;"E+00")),1)),0)))))</f>
        <v>#VALUE!</v>
      </c>
      <c r="AF14" t="str">
        <f>TEXT(IF('Solitary Sediment &amp; Water'!AH14&lt;0,"-","")&amp;LEFT(TEXT(ABS('Solitary Sediment &amp; Water'!AH14),"0."&amp;REPT("0",4-1)&amp;"E+00"),4+1)*10^FLOOR(LOG10(TEXT(ABS('Solitary Sediment &amp; Water'!AH14),"0."&amp;REPT("0",4-1)&amp;"E+00")),1),(""&amp;(IF(OR(AND(FLOOR(LOG10(TEXT(ABS('Solitary Sediment &amp; Water'!AH14),"0."&amp;REPT("0",4-1)&amp;"E+00")),1)+1=4,RIGHT(LEFT(TEXT(ABS('Solitary Sediment &amp; Water'!AH14),"0."&amp;REPT("0",4-1)&amp;"E+00"),4+1)*10^FLOOR(LOG10(TEXT(ABS('Solitary Sediment &amp; Water'!AH14),"0."&amp;REPT("0",4-1)&amp;"E+00")),1),1)="0"),LOG10(TEXT(ABS('Solitary Sediment &amp; Water'!AH14),"0."&amp;REPT("0",4-1)&amp;"E+00"))&lt;=4-1),"0.","#")&amp;REPT("0",IF(4-1-(FLOOR(LOG10(TEXT(ABS('Solitary Sediment &amp; Water'!AH14),"0."&amp;REPT("0",4-1)&amp;"E+00")),1))&gt;0,4-1-(FLOOR(LOG10(TEXT(ABS('Solitary Sediment &amp; Water'!AH14),"0."&amp;REPT("0",4-1)&amp;"E+00")),1)),0)))))</f>
        <v>23.23</v>
      </c>
      <c r="AG14" t="str">
        <f>TEXT(IF('Solitary Sediment &amp; Water'!AI14&lt;0,"-","")&amp;LEFT(TEXT(ABS('Solitary Sediment &amp; Water'!AI14),"0."&amp;REPT("0",4-1)&amp;"E+00"),4+1)*10^FLOOR(LOG10(TEXT(ABS('Solitary Sediment &amp; Water'!AI14),"0."&amp;REPT("0",4-1)&amp;"E+00")),1),(""&amp;(IF(OR(AND(FLOOR(LOG10(TEXT(ABS('Solitary Sediment &amp; Water'!AI14),"0."&amp;REPT("0",4-1)&amp;"E+00")),1)+1=4,RIGHT(LEFT(TEXT(ABS('Solitary Sediment &amp; Water'!AI14),"0."&amp;REPT("0",4-1)&amp;"E+00"),4+1)*10^FLOOR(LOG10(TEXT(ABS('Solitary Sediment &amp; Water'!AI14),"0."&amp;REPT("0",4-1)&amp;"E+00")),1),1)="0"),LOG10(TEXT(ABS('Solitary Sediment &amp; Water'!AI14),"0."&amp;REPT("0",4-1)&amp;"E+00"))&lt;=4-1),"0.","#")&amp;REPT("0",IF(4-1-(FLOOR(LOG10(TEXT(ABS('Solitary Sediment &amp; Water'!AI14),"0."&amp;REPT("0",4-1)&amp;"E+00")),1))&gt;0,4-1-(FLOOR(LOG10(TEXT(ABS('Solitary Sediment &amp; Water'!AI14),"0."&amp;REPT("0",4-1)&amp;"E+00")),1)),0)))))</f>
        <v>599.6</v>
      </c>
      <c r="AH14" t="str">
        <f>TEXT(IF('Solitary Sediment &amp; Water'!AJ14&lt;0,"-","")&amp;LEFT(TEXT(ABS('Solitary Sediment &amp; Water'!AJ14),"0."&amp;REPT("0",4-1)&amp;"E+00"),4+1)*10^FLOOR(LOG10(TEXT(ABS('Solitary Sediment &amp; Water'!AJ14),"0."&amp;REPT("0",4-1)&amp;"E+00")),1),(""&amp;(IF(OR(AND(FLOOR(LOG10(TEXT(ABS('Solitary Sediment &amp; Water'!AJ14),"0."&amp;REPT("0",4-1)&amp;"E+00")),1)+1=4,RIGHT(LEFT(TEXT(ABS('Solitary Sediment &amp; Water'!AJ14),"0."&amp;REPT("0",4-1)&amp;"E+00"),4+1)*10^FLOOR(LOG10(TEXT(ABS('Solitary Sediment &amp; Water'!AJ14),"0."&amp;REPT("0",4-1)&amp;"E+00")),1),1)="0"),LOG10(TEXT(ABS('Solitary Sediment &amp; Water'!AJ14),"0."&amp;REPT("0",4-1)&amp;"E+00"))&lt;=4-1),"0.","#")&amp;REPT("0",IF(4-1-(FLOOR(LOG10(TEXT(ABS('Solitary Sediment &amp; Water'!AJ14),"0."&amp;REPT("0",4-1)&amp;"E+00")),1))&gt;0,4-1-(FLOOR(LOG10(TEXT(ABS('Solitary Sediment &amp; Water'!AJ14),"0."&amp;REPT("0",4-1)&amp;"E+00")),1)),0)))))</f>
        <v>33.77</v>
      </c>
      <c r="AI14" t="e">
        <f>TEXT(IF('Solitary Sediment &amp; Water'!AK14&lt;0,"-","")&amp;LEFT(TEXT(ABS('Solitary Sediment &amp; Water'!AK14),"0."&amp;REPT("0",4-1)&amp;"E+00"),4+1)*10^FLOOR(LOG10(TEXT(ABS('Solitary Sediment &amp; Water'!AK14),"0."&amp;REPT("0",4-1)&amp;"E+00")),1),(""&amp;(IF(OR(AND(FLOOR(LOG10(TEXT(ABS('Solitary Sediment &amp; Water'!AK14),"0."&amp;REPT("0",4-1)&amp;"E+00")),1)+1=4,RIGHT(LEFT(TEXT(ABS('Solitary Sediment &amp; Water'!AK14),"0."&amp;REPT("0",4-1)&amp;"E+00"),4+1)*10^FLOOR(LOG10(TEXT(ABS('Solitary Sediment &amp; Water'!AK14),"0."&amp;REPT("0",4-1)&amp;"E+00")),1),1)="0"),LOG10(TEXT(ABS('Solitary Sediment &amp; Water'!AK14),"0."&amp;REPT("0",4-1)&amp;"E+00"))&lt;=4-1),"0.","#")&amp;REPT("0",IF(4-1-(FLOOR(LOG10(TEXT(ABS('Solitary Sediment &amp; Water'!AK14),"0."&amp;REPT("0",4-1)&amp;"E+00")),1))&gt;0,4-1-(FLOOR(LOG10(TEXT(ABS('Solitary Sediment &amp; Water'!AK14),"0."&amp;REPT("0",4-1)&amp;"E+00")),1)),0)))))</f>
        <v>#VALUE!</v>
      </c>
      <c r="AJ14" t="str">
        <f>TEXT(IF('Solitary Sediment &amp; Water'!AL14&lt;0,"-","")&amp;LEFT(TEXT(ABS('Solitary Sediment &amp; Water'!AL14),"0."&amp;REPT("0",4-1)&amp;"E+00"),4+1)*10^FLOOR(LOG10(TEXT(ABS('Solitary Sediment &amp; Water'!AL14),"0."&amp;REPT("0",4-1)&amp;"E+00")),1),(""&amp;(IF(OR(AND(FLOOR(LOG10(TEXT(ABS('Solitary Sediment &amp; Water'!AL14),"0."&amp;REPT("0",4-1)&amp;"E+00")),1)+1=4,RIGHT(LEFT(TEXT(ABS('Solitary Sediment &amp; Water'!AL14),"0."&amp;REPT("0",4-1)&amp;"E+00"),4+1)*10^FLOOR(LOG10(TEXT(ABS('Solitary Sediment &amp; Water'!AL14),"0."&amp;REPT("0",4-1)&amp;"E+00")),1),1)="0"),LOG10(TEXT(ABS('Solitary Sediment &amp; Water'!AL14),"0."&amp;REPT("0",4-1)&amp;"E+00"))&lt;=4-1),"0.","#")&amp;REPT("0",IF(4-1-(FLOOR(LOG10(TEXT(ABS('Solitary Sediment &amp; Water'!AL14),"0."&amp;REPT("0",4-1)&amp;"E+00")),1))&gt;0,4-1-(FLOOR(LOG10(TEXT(ABS('Solitary Sediment &amp; Water'!AL14),"0."&amp;REPT("0",4-1)&amp;"E+00")),1)),0)))))</f>
        <v>42.71</v>
      </c>
      <c r="AK14" t="str">
        <f>TEXT(IF('Solitary Sediment &amp; Water'!AM14&lt;0,"-","")&amp;LEFT(TEXT(ABS('Solitary Sediment &amp; Water'!AM14),"0."&amp;REPT("0",4-1)&amp;"E+00"),4+1)*10^FLOOR(LOG10(TEXT(ABS('Solitary Sediment &amp; Water'!AM14),"0."&amp;REPT("0",4-1)&amp;"E+00")),1),(""&amp;(IF(OR(AND(FLOOR(LOG10(TEXT(ABS('Solitary Sediment &amp; Water'!AM14),"0."&amp;REPT("0",4-1)&amp;"E+00")),1)+1=4,RIGHT(LEFT(TEXT(ABS('Solitary Sediment &amp; Water'!AM14),"0."&amp;REPT("0",4-1)&amp;"E+00"),4+1)*10^FLOOR(LOG10(TEXT(ABS('Solitary Sediment &amp; Water'!AM14),"0."&amp;REPT("0",4-1)&amp;"E+00")),1),1)="0"),LOG10(TEXT(ABS('Solitary Sediment &amp; Water'!AM14),"0."&amp;REPT("0",4-1)&amp;"E+00"))&lt;=4-1),"0.","#")&amp;REPT("0",IF(4-1-(FLOOR(LOG10(TEXT(ABS('Solitary Sediment &amp; Water'!AM14),"0."&amp;REPT("0",4-1)&amp;"E+00")),1))&gt;0,4-1-(FLOOR(LOG10(TEXT(ABS('Solitary Sediment &amp; Water'!AM14),"0."&amp;REPT("0",4-1)&amp;"E+00")),1)),0)))))</f>
        <v>41.27</v>
      </c>
    </row>
    <row r="15" spans="1:37" x14ac:dyDescent="0.3">
      <c r="A15" s="26">
        <v>37</v>
      </c>
      <c r="B15" t="str">
        <f>TEXT(IF('Solitary Sediment &amp; Water'!D15&lt;0,"-","")&amp;LEFT(TEXT(ABS('Solitary Sediment &amp; Water'!D15),"0."&amp;REPT("0",4-1)&amp;"E+00"),4+1)*10^FLOOR(LOG10(TEXT(ABS('Solitary Sediment &amp; Water'!D15),"0."&amp;REPT("0",4-1)&amp;"E+00")),1),(""&amp;(IF(OR(AND(FLOOR(LOG10(TEXT(ABS('Solitary Sediment &amp; Water'!D15),"0."&amp;REPT("0",4-1)&amp;"E+00")),1)+1=4,RIGHT(LEFT(TEXT(ABS('Solitary Sediment &amp; Water'!D15),"0."&amp;REPT("0",4-1)&amp;"E+00"),4+1)*10^FLOOR(LOG10(TEXT(ABS('Solitary Sediment &amp; Water'!D15),"0."&amp;REPT("0",4-1)&amp;"E+00")),1),1)="0"),LOG10(TEXT(ABS('Solitary Sediment &amp; Water'!D15),"0."&amp;REPT("0",4-1)&amp;"E+00"))&lt;=4-1),"0.","#")&amp;REPT("0",IF(4-1-(FLOOR(LOG10(TEXT(ABS('Solitary Sediment &amp; Water'!D15),"0."&amp;REPT("0",4-1)&amp;"E+00")),1))&gt;0,4-1-(FLOOR(LOG10(TEXT(ABS('Solitary Sediment &amp; Water'!D15),"0."&amp;REPT("0",4-1)&amp;"E+00")),1)),0)))))</f>
        <v>0.002717</v>
      </c>
      <c r="C15" t="str">
        <f>TEXT(IF('Solitary Sediment &amp; Water'!E15&lt;0,"-","")&amp;LEFT(TEXT(ABS('Solitary Sediment &amp; Water'!E15),"0."&amp;REPT("0",4-1)&amp;"E+00"),4+1)*10^FLOOR(LOG10(TEXT(ABS('Solitary Sediment &amp; Water'!E15),"0."&amp;REPT("0",4-1)&amp;"E+00")),1),(""&amp;(IF(OR(AND(FLOOR(LOG10(TEXT(ABS('Solitary Sediment &amp; Water'!E15),"0."&amp;REPT("0",4-1)&amp;"E+00")),1)+1=4,RIGHT(LEFT(TEXT(ABS('Solitary Sediment &amp; Water'!E15),"0."&amp;REPT("0",4-1)&amp;"E+00"),4+1)*10^FLOOR(LOG10(TEXT(ABS('Solitary Sediment &amp; Water'!E15),"0."&amp;REPT("0",4-1)&amp;"E+00")),1),1)="0"),LOG10(TEXT(ABS('Solitary Sediment &amp; Water'!E15),"0."&amp;REPT("0",4-1)&amp;"E+00"))&lt;=4-1),"0.","#")&amp;REPT("0",IF(4-1-(FLOOR(LOG10(TEXT(ABS('Solitary Sediment &amp; Water'!E15),"0."&amp;REPT("0",4-1)&amp;"E+00")),1))&gt;0,4-1-(FLOOR(LOG10(TEXT(ABS('Solitary Sediment &amp; Water'!E15),"0."&amp;REPT("0",4-1)&amp;"E+00")),1)),0)))))</f>
        <v>0.02494</v>
      </c>
      <c r="D15" t="str">
        <f>TEXT(IF('Solitary Sediment &amp; Water'!F15&lt;0,"-","")&amp;LEFT(TEXT(ABS('Solitary Sediment &amp; Water'!F15),"0."&amp;REPT("0",4-1)&amp;"E+00"),4+1)*10^FLOOR(LOG10(TEXT(ABS('Solitary Sediment &amp; Water'!F15),"0."&amp;REPT("0",4-1)&amp;"E+00")),1),(""&amp;(IF(OR(AND(FLOOR(LOG10(TEXT(ABS('Solitary Sediment &amp; Water'!F15),"0."&amp;REPT("0",4-1)&amp;"E+00")),1)+1=4,RIGHT(LEFT(TEXT(ABS('Solitary Sediment &amp; Water'!F15),"0."&amp;REPT("0",4-1)&amp;"E+00"),4+1)*10^FLOOR(LOG10(TEXT(ABS('Solitary Sediment &amp; Water'!F15),"0."&amp;REPT("0",4-1)&amp;"E+00")),1),1)="0"),LOG10(TEXT(ABS('Solitary Sediment &amp; Water'!F15),"0."&amp;REPT("0",4-1)&amp;"E+00"))&lt;=4-1),"0.","#")&amp;REPT("0",IF(4-1-(FLOOR(LOG10(TEXT(ABS('Solitary Sediment &amp; Water'!F15),"0."&amp;REPT("0",4-1)&amp;"E+00")),1))&gt;0,4-1-(FLOOR(LOG10(TEXT(ABS('Solitary Sediment &amp; Water'!F15),"0."&amp;REPT("0",4-1)&amp;"E+00")),1)),0)))))</f>
        <v>0.05087</v>
      </c>
      <c r="E15" t="str">
        <f>TEXT(IF('Solitary Sediment &amp; Water'!G15&lt;0,"-","")&amp;LEFT(TEXT(ABS('Solitary Sediment &amp; Water'!G15),"0."&amp;REPT("0",4-1)&amp;"E+00"),4+1)*10^FLOOR(LOG10(TEXT(ABS('Solitary Sediment &amp; Water'!G15),"0."&amp;REPT("0",4-1)&amp;"E+00")),1),(""&amp;(IF(OR(AND(FLOOR(LOG10(TEXT(ABS('Solitary Sediment &amp; Water'!G15),"0."&amp;REPT("0",4-1)&amp;"E+00")),1)+1=4,RIGHT(LEFT(TEXT(ABS('Solitary Sediment &amp; Water'!G15),"0."&amp;REPT("0",4-1)&amp;"E+00"),4+1)*10^FLOOR(LOG10(TEXT(ABS('Solitary Sediment &amp; Water'!G15),"0."&amp;REPT("0",4-1)&amp;"E+00")),1),1)="0"),LOG10(TEXT(ABS('Solitary Sediment &amp; Water'!G15),"0."&amp;REPT("0",4-1)&amp;"E+00"))&lt;=4-1),"0.","#")&amp;REPT("0",IF(4-1-(FLOOR(LOG10(TEXT(ABS('Solitary Sediment &amp; Water'!G15),"0."&amp;REPT("0",4-1)&amp;"E+00")),1))&gt;0,4-1-(FLOOR(LOG10(TEXT(ABS('Solitary Sediment &amp; Water'!G15),"0."&amp;REPT("0",4-1)&amp;"E+00")),1)),0)))))</f>
        <v>0.05379</v>
      </c>
      <c r="F15" t="str">
        <f>TEXT(IF('Solitary Sediment &amp; Water'!H15&lt;0,"-","")&amp;LEFT(TEXT(ABS('Solitary Sediment &amp; Water'!H15),"0."&amp;REPT("0",4-1)&amp;"E+00"),4+1)*10^FLOOR(LOG10(TEXT(ABS('Solitary Sediment &amp; Water'!H15),"0."&amp;REPT("0",4-1)&amp;"E+00")),1),(""&amp;(IF(OR(AND(FLOOR(LOG10(TEXT(ABS('Solitary Sediment &amp; Water'!H15),"0."&amp;REPT("0",4-1)&amp;"E+00")),1)+1=4,RIGHT(LEFT(TEXT(ABS('Solitary Sediment &amp; Water'!H15),"0."&amp;REPT("0",4-1)&amp;"E+00"),4+1)*10^FLOOR(LOG10(TEXT(ABS('Solitary Sediment &amp; Water'!H15),"0."&amp;REPT("0",4-1)&amp;"E+00")),1),1)="0"),LOG10(TEXT(ABS('Solitary Sediment &amp; Water'!H15),"0."&amp;REPT("0",4-1)&amp;"E+00"))&lt;=4-1),"0.","#")&amp;REPT("0",IF(4-1-(FLOOR(LOG10(TEXT(ABS('Solitary Sediment &amp; Water'!H15),"0."&amp;REPT("0",4-1)&amp;"E+00")),1))&gt;0,4-1-(FLOOR(LOG10(TEXT(ABS('Solitary Sediment &amp; Water'!H15),"0."&amp;REPT("0",4-1)&amp;"E+00")),1)),0)))))</f>
        <v>0.001923</v>
      </c>
      <c r="G15" t="str">
        <f>TEXT(IF('Solitary Sediment &amp; Water'!I15&lt;0,"-","")&amp;LEFT(TEXT(ABS('Solitary Sediment &amp; Water'!I15),"0."&amp;REPT("0",4-1)&amp;"E+00"),4+1)*10^FLOOR(LOG10(TEXT(ABS('Solitary Sediment &amp; Water'!I15),"0."&amp;REPT("0",4-1)&amp;"E+00")),1),(""&amp;(IF(OR(AND(FLOOR(LOG10(TEXT(ABS('Solitary Sediment &amp; Water'!I15),"0."&amp;REPT("0",4-1)&amp;"E+00")),1)+1=4,RIGHT(LEFT(TEXT(ABS('Solitary Sediment &amp; Water'!I15),"0."&amp;REPT("0",4-1)&amp;"E+00"),4+1)*10^FLOOR(LOG10(TEXT(ABS('Solitary Sediment &amp; Water'!I15),"0."&amp;REPT("0",4-1)&amp;"E+00")),1),1)="0"),LOG10(TEXT(ABS('Solitary Sediment &amp; Water'!I15),"0."&amp;REPT("0",4-1)&amp;"E+00"))&lt;=4-1),"0.","#")&amp;REPT("0",IF(4-1-(FLOOR(LOG10(TEXT(ABS('Solitary Sediment &amp; Water'!I15),"0."&amp;REPT("0",4-1)&amp;"E+00")),1))&gt;0,4-1-(FLOOR(LOG10(TEXT(ABS('Solitary Sediment &amp; Water'!I15),"0."&amp;REPT("0",4-1)&amp;"E+00")),1)),0)))))</f>
        <v>26.26</v>
      </c>
      <c r="H15" t="str">
        <f>TEXT(IF('Solitary Sediment &amp; Water'!J15&lt;0,"-","")&amp;LEFT(TEXT(ABS('Solitary Sediment &amp; Water'!J15),"0."&amp;REPT("0",4-1)&amp;"E+00"),4+1)*10^FLOOR(LOG10(TEXT(ABS('Solitary Sediment &amp; Water'!J15),"0."&amp;REPT("0",4-1)&amp;"E+00")),1),(""&amp;(IF(OR(AND(FLOOR(LOG10(TEXT(ABS('Solitary Sediment &amp; Water'!J15),"0."&amp;REPT("0",4-1)&amp;"E+00")),1)+1=4,RIGHT(LEFT(TEXT(ABS('Solitary Sediment &amp; Water'!J15),"0."&amp;REPT("0",4-1)&amp;"E+00"),4+1)*10^FLOOR(LOG10(TEXT(ABS('Solitary Sediment &amp; Water'!J15),"0."&amp;REPT("0",4-1)&amp;"E+00")),1),1)="0"),LOG10(TEXT(ABS('Solitary Sediment &amp; Water'!J15),"0."&amp;REPT("0",4-1)&amp;"E+00"))&lt;=4-1),"0.","#")&amp;REPT("0",IF(4-1-(FLOOR(LOG10(TEXT(ABS('Solitary Sediment &amp; Water'!J15),"0."&amp;REPT("0",4-1)&amp;"E+00")),1))&gt;0,4-1-(FLOOR(LOG10(TEXT(ABS('Solitary Sediment &amp; Water'!J15),"0."&amp;REPT("0",4-1)&amp;"E+00")),1)),0)))))</f>
        <v>240.2</v>
      </c>
      <c r="I15" t="str">
        <f>TEXT(IF('Solitary Sediment &amp; Water'!K15&lt;0,"-","")&amp;LEFT(TEXT(ABS('Solitary Sediment &amp; Water'!K15),"0."&amp;REPT("0",4-1)&amp;"E+00"),4+1)*10^FLOOR(LOG10(TEXT(ABS('Solitary Sediment &amp; Water'!K15),"0."&amp;REPT("0",4-1)&amp;"E+00")),1),(""&amp;(IF(OR(AND(FLOOR(LOG10(TEXT(ABS('Solitary Sediment &amp; Water'!K15),"0."&amp;REPT("0",4-1)&amp;"E+00")),1)+1=4,RIGHT(LEFT(TEXT(ABS('Solitary Sediment &amp; Water'!K15),"0."&amp;REPT("0",4-1)&amp;"E+00"),4+1)*10^FLOOR(LOG10(TEXT(ABS('Solitary Sediment &amp; Water'!K15),"0."&amp;REPT("0",4-1)&amp;"E+00")),1),1)="0"),LOG10(TEXT(ABS('Solitary Sediment &amp; Water'!K15),"0."&amp;REPT("0",4-1)&amp;"E+00"))&lt;=4-1),"0.","#")&amp;REPT("0",IF(4-1-(FLOOR(LOG10(TEXT(ABS('Solitary Sediment &amp; Water'!K15),"0."&amp;REPT("0",4-1)&amp;"E+00")),1))&gt;0,4-1-(FLOOR(LOG10(TEXT(ABS('Solitary Sediment &amp; Water'!K15),"0."&amp;REPT("0",4-1)&amp;"E+00")),1)),0)))))</f>
        <v>80.21</v>
      </c>
      <c r="J15" t="str">
        <f>TEXT(IF('Solitary Sediment &amp; Water'!L15&lt;0,"-","")&amp;LEFT(TEXT(ABS('Solitary Sediment &amp; Water'!L15),"0."&amp;REPT("0",4-1)&amp;"E+00"),4+1)*10^FLOOR(LOG10(TEXT(ABS('Solitary Sediment &amp; Water'!L15),"0."&amp;REPT("0",4-1)&amp;"E+00")),1),(""&amp;(IF(OR(AND(FLOOR(LOG10(TEXT(ABS('Solitary Sediment &amp; Water'!L15),"0."&amp;REPT("0",4-1)&amp;"E+00")),1)+1=4,RIGHT(LEFT(TEXT(ABS('Solitary Sediment &amp; Water'!L15),"0."&amp;REPT("0",4-1)&amp;"E+00"),4+1)*10^FLOOR(LOG10(TEXT(ABS('Solitary Sediment &amp; Water'!L15),"0."&amp;REPT("0",4-1)&amp;"E+00")),1),1)="0"),LOG10(TEXT(ABS('Solitary Sediment &amp; Water'!L15),"0."&amp;REPT("0",4-1)&amp;"E+00"))&lt;=4-1),"0.","#")&amp;REPT("0",IF(4-1-(FLOOR(LOG10(TEXT(ABS('Solitary Sediment &amp; Water'!L15),"0."&amp;REPT("0",4-1)&amp;"E+00")),1))&gt;0,4-1-(FLOOR(LOG10(TEXT(ABS('Solitary Sediment &amp; Water'!L15),"0."&amp;REPT("0",4-1)&amp;"E+00")),1)),0)))))</f>
        <v>0.009818</v>
      </c>
      <c r="K15" t="str">
        <f>TEXT(IF('Solitary Sediment &amp; Water'!M15&lt;0,"-","")&amp;LEFT(TEXT(ABS('Solitary Sediment &amp; Water'!M15),"0."&amp;REPT("0",4-1)&amp;"E+00"),4+1)*10^FLOOR(LOG10(TEXT(ABS('Solitary Sediment &amp; Water'!M15),"0."&amp;REPT("0",4-1)&amp;"E+00")),1),(""&amp;(IF(OR(AND(FLOOR(LOG10(TEXT(ABS('Solitary Sediment &amp; Water'!M15),"0."&amp;REPT("0",4-1)&amp;"E+00")),1)+1=4,RIGHT(LEFT(TEXT(ABS('Solitary Sediment &amp; Water'!M15),"0."&amp;REPT("0",4-1)&amp;"E+00"),4+1)*10^FLOOR(LOG10(TEXT(ABS('Solitary Sediment &amp; Water'!M15),"0."&amp;REPT("0",4-1)&amp;"E+00")),1),1)="0"),LOG10(TEXT(ABS('Solitary Sediment &amp; Water'!M15),"0."&amp;REPT("0",4-1)&amp;"E+00"))&lt;=4-1),"0.","#")&amp;REPT("0",IF(4-1-(FLOOR(LOG10(TEXT(ABS('Solitary Sediment &amp; Water'!M15),"0."&amp;REPT("0",4-1)&amp;"E+00")),1))&gt;0,4-1-(FLOOR(LOG10(TEXT(ABS('Solitary Sediment &amp; Water'!M15),"0."&amp;REPT("0",4-1)&amp;"E+00")),1)),0)))))</f>
        <v>3.114</v>
      </c>
      <c r="L15" t="str">
        <f>TEXT(IF('Solitary Sediment &amp; Water'!N15&lt;0,"-","")&amp;LEFT(TEXT(ABS('Solitary Sediment &amp; Water'!N15),"0."&amp;REPT("0",4-1)&amp;"E+00"),4+1)*10^FLOOR(LOG10(TEXT(ABS('Solitary Sediment &amp; Water'!N15),"0."&amp;REPT("0",4-1)&amp;"E+00")),1),(""&amp;(IF(OR(AND(FLOOR(LOG10(TEXT(ABS('Solitary Sediment &amp; Water'!N15),"0."&amp;REPT("0",4-1)&amp;"E+00")),1)+1=4,RIGHT(LEFT(TEXT(ABS('Solitary Sediment &amp; Water'!N15),"0."&amp;REPT("0",4-1)&amp;"E+00"),4+1)*10^FLOOR(LOG10(TEXT(ABS('Solitary Sediment &amp; Water'!N15),"0."&amp;REPT("0",4-1)&amp;"E+00")),1),1)="0"),LOG10(TEXT(ABS('Solitary Sediment &amp; Water'!N15),"0."&amp;REPT("0",4-1)&amp;"E+00"))&lt;=4-1),"0.","#")&amp;REPT("0",IF(4-1-(FLOOR(LOG10(TEXT(ABS('Solitary Sediment &amp; Water'!N15),"0."&amp;REPT("0",4-1)&amp;"E+00")),1))&gt;0,4-1-(FLOOR(LOG10(TEXT(ABS('Solitary Sediment &amp; Water'!N15),"0."&amp;REPT("0",4-1)&amp;"E+00")),1)),0)))))</f>
        <v>300.9</v>
      </c>
      <c r="M15" t="str">
        <f>TEXT(IF('Solitary Sediment &amp; Water'!O15&lt;0,"-","")&amp;LEFT(TEXT(ABS('Solitary Sediment &amp; Water'!O15),"0."&amp;REPT("0",4-1)&amp;"E+00"),4+1)*10^FLOOR(LOG10(TEXT(ABS('Solitary Sediment &amp; Water'!O15),"0."&amp;REPT("0",4-1)&amp;"E+00")),1),(""&amp;(IF(OR(AND(FLOOR(LOG10(TEXT(ABS('Solitary Sediment &amp; Water'!O15),"0."&amp;REPT("0",4-1)&amp;"E+00")),1)+1=4,RIGHT(LEFT(TEXT(ABS('Solitary Sediment &amp; Water'!O15),"0."&amp;REPT("0",4-1)&amp;"E+00"),4+1)*10^FLOOR(LOG10(TEXT(ABS('Solitary Sediment &amp; Water'!O15),"0."&amp;REPT("0",4-1)&amp;"E+00")),1),1)="0"),LOG10(TEXT(ABS('Solitary Sediment &amp; Water'!O15),"0."&amp;REPT("0",4-1)&amp;"E+00"))&lt;=4-1),"0.","#")&amp;REPT("0",IF(4-1-(FLOOR(LOG10(TEXT(ABS('Solitary Sediment &amp; Water'!O15),"0."&amp;REPT("0",4-1)&amp;"E+00")),1))&gt;0,4-1-(FLOOR(LOG10(TEXT(ABS('Solitary Sediment &amp; Water'!O15),"0."&amp;REPT("0",4-1)&amp;"E+00")),1)),0)))))</f>
        <v>0.01365</v>
      </c>
      <c r="N15" t="str">
        <f>TEXT(IF('Solitary Sediment &amp; Water'!P15&lt;0,"-","")&amp;LEFT(TEXT(ABS('Solitary Sediment &amp; Water'!P15),"0."&amp;REPT("0",4-1)&amp;"E+00"),4+1)*10^FLOOR(LOG10(TEXT(ABS('Solitary Sediment &amp; Water'!P15),"0."&amp;REPT("0",4-1)&amp;"E+00")),1),(""&amp;(IF(OR(AND(FLOOR(LOG10(TEXT(ABS('Solitary Sediment &amp; Water'!P15),"0."&amp;REPT("0",4-1)&amp;"E+00")),1)+1=4,RIGHT(LEFT(TEXT(ABS('Solitary Sediment &amp; Water'!P15),"0."&amp;REPT("0",4-1)&amp;"E+00"),4+1)*10^FLOOR(LOG10(TEXT(ABS('Solitary Sediment &amp; Water'!P15),"0."&amp;REPT("0",4-1)&amp;"E+00")),1),1)="0"),LOG10(TEXT(ABS('Solitary Sediment &amp; Water'!P15),"0."&amp;REPT("0",4-1)&amp;"E+00"))&lt;=4-1),"0.","#")&amp;REPT("0",IF(4-1-(FLOOR(LOG10(TEXT(ABS('Solitary Sediment &amp; Water'!P15),"0."&amp;REPT("0",4-1)&amp;"E+00")),1))&gt;0,4-1-(FLOOR(LOG10(TEXT(ABS('Solitary Sediment &amp; Water'!P15),"0."&amp;REPT("0",4-1)&amp;"E+00")),1)),0)))))</f>
        <v>0.01346</v>
      </c>
      <c r="O15" t="str">
        <f>TEXT(IF('Solitary Sediment &amp; Water'!Q15&lt;0,"-","")&amp;LEFT(TEXT(ABS('Solitary Sediment &amp; Water'!Q15),"0."&amp;REPT("0",4-1)&amp;"E+00"),4+1)*10^FLOOR(LOG10(TEXT(ABS('Solitary Sediment &amp; Water'!Q15),"0."&amp;REPT("0",4-1)&amp;"E+00")),1),(""&amp;(IF(OR(AND(FLOOR(LOG10(TEXT(ABS('Solitary Sediment &amp; Water'!Q15),"0."&amp;REPT("0",4-1)&amp;"E+00")),1)+1=4,RIGHT(LEFT(TEXT(ABS('Solitary Sediment &amp; Water'!Q15),"0."&amp;REPT("0",4-1)&amp;"E+00"),4+1)*10^FLOOR(LOG10(TEXT(ABS('Solitary Sediment &amp; Water'!Q15),"0."&amp;REPT("0",4-1)&amp;"E+00")),1),1)="0"),LOG10(TEXT(ABS('Solitary Sediment &amp; Water'!Q15),"0."&amp;REPT("0",4-1)&amp;"E+00"))&lt;=4-1),"0.","#")&amp;REPT("0",IF(4-1-(FLOOR(LOG10(TEXT(ABS('Solitary Sediment &amp; Water'!Q15),"0."&amp;REPT("0",4-1)&amp;"E+00")),1))&gt;0,4-1-(FLOOR(LOG10(TEXT(ABS('Solitary Sediment &amp; Water'!Q15),"0."&amp;REPT("0",4-1)&amp;"E+00")),1)),0)))))</f>
        <v>0.006056</v>
      </c>
      <c r="P15" t="str">
        <f>TEXT(IF('Solitary Sediment &amp; Water'!R15&lt;0,"-","")&amp;LEFT(TEXT(ABS('Solitary Sediment &amp; Water'!R15),"0."&amp;REPT("0",4-1)&amp;"E+00"),4+1)*10^FLOOR(LOG10(TEXT(ABS('Solitary Sediment &amp; Water'!R15),"0."&amp;REPT("0",4-1)&amp;"E+00")),1),(""&amp;(IF(OR(AND(FLOOR(LOG10(TEXT(ABS('Solitary Sediment &amp; Water'!R15),"0."&amp;REPT("0",4-1)&amp;"E+00")),1)+1=4,RIGHT(LEFT(TEXT(ABS('Solitary Sediment &amp; Water'!R15),"0."&amp;REPT("0",4-1)&amp;"E+00"),4+1)*10^FLOOR(LOG10(TEXT(ABS('Solitary Sediment &amp; Water'!R15),"0."&amp;REPT("0",4-1)&amp;"E+00")),1),1)="0"),LOG10(TEXT(ABS('Solitary Sediment &amp; Water'!R15),"0."&amp;REPT("0",4-1)&amp;"E+00"))&lt;=4-1),"0.","#")&amp;REPT("0",IF(4-1-(FLOOR(LOG10(TEXT(ABS('Solitary Sediment &amp; Water'!R15),"0."&amp;REPT("0",4-1)&amp;"E+00")),1))&gt;0,4-1-(FLOOR(LOG10(TEXT(ABS('Solitary Sediment &amp; Water'!R15),"0."&amp;REPT("0",4-1)&amp;"E+00")),1)),0)))))</f>
        <v>0.03653</v>
      </c>
      <c r="Q15" t="str">
        <f>TEXT(IF('Solitary Sediment &amp; Water'!S15&lt;0,"-","")&amp;LEFT(TEXT(ABS('Solitary Sediment &amp; Water'!S15),"0."&amp;REPT("0",4-1)&amp;"E+00"),4+1)*10^FLOOR(LOG10(TEXT(ABS('Solitary Sediment &amp; Water'!S15),"0."&amp;REPT("0",4-1)&amp;"E+00")),1),(""&amp;(IF(OR(AND(FLOOR(LOG10(TEXT(ABS('Solitary Sediment &amp; Water'!S15),"0."&amp;REPT("0",4-1)&amp;"E+00")),1)+1=4,RIGHT(LEFT(TEXT(ABS('Solitary Sediment &amp; Water'!S15),"0."&amp;REPT("0",4-1)&amp;"E+00"),4+1)*10^FLOOR(LOG10(TEXT(ABS('Solitary Sediment &amp; Water'!S15),"0."&amp;REPT("0",4-1)&amp;"E+00")),1),1)="0"),LOG10(TEXT(ABS('Solitary Sediment &amp; Water'!S15),"0."&amp;REPT("0",4-1)&amp;"E+00"))&lt;=4-1),"0.","#")&amp;REPT("0",IF(4-1-(FLOOR(LOG10(TEXT(ABS('Solitary Sediment &amp; Water'!S15),"0."&amp;REPT("0",4-1)&amp;"E+00")),1))&gt;0,4-1-(FLOOR(LOG10(TEXT(ABS('Solitary Sediment &amp; Water'!S15),"0."&amp;REPT("0",4-1)&amp;"E+00")),1)),0)))))</f>
        <v>0.01413</v>
      </c>
      <c r="R15" t="str">
        <f>TEXT(IF('Solitary Sediment &amp; Water'!T15&lt;0,"-","")&amp;LEFT(TEXT(ABS('Solitary Sediment &amp; Water'!T15),"0."&amp;REPT("0",4-1)&amp;"E+00"),4+1)*10^FLOOR(LOG10(TEXT(ABS('Solitary Sediment &amp; Water'!T15),"0."&amp;REPT("0",4-1)&amp;"E+00")),1),(""&amp;(IF(OR(AND(FLOOR(LOG10(TEXT(ABS('Solitary Sediment &amp; Water'!T15),"0."&amp;REPT("0",4-1)&amp;"E+00")),1)+1=4,RIGHT(LEFT(TEXT(ABS('Solitary Sediment &amp; Water'!T15),"0."&amp;REPT("0",4-1)&amp;"E+00"),4+1)*10^FLOOR(LOG10(TEXT(ABS('Solitary Sediment &amp; Water'!T15),"0."&amp;REPT("0",4-1)&amp;"E+00")),1),1)="0"),LOG10(TEXT(ABS('Solitary Sediment &amp; Water'!T15),"0."&amp;REPT("0",4-1)&amp;"E+00"))&lt;=4-1),"0.","#")&amp;REPT("0",IF(4-1-(FLOOR(LOG10(TEXT(ABS('Solitary Sediment &amp; Water'!T15),"0."&amp;REPT("0",4-1)&amp;"E+00")),1))&gt;0,4-1-(FLOOR(LOG10(TEXT(ABS('Solitary Sediment &amp; Water'!T15),"0."&amp;REPT("0",4-1)&amp;"E+00")),1)),0)))))</f>
        <v>0.01982</v>
      </c>
      <c r="S15" t="e">
        <f>TEXT(IF('Solitary Sediment &amp; Water'!U15&lt;0,"-","")&amp;LEFT(TEXT(ABS('Solitary Sediment &amp; Water'!U15),"0."&amp;REPT("0",4-1)&amp;"E+00"),4+1)*10^FLOOR(LOG10(TEXT(ABS('Solitary Sediment &amp; Water'!U15),"0."&amp;REPT("0",4-1)&amp;"E+00")),1),(""&amp;(IF(OR(AND(FLOOR(LOG10(TEXT(ABS('Solitary Sediment &amp; Water'!U15),"0."&amp;REPT("0",4-1)&amp;"E+00")),1)+1=4,RIGHT(LEFT(TEXT(ABS('Solitary Sediment &amp; Water'!U15),"0."&amp;REPT("0",4-1)&amp;"E+00"),4+1)*10^FLOOR(LOG10(TEXT(ABS('Solitary Sediment &amp; Water'!U15),"0."&amp;REPT("0",4-1)&amp;"E+00")),1),1)="0"),LOG10(TEXT(ABS('Solitary Sediment &amp; Water'!U15),"0."&amp;REPT("0",4-1)&amp;"E+00"))&lt;=4-1),"0.","#")&amp;REPT("0",IF(4-1-(FLOOR(LOG10(TEXT(ABS('Solitary Sediment &amp; Water'!U15),"0."&amp;REPT("0",4-1)&amp;"E+00")),1))&gt;0,4-1-(FLOOR(LOG10(TEXT(ABS('Solitary Sediment &amp; Water'!U15),"0."&amp;REPT("0",4-1)&amp;"E+00")),1)),0)))))</f>
        <v>#VALUE!</v>
      </c>
      <c r="T15" t="e">
        <f>TEXT(IF('Solitary Sediment &amp; Water'!V15&lt;0,"-","")&amp;LEFT(TEXT(ABS('Solitary Sediment &amp; Water'!V15),"0."&amp;REPT("0",4-1)&amp;"E+00"),4+1)*10^FLOOR(LOG10(TEXT(ABS('Solitary Sediment &amp; Water'!V15),"0."&amp;REPT("0",4-1)&amp;"E+00")),1),(""&amp;(IF(OR(AND(FLOOR(LOG10(TEXT(ABS('Solitary Sediment &amp; Water'!V15),"0."&amp;REPT("0",4-1)&amp;"E+00")),1)+1=4,RIGHT(LEFT(TEXT(ABS('Solitary Sediment &amp; Water'!V15),"0."&amp;REPT("0",4-1)&amp;"E+00"),4+1)*10^FLOOR(LOG10(TEXT(ABS('Solitary Sediment &amp; Water'!V15),"0."&amp;REPT("0",4-1)&amp;"E+00")),1),1)="0"),LOG10(TEXT(ABS('Solitary Sediment &amp; Water'!V15),"0."&amp;REPT("0",4-1)&amp;"E+00"))&lt;=4-1),"0.","#")&amp;REPT("0",IF(4-1-(FLOOR(LOG10(TEXT(ABS('Solitary Sediment &amp; Water'!V15),"0."&amp;REPT("0",4-1)&amp;"E+00")),1))&gt;0,4-1-(FLOOR(LOG10(TEXT(ABS('Solitary Sediment &amp; Water'!V15),"0."&amp;REPT("0",4-1)&amp;"E+00")),1)),0)))))</f>
        <v>#VALUE!</v>
      </c>
      <c r="U15" t="e">
        <f>TEXT(IF('Solitary Sediment &amp; Water'!W15&lt;0,"-","")&amp;LEFT(TEXT(ABS('Solitary Sediment &amp; Water'!W15),"0."&amp;REPT("0",4-1)&amp;"E+00"),4+1)*10^FLOOR(LOG10(TEXT(ABS('Solitary Sediment &amp; Water'!W15),"0."&amp;REPT("0",4-1)&amp;"E+00")),1),(""&amp;(IF(OR(AND(FLOOR(LOG10(TEXT(ABS('Solitary Sediment &amp; Water'!W15),"0."&amp;REPT("0",4-1)&amp;"E+00")),1)+1=4,RIGHT(LEFT(TEXT(ABS('Solitary Sediment &amp; Water'!W15),"0."&amp;REPT("0",4-1)&amp;"E+00"),4+1)*10^FLOOR(LOG10(TEXT(ABS('Solitary Sediment &amp; Water'!W15),"0."&amp;REPT("0",4-1)&amp;"E+00")),1),1)="0"),LOG10(TEXT(ABS('Solitary Sediment &amp; Water'!W15),"0."&amp;REPT("0",4-1)&amp;"E+00"))&lt;=4-1),"0.","#")&amp;REPT("0",IF(4-1-(FLOOR(LOG10(TEXT(ABS('Solitary Sediment &amp; Water'!W15),"0."&amp;REPT("0",4-1)&amp;"E+00")),1))&gt;0,4-1-(FLOOR(LOG10(TEXT(ABS('Solitary Sediment &amp; Water'!W15),"0."&amp;REPT("0",4-1)&amp;"E+00")),1)),0)))))</f>
        <v>#VALUE!</v>
      </c>
      <c r="V15" t="str">
        <f>TEXT(IF('Solitary Sediment &amp; Water'!X15&lt;0,"-","")&amp;LEFT(TEXT(ABS('Solitary Sediment &amp; Water'!X15),"0."&amp;REPT("0",4-1)&amp;"E+00"),4+1)*10^FLOOR(LOG10(TEXT(ABS('Solitary Sediment &amp; Water'!X15),"0."&amp;REPT("0",4-1)&amp;"E+00")),1),(""&amp;(IF(OR(AND(FLOOR(LOG10(TEXT(ABS('Solitary Sediment &amp; Water'!X15),"0."&amp;REPT("0",4-1)&amp;"E+00")),1)+1=4,RIGHT(LEFT(TEXT(ABS('Solitary Sediment &amp; Water'!X15),"0."&amp;REPT("0",4-1)&amp;"E+00"),4+1)*10^FLOOR(LOG10(TEXT(ABS('Solitary Sediment &amp; Water'!X15),"0."&amp;REPT("0",4-1)&amp;"E+00")),1),1)="0"),LOG10(TEXT(ABS('Solitary Sediment &amp; Water'!X15),"0."&amp;REPT("0",4-1)&amp;"E+00"))&lt;=4-1),"0.","#")&amp;REPT("0",IF(4-1-(FLOOR(LOG10(TEXT(ABS('Solitary Sediment &amp; Water'!X15),"0."&amp;REPT("0",4-1)&amp;"E+00")),1))&gt;0,4-1-(FLOOR(LOG10(TEXT(ABS('Solitary Sediment &amp; Water'!X15),"0."&amp;REPT("0",4-1)&amp;"E+00")),1)),0)))))</f>
        <v>0.01592</v>
      </c>
      <c r="W15" t="str">
        <f>TEXT(IF('Solitary Sediment &amp; Water'!Y15&lt;0,"-","")&amp;LEFT(TEXT(ABS('Solitary Sediment &amp; Water'!Y15),"0."&amp;REPT("0",4-1)&amp;"E+00"),4+1)*10^FLOOR(LOG10(TEXT(ABS('Solitary Sediment &amp; Water'!Y15),"0."&amp;REPT("0",4-1)&amp;"E+00")),1),(""&amp;(IF(OR(AND(FLOOR(LOG10(TEXT(ABS('Solitary Sediment &amp; Water'!Y15),"0."&amp;REPT("0",4-1)&amp;"E+00")),1)+1=4,RIGHT(LEFT(TEXT(ABS('Solitary Sediment &amp; Water'!Y15),"0."&amp;REPT("0",4-1)&amp;"E+00"),4+1)*10^FLOOR(LOG10(TEXT(ABS('Solitary Sediment &amp; Water'!Y15),"0."&amp;REPT("0",4-1)&amp;"E+00")),1),1)="0"),LOG10(TEXT(ABS('Solitary Sediment &amp; Water'!Y15),"0."&amp;REPT("0",4-1)&amp;"E+00"))&lt;=4-1),"0.","#")&amp;REPT("0",IF(4-1-(FLOOR(LOG10(TEXT(ABS('Solitary Sediment &amp; Water'!Y15),"0."&amp;REPT("0",4-1)&amp;"E+00")),1))&gt;0,4-1-(FLOOR(LOG10(TEXT(ABS('Solitary Sediment &amp; Water'!Y15),"0."&amp;REPT("0",4-1)&amp;"E+00")),1)),0)))))</f>
        <v>0.02894</v>
      </c>
      <c r="X15" t="str">
        <f>TEXT(IF('Solitary Sediment &amp; Water'!Z15&lt;0,"-","")&amp;LEFT(TEXT(ABS('Solitary Sediment &amp; Water'!Z15),"0."&amp;REPT("0",4-1)&amp;"E+00"),4+1)*10^FLOOR(LOG10(TEXT(ABS('Solitary Sediment &amp; Water'!Z15),"0."&amp;REPT("0",4-1)&amp;"E+00")),1),(""&amp;(IF(OR(AND(FLOOR(LOG10(TEXT(ABS('Solitary Sediment &amp; Water'!Z15),"0."&amp;REPT("0",4-1)&amp;"E+00")),1)+1=4,RIGHT(LEFT(TEXT(ABS('Solitary Sediment &amp; Water'!Z15),"0."&amp;REPT("0",4-1)&amp;"E+00"),4+1)*10^FLOOR(LOG10(TEXT(ABS('Solitary Sediment &amp; Water'!Z15),"0."&amp;REPT("0",4-1)&amp;"E+00")),1),1)="0"),LOG10(TEXT(ABS('Solitary Sediment &amp; Water'!Z15),"0."&amp;REPT("0",4-1)&amp;"E+00"))&lt;=4-1),"0.","#")&amp;REPT("0",IF(4-1-(FLOOR(LOG10(TEXT(ABS('Solitary Sediment &amp; Water'!Z15),"0."&amp;REPT("0",4-1)&amp;"E+00")),1))&gt;0,4-1-(FLOOR(LOG10(TEXT(ABS('Solitary Sediment &amp; Water'!Z15),"0."&amp;REPT("0",4-1)&amp;"E+00")),1)),0)))))</f>
        <v>0.02122</v>
      </c>
      <c r="Y15" t="str">
        <f>TEXT(IF('Solitary Sediment &amp; Water'!AA15&lt;0,"-","")&amp;LEFT(TEXT(ABS('Solitary Sediment &amp; Water'!AA15),"0."&amp;REPT("0",4-1)&amp;"E+00"),4+1)*10^FLOOR(LOG10(TEXT(ABS('Solitary Sediment &amp; Water'!AA15),"0."&amp;REPT("0",4-1)&amp;"E+00")),1),(""&amp;(IF(OR(AND(FLOOR(LOG10(TEXT(ABS('Solitary Sediment &amp; Water'!AA15),"0."&amp;REPT("0",4-1)&amp;"E+00")),1)+1=4,RIGHT(LEFT(TEXT(ABS('Solitary Sediment &amp; Water'!AA15),"0."&amp;REPT("0",4-1)&amp;"E+00"),4+1)*10^FLOOR(LOG10(TEXT(ABS('Solitary Sediment &amp; Water'!AA15),"0."&amp;REPT("0",4-1)&amp;"E+00")),1),1)="0"),LOG10(TEXT(ABS('Solitary Sediment &amp; Water'!AA15),"0."&amp;REPT("0",4-1)&amp;"E+00"))&lt;=4-1),"0.","#")&amp;REPT("0",IF(4-1-(FLOOR(LOG10(TEXT(ABS('Solitary Sediment &amp; Water'!AA15),"0."&amp;REPT("0",4-1)&amp;"E+00")),1))&gt;0,4-1-(FLOOR(LOG10(TEXT(ABS('Solitary Sediment &amp; Water'!AA15),"0."&amp;REPT("0",4-1)&amp;"E+00")),1)),0)))))</f>
        <v>0.8279</v>
      </c>
      <c r="Z15" t="str">
        <f>TEXT(IF('Solitary Sediment &amp; Water'!AB15&lt;0,"-","")&amp;LEFT(TEXT(ABS('Solitary Sediment &amp; Water'!AB15),"0."&amp;REPT("0",4-1)&amp;"E+00"),4+1)*10^FLOOR(LOG10(TEXT(ABS('Solitary Sediment &amp; Water'!AB15),"0."&amp;REPT("0",4-1)&amp;"E+00")),1),(""&amp;(IF(OR(AND(FLOOR(LOG10(TEXT(ABS('Solitary Sediment &amp; Water'!AB15),"0."&amp;REPT("0",4-1)&amp;"E+00")),1)+1=4,RIGHT(LEFT(TEXT(ABS('Solitary Sediment &amp; Water'!AB15),"0."&amp;REPT("0",4-1)&amp;"E+00"),4+1)*10^FLOOR(LOG10(TEXT(ABS('Solitary Sediment &amp; Water'!AB15),"0."&amp;REPT("0",4-1)&amp;"E+00")),1),1)="0"),LOG10(TEXT(ABS('Solitary Sediment &amp; Water'!AB15),"0."&amp;REPT("0",4-1)&amp;"E+00"))&lt;=4-1),"0.","#")&amp;REPT("0",IF(4-1-(FLOOR(LOG10(TEXT(ABS('Solitary Sediment &amp; Water'!AB15),"0."&amp;REPT("0",4-1)&amp;"E+00")),1))&gt;0,4-1-(FLOOR(LOG10(TEXT(ABS('Solitary Sediment &amp; Water'!AB15),"0."&amp;REPT("0",4-1)&amp;"E+00")),1)),0)))))</f>
        <v>0.07051</v>
      </c>
      <c r="AA15" t="str">
        <f>TEXT(IF('Solitary Sediment &amp; Water'!AC15&lt;0,"-","")&amp;LEFT(TEXT(ABS('Solitary Sediment &amp; Water'!AC15),"0."&amp;REPT("0",4-1)&amp;"E+00"),4+1)*10^FLOOR(LOG10(TEXT(ABS('Solitary Sediment &amp; Water'!AC15),"0."&amp;REPT("0",4-1)&amp;"E+00")),1),(""&amp;(IF(OR(AND(FLOOR(LOG10(TEXT(ABS('Solitary Sediment &amp; Water'!AC15),"0."&amp;REPT("0",4-1)&amp;"E+00")),1)+1=4,RIGHT(LEFT(TEXT(ABS('Solitary Sediment &amp; Water'!AC15),"0."&amp;REPT("0",4-1)&amp;"E+00"),4+1)*10^FLOOR(LOG10(TEXT(ABS('Solitary Sediment &amp; Water'!AC15),"0."&amp;REPT("0",4-1)&amp;"E+00")),1),1)="0"),LOG10(TEXT(ABS('Solitary Sediment &amp; Water'!AC15),"0."&amp;REPT("0",4-1)&amp;"E+00"))&lt;=4-1),"0.","#")&amp;REPT("0",IF(4-1-(FLOOR(LOG10(TEXT(ABS('Solitary Sediment &amp; Water'!AC15),"0."&amp;REPT("0",4-1)&amp;"E+00")),1))&gt;0,4-1-(FLOOR(LOG10(TEXT(ABS('Solitary Sediment &amp; Water'!AC15),"0."&amp;REPT("0",4-1)&amp;"E+00")),1)),0)))))</f>
        <v>875.3</v>
      </c>
      <c r="AB15" t="str">
        <f>TEXT(IF('Solitary Sediment &amp; Water'!AD15&lt;0,"-","")&amp;LEFT(TEXT(ABS('Solitary Sediment &amp; Water'!AD15),"0."&amp;REPT("0",4-1)&amp;"E+00"),4+1)*10^FLOOR(LOG10(TEXT(ABS('Solitary Sediment &amp; Water'!AD15),"0."&amp;REPT("0",4-1)&amp;"E+00")),1),(""&amp;(IF(OR(AND(FLOOR(LOG10(TEXT(ABS('Solitary Sediment &amp; Water'!AD15),"0."&amp;REPT("0",4-1)&amp;"E+00")),1)+1=4,RIGHT(LEFT(TEXT(ABS('Solitary Sediment &amp; Water'!AD15),"0."&amp;REPT("0",4-1)&amp;"E+00"),4+1)*10^FLOOR(LOG10(TEXT(ABS('Solitary Sediment &amp; Water'!AD15),"0."&amp;REPT("0",4-1)&amp;"E+00")),1),1)="0"),LOG10(TEXT(ABS('Solitary Sediment &amp; Water'!AD15),"0."&amp;REPT("0",4-1)&amp;"E+00"))&lt;=4-1),"0.","#")&amp;REPT("0",IF(4-1-(FLOOR(LOG10(TEXT(ABS('Solitary Sediment &amp; Water'!AD15),"0."&amp;REPT("0",4-1)&amp;"E+00")),1))&gt;0,4-1-(FLOOR(LOG10(TEXT(ABS('Solitary Sediment &amp; Water'!AD15),"0."&amp;REPT("0",4-1)&amp;"E+00")),1)),0)))))</f>
        <v>0.01330</v>
      </c>
      <c r="AC15" t="str">
        <f>TEXT(IF('Solitary Sediment &amp; Water'!AE15&lt;0,"-","")&amp;LEFT(TEXT(ABS('Solitary Sediment &amp; Water'!AE15),"0."&amp;REPT("0",4-1)&amp;"E+00"),4+1)*10^FLOOR(LOG10(TEXT(ABS('Solitary Sediment &amp; Water'!AE15),"0."&amp;REPT("0",4-1)&amp;"E+00")),1),(""&amp;(IF(OR(AND(FLOOR(LOG10(TEXT(ABS('Solitary Sediment &amp; Water'!AE15),"0."&amp;REPT("0",4-1)&amp;"E+00")),1)+1=4,RIGHT(LEFT(TEXT(ABS('Solitary Sediment &amp; Water'!AE15),"0."&amp;REPT("0",4-1)&amp;"E+00"),4+1)*10^FLOOR(LOG10(TEXT(ABS('Solitary Sediment &amp; Water'!AE15),"0."&amp;REPT("0",4-1)&amp;"E+00")),1),1)="0"),LOG10(TEXT(ABS('Solitary Sediment &amp; Water'!AE15),"0."&amp;REPT("0",4-1)&amp;"E+00"))&lt;=4-1),"0.","#")&amp;REPT("0",IF(4-1-(FLOOR(LOG10(TEXT(ABS('Solitary Sediment &amp; Water'!AE15),"0."&amp;REPT("0",4-1)&amp;"E+00")),1))&gt;0,4-1-(FLOOR(LOG10(TEXT(ABS('Solitary Sediment &amp; Water'!AE15),"0."&amp;REPT("0",4-1)&amp;"E+00")),1)),0)))))</f>
        <v>0.01257</v>
      </c>
      <c r="AD15" t="str">
        <f>TEXT(IF('Solitary Sediment &amp; Water'!AF15&lt;0,"-","")&amp;LEFT(TEXT(ABS('Solitary Sediment &amp; Water'!AF15),"0."&amp;REPT("0",4-1)&amp;"E+00"),4+1)*10^FLOOR(LOG10(TEXT(ABS('Solitary Sediment &amp; Water'!AF15),"0."&amp;REPT("0",4-1)&amp;"E+00")),1),(""&amp;(IF(OR(AND(FLOOR(LOG10(TEXT(ABS('Solitary Sediment &amp; Water'!AF15),"0."&amp;REPT("0",4-1)&amp;"E+00")),1)+1=4,RIGHT(LEFT(TEXT(ABS('Solitary Sediment &amp; Water'!AF15),"0."&amp;REPT("0",4-1)&amp;"E+00"),4+1)*10^FLOOR(LOG10(TEXT(ABS('Solitary Sediment &amp; Water'!AF15),"0."&amp;REPT("0",4-1)&amp;"E+00")),1),1)="0"),LOG10(TEXT(ABS('Solitary Sediment &amp; Water'!AF15),"0."&amp;REPT("0",4-1)&amp;"E+00"))&lt;=4-1),"0.","#")&amp;REPT("0",IF(4-1-(FLOOR(LOG10(TEXT(ABS('Solitary Sediment &amp; Water'!AF15),"0."&amp;REPT("0",4-1)&amp;"E+00")),1))&gt;0,4-1-(FLOOR(LOG10(TEXT(ABS('Solitary Sediment &amp; Water'!AF15),"0."&amp;REPT("0",4-1)&amp;"E+00")),1)),0)))))</f>
        <v>0.01890</v>
      </c>
      <c r="AE15" t="e">
        <f>TEXT(IF('Solitary Sediment &amp; Water'!AG15&lt;0,"-","")&amp;LEFT(TEXT(ABS('Solitary Sediment &amp; Water'!AG15),"0."&amp;REPT("0",4-1)&amp;"E+00"),4+1)*10^FLOOR(LOG10(TEXT(ABS('Solitary Sediment &amp; Water'!AG15),"0."&amp;REPT("0",4-1)&amp;"E+00")),1),(""&amp;(IF(OR(AND(FLOOR(LOG10(TEXT(ABS('Solitary Sediment &amp; Water'!AG15),"0."&amp;REPT("0",4-1)&amp;"E+00")),1)+1=4,RIGHT(LEFT(TEXT(ABS('Solitary Sediment &amp; Water'!AG15),"0."&amp;REPT("0",4-1)&amp;"E+00"),4+1)*10^FLOOR(LOG10(TEXT(ABS('Solitary Sediment &amp; Water'!AG15),"0."&amp;REPT("0",4-1)&amp;"E+00")),1),1)="0"),LOG10(TEXT(ABS('Solitary Sediment &amp; Water'!AG15),"0."&amp;REPT("0",4-1)&amp;"E+00"))&lt;=4-1),"0.","#")&amp;REPT("0",IF(4-1-(FLOOR(LOG10(TEXT(ABS('Solitary Sediment &amp; Water'!AG15),"0."&amp;REPT("0",4-1)&amp;"E+00")),1))&gt;0,4-1-(FLOOR(LOG10(TEXT(ABS('Solitary Sediment &amp; Water'!AG15),"0."&amp;REPT("0",4-1)&amp;"E+00")),1)),0)))))</f>
        <v>#VALUE!</v>
      </c>
      <c r="AF15" t="str">
        <f>TEXT(IF('Solitary Sediment &amp; Water'!AH15&lt;0,"-","")&amp;LEFT(TEXT(ABS('Solitary Sediment &amp; Water'!AH15),"0."&amp;REPT("0",4-1)&amp;"E+00"),4+1)*10^FLOOR(LOG10(TEXT(ABS('Solitary Sediment &amp; Water'!AH15),"0."&amp;REPT("0",4-1)&amp;"E+00")),1),(""&amp;(IF(OR(AND(FLOOR(LOG10(TEXT(ABS('Solitary Sediment &amp; Water'!AH15),"0."&amp;REPT("0",4-1)&amp;"E+00")),1)+1=4,RIGHT(LEFT(TEXT(ABS('Solitary Sediment &amp; Water'!AH15),"0."&amp;REPT("0",4-1)&amp;"E+00"),4+1)*10^FLOOR(LOG10(TEXT(ABS('Solitary Sediment &amp; Water'!AH15),"0."&amp;REPT("0",4-1)&amp;"E+00")),1),1)="0"),LOG10(TEXT(ABS('Solitary Sediment &amp; Water'!AH15),"0."&amp;REPT("0",4-1)&amp;"E+00"))&lt;=4-1),"0.","#")&amp;REPT("0",IF(4-1-(FLOOR(LOG10(TEXT(ABS('Solitary Sediment &amp; Water'!AH15),"0."&amp;REPT("0",4-1)&amp;"E+00")),1))&gt;0,4-1-(FLOOR(LOG10(TEXT(ABS('Solitary Sediment &amp; Water'!AH15),"0."&amp;REPT("0",4-1)&amp;"E+00")),1)),0)))))</f>
        <v>0.002372</v>
      </c>
      <c r="AG15" t="str">
        <f>TEXT(IF('Solitary Sediment &amp; Water'!AI15&lt;0,"-","")&amp;LEFT(TEXT(ABS('Solitary Sediment &amp; Water'!AI15),"0."&amp;REPT("0",4-1)&amp;"E+00"),4+1)*10^FLOOR(LOG10(TEXT(ABS('Solitary Sediment &amp; Water'!AI15),"0."&amp;REPT("0",4-1)&amp;"E+00")),1),(""&amp;(IF(OR(AND(FLOOR(LOG10(TEXT(ABS('Solitary Sediment &amp; Water'!AI15),"0."&amp;REPT("0",4-1)&amp;"E+00")),1)+1=4,RIGHT(LEFT(TEXT(ABS('Solitary Sediment &amp; Water'!AI15),"0."&amp;REPT("0",4-1)&amp;"E+00"),4+1)*10^FLOOR(LOG10(TEXT(ABS('Solitary Sediment &amp; Water'!AI15),"0."&amp;REPT("0",4-1)&amp;"E+00")),1),1)="0"),LOG10(TEXT(ABS('Solitary Sediment &amp; Water'!AI15),"0."&amp;REPT("0",4-1)&amp;"E+00"))&lt;=4-1),"0.","#")&amp;REPT("0",IF(4-1-(FLOOR(LOG10(TEXT(ABS('Solitary Sediment &amp; Water'!AI15),"0."&amp;REPT("0",4-1)&amp;"E+00")),1))&gt;0,4-1-(FLOOR(LOG10(TEXT(ABS('Solitary Sediment &amp; Water'!AI15),"0."&amp;REPT("0",4-1)&amp;"E+00")),1)),0)))))</f>
        <v>0.06724</v>
      </c>
      <c r="AH15" t="e">
        <f>TEXT(IF('Solitary Sediment &amp; Water'!AJ15&lt;0,"-","")&amp;LEFT(TEXT(ABS('Solitary Sediment &amp; Water'!AJ15),"0."&amp;REPT("0",4-1)&amp;"E+00"),4+1)*10^FLOOR(LOG10(TEXT(ABS('Solitary Sediment &amp; Water'!AJ15),"0."&amp;REPT("0",4-1)&amp;"E+00")),1),(""&amp;(IF(OR(AND(FLOOR(LOG10(TEXT(ABS('Solitary Sediment &amp; Water'!AJ15),"0."&amp;REPT("0",4-1)&amp;"E+00")),1)+1=4,RIGHT(LEFT(TEXT(ABS('Solitary Sediment &amp; Water'!AJ15),"0."&amp;REPT("0",4-1)&amp;"E+00"),4+1)*10^FLOOR(LOG10(TEXT(ABS('Solitary Sediment &amp; Water'!AJ15),"0."&amp;REPT("0",4-1)&amp;"E+00")),1),1)="0"),LOG10(TEXT(ABS('Solitary Sediment &amp; Water'!AJ15),"0."&amp;REPT("0",4-1)&amp;"E+00"))&lt;=4-1),"0.","#")&amp;REPT("0",IF(4-1-(FLOOR(LOG10(TEXT(ABS('Solitary Sediment &amp; Water'!AJ15),"0."&amp;REPT("0",4-1)&amp;"E+00")),1))&gt;0,4-1-(FLOOR(LOG10(TEXT(ABS('Solitary Sediment &amp; Water'!AJ15),"0."&amp;REPT("0",4-1)&amp;"E+00")),1)),0)))))</f>
        <v>#VALUE!</v>
      </c>
      <c r="AI15" t="e">
        <f>TEXT(IF('Solitary Sediment &amp; Water'!AK15&lt;0,"-","")&amp;LEFT(TEXT(ABS('Solitary Sediment &amp; Water'!AK15),"0."&amp;REPT("0",4-1)&amp;"E+00"),4+1)*10^FLOOR(LOG10(TEXT(ABS('Solitary Sediment &amp; Water'!AK15),"0."&amp;REPT("0",4-1)&amp;"E+00")),1),(""&amp;(IF(OR(AND(FLOOR(LOG10(TEXT(ABS('Solitary Sediment &amp; Water'!AK15),"0."&amp;REPT("0",4-1)&amp;"E+00")),1)+1=4,RIGHT(LEFT(TEXT(ABS('Solitary Sediment &amp; Water'!AK15),"0."&amp;REPT("0",4-1)&amp;"E+00"),4+1)*10^FLOOR(LOG10(TEXT(ABS('Solitary Sediment &amp; Water'!AK15),"0."&amp;REPT("0",4-1)&amp;"E+00")),1),1)="0"),LOG10(TEXT(ABS('Solitary Sediment &amp; Water'!AK15),"0."&amp;REPT("0",4-1)&amp;"E+00"))&lt;=4-1),"0.","#")&amp;REPT("0",IF(4-1-(FLOOR(LOG10(TEXT(ABS('Solitary Sediment &amp; Water'!AK15),"0."&amp;REPT("0",4-1)&amp;"E+00")),1))&gt;0,4-1-(FLOOR(LOG10(TEXT(ABS('Solitary Sediment &amp; Water'!AK15),"0."&amp;REPT("0",4-1)&amp;"E+00")),1)),0)))))</f>
        <v>#VALUE!</v>
      </c>
      <c r="AJ15" t="str">
        <f>TEXT(IF('Solitary Sediment &amp; Water'!AL15&lt;0,"-","")&amp;LEFT(TEXT(ABS('Solitary Sediment &amp; Water'!AL15),"0."&amp;REPT("0",4-1)&amp;"E+00"),4+1)*10^FLOOR(LOG10(TEXT(ABS('Solitary Sediment &amp; Water'!AL15),"0."&amp;REPT("0",4-1)&amp;"E+00")),1),(""&amp;(IF(OR(AND(FLOOR(LOG10(TEXT(ABS('Solitary Sediment &amp; Water'!AL15),"0."&amp;REPT("0",4-1)&amp;"E+00")),1)+1=4,RIGHT(LEFT(TEXT(ABS('Solitary Sediment &amp; Water'!AL15),"0."&amp;REPT("0",4-1)&amp;"E+00"),4+1)*10^FLOOR(LOG10(TEXT(ABS('Solitary Sediment &amp; Water'!AL15),"0."&amp;REPT("0",4-1)&amp;"E+00")),1),1)="0"),LOG10(TEXT(ABS('Solitary Sediment &amp; Water'!AL15),"0."&amp;REPT("0",4-1)&amp;"E+00"))&lt;=4-1),"0.","#")&amp;REPT("0",IF(4-1-(FLOOR(LOG10(TEXT(ABS('Solitary Sediment &amp; Water'!AL15),"0."&amp;REPT("0",4-1)&amp;"E+00")),1))&gt;0,4-1-(FLOOR(LOG10(TEXT(ABS('Solitary Sediment &amp; Water'!AL15),"0."&amp;REPT("0",4-1)&amp;"E+00")),1)),0)))))</f>
        <v>0.004339</v>
      </c>
      <c r="AK15" t="str">
        <f>TEXT(IF('Solitary Sediment &amp; Water'!AM15&lt;0,"-","")&amp;LEFT(TEXT(ABS('Solitary Sediment &amp; Water'!AM15),"0."&amp;REPT("0",4-1)&amp;"E+00"),4+1)*10^FLOOR(LOG10(TEXT(ABS('Solitary Sediment &amp; Water'!AM15),"0."&amp;REPT("0",4-1)&amp;"E+00")),1),(""&amp;(IF(OR(AND(FLOOR(LOG10(TEXT(ABS('Solitary Sediment &amp; Water'!AM15),"0."&amp;REPT("0",4-1)&amp;"E+00")),1)+1=4,RIGHT(LEFT(TEXT(ABS('Solitary Sediment &amp; Water'!AM15),"0."&amp;REPT("0",4-1)&amp;"E+00"),4+1)*10^FLOOR(LOG10(TEXT(ABS('Solitary Sediment &amp; Water'!AM15),"0."&amp;REPT("0",4-1)&amp;"E+00")),1),1)="0"),LOG10(TEXT(ABS('Solitary Sediment &amp; Water'!AM15),"0."&amp;REPT("0",4-1)&amp;"E+00"))&lt;=4-1),"0.","#")&amp;REPT("0",IF(4-1-(FLOOR(LOG10(TEXT(ABS('Solitary Sediment &amp; Water'!AM15),"0."&amp;REPT("0",4-1)&amp;"E+00")),1))&gt;0,4-1-(FLOOR(LOG10(TEXT(ABS('Solitary Sediment &amp; Water'!AM15),"0."&amp;REPT("0",4-1)&amp;"E+00")),1)),0)))))</f>
        <v>0.006504</v>
      </c>
    </row>
    <row r="16" spans="1:37" x14ac:dyDescent="0.3">
      <c r="A16" s="27">
        <v>50</v>
      </c>
      <c r="B16" t="str">
        <f>TEXT(IF('Solitary Sediment &amp; Water'!D16&lt;0,"-","")&amp;LEFT(TEXT(ABS('Solitary Sediment &amp; Water'!D16),"0."&amp;REPT("0",4-1)&amp;"E+00"),4+1)*10^FLOOR(LOG10(TEXT(ABS('Solitary Sediment &amp; Water'!D16),"0."&amp;REPT("0",4-1)&amp;"E+00")),1),(""&amp;(IF(OR(AND(FLOOR(LOG10(TEXT(ABS('Solitary Sediment &amp; Water'!D16),"0."&amp;REPT("0",4-1)&amp;"E+00")),1)+1=4,RIGHT(LEFT(TEXT(ABS('Solitary Sediment &amp; Water'!D16),"0."&amp;REPT("0",4-1)&amp;"E+00"),4+1)*10^FLOOR(LOG10(TEXT(ABS('Solitary Sediment &amp; Water'!D16),"0."&amp;REPT("0",4-1)&amp;"E+00")),1),1)="0"),LOG10(TEXT(ABS('Solitary Sediment &amp; Water'!D16),"0."&amp;REPT("0",4-1)&amp;"E+00"))&lt;=4-1),"0.","#")&amp;REPT("0",IF(4-1-(FLOOR(LOG10(TEXT(ABS('Solitary Sediment &amp; Water'!D16),"0."&amp;REPT("0",4-1)&amp;"E+00")),1))&gt;0,4-1-(FLOOR(LOG10(TEXT(ABS('Solitary Sediment &amp; Water'!D16),"0."&amp;REPT("0",4-1)&amp;"E+00")),1)),0)))))</f>
        <v>0.002716</v>
      </c>
      <c r="C16" t="str">
        <f>TEXT(IF('Solitary Sediment &amp; Water'!E16&lt;0,"-","")&amp;LEFT(TEXT(ABS('Solitary Sediment &amp; Water'!E16),"0."&amp;REPT("0",4-1)&amp;"E+00"),4+1)*10^FLOOR(LOG10(TEXT(ABS('Solitary Sediment &amp; Water'!E16),"0."&amp;REPT("0",4-1)&amp;"E+00")),1),(""&amp;(IF(OR(AND(FLOOR(LOG10(TEXT(ABS('Solitary Sediment &amp; Water'!E16),"0."&amp;REPT("0",4-1)&amp;"E+00")),1)+1=4,RIGHT(LEFT(TEXT(ABS('Solitary Sediment &amp; Water'!E16),"0."&amp;REPT("0",4-1)&amp;"E+00"),4+1)*10^FLOOR(LOG10(TEXT(ABS('Solitary Sediment &amp; Water'!E16),"0."&amp;REPT("0",4-1)&amp;"E+00")),1),1)="0"),LOG10(TEXT(ABS('Solitary Sediment &amp; Water'!E16),"0."&amp;REPT("0",4-1)&amp;"E+00"))&lt;=4-1),"0.","#")&amp;REPT("0",IF(4-1-(FLOOR(LOG10(TEXT(ABS('Solitary Sediment &amp; Water'!E16),"0."&amp;REPT("0",4-1)&amp;"E+00")),1))&gt;0,4-1-(FLOOR(LOG10(TEXT(ABS('Solitary Sediment &amp; Water'!E16),"0."&amp;REPT("0",4-1)&amp;"E+00")),1)),0)))))</f>
        <v>0.06137</v>
      </c>
      <c r="D16" t="str">
        <f>TEXT(IF('Solitary Sediment &amp; Water'!F16&lt;0,"-","")&amp;LEFT(TEXT(ABS('Solitary Sediment &amp; Water'!F16),"0."&amp;REPT("0",4-1)&amp;"E+00"),4+1)*10^FLOOR(LOG10(TEXT(ABS('Solitary Sediment &amp; Water'!F16),"0."&amp;REPT("0",4-1)&amp;"E+00")),1),(""&amp;(IF(OR(AND(FLOOR(LOG10(TEXT(ABS('Solitary Sediment &amp; Water'!F16),"0."&amp;REPT("0",4-1)&amp;"E+00")),1)+1=4,RIGHT(LEFT(TEXT(ABS('Solitary Sediment &amp; Water'!F16),"0."&amp;REPT("0",4-1)&amp;"E+00"),4+1)*10^FLOOR(LOG10(TEXT(ABS('Solitary Sediment &amp; Water'!F16),"0."&amp;REPT("0",4-1)&amp;"E+00")),1),1)="0"),LOG10(TEXT(ABS('Solitary Sediment &amp; Water'!F16),"0."&amp;REPT("0",4-1)&amp;"E+00"))&lt;=4-1),"0.","#")&amp;REPT("0",IF(4-1-(FLOOR(LOG10(TEXT(ABS('Solitary Sediment &amp; Water'!F16),"0."&amp;REPT("0",4-1)&amp;"E+00")),1))&gt;0,4-1-(FLOOR(LOG10(TEXT(ABS('Solitary Sediment &amp; Water'!F16),"0."&amp;REPT("0",4-1)&amp;"E+00")),1)),0)))))</f>
        <v>0.05100</v>
      </c>
      <c r="E16" t="str">
        <f>TEXT(IF('Solitary Sediment &amp; Water'!G16&lt;0,"-","")&amp;LEFT(TEXT(ABS('Solitary Sediment &amp; Water'!G16),"0."&amp;REPT("0",4-1)&amp;"E+00"),4+1)*10^FLOOR(LOG10(TEXT(ABS('Solitary Sediment &amp; Water'!G16),"0."&amp;REPT("0",4-1)&amp;"E+00")),1),(""&amp;(IF(OR(AND(FLOOR(LOG10(TEXT(ABS('Solitary Sediment &amp; Water'!G16),"0."&amp;REPT("0",4-1)&amp;"E+00")),1)+1=4,RIGHT(LEFT(TEXT(ABS('Solitary Sediment &amp; Water'!G16),"0."&amp;REPT("0",4-1)&amp;"E+00"),4+1)*10^FLOOR(LOG10(TEXT(ABS('Solitary Sediment &amp; Water'!G16),"0."&amp;REPT("0",4-1)&amp;"E+00")),1),1)="0"),LOG10(TEXT(ABS('Solitary Sediment &amp; Water'!G16),"0."&amp;REPT("0",4-1)&amp;"E+00"))&lt;=4-1),"0.","#")&amp;REPT("0",IF(4-1-(FLOOR(LOG10(TEXT(ABS('Solitary Sediment &amp; Water'!G16),"0."&amp;REPT("0",4-1)&amp;"E+00")),1))&gt;0,4-1-(FLOOR(LOG10(TEXT(ABS('Solitary Sediment &amp; Water'!G16),"0."&amp;REPT("0",4-1)&amp;"E+00")),1)),0)))))</f>
        <v>0.09648</v>
      </c>
      <c r="F16" t="str">
        <f>TEXT(IF('Solitary Sediment &amp; Water'!H16&lt;0,"-","")&amp;LEFT(TEXT(ABS('Solitary Sediment &amp; Water'!H16),"0."&amp;REPT("0",4-1)&amp;"E+00"),4+1)*10^FLOOR(LOG10(TEXT(ABS('Solitary Sediment &amp; Water'!H16),"0."&amp;REPT("0",4-1)&amp;"E+00")),1),(""&amp;(IF(OR(AND(FLOOR(LOG10(TEXT(ABS('Solitary Sediment &amp; Water'!H16),"0."&amp;REPT("0",4-1)&amp;"E+00")),1)+1=4,RIGHT(LEFT(TEXT(ABS('Solitary Sediment &amp; Water'!H16),"0."&amp;REPT("0",4-1)&amp;"E+00"),4+1)*10^FLOOR(LOG10(TEXT(ABS('Solitary Sediment &amp; Water'!H16),"0."&amp;REPT("0",4-1)&amp;"E+00")),1),1)="0"),LOG10(TEXT(ABS('Solitary Sediment &amp; Water'!H16),"0."&amp;REPT("0",4-1)&amp;"E+00"))&lt;=4-1),"0.","#")&amp;REPT("0",IF(4-1-(FLOOR(LOG10(TEXT(ABS('Solitary Sediment &amp; Water'!H16),"0."&amp;REPT("0",4-1)&amp;"E+00")),1))&gt;0,4-1-(FLOOR(LOG10(TEXT(ABS('Solitary Sediment &amp; Water'!H16),"0."&amp;REPT("0",4-1)&amp;"E+00")),1)),0)))))</f>
        <v>0.001915</v>
      </c>
      <c r="G16" t="str">
        <f>TEXT(IF('Solitary Sediment &amp; Water'!I16&lt;0,"-","")&amp;LEFT(TEXT(ABS('Solitary Sediment &amp; Water'!I16),"0."&amp;REPT("0",4-1)&amp;"E+00"),4+1)*10^FLOOR(LOG10(TEXT(ABS('Solitary Sediment &amp; Water'!I16),"0."&amp;REPT("0",4-1)&amp;"E+00")),1),(""&amp;(IF(OR(AND(FLOOR(LOG10(TEXT(ABS('Solitary Sediment &amp; Water'!I16),"0."&amp;REPT("0",4-1)&amp;"E+00")),1)+1=4,RIGHT(LEFT(TEXT(ABS('Solitary Sediment &amp; Water'!I16),"0."&amp;REPT("0",4-1)&amp;"E+00"),4+1)*10^FLOOR(LOG10(TEXT(ABS('Solitary Sediment &amp; Water'!I16),"0."&amp;REPT("0",4-1)&amp;"E+00")),1),1)="0"),LOG10(TEXT(ABS('Solitary Sediment &amp; Water'!I16),"0."&amp;REPT("0",4-1)&amp;"E+00"))&lt;=4-1),"0.","#")&amp;REPT("0",IF(4-1-(FLOOR(LOG10(TEXT(ABS('Solitary Sediment &amp; Water'!I16),"0."&amp;REPT("0",4-1)&amp;"E+00")),1))&gt;0,4-1-(FLOOR(LOG10(TEXT(ABS('Solitary Sediment &amp; Water'!I16),"0."&amp;REPT("0",4-1)&amp;"E+00")),1)),0)))))</f>
        <v>387.1</v>
      </c>
      <c r="H16" t="str">
        <f>TEXT(IF('Solitary Sediment &amp; Water'!J16&lt;0,"-","")&amp;LEFT(TEXT(ABS('Solitary Sediment &amp; Water'!J16),"0."&amp;REPT("0",4-1)&amp;"E+00"),4+1)*10^FLOOR(LOG10(TEXT(ABS('Solitary Sediment &amp; Water'!J16),"0."&amp;REPT("0",4-1)&amp;"E+00")),1),(""&amp;(IF(OR(AND(FLOOR(LOG10(TEXT(ABS('Solitary Sediment &amp; Water'!J16),"0."&amp;REPT("0",4-1)&amp;"E+00")),1)+1=4,RIGHT(LEFT(TEXT(ABS('Solitary Sediment &amp; Water'!J16),"0."&amp;REPT("0",4-1)&amp;"E+00"),4+1)*10^FLOOR(LOG10(TEXT(ABS('Solitary Sediment &amp; Water'!J16),"0."&amp;REPT("0",4-1)&amp;"E+00")),1),1)="0"),LOG10(TEXT(ABS('Solitary Sediment &amp; Water'!J16),"0."&amp;REPT("0",4-1)&amp;"E+00"))&lt;=4-1),"0.","#")&amp;REPT("0",IF(4-1-(FLOOR(LOG10(TEXT(ABS('Solitary Sediment &amp; Water'!J16),"0."&amp;REPT("0",4-1)&amp;"E+00")),1))&gt;0,4-1-(FLOOR(LOG10(TEXT(ABS('Solitary Sediment &amp; Water'!J16),"0."&amp;REPT("0",4-1)&amp;"E+00")),1)),0)))))</f>
        <v>704.8</v>
      </c>
      <c r="I16" t="str">
        <f>TEXT(IF('Solitary Sediment &amp; Water'!K16&lt;0,"-","")&amp;LEFT(TEXT(ABS('Solitary Sediment &amp; Water'!K16),"0."&amp;REPT("0",4-1)&amp;"E+00"),4+1)*10^FLOOR(LOG10(TEXT(ABS('Solitary Sediment &amp; Water'!K16),"0."&amp;REPT("0",4-1)&amp;"E+00")),1),(""&amp;(IF(OR(AND(FLOOR(LOG10(TEXT(ABS('Solitary Sediment &amp; Water'!K16),"0."&amp;REPT("0",4-1)&amp;"E+00")),1)+1=4,RIGHT(LEFT(TEXT(ABS('Solitary Sediment &amp; Water'!K16),"0."&amp;REPT("0",4-1)&amp;"E+00"),4+1)*10^FLOOR(LOG10(TEXT(ABS('Solitary Sediment &amp; Water'!K16),"0."&amp;REPT("0",4-1)&amp;"E+00")),1),1)="0"),LOG10(TEXT(ABS('Solitary Sediment &amp; Water'!K16),"0."&amp;REPT("0",4-1)&amp;"E+00"))&lt;=4-1),"0.","#")&amp;REPT("0",IF(4-1-(FLOOR(LOG10(TEXT(ABS('Solitary Sediment &amp; Water'!K16),"0."&amp;REPT("0",4-1)&amp;"E+00")),1))&gt;0,4-1-(FLOOR(LOG10(TEXT(ABS('Solitary Sediment &amp; Water'!K16),"0."&amp;REPT("0",4-1)&amp;"E+00")),1)),0)))))</f>
        <v>59.77</v>
      </c>
      <c r="J16" t="str">
        <f>TEXT(IF('Solitary Sediment &amp; Water'!L16&lt;0,"-","")&amp;LEFT(TEXT(ABS('Solitary Sediment &amp; Water'!L16),"0."&amp;REPT("0",4-1)&amp;"E+00"),4+1)*10^FLOOR(LOG10(TEXT(ABS('Solitary Sediment &amp; Water'!L16),"0."&amp;REPT("0",4-1)&amp;"E+00")),1),(""&amp;(IF(OR(AND(FLOOR(LOG10(TEXT(ABS('Solitary Sediment &amp; Water'!L16),"0."&amp;REPT("0",4-1)&amp;"E+00")),1)+1=4,RIGHT(LEFT(TEXT(ABS('Solitary Sediment &amp; Water'!L16),"0."&amp;REPT("0",4-1)&amp;"E+00"),4+1)*10^FLOOR(LOG10(TEXT(ABS('Solitary Sediment &amp; Water'!L16),"0."&amp;REPT("0",4-1)&amp;"E+00")),1),1)="0"),LOG10(TEXT(ABS('Solitary Sediment &amp; Water'!L16),"0."&amp;REPT("0",4-1)&amp;"E+00"))&lt;=4-1),"0.","#")&amp;REPT("0",IF(4-1-(FLOOR(LOG10(TEXT(ABS('Solitary Sediment &amp; Water'!L16),"0."&amp;REPT("0",4-1)&amp;"E+00")),1))&gt;0,4-1-(FLOOR(LOG10(TEXT(ABS('Solitary Sediment &amp; Water'!L16),"0."&amp;REPT("0",4-1)&amp;"E+00")),1)),0)))))</f>
        <v>0.009862</v>
      </c>
      <c r="K16" t="str">
        <f>TEXT(IF('Solitary Sediment &amp; Water'!M16&lt;0,"-","")&amp;LEFT(TEXT(ABS('Solitary Sediment &amp; Water'!M16),"0."&amp;REPT("0",4-1)&amp;"E+00"),4+1)*10^FLOOR(LOG10(TEXT(ABS('Solitary Sediment &amp; Water'!M16),"0."&amp;REPT("0",4-1)&amp;"E+00")),1),(""&amp;(IF(OR(AND(FLOOR(LOG10(TEXT(ABS('Solitary Sediment &amp; Water'!M16),"0."&amp;REPT("0",4-1)&amp;"E+00")),1)+1=4,RIGHT(LEFT(TEXT(ABS('Solitary Sediment &amp; Water'!M16),"0."&amp;REPT("0",4-1)&amp;"E+00"),4+1)*10^FLOOR(LOG10(TEXT(ABS('Solitary Sediment &amp; Water'!M16),"0."&amp;REPT("0",4-1)&amp;"E+00")),1),1)="0"),LOG10(TEXT(ABS('Solitary Sediment &amp; Water'!M16),"0."&amp;REPT("0",4-1)&amp;"E+00"))&lt;=4-1),"0.","#")&amp;REPT("0",IF(4-1-(FLOOR(LOG10(TEXT(ABS('Solitary Sediment &amp; Water'!M16),"0."&amp;REPT("0",4-1)&amp;"E+00")),1))&gt;0,4-1-(FLOOR(LOG10(TEXT(ABS('Solitary Sediment &amp; Water'!M16),"0."&amp;REPT("0",4-1)&amp;"E+00")),1)),0)))))</f>
        <v>2.090</v>
      </c>
      <c r="L16" t="str">
        <f>TEXT(IF('Solitary Sediment &amp; Water'!N16&lt;0,"-","")&amp;LEFT(TEXT(ABS('Solitary Sediment &amp; Water'!N16),"0."&amp;REPT("0",4-1)&amp;"E+00"),4+1)*10^FLOOR(LOG10(TEXT(ABS('Solitary Sediment &amp; Water'!N16),"0."&amp;REPT("0",4-1)&amp;"E+00")),1),(""&amp;(IF(OR(AND(FLOOR(LOG10(TEXT(ABS('Solitary Sediment &amp; Water'!N16),"0."&amp;REPT("0",4-1)&amp;"E+00")),1)+1=4,RIGHT(LEFT(TEXT(ABS('Solitary Sediment &amp; Water'!N16),"0."&amp;REPT("0",4-1)&amp;"E+00"),4+1)*10^FLOOR(LOG10(TEXT(ABS('Solitary Sediment &amp; Water'!N16),"0."&amp;REPT("0",4-1)&amp;"E+00")),1),1)="0"),LOG10(TEXT(ABS('Solitary Sediment &amp; Water'!N16),"0."&amp;REPT("0",4-1)&amp;"E+00"))&lt;=4-1),"0.","#")&amp;REPT("0",IF(4-1-(FLOOR(LOG10(TEXT(ABS('Solitary Sediment &amp; Water'!N16),"0."&amp;REPT("0",4-1)&amp;"E+00")),1))&gt;0,4-1-(FLOOR(LOG10(TEXT(ABS('Solitary Sediment &amp; Water'!N16),"0."&amp;REPT("0",4-1)&amp;"E+00")),1)),0)))))</f>
        <v>81.31</v>
      </c>
      <c r="M16" t="str">
        <f>TEXT(IF('Solitary Sediment &amp; Water'!O16&lt;0,"-","")&amp;LEFT(TEXT(ABS('Solitary Sediment &amp; Water'!O16),"0."&amp;REPT("0",4-1)&amp;"E+00"),4+1)*10^FLOOR(LOG10(TEXT(ABS('Solitary Sediment &amp; Water'!O16),"0."&amp;REPT("0",4-1)&amp;"E+00")),1),(""&amp;(IF(OR(AND(FLOOR(LOG10(TEXT(ABS('Solitary Sediment &amp; Water'!O16),"0."&amp;REPT("0",4-1)&amp;"E+00")),1)+1=4,RIGHT(LEFT(TEXT(ABS('Solitary Sediment &amp; Water'!O16),"0."&amp;REPT("0",4-1)&amp;"E+00"),4+1)*10^FLOOR(LOG10(TEXT(ABS('Solitary Sediment &amp; Water'!O16),"0."&amp;REPT("0",4-1)&amp;"E+00")),1),1)="0"),LOG10(TEXT(ABS('Solitary Sediment &amp; Water'!O16),"0."&amp;REPT("0",4-1)&amp;"E+00"))&lt;=4-1),"0.","#")&amp;REPT("0",IF(4-1-(FLOOR(LOG10(TEXT(ABS('Solitary Sediment &amp; Water'!O16),"0."&amp;REPT("0",4-1)&amp;"E+00")),1))&gt;0,4-1-(FLOOR(LOG10(TEXT(ABS('Solitary Sediment &amp; Water'!O16),"0."&amp;REPT("0",4-1)&amp;"E+00")),1)),0)))))</f>
        <v>0.01270</v>
      </c>
      <c r="N16" t="str">
        <f>TEXT(IF('Solitary Sediment &amp; Water'!P16&lt;0,"-","")&amp;LEFT(TEXT(ABS('Solitary Sediment &amp; Water'!P16),"0."&amp;REPT("0",4-1)&amp;"E+00"),4+1)*10^FLOOR(LOG10(TEXT(ABS('Solitary Sediment &amp; Water'!P16),"0."&amp;REPT("0",4-1)&amp;"E+00")),1),(""&amp;(IF(OR(AND(FLOOR(LOG10(TEXT(ABS('Solitary Sediment &amp; Water'!P16),"0."&amp;REPT("0",4-1)&amp;"E+00")),1)+1=4,RIGHT(LEFT(TEXT(ABS('Solitary Sediment &amp; Water'!P16),"0."&amp;REPT("0",4-1)&amp;"E+00"),4+1)*10^FLOOR(LOG10(TEXT(ABS('Solitary Sediment &amp; Water'!P16),"0."&amp;REPT("0",4-1)&amp;"E+00")),1),1)="0"),LOG10(TEXT(ABS('Solitary Sediment &amp; Water'!P16),"0."&amp;REPT("0",4-1)&amp;"E+00"))&lt;=4-1),"0.","#")&amp;REPT("0",IF(4-1-(FLOOR(LOG10(TEXT(ABS('Solitary Sediment &amp; Water'!P16),"0."&amp;REPT("0",4-1)&amp;"E+00")),1))&gt;0,4-1-(FLOOR(LOG10(TEXT(ABS('Solitary Sediment &amp; Water'!P16),"0."&amp;REPT("0",4-1)&amp;"E+00")),1)),0)))))</f>
        <v>0.01269</v>
      </c>
      <c r="O16" t="str">
        <f>TEXT(IF('Solitary Sediment &amp; Water'!Q16&lt;0,"-","")&amp;LEFT(TEXT(ABS('Solitary Sediment &amp; Water'!Q16),"0."&amp;REPT("0",4-1)&amp;"E+00"),4+1)*10^FLOOR(LOG10(TEXT(ABS('Solitary Sediment &amp; Water'!Q16),"0."&amp;REPT("0",4-1)&amp;"E+00")),1),(""&amp;(IF(OR(AND(FLOOR(LOG10(TEXT(ABS('Solitary Sediment &amp; Water'!Q16),"0."&amp;REPT("0",4-1)&amp;"E+00")),1)+1=4,RIGHT(LEFT(TEXT(ABS('Solitary Sediment &amp; Water'!Q16),"0."&amp;REPT("0",4-1)&amp;"E+00"),4+1)*10^FLOOR(LOG10(TEXT(ABS('Solitary Sediment &amp; Water'!Q16),"0."&amp;REPT("0",4-1)&amp;"E+00")),1),1)="0"),LOG10(TEXT(ABS('Solitary Sediment &amp; Water'!Q16),"0."&amp;REPT("0",4-1)&amp;"E+00"))&lt;=4-1),"0.","#")&amp;REPT("0",IF(4-1-(FLOOR(LOG10(TEXT(ABS('Solitary Sediment &amp; Water'!Q16),"0."&amp;REPT("0",4-1)&amp;"E+00")),1))&gt;0,4-1-(FLOOR(LOG10(TEXT(ABS('Solitary Sediment &amp; Water'!Q16),"0."&amp;REPT("0",4-1)&amp;"E+00")),1)),0)))))</f>
        <v>0.006019</v>
      </c>
      <c r="P16" t="str">
        <f>TEXT(IF('Solitary Sediment &amp; Water'!R16&lt;0,"-","")&amp;LEFT(TEXT(ABS('Solitary Sediment &amp; Water'!R16),"0."&amp;REPT("0",4-1)&amp;"E+00"),4+1)*10^FLOOR(LOG10(TEXT(ABS('Solitary Sediment &amp; Water'!R16),"0."&amp;REPT("0",4-1)&amp;"E+00")),1),(""&amp;(IF(OR(AND(FLOOR(LOG10(TEXT(ABS('Solitary Sediment &amp; Water'!R16),"0."&amp;REPT("0",4-1)&amp;"E+00")),1)+1=4,RIGHT(LEFT(TEXT(ABS('Solitary Sediment &amp; Water'!R16),"0."&amp;REPT("0",4-1)&amp;"E+00"),4+1)*10^FLOOR(LOG10(TEXT(ABS('Solitary Sediment &amp; Water'!R16),"0."&amp;REPT("0",4-1)&amp;"E+00")),1),1)="0"),LOG10(TEXT(ABS('Solitary Sediment &amp; Water'!R16),"0."&amp;REPT("0",4-1)&amp;"E+00"))&lt;=4-1),"0.","#")&amp;REPT("0",IF(4-1-(FLOOR(LOG10(TEXT(ABS('Solitary Sediment &amp; Water'!R16),"0."&amp;REPT("0",4-1)&amp;"E+00")),1))&gt;0,4-1-(FLOOR(LOG10(TEXT(ABS('Solitary Sediment &amp; Water'!R16),"0."&amp;REPT("0",4-1)&amp;"E+00")),1)),0)))))</f>
        <v>0.05944</v>
      </c>
      <c r="Q16" t="str">
        <f>TEXT(IF('Solitary Sediment &amp; Water'!S16&lt;0,"-","")&amp;LEFT(TEXT(ABS('Solitary Sediment &amp; Water'!S16),"0."&amp;REPT("0",4-1)&amp;"E+00"),4+1)*10^FLOOR(LOG10(TEXT(ABS('Solitary Sediment &amp; Water'!S16),"0."&amp;REPT("0",4-1)&amp;"E+00")),1),(""&amp;(IF(OR(AND(FLOOR(LOG10(TEXT(ABS('Solitary Sediment &amp; Water'!S16),"0."&amp;REPT("0",4-1)&amp;"E+00")),1)+1=4,RIGHT(LEFT(TEXT(ABS('Solitary Sediment &amp; Water'!S16),"0."&amp;REPT("0",4-1)&amp;"E+00"),4+1)*10^FLOOR(LOG10(TEXT(ABS('Solitary Sediment &amp; Water'!S16),"0."&amp;REPT("0",4-1)&amp;"E+00")),1),1)="0"),LOG10(TEXT(ABS('Solitary Sediment &amp; Water'!S16),"0."&amp;REPT("0",4-1)&amp;"E+00"))&lt;=4-1),"0.","#")&amp;REPT("0",IF(4-1-(FLOOR(LOG10(TEXT(ABS('Solitary Sediment &amp; Water'!S16),"0."&amp;REPT("0",4-1)&amp;"E+00")),1))&gt;0,4-1-(FLOOR(LOG10(TEXT(ABS('Solitary Sediment &amp; Water'!S16),"0."&amp;REPT("0",4-1)&amp;"E+00")),1)),0)))))</f>
        <v>0.01357</v>
      </c>
      <c r="R16" t="str">
        <f>TEXT(IF('Solitary Sediment &amp; Water'!T16&lt;0,"-","")&amp;LEFT(TEXT(ABS('Solitary Sediment &amp; Water'!T16),"0."&amp;REPT("0",4-1)&amp;"E+00"),4+1)*10^FLOOR(LOG10(TEXT(ABS('Solitary Sediment &amp; Water'!T16),"0."&amp;REPT("0",4-1)&amp;"E+00")),1),(""&amp;(IF(OR(AND(FLOOR(LOG10(TEXT(ABS('Solitary Sediment &amp; Water'!T16),"0."&amp;REPT("0",4-1)&amp;"E+00")),1)+1=4,RIGHT(LEFT(TEXT(ABS('Solitary Sediment &amp; Water'!T16),"0."&amp;REPT("0",4-1)&amp;"E+00"),4+1)*10^FLOOR(LOG10(TEXT(ABS('Solitary Sediment &amp; Water'!T16),"0."&amp;REPT("0",4-1)&amp;"E+00")),1),1)="0"),LOG10(TEXT(ABS('Solitary Sediment &amp; Water'!T16),"0."&amp;REPT("0",4-1)&amp;"E+00"))&lt;=4-1),"0.","#")&amp;REPT("0",IF(4-1-(FLOOR(LOG10(TEXT(ABS('Solitary Sediment &amp; Water'!T16),"0."&amp;REPT("0",4-1)&amp;"E+00")),1))&gt;0,4-1-(FLOOR(LOG10(TEXT(ABS('Solitary Sediment &amp; Water'!T16),"0."&amp;REPT("0",4-1)&amp;"E+00")),1)),0)))))</f>
        <v>0.01982</v>
      </c>
      <c r="S16" t="e">
        <f>TEXT(IF('Solitary Sediment &amp; Water'!U16&lt;0,"-","")&amp;LEFT(TEXT(ABS('Solitary Sediment &amp; Water'!U16),"0."&amp;REPT("0",4-1)&amp;"E+00"),4+1)*10^FLOOR(LOG10(TEXT(ABS('Solitary Sediment &amp; Water'!U16),"0."&amp;REPT("0",4-1)&amp;"E+00")),1),(""&amp;(IF(OR(AND(FLOOR(LOG10(TEXT(ABS('Solitary Sediment &amp; Water'!U16),"0."&amp;REPT("0",4-1)&amp;"E+00")),1)+1=4,RIGHT(LEFT(TEXT(ABS('Solitary Sediment &amp; Water'!U16),"0."&amp;REPT("0",4-1)&amp;"E+00"),4+1)*10^FLOOR(LOG10(TEXT(ABS('Solitary Sediment &amp; Water'!U16),"0."&amp;REPT("0",4-1)&amp;"E+00")),1),1)="0"),LOG10(TEXT(ABS('Solitary Sediment &amp; Water'!U16),"0."&amp;REPT("0",4-1)&amp;"E+00"))&lt;=4-1),"0.","#")&amp;REPT("0",IF(4-1-(FLOOR(LOG10(TEXT(ABS('Solitary Sediment &amp; Water'!U16),"0."&amp;REPT("0",4-1)&amp;"E+00")),1))&gt;0,4-1-(FLOOR(LOG10(TEXT(ABS('Solitary Sediment &amp; Water'!U16),"0."&amp;REPT("0",4-1)&amp;"E+00")),1)),0)))))</f>
        <v>#VALUE!</v>
      </c>
      <c r="T16" t="e">
        <f>TEXT(IF('Solitary Sediment &amp; Water'!V16&lt;0,"-","")&amp;LEFT(TEXT(ABS('Solitary Sediment &amp; Water'!V16),"0."&amp;REPT("0",4-1)&amp;"E+00"),4+1)*10^FLOOR(LOG10(TEXT(ABS('Solitary Sediment &amp; Water'!V16),"0."&amp;REPT("0",4-1)&amp;"E+00")),1),(""&amp;(IF(OR(AND(FLOOR(LOG10(TEXT(ABS('Solitary Sediment &amp; Water'!V16),"0."&amp;REPT("0",4-1)&amp;"E+00")),1)+1=4,RIGHT(LEFT(TEXT(ABS('Solitary Sediment &amp; Water'!V16),"0."&amp;REPT("0",4-1)&amp;"E+00"),4+1)*10^FLOOR(LOG10(TEXT(ABS('Solitary Sediment &amp; Water'!V16),"0."&amp;REPT("0",4-1)&amp;"E+00")),1),1)="0"),LOG10(TEXT(ABS('Solitary Sediment &amp; Water'!V16),"0."&amp;REPT("0",4-1)&amp;"E+00"))&lt;=4-1),"0.","#")&amp;REPT("0",IF(4-1-(FLOOR(LOG10(TEXT(ABS('Solitary Sediment &amp; Water'!V16),"0."&amp;REPT("0",4-1)&amp;"E+00")),1))&gt;0,4-1-(FLOOR(LOG10(TEXT(ABS('Solitary Sediment &amp; Water'!V16),"0."&amp;REPT("0",4-1)&amp;"E+00")),1)),0)))))</f>
        <v>#VALUE!</v>
      </c>
      <c r="U16" t="e">
        <f>TEXT(IF('Solitary Sediment &amp; Water'!W16&lt;0,"-","")&amp;LEFT(TEXT(ABS('Solitary Sediment &amp; Water'!W16),"0."&amp;REPT("0",4-1)&amp;"E+00"),4+1)*10^FLOOR(LOG10(TEXT(ABS('Solitary Sediment &amp; Water'!W16),"0."&amp;REPT("0",4-1)&amp;"E+00")),1),(""&amp;(IF(OR(AND(FLOOR(LOG10(TEXT(ABS('Solitary Sediment &amp; Water'!W16),"0."&amp;REPT("0",4-1)&amp;"E+00")),1)+1=4,RIGHT(LEFT(TEXT(ABS('Solitary Sediment &amp; Water'!W16),"0."&amp;REPT("0",4-1)&amp;"E+00"),4+1)*10^FLOOR(LOG10(TEXT(ABS('Solitary Sediment &amp; Water'!W16),"0."&amp;REPT("0",4-1)&amp;"E+00")),1),1)="0"),LOG10(TEXT(ABS('Solitary Sediment &amp; Water'!W16),"0."&amp;REPT("0",4-1)&amp;"E+00"))&lt;=4-1),"0.","#")&amp;REPT("0",IF(4-1-(FLOOR(LOG10(TEXT(ABS('Solitary Sediment &amp; Water'!W16),"0."&amp;REPT("0",4-1)&amp;"E+00")),1))&gt;0,4-1-(FLOOR(LOG10(TEXT(ABS('Solitary Sediment &amp; Water'!W16),"0."&amp;REPT("0",4-1)&amp;"E+00")),1)),0)))))</f>
        <v>#VALUE!</v>
      </c>
      <c r="V16" t="str">
        <f>TEXT(IF('Solitary Sediment &amp; Water'!X16&lt;0,"-","")&amp;LEFT(TEXT(ABS('Solitary Sediment &amp; Water'!X16),"0."&amp;REPT("0",4-1)&amp;"E+00"),4+1)*10^FLOOR(LOG10(TEXT(ABS('Solitary Sediment &amp; Water'!X16),"0."&amp;REPT("0",4-1)&amp;"E+00")),1),(""&amp;(IF(OR(AND(FLOOR(LOG10(TEXT(ABS('Solitary Sediment &amp; Water'!X16),"0."&amp;REPT("0",4-1)&amp;"E+00")),1)+1=4,RIGHT(LEFT(TEXT(ABS('Solitary Sediment &amp; Water'!X16),"0."&amp;REPT("0",4-1)&amp;"E+00"),4+1)*10^FLOOR(LOG10(TEXT(ABS('Solitary Sediment &amp; Water'!X16),"0."&amp;REPT("0",4-1)&amp;"E+00")),1),1)="0"),LOG10(TEXT(ABS('Solitary Sediment &amp; Water'!X16),"0."&amp;REPT("0",4-1)&amp;"E+00"))&lt;=4-1),"0.","#")&amp;REPT("0",IF(4-1-(FLOOR(LOG10(TEXT(ABS('Solitary Sediment &amp; Water'!X16),"0."&amp;REPT("0",4-1)&amp;"E+00")),1))&gt;0,4-1-(FLOOR(LOG10(TEXT(ABS('Solitary Sediment &amp; Water'!X16),"0."&amp;REPT("0",4-1)&amp;"E+00")),1)),0)))))</f>
        <v>0.01439</v>
      </c>
      <c r="W16" t="str">
        <f>TEXT(IF('Solitary Sediment &amp; Water'!Y16&lt;0,"-","")&amp;LEFT(TEXT(ABS('Solitary Sediment &amp; Water'!Y16),"0."&amp;REPT("0",4-1)&amp;"E+00"),4+1)*10^FLOOR(LOG10(TEXT(ABS('Solitary Sediment &amp; Water'!Y16),"0."&amp;REPT("0",4-1)&amp;"E+00")),1),(""&amp;(IF(OR(AND(FLOOR(LOG10(TEXT(ABS('Solitary Sediment &amp; Water'!Y16),"0."&amp;REPT("0",4-1)&amp;"E+00")),1)+1=4,RIGHT(LEFT(TEXT(ABS('Solitary Sediment &amp; Water'!Y16),"0."&amp;REPT("0",4-1)&amp;"E+00"),4+1)*10^FLOOR(LOG10(TEXT(ABS('Solitary Sediment &amp; Water'!Y16),"0."&amp;REPT("0",4-1)&amp;"E+00")),1),1)="0"),LOG10(TEXT(ABS('Solitary Sediment &amp; Water'!Y16),"0."&amp;REPT("0",4-1)&amp;"E+00"))&lt;=4-1),"0.","#")&amp;REPT("0",IF(4-1-(FLOOR(LOG10(TEXT(ABS('Solitary Sediment &amp; Water'!Y16),"0."&amp;REPT("0",4-1)&amp;"E+00")),1))&gt;0,4-1-(FLOOR(LOG10(TEXT(ABS('Solitary Sediment &amp; Water'!Y16),"0."&amp;REPT("0",4-1)&amp;"E+00")),1)),0)))))</f>
        <v>0.02403</v>
      </c>
      <c r="X16" t="str">
        <f>TEXT(IF('Solitary Sediment &amp; Water'!Z16&lt;0,"-","")&amp;LEFT(TEXT(ABS('Solitary Sediment &amp; Water'!Z16),"0."&amp;REPT("0",4-1)&amp;"E+00"),4+1)*10^FLOOR(LOG10(TEXT(ABS('Solitary Sediment &amp; Water'!Z16),"0."&amp;REPT("0",4-1)&amp;"E+00")),1),(""&amp;(IF(OR(AND(FLOOR(LOG10(TEXT(ABS('Solitary Sediment &amp; Water'!Z16),"0."&amp;REPT("0",4-1)&amp;"E+00")),1)+1=4,RIGHT(LEFT(TEXT(ABS('Solitary Sediment &amp; Water'!Z16),"0."&amp;REPT("0",4-1)&amp;"E+00"),4+1)*10^FLOOR(LOG10(TEXT(ABS('Solitary Sediment &amp; Water'!Z16),"0."&amp;REPT("0",4-1)&amp;"E+00")),1),1)="0"),LOG10(TEXT(ABS('Solitary Sediment &amp; Water'!Z16),"0."&amp;REPT("0",4-1)&amp;"E+00"))&lt;=4-1),"0.","#")&amp;REPT("0",IF(4-1-(FLOOR(LOG10(TEXT(ABS('Solitary Sediment &amp; Water'!Z16),"0."&amp;REPT("0",4-1)&amp;"E+00")),1))&gt;0,4-1-(FLOOR(LOG10(TEXT(ABS('Solitary Sediment &amp; Water'!Z16),"0."&amp;REPT("0",4-1)&amp;"E+00")),1)),0)))))</f>
        <v>0.01906</v>
      </c>
      <c r="Y16" t="str">
        <f>TEXT(IF('Solitary Sediment &amp; Water'!AA16&lt;0,"-","")&amp;LEFT(TEXT(ABS('Solitary Sediment &amp; Water'!AA16),"0."&amp;REPT("0",4-1)&amp;"E+00"),4+1)*10^FLOOR(LOG10(TEXT(ABS('Solitary Sediment &amp; Water'!AA16),"0."&amp;REPT("0",4-1)&amp;"E+00")),1),(""&amp;(IF(OR(AND(FLOOR(LOG10(TEXT(ABS('Solitary Sediment &amp; Water'!AA16),"0."&amp;REPT("0",4-1)&amp;"E+00")),1)+1=4,RIGHT(LEFT(TEXT(ABS('Solitary Sediment &amp; Water'!AA16),"0."&amp;REPT("0",4-1)&amp;"E+00"),4+1)*10^FLOOR(LOG10(TEXT(ABS('Solitary Sediment &amp; Water'!AA16),"0."&amp;REPT("0",4-1)&amp;"E+00")),1),1)="0"),LOG10(TEXT(ABS('Solitary Sediment &amp; Water'!AA16),"0."&amp;REPT("0",4-1)&amp;"E+00"))&lt;=4-1),"0.","#")&amp;REPT("0",IF(4-1-(FLOOR(LOG10(TEXT(ABS('Solitary Sediment &amp; Water'!AA16),"0."&amp;REPT("0",4-1)&amp;"E+00")),1))&gt;0,4-1-(FLOOR(LOG10(TEXT(ABS('Solitary Sediment &amp; Water'!AA16),"0."&amp;REPT("0",4-1)&amp;"E+00")),1)),0)))))</f>
        <v>0.2914</v>
      </c>
      <c r="Z16" t="str">
        <f>TEXT(IF('Solitary Sediment &amp; Water'!AB16&lt;0,"-","")&amp;LEFT(TEXT(ABS('Solitary Sediment &amp; Water'!AB16),"0."&amp;REPT("0",4-1)&amp;"E+00"),4+1)*10^FLOOR(LOG10(TEXT(ABS('Solitary Sediment &amp; Water'!AB16),"0."&amp;REPT("0",4-1)&amp;"E+00")),1),(""&amp;(IF(OR(AND(FLOOR(LOG10(TEXT(ABS('Solitary Sediment &amp; Water'!AB16),"0."&amp;REPT("0",4-1)&amp;"E+00")),1)+1=4,RIGHT(LEFT(TEXT(ABS('Solitary Sediment &amp; Water'!AB16),"0."&amp;REPT("0",4-1)&amp;"E+00"),4+1)*10^FLOOR(LOG10(TEXT(ABS('Solitary Sediment &amp; Water'!AB16),"0."&amp;REPT("0",4-1)&amp;"E+00")),1),1)="0"),LOG10(TEXT(ABS('Solitary Sediment &amp; Water'!AB16),"0."&amp;REPT("0",4-1)&amp;"E+00"))&lt;=4-1),"0.","#")&amp;REPT("0",IF(4-1-(FLOOR(LOG10(TEXT(ABS('Solitary Sediment &amp; Water'!AB16),"0."&amp;REPT("0",4-1)&amp;"E+00")),1))&gt;0,4-1-(FLOOR(LOG10(TEXT(ABS('Solitary Sediment &amp; Water'!AB16),"0."&amp;REPT("0",4-1)&amp;"E+00")),1)),0)))))</f>
        <v>0.05439</v>
      </c>
      <c r="AA16" t="str">
        <f>TEXT(IF('Solitary Sediment &amp; Water'!AC16&lt;0,"-","")&amp;LEFT(TEXT(ABS('Solitary Sediment &amp; Water'!AC16),"0."&amp;REPT("0",4-1)&amp;"E+00"),4+1)*10^FLOOR(LOG10(TEXT(ABS('Solitary Sediment &amp; Water'!AC16),"0."&amp;REPT("0",4-1)&amp;"E+00")),1),(""&amp;(IF(OR(AND(FLOOR(LOG10(TEXT(ABS('Solitary Sediment &amp; Water'!AC16),"0."&amp;REPT("0",4-1)&amp;"E+00")),1)+1=4,RIGHT(LEFT(TEXT(ABS('Solitary Sediment &amp; Water'!AC16),"0."&amp;REPT("0",4-1)&amp;"E+00"),4+1)*10^FLOOR(LOG10(TEXT(ABS('Solitary Sediment &amp; Water'!AC16),"0."&amp;REPT("0",4-1)&amp;"E+00")),1),1)="0"),LOG10(TEXT(ABS('Solitary Sediment &amp; Water'!AC16),"0."&amp;REPT("0",4-1)&amp;"E+00"))&lt;=4-1),"0.","#")&amp;REPT("0",IF(4-1-(FLOOR(LOG10(TEXT(ABS('Solitary Sediment &amp; Water'!AC16),"0."&amp;REPT("0",4-1)&amp;"E+00")),1))&gt;0,4-1-(FLOOR(LOG10(TEXT(ABS('Solitary Sediment &amp; Water'!AC16),"0."&amp;REPT("0",4-1)&amp;"E+00")),1)),0)))))</f>
        <v>1757</v>
      </c>
      <c r="AB16" t="str">
        <f>TEXT(IF('Solitary Sediment &amp; Water'!AD16&lt;0,"-","")&amp;LEFT(TEXT(ABS('Solitary Sediment &amp; Water'!AD16),"0."&amp;REPT("0",4-1)&amp;"E+00"),4+1)*10^FLOOR(LOG10(TEXT(ABS('Solitary Sediment &amp; Water'!AD16),"0."&amp;REPT("0",4-1)&amp;"E+00")),1),(""&amp;(IF(OR(AND(FLOOR(LOG10(TEXT(ABS('Solitary Sediment &amp; Water'!AD16),"0."&amp;REPT("0",4-1)&amp;"E+00")),1)+1=4,RIGHT(LEFT(TEXT(ABS('Solitary Sediment &amp; Water'!AD16),"0."&amp;REPT("0",4-1)&amp;"E+00"),4+1)*10^FLOOR(LOG10(TEXT(ABS('Solitary Sediment &amp; Water'!AD16),"0."&amp;REPT("0",4-1)&amp;"E+00")),1),1)="0"),LOG10(TEXT(ABS('Solitary Sediment &amp; Water'!AD16),"0."&amp;REPT("0",4-1)&amp;"E+00"))&lt;=4-1),"0.","#")&amp;REPT("0",IF(4-1-(FLOOR(LOG10(TEXT(ABS('Solitary Sediment &amp; Water'!AD16),"0."&amp;REPT("0",4-1)&amp;"E+00")),1))&gt;0,4-1-(FLOOR(LOG10(TEXT(ABS('Solitary Sediment &amp; Water'!AD16),"0."&amp;REPT("0",4-1)&amp;"E+00")),1)),0)))))</f>
        <v>0.02007</v>
      </c>
      <c r="AC16" t="str">
        <f>TEXT(IF('Solitary Sediment &amp; Water'!AE16&lt;0,"-","")&amp;LEFT(TEXT(ABS('Solitary Sediment &amp; Water'!AE16),"0."&amp;REPT("0",4-1)&amp;"E+00"),4+1)*10^FLOOR(LOG10(TEXT(ABS('Solitary Sediment &amp; Water'!AE16),"0."&amp;REPT("0",4-1)&amp;"E+00")),1),(""&amp;(IF(OR(AND(FLOOR(LOG10(TEXT(ABS('Solitary Sediment &amp; Water'!AE16),"0."&amp;REPT("0",4-1)&amp;"E+00")),1)+1=4,RIGHT(LEFT(TEXT(ABS('Solitary Sediment &amp; Water'!AE16),"0."&amp;REPT("0",4-1)&amp;"E+00"),4+1)*10^FLOOR(LOG10(TEXT(ABS('Solitary Sediment &amp; Water'!AE16),"0."&amp;REPT("0",4-1)&amp;"E+00")),1),1)="0"),LOG10(TEXT(ABS('Solitary Sediment &amp; Water'!AE16),"0."&amp;REPT("0",4-1)&amp;"E+00"))&lt;=4-1),"0.","#")&amp;REPT("0",IF(4-1-(FLOOR(LOG10(TEXT(ABS('Solitary Sediment &amp; Water'!AE16),"0."&amp;REPT("0",4-1)&amp;"E+00")),1))&gt;0,4-1-(FLOOR(LOG10(TEXT(ABS('Solitary Sediment &amp; Water'!AE16),"0."&amp;REPT("0",4-1)&amp;"E+00")),1)),0)))))</f>
        <v>0.009653</v>
      </c>
      <c r="AD16" t="str">
        <f>TEXT(IF('Solitary Sediment &amp; Water'!AF16&lt;0,"-","")&amp;LEFT(TEXT(ABS('Solitary Sediment &amp; Water'!AF16),"0."&amp;REPT("0",4-1)&amp;"E+00"),4+1)*10^FLOOR(LOG10(TEXT(ABS('Solitary Sediment &amp; Water'!AF16),"0."&amp;REPT("0",4-1)&amp;"E+00")),1),(""&amp;(IF(OR(AND(FLOOR(LOG10(TEXT(ABS('Solitary Sediment &amp; Water'!AF16),"0."&amp;REPT("0",4-1)&amp;"E+00")),1)+1=4,RIGHT(LEFT(TEXT(ABS('Solitary Sediment &amp; Water'!AF16),"0."&amp;REPT("0",4-1)&amp;"E+00"),4+1)*10^FLOOR(LOG10(TEXT(ABS('Solitary Sediment &amp; Water'!AF16),"0."&amp;REPT("0",4-1)&amp;"E+00")),1),1)="0"),LOG10(TEXT(ABS('Solitary Sediment &amp; Water'!AF16),"0."&amp;REPT("0",4-1)&amp;"E+00"))&lt;=4-1),"0.","#")&amp;REPT("0",IF(4-1-(FLOOR(LOG10(TEXT(ABS('Solitary Sediment &amp; Water'!AF16),"0."&amp;REPT("0",4-1)&amp;"E+00")),1))&gt;0,4-1-(FLOOR(LOG10(TEXT(ABS('Solitary Sediment &amp; Water'!AF16),"0."&amp;REPT("0",4-1)&amp;"E+00")),1)),0)))))</f>
        <v>0.009269</v>
      </c>
      <c r="AE16" t="e">
        <f>TEXT(IF('Solitary Sediment &amp; Water'!AG16&lt;0,"-","")&amp;LEFT(TEXT(ABS('Solitary Sediment &amp; Water'!AG16),"0."&amp;REPT("0",4-1)&amp;"E+00"),4+1)*10^FLOOR(LOG10(TEXT(ABS('Solitary Sediment &amp; Water'!AG16),"0."&amp;REPT("0",4-1)&amp;"E+00")),1),(""&amp;(IF(OR(AND(FLOOR(LOG10(TEXT(ABS('Solitary Sediment &amp; Water'!AG16),"0."&amp;REPT("0",4-1)&amp;"E+00")),1)+1=4,RIGHT(LEFT(TEXT(ABS('Solitary Sediment &amp; Water'!AG16),"0."&amp;REPT("0",4-1)&amp;"E+00"),4+1)*10^FLOOR(LOG10(TEXT(ABS('Solitary Sediment &amp; Water'!AG16),"0."&amp;REPT("0",4-1)&amp;"E+00")),1),1)="0"),LOG10(TEXT(ABS('Solitary Sediment &amp; Water'!AG16),"0."&amp;REPT("0",4-1)&amp;"E+00"))&lt;=4-1),"0.","#")&amp;REPT("0",IF(4-1-(FLOOR(LOG10(TEXT(ABS('Solitary Sediment &amp; Water'!AG16),"0."&amp;REPT("0",4-1)&amp;"E+00")),1))&gt;0,4-1-(FLOOR(LOG10(TEXT(ABS('Solitary Sediment &amp; Water'!AG16),"0."&amp;REPT("0",4-1)&amp;"E+00")),1)),0)))))</f>
        <v>#VALUE!</v>
      </c>
      <c r="AF16" t="str">
        <f>TEXT(IF('Solitary Sediment &amp; Water'!AH16&lt;0,"-","")&amp;LEFT(TEXT(ABS('Solitary Sediment &amp; Water'!AH16),"0."&amp;REPT("0",4-1)&amp;"E+00"),4+1)*10^FLOOR(LOG10(TEXT(ABS('Solitary Sediment &amp; Water'!AH16),"0."&amp;REPT("0",4-1)&amp;"E+00")),1),(""&amp;(IF(OR(AND(FLOOR(LOG10(TEXT(ABS('Solitary Sediment &amp; Water'!AH16),"0."&amp;REPT("0",4-1)&amp;"E+00")),1)+1=4,RIGHT(LEFT(TEXT(ABS('Solitary Sediment &amp; Water'!AH16),"0."&amp;REPT("0",4-1)&amp;"E+00"),4+1)*10^FLOOR(LOG10(TEXT(ABS('Solitary Sediment &amp; Water'!AH16),"0."&amp;REPT("0",4-1)&amp;"E+00")),1),1)="0"),LOG10(TEXT(ABS('Solitary Sediment &amp; Water'!AH16),"0."&amp;REPT("0",4-1)&amp;"E+00"))&lt;=4-1),"0.","#")&amp;REPT("0",IF(4-1-(FLOOR(LOG10(TEXT(ABS('Solitary Sediment &amp; Water'!AH16),"0."&amp;REPT("0",4-1)&amp;"E+00")),1))&gt;0,4-1-(FLOOR(LOG10(TEXT(ABS('Solitary Sediment &amp; Water'!AH16),"0."&amp;REPT("0",4-1)&amp;"E+00")),1)),0)))))</f>
        <v>0.002382</v>
      </c>
      <c r="AG16" t="str">
        <f>TEXT(IF('Solitary Sediment &amp; Water'!AI16&lt;0,"-","")&amp;LEFT(TEXT(ABS('Solitary Sediment &amp; Water'!AI16),"0."&amp;REPT("0",4-1)&amp;"E+00"),4+1)*10^FLOOR(LOG10(TEXT(ABS('Solitary Sediment &amp; Water'!AI16),"0."&amp;REPT("0",4-1)&amp;"E+00")),1),(""&amp;(IF(OR(AND(FLOOR(LOG10(TEXT(ABS('Solitary Sediment &amp; Water'!AI16),"0."&amp;REPT("0",4-1)&amp;"E+00")),1)+1=4,RIGHT(LEFT(TEXT(ABS('Solitary Sediment &amp; Water'!AI16),"0."&amp;REPT("0",4-1)&amp;"E+00"),4+1)*10^FLOOR(LOG10(TEXT(ABS('Solitary Sediment &amp; Water'!AI16),"0."&amp;REPT("0",4-1)&amp;"E+00")),1),1)="0"),LOG10(TEXT(ABS('Solitary Sediment &amp; Water'!AI16),"0."&amp;REPT("0",4-1)&amp;"E+00"))&lt;=4-1),"0.","#")&amp;REPT("0",IF(4-1-(FLOOR(LOG10(TEXT(ABS('Solitary Sediment &amp; Water'!AI16),"0."&amp;REPT("0",4-1)&amp;"E+00")),1))&gt;0,4-1-(FLOOR(LOG10(TEXT(ABS('Solitary Sediment &amp; Water'!AI16),"0."&amp;REPT("0",4-1)&amp;"E+00")),1)),0)))))</f>
        <v>0.03702</v>
      </c>
      <c r="AH16" t="e">
        <f>TEXT(IF('Solitary Sediment &amp; Water'!AJ16&lt;0,"-","")&amp;LEFT(TEXT(ABS('Solitary Sediment &amp; Water'!AJ16),"0."&amp;REPT("0",4-1)&amp;"E+00"),4+1)*10^FLOOR(LOG10(TEXT(ABS('Solitary Sediment &amp; Water'!AJ16),"0."&amp;REPT("0",4-1)&amp;"E+00")),1),(""&amp;(IF(OR(AND(FLOOR(LOG10(TEXT(ABS('Solitary Sediment &amp; Water'!AJ16),"0."&amp;REPT("0",4-1)&amp;"E+00")),1)+1=4,RIGHT(LEFT(TEXT(ABS('Solitary Sediment &amp; Water'!AJ16),"0."&amp;REPT("0",4-1)&amp;"E+00"),4+1)*10^FLOOR(LOG10(TEXT(ABS('Solitary Sediment &amp; Water'!AJ16),"0."&amp;REPT("0",4-1)&amp;"E+00")),1),1)="0"),LOG10(TEXT(ABS('Solitary Sediment &amp; Water'!AJ16),"0."&amp;REPT("0",4-1)&amp;"E+00"))&lt;=4-1),"0.","#")&amp;REPT("0",IF(4-1-(FLOOR(LOG10(TEXT(ABS('Solitary Sediment &amp; Water'!AJ16),"0."&amp;REPT("0",4-1)&amp;"E+00")),1))&gt;0,4-1-(FLOOR(LOG10(TEXT(ABS('Solitary Sediment &amp; Water'!AJ16),"0."&amp;REPT("0",4-1)&amp;"E+00")),1)),0)))))</f>
        <v>#VALUE!</v>
      </c>
      <c r="AI16" t="e">
        <f>TEXT(IF('Solitary Sediment &amp; Water'!AK16&lt;0,"-","")&amp;LEFT(TEXT(ABS('Solitary Sediment &amp; Water'!AK16),"0."&amp;REPT("0",4-1)&amp;"E+00"),4+1)*10^FLOOR(LOG10(TEXT(ABS('Solitary Sediment &amp; Water'!AK16),"0."&amp;REPT("0",4-1)&amp;"E+00")),1),(""&amp;(IF(OR(AND(FLOOR(LOG10(TEXT(ABS('Solitary Sediment &amp; Water'!AK16),"0."&amp;REPT("0",4-1)&amp;"E+00")),1)+1=4,RIGHT(LEFT(TEXT(ABS('Solitary Sediment &amp; Water'!AK16),"0."&amp;REPT("0",4-1)&amp;"E+00"),4+1)*10^FLOOR(LOG10(TEXT(ABS('Solitary Sediment &amp; Water'!AK16),"0."&amp;REPT("0",4-1)&amp;"E+00")),1),1)="0"),LOG10(TEXT(ABS('Solitary Sediment &amp; Water'!AK16),"0."&amp;REPT("0",4-1)&amp;"E+00"))&lt;=4-1),"0.","#")&amp;REPT("0",IF(4-1-(FLOOR(LOG10(TEXT(ABS('Solitary Sediment &amp; Water'!AK16),"0."&amp;REPT("0",4-1)&amp;"E+00")),1))&gt;0,4-1-(FLOOR(LOG10(TEXT(ABS('Solitary Sediment &amp; Water'!AK16),"0."&amp;REPT("0",4-1)&amp;"E+00")),1)),0)))))</f>
        <v>#VALUE!</v>
      </c>
      <c r="AJ16" t="str">
        <f>TEXT(IF('Solitary Sediment &amp; Water'!AL16&lt;0,"-","")&amp;LEFT(TEXT(ABS('Solitary Sediment &amp; Water'!AL16),"0."&amp;REPT("0",4-1)&amp;"E+00"),4+1)*10^FLOOR(LOG10(TEXT(ABS('Solitary Sediment &amp; Water'!AL16),"0."&amp;REPT("0",4-1)&amp;"E+00")),1),(""&amp;(IF(OR(AND(FLOOR(LOG10(TEXT(ABS('Solitary Sediment &amp; Water'!AL16),"0."&amp;REPT("0",4-1)&amp;"E+00")),1)+1=4,RIGHT(LEFT(TEXT(ABS('Solitary Sediment &amp; Water'!AL16),"0."&amp;REPT("0",4-1)&amp;"E+00"),4+1)*10^FLOOR(LOG10(TEXT(ABS('Solitary Sediment &amp; Water'!AL16),"0."&amp;REPT("0",4-1)&amp;"E+00")),1),1)="0"),LOG10(TEXT(ABS('Solitary Sediment &amp; Water'!AL16),"0."&amp;REPT("0",4-1)&amp;"E+00"))&lt;=4-1),"0.","#")&amp;REPT("0",IF(4-1-(FLOOR(LOG10(TEXT(ABS('Solitary Sediment &amp; Water'!AL16),"0."&amp;REPT("0",4-1)&amp;"E+00")),1))&gt;0,4-1-(FLOOR(LOG10(TEXT(ABS('Solitary Sediment &amp; Water'!AL16),"0."&amp;REPT("0",4-1)&amp;"E+00")),1)),0)))))</f>
        <v>0.004337</v>
      </c>
      <c r="AK16" t="str">
        <f>TEXT(IF('Solitary Sediment &amp; Water'!AM16&lt;0,"-","")&amp;LEFT(TEXT(ABS('Solitary Sediment &amp; Water'!AM16),"0."&amp;REPT("0",4-1)&amp;"E+00"),4+1)*10^FLOOR(LOG10(TEXT(ABS('Solitary Sediment &amp; Water'!AM16),"0."&amp;REPT("0",4-1)&amp;"E+00")),1),(""&amp;(IF(OR(AND(FLOOR(LOG10(TEXT(ABS('Solitary Sediment &amp; Water'!AM16),"0."&amp;REPT("0",4-1)&amp;"E+00")),1)+1=4,RIGHT(LEFT(TEXT(ABS('Solitary Sediment &amp; Water'!AM16),"0."&amp;REPT("0",4-1)&amp;"E+00"),4+1)*10^FLOOR(LOG10(TEXT(ABS('Solitary Sediment &amp; Water'!AM16),"0."&amp;REPT("0",4-1)&amp;"E+00")),1),1)="0"),LOG10(TEXT(ABS('Solitary Sediment &amp; Water'!AM16),"0."&amp;REPT("0",4-1)&amp;"E+00"))&lt;=4-1),"0.","#")&amp;REPT("0",IF(4-1-(FLOOR(LOG10(TEXT(ABS('Solitary Sediment &amp; Water'!AM16),"0."&amp;REPT("0",4-1)&amp;"E+00")),1))&gt;0,4-1-(FLOOR(LOG10(TEXT(ABS('Solitary Sediment &amp; Water'!AM16),"0."&amp;REPT("0",4-1)&amp;"E+00")),1)),0)))))</f>
        <v>0.005887</v>
      </c>
    </row>
    <row r="17" spans="1:37" x14ac:dyDescent="0.3">
      <c r="A17" s="21">
        <v>97</v>
      </c>
      <c r="B17" t="str">
        <f>TEXT(IF('Solitary Sediment &amp; Water'!D17&lt;0,"-","")&amp;LEFT(TEXT(ABS('Solitary Sediment &amp; Water'!D17),"0."&amp;REPT("0",4-1)&amp;"E+00"),4+1)*10^FLOOR(LOG10(TEXT(ABS('Solitary Sediment &amp; Water'!D17),"0."&amp;REPT("0",4-1)&amp;"E+00")),1),(""&amp;(IF(OR(AND(FLOOR(LOG10(TEXT(ABS('Solitary Sediment &amp; Water'!D17),"0."&amp;REPT("0",4-1)&amp;"E+00")),1)+1=4,RIGHT(LEFT(TEXT(ABS('Solitary Sediment &amp; Water'!D17),"0."&amp;REPT("0",4-1)&amp;"E+00"),4+1)*10^FLOOR(LOG10(TEXT(ABS('Solitary Sediment &amp; Water'!D17),"0."&amp;REPT("0",4-1)&amp;"E+00")),1),1)="0"),LOG10(TEXT(ABS('Solitary Sediment &amp; Water'!D17),"0."&amp;REPT("0",4-1)&amp;"E+00"))&lt;=4-1),"0.","#")&amp;REPT("0",IF(4-1-(FLOOR(LOG10(TEXT(ABS('Solitary Sediment &amp; Water'!D17),"0."&amp;REPT("0",4-1)&amp;"E+00")),1))&gt;0,4-1-(FLOOR(LOG10(TEXT(ABS('Solitary Sediment &amp; Water'!D17),"0."&amp;REPT("0",4-1)&amp;"E+00")),1)),0)))))</f>
        <v>26.21</v>
      </c>
      <c r="C17" t="str">
        <f>TEXT(IF('Solitary Sediment &amp; Water'!E17&lt;0,"-","")&amp;LEFT(TEXT(ABS('Solitary Sediment &amp; Water'!E17),"0."&amp;REPT("0",4-1)&amp;"E+00"),4+1)*10^FLOOR(LOG10(TEXT(ABS('Solitary Sediment &amp; Water'!E17),"0."&amp;REPT("0",4-1)&amp;"E+00")),1),(""&amp;(IF(OR(AND(FLOOR(LOG10(TEXT(ABS('Solitary Sediment &amp; Water'!E17),"0."&amp;REPT("0",4-1)&amp;"E+00")),1)+1=4,RIGHT(LEFT(TEXT(ABS('Solitary Sediment &amp; Water'!E17),"0."&amp;REPT("0",4-1)&amp;"E+00"),4+1)*10^FLOOR(LOG10(TEXT(ABS('Solitary Sediment &amp; Water'!E17),"0."&amp;REPT("0",4-1)&amp;"E+00")),1),1)="0"),LOG10(TEXT(ABS('Solitary Sediment &amp; Water'!E17),"0."&amp;REPT("0",4-1)&amp;"E+00"))&lt;=4-1),"0.","#")&amp;REPT("0",IF(4-1-(FLOOR(LOG10(TEXT(ABS('Solitary Sediment &amp; Water'!E17),"0."&amp;REPT("0",4-1)&amp;"E+00")),1))&gt;0,4-1-(FLOOR(LOG10(TEXT(ABS('Solitary Sediment &amp; Water'!E17),"0."&amp;REPT("0",4-1)&amp;"E+00")),1)),0)))))</f>
        <v>189.8</v>
      </c>
      <c r="D17" t="str">
        <f>TEXT(IF('Solitary Sediment &amp; Water'!F17&lt;0,"-","")&amp;LEFT(TEXT(ABS('Solitary Sediment &amp; Water'!F17),"0."&amp;REPT("0",4-1)&amp;"E+00"),4+1)*10^FLOOR(LOG10(TEXT(ABS('Solitary Sediment &amp; Water'!F17),"0."&amp;REPT("0",4-1)&amp;"E+00")),1),(""&amp;(IF(OR(AND(FLOOR(LOG10(TEXT(ABS('Solitary Sediment &amp; Water'!F17),"0."&amp;REPT("0",4-1)&amp;"E+00")),1)+1=4,RIGHT(LEFT(TEXT(ABS('Solitary Sediment &amp; Water'!F17),"0."&amp;REPT("0",4-1)&amp;"E+00"),4+1)*10^FLOOR(LOG10(TEXT(ABS('Solitary Sediment &amp; Water'!F17),"0."&amp;REPT("0",4-1)&amp;"E+00")),1),1)="0"),LOG10(TEXT(ABS('Solitary Sediment &amp; Water'!F17),"0."&amp;REPT("0",4-1)&amp;"E+00"))&lt;=4-1),"0.","#")&amp;REPT("0",IF(4-1-(FLOOR(LOG10(TEXT(ABS('Solitary Sediment &amp; Water'!F17),"0."&amp;REPT("0",4-1)&amp;"E+00")),1))&gt;0,4-1-(FLOOR(LOG10(TEXT(ABS('Solitary Sediment &amp; Water'!F17),"0."&amp;REPT("0",4-1)&amp;"E+00")),1)),0)))))</f>
        <v>28970</v>
      </c>
      <c r="E17" t="str">
        <f>TEXT(IF('Solitary Sediment &amp; Water'!G17&lt;0,"-","")&amp;LEFT(TEXT(ABS('Solitary Sediment &amp; Water'!G17),"0."&amp;REPT("0",4-1)&amp;"E+00"),4+1)*10^FLOOR(LOG10(TEXT(ABS('Solitary Sediment &amp; Water'!G17),"0."&amp;REPT("0",4-1)&amp;"E+00")),1),(""&amp;(IF(OR(AND(FLOOR(LOG10(TEXT(ABS('Solitary Sediment &amp; Water'!G17),"0."&amp;REPT("0",4-1)&amp;"E+00")),1)+1=4,RIGHT(LEFT(TEXT(ABS('Solitary Sediment &amp; Water'!G17),"0."&amp;REPT("0",4-1)&amp;"E+00"),4+1)*10^FLOOR(LOG10(TEXT(ABS('Solitary Sediment &amp; Water'!G17),"0."&amp;REPT("0",4-1)&amp;"E+00")),1),1)="0"),LOG10(TEXT(ABS('Solitary Sediment &amp; Water'!G17),"0."&amp;REPT("0",4-1)&amp;"E+00"))&lt;=4-1),"0.","#")&amp;REPT("0",IF(4-1-(FLOOR(LOG10(TEXT(ABS('Solitary Sediment &amp; Water'!G17),"0."&amp;REPT("0",4-1)&amp;"E+00")),1))&gt;0,4-1-(FLOOR(LOG10(TEXT(ABS('Solitary Sediment &amp; Water'!G17),"0."&amp;REPT("0",4-1)&amp;"E+00")),1)),0)))))</f>
        <v>53.61</v>
      </c>
      <c r="F17" t="str">
        <f>TEXT(IF('Solitary Sediment &amp; Water'!H17&lt;0,"-","")&amp;LEFT(TEXT(ABS('Solitary Sediment &amp; Water'!H17),"0."&amp;REPT("0",4-1)&amp;"E+00"),4+1)*10^FLOOR(LOG10(TEXT(ABS('Solitary Sediment &amp; Water'!H17),"0."&amp;REPT("0",4-1)&amp;"E+00")),1),(""&amp;(IF(OR(AND(FLOOR(LOG10(TEXT(ABS('Solitary Sediment &amp; Water'!H17),"0."&amp;REPT("0",4-1)&amp;"E+00")),1)+1=4,RIGHT(LEFT(TEXT(ABS('Solitary Sediment &amp; Water'!H17),"0."&amp;REPT("0",4-1)&amp;"E+00"),4+1)*10^FLOOR(LOG10(TEXT(ABS('Solitary Sediment &amp; Water'!H17),"0."&amp;REPT("0",4-1)&amp;"E+00")),1),1)="0"),LOG10(TEXT(ABS('Solitary Sediment &amp; Water'!H17),"0."&amp;REPT("0",4-1)&amp;"E+00"))&lt;=4-1),"0.","#")&amp;REPT("0",IF(4-1-(FLOOR(LOG10(TEXT(ABS('Solitary Sediment &amp; Water'!H17),"0."&amp;REPT("0",4-1)&amp;"E+00")),1))&gt;0,4-1-(FLOOR(LOG10(TEXT(ABS('Solitary Sediment &amp; Water'!H17),"0."&amp;REPT("0",4-1)&amp;"E+00")),1)),0)))))</f>
        <v>29.46</v>
      </c>
      <c r="G17" t="str">
        <f>TEXT(IF('Solitary Sediment &amp; Water'!I17&lt;0,"-","")&amp;LEFT(TEXT(ABS('Solitary Sediment &amp; Water'!I17),"0."&amp;REPT("0",4-1)&amp;"E+00"),4+1)*10^FLOOR(LOG10(TEXT(ABS('Solitary Sediment &amp; Water'!I17),"0."&amp;REPT("0",4-1)&amp;"E+00")),1),(""&amp;(IF(OR(AND(FLOOR(LOG10(TEXT(ABS('Solitary Sediment &amp; Water'!I17),"0."&amp;REPT("0",4-1)&amp;"E+00")),1)+1=4,RIGHT(LEFT(TEXT(ABS('Solitary Sediment &amp; Water'!I17),"0."&amp;REPT("0",4-1)&amp;"E+00"),4+1)*10^FLOOR(LOG10(TEXT(ABS('Solitary Sediment &amp; Water'!I17),"0."&amp;REPT("0",4-1)&amp;"E+00")),1),1)="0"),LOG10(TEXT(ABS('Solitary Sediment &amp; Water'!I17),"0."&amp;REPT("0",4-1)&amp;"E+00"))&lt;=4-1),"0.","#")&amp;REPT("0",IF(4-1-(FLOOR(LOG10(TEXT(ABS('Solitary Sediment &amp; Water'!I17),"0."&amp;REPT("0",4-1)&amp;"E+00")),1))&gt;0,4-1-(FLOOR(LOG10(TEXT(ABS('Solitary Sediment &amp; Water'!I17),"0."&amp;REPT("0",4-1)&amp;"E+00")),1)),0)))))</f>
        <v>5119</v>
      </c>
      <c r="H17" t="str">
        <f>TEXT(IF('Solitary Sediment &amp; Water'!J17&lt;0,"-","")&amp;LEFT(TEXT(ABS('Solitary Sediment &amp; Water'!J17),"0."&amp;REPT("0",4-1)&amp;"E+00"),4+1)*10^FLOOR(LOG10(TEXT(ABS('Solitary Sediment &amp; Water'!J17),"0."&amp;REPT("0",4-1)&amp;"E+00")),1),(""&amp;(IF(OR(AND(FLOOR(LOG10(TEXT(ABS('Solitary Sediment &amp; Water'!J17),"0."&amp;REPT("0",4-1)&amp;"E+00")),1)+1=4,RIGHT(LEFT(TEXT(ABS('Solitary Sediment &amp; Water'!J17),"0."&amp;REPT("0",4-1)&amp;"E+00"),4+1)*10^FLOOR(LOG10(TEXT(ABS('Solitary Sediment &amp; Water'!J17),"0."&amp;REPT("0",4-1)&amp;"E+00")),1),1)="0"),LOG10(TEXT(ABS('Solitary Sediment &amp; Water'!J17),"0."&amp;REPT("0",4-1)&amp;"E+00"))&lt;=4-1),"0.","#")&amp;REPT("0",IF(4-1-(FLOOR(LOG10(TEXT(ABS('Solitary Sediment &amp; Water'!J17),"0."&amp;REPT("0",4-1)&amp;"E+00")),1))&gt;0,4-1-(FLOOR(LOG10(TEXT(ABS('Solitary Sediment &amp; Water'!J17),"0."&amp;REPT("0",4-1)&amp;"E+00")),1)),0)))))</f>
        <v>8530.</v>
      </c>
      <c r="I17" t="str">
        <f>TEXT(IF('Solitary Sediment &amp; Water'!K17&lt;0,"-","")&amp;LEFT(TEXT(ABS('Solitary Sediment &amp; Water'!K17),"0."&amp;REPT("0",4-1)&amp;"E+00"),4+1)*10^FLOOR(LOG10(TEXT(ABS('Solitary Sediment &amp; Water'!K17),"0."&amp;REPT("0",4-1)&amp;"E+00")),1),(""&amp;(IF(OR(AND(FLOOR(LOG10(TEXT(ABS('Solitary Sediment &amp; Water'!K17),"0."&amp;REPT("0",4-1)&amp;"E+00")),1)+1=4,RIGHT(LEFT(TEXT(ABS('Solitary Sediment &amp; Water'!K17),"0."&amp;REPT("0",4-1)&amp;"E+00"),4+1)*10^FLOOR(LOG10(TEXT(ABS('Solitary Sediment &amp; Water'!K17),"0."&amp;REPT("0",4-1)&amp;"E+00")),1),1)="0"),LOG10(TEXT(ABS('Solitary Sediment &amp; Water'!K17),"0."&amp;REPT("0",4-1)&amp;"E+00"))&lt;=4-1),"0.","#")&amp;REPT("0",IF(4-1-(FLOOR(LOG10(TEXT(ABS('Solitary Sediment &amp; Water'!K17),"0."&amp;REPT("0",4-1)&amp;"E+00")),1))&gt;0,4-1-(FLOOR(LOG10(TEXT(ABS('Solitary Sediment &amp; Water'!K17),"0."&amp;REPT("0",4-1)&amp;"E+00")),1)),0)))))</f>
        <v>15030</v>
      </c>
      <c r="J17" t="str">
        <f>TEXT(IF('Solitary Sediment &amp; Water'!L17&lt;0,"-","")&amp;LEFT(TEXT(ABS('Solitary Sediment &amp; Water'!L17),"0."&amp;REPT("0",4-1)&amp;"E+00"),4+1)*10^FLOOR(LOG10(TEXT(ABS('Solitary Sediment &amp; Water'!L17),"0."&amp;REPT("0",4-1)&amp;"E+00")),1),(""&amp;(IF(OR(AND(FLOOR(LOG10(TEXT(ABS('Solitary Sediment &amp; Water'!L17),"0."&amp;REPT("0",4-1)&amp;"E+00")),1)+1=4,RIGHT(LEFT(TEXT(ABS('Solitary Sediment &amp; Water'!L17),"0."&amp;REPT("0",4-1)&amp;"E+00"),4+1)*10^FLOOR(LOG10(TEXT(ABS('Solitary Sediment &amp; Water'!L17),"0."&amp;REPT("0",4-1)&amp;"E+00")),1),1)="0"),LOG10(TEXT(ABS('Solitary Sediment &amp; Water'!L17),"0."&amp;REPT("0",4-1)&amp;"E+00"))&lt;=4-1),"0.","#")&amp;REPT("0",IF(4-1-(FLOOR(LOG10(TEXT(ABS('Solitary Sediment &amp; Water'!L17),"0."&amp;REPT("0",4-1)&amp;"E+00")),1))&gt;0,4-1-(FLOOR(LOG10(TEXT(ABS('Solitary Sediment &amp; Water'!L17),"0."&amp;REPT("0",4-1)&amp;"E+00")),1)),0)))))</f>
        <v>1981</v>
      </c>
      <c r="K17" t="str">
        <f>TEXT(IF('Solitary Sediment &amp; Water'!M17&lt;0,"-","")&amp;LEFT(TEXT(ABS('Solitary Sediment &amp; Water'!M17),"0."&amp;REPT("0",4-1)&amp;"E+00"),4+1)*10^FLOOR(LOG10(TEXT(ABS('Solitary Sediment &amp; Water'!M17),"0."&amp;REPT("0",4-1)&amp;"E+00")),1),(""&amp;(IF(OR(AND(FLOOR(LOG10(TEXT(ABS('Solitary Sediment &amp; Water'!M17),"0."&amp;REPT("0",4-1)&amp;"E+00")),1)+1=4,RIGHT(LEFT(TEXT(ABS('Solitary Sediment &amp; Water'!M17),"0."&amp;REPT("0",4-1)&amp;"E+00"),4+1)*10^FLOOR(LOG10(TEXT(ABS('Solitary Sediment &amp; Water'!M17),"0."&amp;REPT("0",4-1)&amp;"E+00")),1),1)="0"),LOG10(TEXT(ABS('Solitary Sediment &amp; Water'!M17),"0."&amp;REPT("0",4-1)&amp;"E+00"))&lt;=4-1),"0.","#")&amp;REPT("0",IF(4-1-(FLOOR(LOG10(TEXT(ABS('Solitary Sediment &amp; Water'!M17),"0."&amp;REPT("0",4-1)&amp;"E+00")),1))&gt;0,4-1-(FLOOR(LOG10(TEXT(ABS('Solitary Sediment &amp; Water'!M17),"0."&amp;REPT("0",4-1)&amp;"E+00")),1)),0)))))</f>
        <v>194100</v>
      </c>
      <c r="L17" t="str">
        <f>TEXT(IF('Solitary Sediment &amp; Water'!N17&lt;0,"-","")&amp;LEFT(TEXT(ABS('Solitary Sediment &amp; Water'!N17),"0."&amp;REPT("0",4-1)&amp;"E+00"),4+1)*10^FLOOR(LOG10(TEXT(ABS('Solitary Sediment &amp; Water'!N17),"0."&amp;REPT("0",4-1)&amp;"E+00")),1),(""&amp;(IF(OR(AND(FLOOR(LOG10(TEXT(ABS('Solitary Sediment &amp; Water'!N17),"0."&amp;REPT("0",4-1)&amp;"E+00")),1)+1=4,RIGHT(LEFT(TEXT(ABS('Solitary Sediment &amp; Water'!N17),"0."&amp;REPT("0",4-1)&amp;"E+00"),4+1)*10^FLOOR(LOG10(TEXT(ABS('Solitary Sediment &amp; Water'!N17),"0."&amp;REPT("0",4-1)&amp;"E+00")),1),1)="0"),LOG10(TEXT(ABS('Solitary Sediment &amp; Water'!N17),"0."&amp;REPT("0",4-1)&amp;"E+00"))&lt;=4-1),"0.","#")&amp;REPT("0",IF(4-1-(FLOOR(LOG10(TEXT(ABS('Solitary Sediment &amp; Water'!N17),"0."&amp;REPT("0",4-1)&amp;"E+00")),1))&gt;0,4-1-(FLOOR(LOG10(TEXT(ABS('Solitary Sediment &amp; Water'!N17),"0."&amp;REPT("0",4-1)&amp;"E+00")),1)),0)))))</f>
        <v>11210</v>
      </c>
      <c r="M17" t="str">
        <f>TEXT(IF('Solitary Sediment &amp; Water'!O17&lt;0,"-","")&amp;LEFT(TEXT(ABS('Solitary Sediment &amp; Water'!O17),"0."&amp;REPT("0",4-1)&amp;"E+00"),4+1)*10^FLOOR(LOG10(TEXT(ABS('Solitary Sediment &amp; Water'!O17),"0."&amp;REPT("0",4-1)&amp;"E+00")),1),(""&amp;(IF(OR(AND(FLOOR(LOG10(TEXT(ABS('Solitary Sediment &amp; Water'!O17),"0."&amp;REPT("0",4-1)&amp;"E+00")),1)+1=4,RIGHT(LEFT(TEXT(ABS('Solitary Sediment &amp; Water'!O17),"0."&amp;REPT("0",4-1)&amp;"E+00"),4+1)*10^FLOOR(LOG10(TEXT(ABS('Solitary Sediment &amp; Water'!O17),"0."&amp;REPT("0",4-1)&amp;"E+00")),1),1)="0"),LOG10(TEXT(ABS('Solitary Sediment &amp; Water'!O17),"0."&amp;REPT("0",4-1)&amp;"E+00"))&lt;=4-1),"0.","#")&amp;REPT("0",IF(4-1-(FLOOR(LOG10(TEXT(ABS('Solitary Sediment &amp; Water'!O17),"0."&amp;REPT("0",4-1)&amp;"E+00")),1))&gt;0,4-1-(FLOOR(LOG10(TEXT(ABS('Solitary Sediment &amp; Water'!O17),"0."&amp;REPT("0",4-1)&amp;"E+00")),1)),0)))))</f>
        <v>15490</v>
      </c>
      <c r="N17" t="str">
        <f>TEXT(IF('Solitary Sediment &amp; Water'!P17&lt;0,"-","")&amp;LEFT(TEXT(ABS('Solitary Sediment &amp; Water'!P17),"0."&amp;REPT("0",4-1)&amp;"E+00"),4+1)*10^FLOOR(LOG10(TEXT(ABS('Solitary Sediment &amp; Water'!P17),"0."&amp;REPT("0",4-1)&amp;"E+00")),1),(""&amp;(IF(OR(AND(FLOOR(LOG10(TEXT(ABS('Solitary Sediment &amp; Water'!P17),"0."&amp;REPT("0",4-1)&amp;"E+00")),1)+1=4,RIGHT(LEFT(TEXT(ABS('Solitary Sediment &amp; Water'!P17),"0."&amp;REPT("0",4-1)&amp;"E+00"),4+1)*10^FLOOR(LOG10(TEXT(ABS('Solitary Sediment &amp; Water'!P17),"0."&amp;REPT("0",4-1)&amp;"E+00")),1),1)="0"),LOG10(TEXT(ABS('Solitary Sediment &amp; Water'!P17),"0."&amp;REPT("0",4-1)&amp;"E+00"))&lt;=4-1),"0.","#")&amp;REPT("0",IF(4-1-(FLOOR(LOG10(TEXT(ABS('Solitary Sediment &amp; Water'!P17),"0."&amp;REPT("0",4-1)&amp;"E+00")),1))&gt;0,4-1-(FLOOR(LOG10(TEXT(ABS('Solitary Sediment &amp; Water'!P17),"0."&amp;REPT("0",4-1)&amp;"E+00")),1)),0)))))</f>
        <v>166.3</v>
      </c>
      <c r="O17" t="str">
        <f>TEXT(IF('Solitary Sediment &amp; Water'!Q17&lt;0,"-","")&amp;LEFT(TEXT(ABS('Solitary Sediment &amp; Water'!Q17),"0."&amp;REPT("0",4-1)&amp;"E+00"),4+1)*10^FLOOR(LOG10(TEXT(ABS('Solitary Sediment &amp; Water'!Q17),"0."&amp;REPT("0",4-1)&amp;"E+00")),1),(""&amp;(IF(OR(AND(FLOOR(LOG10(TEXT(ABS('Solitary Sediment &amp; Water'!Q17),"0."&amp;REPT("0",4-1)&amp;"E+00")),1)+1=4,RIGHT(LEFT(TEXT(ABS('Solitary Sediment &amp; Water'!Q17),"0."&amp;REPT("0",4-1)&amp;"E+00"),4+1)*10^FLOOR(LOG10(TEXT(ABS('Solitary Sediment &amp; Water'!Q17),"0."&amp;REPT("0",4-1)&amp;"E+00")),1),1)="0"),LOG10(TEXT(ABS('Solitary Sediment &amp; Water'!Q17),"0."&amp;REPT("0",4-1)&amp;"E+00"))&lt;=4-1),"0.","#")&amp;REPT("0",IF(4-1-(FLOOR(LOG10(TEXT(ABS('Solitary Sediment &amp; Water'!Q17),"0."&amp;REPT("0",4-1)&amp;"E+00")),1))&gt;0,4-1-(FLOOR(LOG10(TEXT(ABS('Solitary Sediment &amp; Water'!Q17),"0."&amp;REPT("0",4-1)&amp;"E+00")),1)),0)))))</f>
        <v>74.25</v>
      </c>
      <c r="P17" t="str">
        <f>TEXT(IF('Solitary Sediment &amp; Water'!R17&lt;0,"-","")&amp;LEFT(TEXT(ABS('Solitary Sediment &amp; Water'!R17),"0."&amp;REPT("0",4-1)&amp;"E+00"),4+1)*10^FLOOR(LOG10(TEXT(ABS('Solitary Sediment &amp; Water'!R17),"0."&amp;REPT("0",4-1)&amp;"E+00")),1),(""&amp;(IF(OR(AND(FLOOR(LOG10(TEXT(ABS('Solitary Sediment &amp; Water'!R17),"0."&amp;REPT("0",4-1)&amp;"E+00")),1)+1=4,RIGHT(LEFT(TEXT(ABS('Solitary Sediment &amp; Water'!R17),"0."&amp;REPT("0",4-1)&amp;"E+00"),4+1)*10^FLOOR(LOG10(TEXT(ABS('Solitary Sediment &amp; Water'!R17),"0."&amp;REPT("0",4-1)&amp;"E+00")),1),1)="0"),LOG10(TEXT(ABS('Solitary Sediment &amp; Water'!R17),"0."&amp;REPT("0",4-1)&amp;"E+00"))&lt;=4-1),"0.","#")&amp;REPT("0",IF(4-1-(FLOOR(LOG10(TEXT(ABS('Solitary Sediment &amp; Water'!R17),"0."&amp;REPT("0",4-1)&amp;"E+00")),1))&gt;0,4-1-(FLOOR(LOG10(TEXT(ABS('Solitary Sediment &amp; Water'!R17),"0."&amp;REPT("0",4-1)&amp;"E+00")),1)),0)))))</f>
        <v>362.8</v>
      </c>
      <c r="Q17" t="str">
        <f>TEXT(IF('Solitary Sediment &amp; Water'!S17&lt;0,"-","")&amp;LEFT(TEXT(ABS('Solitary Sediment &amp; Water'!S17),"0."&amp;REPT("0",4-1)&amp;"E+00"),4+1)*10^FLOOR(LOG10(TEXT(ABS('Solitary Sediment &amp; Water'!S17),"0."&amp;REPT("0",4-1)&amp;"E+00")),1),(""&amp;(IF(OR(AND(FLOOR(LOG10(TEXT(ABS('Solitary Sediment &amp; Water'!S17),"0."&amp;REPT("0",4-1)&amp;"E+00")),1)+1=4,RIGHT(LEFT(TEXT(ABS('Solitary Sediment &amp; Water'!S17),"0."&amp;REPT("0",4-1)&amp;"E+00"),4+1)*10^FLOOR(LOG10(TEXT(ABS('Solitary Sediment &amp; Water'!S17),"0."&amp;REPT("0",4-1)&amp;"E+00")),1),1)="0"),LOG10(TEXT(ABS('Solitary Sediment &amp; Water'!S17),"0."&amp;REPT("0",4-1)&amp;"E+00"))&lt;=4-1),"0.","#")&amp;REPT("0",IF(4-1-(FLOOR(LOG10(TEXT(ABS('Solitary Sediment &amp; Water'!S17),"0."&amp;REPT("0",4-1)&amp;"E+00")),1))&gt;0,4-1-(FLOOR(LOG10(TEXT(ABS('Solitary Sediment &amp; Water'!S17),"0."&amp;REPT("0",4-1)&amp;"E+00")),1)),0)))))</f>
        <v>16000</v>
      </c>
      <c r="R17" t="str">
        <f>TEXT(IF('Solitary Sediment &amp; Water'!T17&lt;0,"-","")&amp;LEFT(TEXT(ABS('Solitary Sediment &amp; Water'!T17),"0."&amp;REPT("0",4-1)&amp;"E+00"),4+1)*10^FLOOR(LOG10(TEXT(ABS('Solitary Sediment &amp; Water'!T17),"0."&amp;REPT("0",4-1)&amp;"E+00")),1),(""&amp;(IF(OR(AND(FLOOR(LOG10(TEXT(ABS('Solitary Sediment &amp; Water'!T17),"0."&amp;REPT("0",4-1)&amp;"E+00")),1)+1=4,RIGHT(LEFT(TEXT(ABS('Solitary Sediment &amp; Water'!T17),"0."&amp;REPT("0",4-1)&amp;"E+00"),4+1)*10^FLOOR(LOG10(TEXT(ABS('Solitary Sediment &amp; Water'!T17),"0."&amp;REPT("0",4-1)&amp;"E+00")),1),1)="0"),LOG10(TEXT(ABS('Solitary Sediment &amp; Water'!T17),"0."&amp;REPT("0",4-1)&amp;"E+00"))&lt;=4-1),"0.","#")&amp;REPT("0",IF(4-1-(FLOOR(LOG10(TEXT(ABS('Solitary Sediment &amp; Water'!T17),"0."&amp;REPT("0",4-1)&amp;"E+00")),1))&gt;0,4-1-(FLOOR(LOG10(TEXT(ABS('Solitary Sediment &amp; Water'!T17),"0."&amp;REPT("0",4-1)&amp;"E+00")),1)),0)))))</f>
        <v>193.0</v>
      </c>
      <c r="S17" t="str">
        <f>TEXT(IF('Solitary Sediment &amp; Water'!U17&lt;0,"-","")&amp;LEFT(TEXT(ABS('Solitary Sediment &amp; Water'!U17),"0."&amp;REPT("0",4-1)&amp;"E+00"),4+1)*10^FLOOR(LOG10(TEXT(ABS('Solitary Sediment &amp; Water'!U17),"0."&amp;REPT("0",4-1)&amp;"E+00")),1),(""&amp;(IF(OR(AND(FLOOR(LOG10(TEXT(ABS('Solitary Sediment &amp; Water'!U17),"0."&amp;REPT("0",4-1)&amp;"E+00")),1)+1=4,RIGHT(LEFT(TEXT(ABS('Solitary Sediment &amp; Water'!U17),"0."&amp;REPT("0",4-1)&amp;"E+00"),4+1)*10^FLOOR(LOG10(TEXT(ABS('Solitary Sediment &amp; Water'!U17),"0."&amp;REPT("0",4-1)&amp;"E+00")),1),1)="0"),LOG10(TEXT(ABS('Solitary Sediment &amp; Water'!U17),"0."&amp;REPT("0",4-1)&amp;"E+00"))&lt;=4-1),"0.","#")&amp;REPT("0",IF(4-1-(FLOOR(LOG10(TEXT(ABS('Solitary Sediment &amp; Water'!U17),"0."&amp;REPT("0",4-1)&amp;"E+00")),1))&gt;0,4-1-(FLOOR(LOG10(TEXT(ABS('Solitary Sediment &amp; Water'!U17),"0."&amp;REPT("0",4-1)&amp;"E+00")),1)),0)))))</f>
        <v>15.02</v>
      </c>
      <c r="T17" t="str">
        <f>TEXT(IF('Solitary Sediment &amp; Water'!V17&lt;0,"-","")&amp;LEFT(TEXT(ABS('Solitary Sediment &amp; Water'!V17),"0."&amp;REPT("0",4-1)&amp;"E+00"),4+1)*10^FLOOR(LOG10(TEXT(ABS('Solitary Sediment &amp; Water'!V17),"0."&amp;REPT("0",4-1)&amp;"E+00")),1),(""&amp;(IF(OR(AND(FLOOR(LOG10(TEXT(ABS('Solitary Sediment &amp; Water'!V17),"0."&amp;REPT("0",4-1)&amp;"E+00")),1)+1=4,RIGHT(LEFT(TEXT(ABS('Solitary Sediment &amp; Water'!V17),"0."&amp;REPT("0",4-1)&amp;"E+00"),4+1)*10^FLOOR(LOG10(TEXT(ABS('Solitary Sediment &amp; Water'!V17),"0."&amp;REPT("0",4-1)&amp;"E+00")),1),1)="0"),LOG10(TEXT(ABS('Solitary Sediment &amp; Water'!V17),"0."&amp;REPT("0",4-1)&amp;"E+00"))&lt;=4-1),"0.","#")&amp;REPT("0",IF(4-1-(FLOOR(LOG10(TEXT(ABS('Solitary Sediment &amp; Water'!V17),"0."&amp;REPT("0",4-1)&amp;"E+00")),1))&gt;0,4-1-(FLOOR(LOG10(TEXT(ABS('Solitary Sediment &amp; Water'!V17),"0."&amp;REPT("0",4-1)&amp;"E+00")),1)),0)))))</f>
        <v>18.04</v>
      </c>
      <c r="U17" t="e">
        <f>TEXT(IF('Solitary Sediment &amp; Water'!W17&lt;0,"-","")&amp;LEFT(TEXT(ABS('Solitary Sediment &amp; Water'!W17),"0."&amp;REPT("0",4-1)&amp;"E+00"),4+1)*10^FLOOR(LOG10(TEXT(ABS('Solitary Sediment &amp; Water'!W17),"0."&amp;REPT("0",4-1)&amp;"E+00")),1),(""&amp;(IF(OR(AND(FLOOR(LOG10(TEXT(ABS('Solitary Sediment &amp; Water'!W17),"0."&amp;REPT("0",4-1)&amp;"E+00")),1)+1=4,RIGHT(LEFT(TEXT(ABS('Solitary Sediment &amp; Water'!W17),"0."&amp;REPT("0",4-1)&amp;"E+00"),4+1)*10^FLOOR(LOG10(TEXT(ABS('Solitary Sediment &amp; Water'!W17),"0."&amp;REPT("0",4-1)&amp;"E+00")),1),1)="0"),LOG10(TEXT(ABS('Solitary Sediment &amp; Water'!W17),"0."&amp;REPT("0",4-1)&amp;"E+00"))&lt;=4-1),"0.","#")&amp;REPT("0",IF(4-1-(FLOOR(LOG10(TEXT(ABS('Solitary Sediment &amp; Water'!W17),"0."&amp;REPT("0",4-1)&amp;"E+00")),1))&gt;0,4-1-(FLOOR(LOG10(TEXT(ABS('Solitary Sediment &amp; Water'!W17),"0."&amp;REPT("0",4-1)&amp;"E+00")),1)),0)))))</f>
        <v>#VALUE!</v>
      </c>
      <c r="V17" t="str">
        <f>TEXT(IF('Solitary Sediment &amp; Water'!X17&lt;0,"-","")&amp;LEFT(TEXT(ABS('Solitary Sediment &amp; Water'!X17),"0."&amp;REPT("0",4-1)&amp;"E+00"),4+1)*10^FLOOR(LOG10(TEXT(ABS('Solitary Sediment &amp; Water'!X17),"0."&amp;REPT("0",4-1)&amp;"E+00")),1),(""&amp;(IF(OR(AND(FLOOR(LOG10(TEXT(ABS('Solitary Sediment &amp; Water'!X17),"0."&amp;REPT("0",4-1)&amp;"E+00")),1)+1=4,RIGHT(LEFT(TEXT(ABS('Solitary Sediment &amp; Water'!X17),"0."&amp;REPT("0",4-1)&amp;"E+00"),4+1)*10^FLOOR(LOG10(TEXT(ABS('Solitary Sediment &amp; Water'!X17),"0."&amp;REPT("0",4-1)&amp;"E+00")),1),1)="0"),LOG10(TEXT(ABS('Solitary Sediment &amp; Water'!X17),"0."&amp;REPT("0",4-1)&amp;"E+00"))&lt;=4-1),"0.","#")&amp;REPT("0",IF(4-1-(FLOOR(LOG10(TEXT(ABS('Solitary Sediment &amp; Water'!X17),"0."&amp;REPT("0",4-1)&amp;"E+00")),1))&gt;0,4-1-(FLOOR(LOG10(TEXT(ABS('Solitary Sediment &amp; Water'!X17),"0."&amp;REPT("0",4-1)&amp;"E+00")),1)),0)))))</f>
        <v>196.1</v>
      </c>
      <c r="W17" t="str">
        <f>TEXT(IF('Solitary Sediment &amp; Water'!Y17&lt;0,"-","")&amp;LEFT(TEXT(ABS('Solitary Sediment &amp; Water'!Y17),"0."&amp;REPT("0",4-1)&amp;"E+00"),4+1)*10^FLOOR(LOG10(TEXT(ABS('Solitary Sediment &amp; Water'!Y17),"0."&amp;REPT("0",4-1)&amp;"E+00")),1),(""&amp;(IF(OR(AND(FLOOR(LOG10(TEXT(ABS('Solitary Sediment &amp; Water'!Y17),"0."&amp;REPT("0",4-1)&amp;"E+00")),1)+1=4,RIGHT(LEFT(TEXT(ABS('Solitary Sediment &amp; Water'!Y17),"0."&amp;REPT("0",4-1)&amp;"E+00"),4+1)*10^FLOOR(LOG10(TEXT(ABS('Solitary Sediment &amp; Water'!Y17),"0."&amp;REPT("0",4-1)&amp;"E+00")),1),1)="0"),LOG10(TEXT(ABS('Solitary Sediment &amp; Water'!Y17),"0."&amp;REPT("0",4-1)&amp;"E+00"))&lt;=4-1),"0.","#")&amp;REPT("0",IF(4-1-(FLOOR(LOG10(TEXT(ABS('Solitary Sediment &amp; Water'!Y17),"0."&amp;REPT("0",4-1)&amp;"E+00")),1))&gt;0,4-1-(FLOOR(LOG10(TEXT(ABS('Solitary Sediment &amp; Water'!Y17),"0."&amp;REPT("0",4-1)&amp;"E+00")),1)),0)))))</f>
        <v>259.3</v>
      </c>
      <c r="X17" t="str">
        <f>TEXT(IF('Solitary Sediment &amp; Water'!Z17&lt;0,"-","")&amp;LEFT(TEXT(ABS('Solitary Sediment &amp; Water'!Z17),"0."&amp;REPT("0",4-1)&amp;"E+00"),4+1)*10^FLOOR(LOG10(TEXT(ABS('Solitary Sediment &amp; Water'!Z17),"0."&amp;REPT("0",4-1)&amp;"E+00")),1),(""&amp;(IF(OR(AND(FLOOR(LOG10(TEXT(ABS('Solitary Sediment &amp; Water'!Z17),"0."&amp;REPT("0",4-1)&amp;"E+00")),1)+1=4,RIGHT(LEFT(TEXT(ABS('Solitary Sediment &amp; Water'!Z17),"0."&amp;REPT("0",4-1)&amp;"E+00"),4+1)*10^FLOOR(LOG10(TEXT(ABS('Solitary Sediment &amp; Water'!Z17),"0."&amp;REPT("0",4-1)&amp;"E+00")),1),1)="0"),LOG10(TEXT(ABS('Solitary Sediment &amp; Water'!Z17),"0."&amp;REPT("0",4-1)&amp;"E+00"))&lt;=4-1),"0.","#")&amp;REPT("0",IF(4-1-(FLOOR(LOG10(TEXT(ABS('Solitary Sediment &amp; Water'!Z17),"0."&amp;REPT("0",4-1)&amp;"E+00")),1))&gt;0,4-1-(FLOOR(LOG10(TEXT(ABS('Solitary Sediment &amp; Water'!Z17),"0."&amp;REPT("0",4-1)&amp;"E+00")),1)),0)))))</f>
        <v>183.9</v>
      </c>
      <c r="Y17" t="str">
        <f>TEXT(IF('Solitary Sediment &amp; Water'!AA17&lt;0,"-","")&amp;LEFT(TEXT(ABS('Solitary Sediment &amp; Water'!AA17),"0."&amp;REPT("0",4-1)&amp;"E+00"),4+1)*10^FLOOR(LOG10(TEXT(ABS('Solitary Sediment &amp; Water'!AA17),"0."&amp;REPT("0",4-1)&amp;"E+00")),1),(""&amp;(IF(OR(AND(FLOOR(LOG10(TEXT(ABS('Solitary Sediment &amp; Water'!AA17),"0."&amp;REPT("0",4-1)&amp;"E+00")),1)+1=4,RIGHT(LEFT(TEXT(ABS('Solitary Sediment &amp; Water'!AA17),"0."&amp;REPT("0",4-1)&amp;"E+00"),4+1)*10^FLOOR(LOG10(TEXT(ABS('Solitary Sediment &amp; Water'!AA17),"0."&amp;REPT("0",4-1)&amp;"E+00")),1),1)="0"),LOG10(TEXT(ABS('Solitary Sediment &amp; Water'!AA17),"0."&amp;REPT("0",4-1)&amp;"E+00"))&lt;=4-1),"0.","#")&amp;REPT("0",IF(4-1-(FLOOR(LOG10(TEXT(ABS('Solitary Sediment &amp; Water'!AA17),"0."&amp;REPT("0",4-1)&amp;"E+00")),1))&gt;0,4-1-(FLOOR(LOG10(TEXT(ABS('Solitary Sediment &amp; Water'!AA17),"0."&amp;REPT("0",4-1)&amp;"E+00")),1)),0)))))</f>
        <v>764.9</v>
      </c>
      <c r="Z17" t="str">
        <f>TEXT(IF('Solitary Sediment &amp; Water'!AB17&lt;0,"-","")&amp;LEFT(TEXT(ABS('Solitary Sediment &amp; Water'!AB17),"0."&amp;REPT("0",4-1)&amp;"E+00"),4+1)*10^FLOOR(LOG10(TEXT(ABS('Solitary Sediment &amp; Water'!AB17),"0."&amp;REPT("0",4-1)&amp;"E+00")),1),(""&amp;(IF(OR(AND(FLOOR(LOG10(TEXT(ABS('Solitary Sediment &amp; Water'!AB17),"0."&amp;REPT("0",4-1)&amp;"E+00")),1)+1=4,RIGHT(LEFT(TEXT(ABS('Solitary Sediment &amp; Water'!AB17),"0."&amp;REPT("0",4-1)&amp;"E+00"),4+1)*10^FLOOR(LOG10(TEXT(ABS('Solitary Sediment &amp; Water'!AB17),"0."&amp;REPT("0",4-1)&amp;"E+00")),1),1)="0"),LOG10(TEXT(ABS('Solitary Sediment &amp; Water'!AB17),"0."&amp;REPT("0",4-1)&amp;"E+00"))&lt;=4-1),"0.","#")&amp;REPT("0",IF(4-1-(FLOOR(LOG10(TEXT(ABS('Solitary Sediment &amp; Water'!AB17),"0."&amp;REPT("0",4-1)&amp;"E+00")),1))&gt;0,4-1-(FLOOR(LOG10(TEXT(ABS('Solitary Sediment &amp; Water'!AB17),"0."&amp;REPT("0",4-1)&amp;"E+00")),1)),0)))))</f>
        <v>855.3</v>
      </c>
      <c r="AA17" t="str">
        <f>TEXT(IF('Solitary Sediment &amp; Water'!AC17&lt;0,"-","")&amp;LEFT(TEXT(ABS('Solitary Sediment &amp; Water'!AC17),"0."&amp;REPT("0",4-1)&amp;"E+00"),4+1)*10^FLOOR(LOG10(TEXT(ABS('Solitary Sediment &amp; Water'!AC17),"0."&amp;REPT("0",4-1)&amp;"E+00")),1),(""&amp;(IF(OR(AND(FLOOR(LOG10(TEXT(ABS('Solitary Sediment &amp; Water'!AC17),"0."&amp;REPT("0",4-1)&amp;"E+00")),1)+1=4,RIGHT(LEFT(TEXT(ABS('Solitary Sediment &amp; Water'!AC17),"0."&amp;REPT("0",4-1)&amp;"E+00"),4+1)*10^FLOOR(LOG10(TEXT(ABS('Solitary Sediment &amp; Water'!AC17),"0."&amp;REPT("0",4-1)&amp;"E+00")),1),1)="0"),LOG10(TEXT(ABS('Solitary Sediment &amp; Water'!AC17),"0."&amp;REPT("0",4-1)&amp;"E+00"))&lt;=4-1),"0.","#")&amp;REPT("0",IF(4-1-(FLOOR(LOG10(TEXT(ABS('Solitary Sediment &amp; Water'!AC17),"0."&amp;REPT("0",4-1)&amp;"E+00")),1))&gt;0,4-1-(FLOOR(LOG10(TEXT(ABS('Solitary Sediment &amp; Water'!AC17),"0."&amp;REPT("0",4-1)&amp;"E+00")),1)),0)))))</f>
        <v>23830</v>
      </c>
      <c r="AB17" t="str">
        <f>TEXT(IF('Solitary Sediment &amp; Water'!AD17&lt;0,"-","")&amp;LEFT(TEXT(ABS('Solitary Sediment &amp; Water'!AD17),"0."&amp;REPT("0",4-1)&amp;"E+00"),4+1)*10^FLOOR(LOG10(TEXT(ABS('Solitary Sediment &amp; Water'!AD17),"0."&amp;REPT("0",4-1)&amp;"E+00")),1),(""&amp;(IF(OR(AND(FLOOR(LOG10(TEXT(ABS('Solitary Sediment &amp; Water'!AD17),"0."&amp;REPT("0",4-1)&amp;"E+00")),1)+1=4,RIGHT(LEFT(TEXT(ABS('Solitary Sediment &amp; Water'!AD17),"0."&amp;REPT("0",4-1)&amp;"E+00"),4+1)*10^FLOOR(LOG10(TEXT(ABS('Solitary Sediment &amp; Water'!AD17),"0."&amp;REPT("0",4-1)&amp;"E+00")),1),1)="0"),LOG10(TEXT(ABS('Solitary Sediment &amp; Water'!AD17),"0."&amp;REPT("0",4-1)&amp;"E+00"))&lt;=4-1),"0.","#")&amp;REPT("0",IF(4-1-(FLOOR(LOG10(TEXT(ABS('Solitary Sediment &amp; Water'!AD17),"0."&amp;REPT("0",4-1)&amp;"E+00")),1))&gt;0,4-1-(FLOOR(LOG10(TEXT(ABS('Solitary Sediment &amp; Water'!AD17),"0."&amp;REPT("0",4-1)&amp;"E+00")),1)),0)))))</f>
        <v>114.5</v>
      </c>
      <c r="AC17" t="str">
        <f>TEXT(IF('Solitary Sediment &amp; Water'!AE17&lt;0,"-","")&amp;LEFT(TEXT(ABS('Solitary Sediment &amp; Water'!AE17),"0."&amp;REPT("0",4-1)&amp;"E+00"),4+1)*10^FLOOR(LOG10(TEXT(ABS('Solitary Sediment &amp; Water'!AE17),"0."&amp;REPT("0",4-1)&amp;"E+00")),1),(""&amp;(IF(OR(AND(FLOOR(LOG10(TEXT(ABS('Solitary Sediment &amp; Water'!AE17),"0."&amp;REPT("0",4-1)&amp;"E+00")),1)+1=4,RIGHT(LEFT(TEXT(ABS('Solitary Sediment &amp; Water'!AE17),"0."&amp;REPT("0",4-1)&amp;"E+00"),4+1)*10^FLOOR(LOG10(TEXT(ABS('Solitary Sediment &amp; Water'!AE17),"0."&amp;REPT("0",4-1)&amp;"E+00")),1),1)="0"),LOG10(TEXT(ABS('Solitary Sediment &amp; Water'!AE17),"0."&amp;REPT("0",4-1)&amp;"E+00"))&lt;=4-1),"0.","#")&amp;REPT("0",IF(4-1-(FLOOR(LOG10(TEXT(ABS('Solitary Sediment &amp; Water'!AE17),"0."&amp;REPT("0",4-1)&amp;"E+00")),1))&gt;0,4-1-(FLOOR(LOG10(TEXT(ABS('Solitary Sediment &amp; Water'!AE17),"0."&amp;REPT("0",4-1)&amp;"E+00")),1)),0)))))</f>
        <v>87.93</v>
      </c>
      <c r="AD17" t="str">
        <f>TEXT(IF('Solitary Sediment &amp; Water'!AF17&lt;0,"-","")&amp;LEFT(TEXT(ABS('Solitary Sediment &amp; Water'!AF17),"0."&amp;REPT("0",4-1)&amp;"E+00"),4+1)*10^FLOOR(LOG10(TEXT(ABS('Solitary Sediment &amp; Water'!AF17),"0."&amp;REPT("0",4-1)&amp;"E+00")),1),(""&amp;(IF(OR(AND(FLOOR(LOG10(TEXT(ABS('Solitary Sediment &amp; Water'!AF17),"0."&amp;REPT("0",4-1)&amp;"E+00")),1)+1=4,RIGHT(LEFT(TEXT(ABS('Solitary Sediment &amp; Water'!AF17),"0."&amp;REPT("0",4-1)&amp;"E+00"),4+1)*10^FLOOR(LOG10(TEXT(ABS('Solitary Sediment &amp; Water'!AF17),"0."&amp;REPT("0",4-1)&amp;"E+00")),1),1)="0"),LOG10(TEXT(ABS('Solitary Sediment &amp; Water'!AF17),"0."&amp;REPT("0",4-1)&amp;"E+00"))&lt;=4-1),"0.","#")&amp;REPT("0",IF(4-1-(FLOOR(LOG10(TEXT(ABS('Solitary Sediment &amp; Water'!AF17),"0."&amp;REPT("0",4-1)&amp;"E+00")),1))&gt;0,4-1-(FLOOR(LOG10(TEXT(ABS('Solitary Sediment &amp; Water'!AF17),"0."&amp;REPT("0",4-1)&amp;"E+00")),1)),0)))))</f>
        <v>79.37</v>
      </c>
      <c r="AE17" t="e">
        <f>TEXT(IF('Solitary Sediment &amp; Water'!AG17&lt;0,"-","")&amp;LEFT(TEXT(ABS('Solitary Sediment &amp; Water'!AG17),"0."&amp;REPT("0",4-1)&amp;"E+00"),4+1)*10^FLOOR(LOG10(TEXT(ABS('Solitary Sediment &amp; Water'!AG17),"0."&amp;REPT("0",4-1)&amp;"E+00")),1),(""&amp;(IF(OR(AND(FLOOR(LOG10(TEXT(ABS('Solitary Sediment &amp; Water'!AG17),"0."&amp;REPT("0",4-1)&amp;"E+00")),1)+1=4,RIGHT(LEFT(TEXT(ABS('Solitary Sediment &amp; Water'!AG17),"0."&amp;REPT("0",4-1)&amp;"E+00"),4+1)*10^FLOOR(LOG10(TEXT(ABS('Solitary Sediment &amp; Water'!AG17),"0."&amp;REPT("0",4-1)&amp;"E+00")),1),1)="0"),LOG10(TEXT(ABS('Solitary Sediment &amp; Water'!AG17),"0."&amp;REPT("0",4-1)&amp;"E+00"))&lt;=4-1),"0.","#")&amp;REPT("0",IF(4-1-(FLOOR(LOG10(TEXT(ABS('Solitary Sediment &amp; Water'!AG17),"0."&amp;REPT("0",4-1)&amp;"E+00")),1))&gt;0,4-1-(FLOOR(LOG10(TEXT(ABS('Solitary Sediment &amp; Water'!AG17),"0."&amp;REPT("0",4-1)&amp;"E+00")),1)),0)))))</f>
        <v>#VALUE!</v>
      </c>
      <c r="AF17" t="str">
        <f>TEXT(IF('Solitary Sediment &amp; Water'!AH17&lt;0,"-","")&amp;LEFT(TEXT(ABS('Solitary Sediment &amp; Water'!AH17),"0."&amp;REPT("0",4-1)&amp;"E+00"),4+1)*10^FLOOR(LOG10(TEXT(ABS('Solitary Sediment &amp; Water'!AH17),"0."&amp;REPT("0",4-1)&amp;"E+00")),1),(""&amp;(IF(OR(AND(FLOOR(LOG10(TEXT(ABS('Solitary Sediment &amp; Water'!AH17),"0."&amp;REPT("0",4-1)&amp;"E+00")),1)+1=4,RIGHT(LEFT(TEXT(ABS('Solitary Sediment &amp; Water'!AH17),"0."&amp;REPT("0",4-1)&amp;"E+00"),4+1)*10^FLOOR(LOG10(TEXT(ABS('Solitary Sediment &amp; Water'!AH17),"0."&amp;REPT("0",4-1)&amp;"E+00")),1),1)="0"),LOG10(TEXT(ABS('Solitary Sediment &amp; Water'!AH17),"0."&amp;REPT("0",4-1)&amp;"E+00"))&lt;=4-1),"0.","#")&amp;REPT("0",IF(4-1-(FLOOR(LOG10(TEXT(ABS('Solitary Sediment &amp; Water'!AH17),"0."&amp;REPT("0",4-1)&amp;"E+00")),1))&gt;0,4-1-(FLOOR(LOG10(TEXT(ABS('Solitary Sediment &amp; Water'!AH17),"0."&amp;REPT("0",4-1)&amp;"E+00")),1)),0)))))</f>
        <v>23.46</v>
      </c>
      <c r="AG17" t="str">
        <f>TEXT(IF('Solitary Sediment &amp; Water'!AI17&lt;0,"-","")&amp;LEFT(TEXT(ABS('Solitary Sediment &amp; Water'!AI17),"0."&amp;REPT("0",4-1)&amp;"E+00"),4+1)*10^FLOOR(LOG10(TEXT(ABS('Solitary Sediment &amp; Water'!AI17),"0."&amp;REPT("0",4-1)&amp;"E+00")),1),(""&amp;(IF(OR(AND(FLOOR(LOG10(TEXT(ABS('Solitary Sediment &amp; Water'!AI17),"0."&amp;REPT("0",4-1)&amp;"E+00")),1)+1=4,RIGHT(LEFT(TEXT(ABS('Solitary Sediment &amp; Water'!AI17),"0."&amp;REPT("0",4-1)&amp;"E+00"),4+1)*10^FLOOR(LOG10(TEXT(ABS('Solitary Sediment &amp; Water'!AI17),"0."&amp;REPT("0",4-1)&amp;"E+00")),1),1)="0"),LOG10(TEXT(ABS('Solitary Sediment &amp; Water'!AI17),"0."&amp;REPT("0",4-1)&amp;"E+00"))&lt;=4-1),"0.","#")&amp;REPT("0",IF(4-1-(FLOOR(LOG10(TEXT(ABS('Solitary Sediment &amp; Water'!AI17),"0."&amp;REPT("0",4-1)&amp;"E+00")),1))&gt;0,4-1-(FLOOR(LOG10(TEXT(ABS('Solitary Sediment &amp; Water'!AI17),"0."&amp;REPT("0",4-1)&amp;"E+00")),1)),0)))))</f>
        <v>533.2</v>
      </c>
      <c r="AH17" t="str">
        <f>TEXT(IF('Solitary Sediment &amp; Water'!AJ17&lt;0,"-","")&amp;LEFT(TEXT(ABS('Solitary Sediment &amp; Water'!AJ17),"0."&amp;REPT("0",4-1)&amp;"E+00"),4+1)*10^FLOOR(LOG10(TEXT(ABS('Solitary Sediment &amp; Water'!AJ17),"0."&amp;REPT("0",4-1)&amp;"E+00")),1),(""&amp;(IF(OR(AND(FLOOR(LOG10(TEXT(ABS('Solitary Sediment &amp; Water'!AJ17),"0."&amp;REPT("0",4-1)&amp;"E+00")),1)+1=4,RIGHT(LEFT(TEXT(ABS('Solitary Sediment &amp; Water'!AJ17),"0."&amp;REPT("0",4-1)&amp;"E+00"),4+1)*10^FLOOR(LOG10(TEXT(ABS('Solitary Sediment &amp; Water'!AJ17),"0."&amp;REPT("0",4-1)&amp;"E+00")),1),1)="0"),LOG10(TEXT(ABS('Solitary Sediment &amp; Water'!AJ17),"0."&amp;REPT("0",4-1)&amp;"E+00"))&lt;=4-1),"0.","#")&amp;REPT("0",IF(4-1-(FLOOR(LOG10(TEXT(ABS('Solitary Sediment &amp; Water'!AJ17),"0."&amp;REPT("0",4-1)&amp;"E+00")),1))&gt;0,4-1-(FLOOR(LOG10(TEXT(ABS('Solitary Sediment &amp; Water'!AJ17),"0."&amp;REPT("0",4-1)&amp;"E+00")),1)),0)))))</f>
        <v>36.53</v>
      </c>
      <c r="AI17" t="e">
        <f>TEXT(IF('Solitary Sediment &amp; Water'!AK17&lt;0,"-","")&amp;LEFT(TEXT(ABS('Solitary Sediment &amp; Water'!AK17),"0."&amp;REPT("0",4-1)&amp;"E+00"),4+1)*10^FLOOR(LOG10(TEXT(ABS('Solitary Sediment &amp; Water'!AK17),"0."&amp;REPT("0",4-1)&amp;"E+00")),1),(""&amp;(IF(OR(AND(FLOOR(LOG10(TEXT(ABS('Solitary Sediment &amp; Water'!AK17),"0."&amp;REPT("0",4-1)&amp;"E+00")),1)+1=4,RIGHT(LEFT(TEXT(ABS('Solitary Sediment &amp; Water'!AK17),"0."&amp;REPT("0",4-1)&amp;"E+00"),4+1)*10^FLOOR(LOG10(TEXT(ABS('Solitary Sediment &amp; Water'!AK17),"0."&amp;REPT("0",4-1)&amp;"E+00")),1),1)="0"),LOG10(TEXT(ABS('Solitary Sediment &amp; Water'!AK17),"0."&amp;REPT("0",4-1)&amp;"E+00"))&lt;=4-1),"0.","#")&amp;REPT("0",IF(4-1-(FLOOR(LOG10(TEXT(ABS('Solitary Sediment &amp; Water'!AK17),"0."&amp;REPT("0",4-1)&amp;"E+00")),1))&gt;0,4-1-(FLOOR(LOG10(TEXT(ABS('Solitary Sediment &amp; Water'!AK17),"0."&amp;REPT("0",4-1)&amp;"E+00")),1)),0)))))</f>
        <v>#VALUE!</v>
      </c>
      <c r="AJ17" t="str">
        <f>TEXT(IF('Solitary Sediment &amp; Water'!AL17&lt;0,"-","")&amp;LEFT(TEXT(ABS('Solitary Sediment &amp; Water'!AL17),"0."&amp;REPT("0",4-1)&amp;"E+00"),4+1)*10^FLOOR(LOG10(TEXT(ABS('Solitary Sediment &amp; Water'!AL17),"0."&amp;REPT("0",4-1)&amp;"E+00")),1),(""&amp;(IF(OR(AND(FLOOR(LOG10(TEXT(ABS('Solitary Sediment &amp; Water'!AL17),"0."&amp;REPT("0",4-1)&amp;"E+00")),1)+1=4,RIGHT(LEFT(TEXT(ABS('Solitary Sediment &amp; Water'!AL17),"0."&amp;REPT("0",4-1)&amp;"E+00"),4+1)*10^FLOOR(LOG10(TEXT(ABS('Solitary Sediment &amp; Water'!AL17),"0."&amp;REPT("0",4-1)&amp;"E+00")),1),1)="0"),LOG10(TEXT(ABS('Solitary Sediment &amp; Water'!AL17),"0."&amp;REPT("0",4-1)&amp;"E+00"))&lt;=4-1),"0.","#")&amp;REPT("0",IF(4-1-(FLOOR(LOG10(TEXT(ABS('Solitary Sediment &amp; Water'!AL17),"0."&amp;REPT("0",4-1)&amp;"E+00")),1))&gt;0,4-1-(FLOOR(LOG10(TEXT(ABS('Solitary Sediment &amp; Water'!AL17),"0."&amp;REPT("0",4-1)&amp;"E+00")),1)),0)))))</f>
        <v>43.77</v>
      </c>
      <c r="AK17" t="str">
        <f>TEXT(IF('Solitary Sediment &amp; Water'!AM17&lt;0,"-","")&amp;LEFT(TEXT(ABS('Solitary Sediment &amp; Water'!AM17),"0."&amp;REPT("0",4-1)&amp;"E+00"),4+1)*10^FLOOR(LOG10(TEXT(ABS('Solitary Sediment &amp; Water'!AM17),"0."&amp;REPT("0",4-1)&amp;"E+00")),1),(""&amp;(IF(OR(AND(FLOOR(LOG10(TEXT(ABS('Solitary Sediment &amp; Water'!AM17),"0."&amp;REPT("0",4-1)&amp;"E+00")),1)+1=4,RIGHT(LEFT(TEXT(ABS('Solitary Sediment &amp; Water'!AM17),"0."&amp;REPT("0",4-1)&amp;"E+00"),4+1)*10^FLOOR(LOG10(TEXT(ABS('Solitary Sediment &amp; Water'!AM17),"0."&amp;REPT("0",4-1)&amp;"E+00")),1),1)="0"),LOG10(TEXT(ABS('Solitary Sediment &amp; Water'!AM17),"0."&amp;REPT("0",4-1)&amp;"E+00"))&lt;=4-1),"0.","#")&amp;REPT("0",IF(4-1-(FLOOR(LOG10(TEXT(ABS('Solitary Sediment &amp; Water'!AM17),"0."&amp;REPT("0",4-1)&amp;"E+00")),1))&gt;0,4-1-(FLOOR(LOG10(TEXT(ABS('Solitary Sediment &amp; Water'!AM17),"0."&amp;REPT("0",4-1)&amp;"E+00")),1)),0)))))</f>
        <v>45.80</v>
      </c>
    </row>
    <row r="18" spans="1:37" x14ac:dyDescent="0.3">
      <c r="A18" s="22">
        <v>97</v>
      </c>
      <c r="B18" t="str">
        <f>TEXT(IF('Solitary Sediment &amp; Water'!D18&lt;0,"-","")&amp;LEFT(TEXT(ABS('Solitary Sediment &amp; Water'!D18),"0."&amp;REPT("0",4-1)&amp;"E+00"),4+1)*10^FLOOR(LOG10(TEXT(ABS('Solitary Sediment &amp; Water'!D18),"0."&amp;REPT("0",4-1)&amp;"E+00")),1),(""&amp;(IF(OR(AND(FLOOR(LOG10(TEXT(ABS('Solitary Sediment &amp; Water'!D18),"0."&amp;REPT("0",4-1)&amp;"E+00")),1)+1=4,RIGHT(LEFT(TEXT(ABS('Solitary Sediment &amp; Water'!D18),"0."&amp;REPT("0",4-1)&amp;"E+00"),4+1)*10^FLOOR(LOG10(TEXT(ABS('Solitary Sediment &amp; Water'!D18),"0."&amp;REPT("0",4-1)&amp;"E+00")),1),1)="0"),LOG10(TEXT(ABS('Solitary Sediment &amp; Water'!D18),"0."&amp;REPT("0",4-1)&amp;"E+00"))&lt;=4-1),"0.","#")&amp;REPT("0",IF(4-1-(FLOOR(LOG10(TEXT(ABS('Solitary Sediment &amp; Water'!D18),"0."&amp;REPT("0",4-1)&amp;"E+00")),1))&gt;0,4-1-(FLOOR(LOG10(TEXT(ABS('Solitary Sediment &amp; Water'!D18),"0."&amp;REPT("0",4-1)&amp;"E+00")),1)),0)))))</f>
        <v>0.002717</v>
      </c>
      <c r="C18" t="str">
        <f>TEXT(IF('Solitary Sediment &amp; Water'!E18&lt;0,"-","")&amp;LEFT(TEXT(ABS('Solitary Sediment &amp; Water'!E18),"0."&amp;REPT("0",4-1)&amp;"E+00"),4+1)*10^FLOOR(LOG10(TEXT(ABS('Solitary Sediment &amp; Water'!E18),"0."&amp;REPT("0",4-1)&amp;"E+00")),1),(""&amp;(IF(OR(AND(FLOOR(LOG10(TEXT(ABS('Solitary Sediment &amp; Water'!E18),"0."&amp;REPT("0",4-1)&amp;"E+00")),1)+1=4,RIGHT(LEFT(TEXT(ABS('Solitary Sediment &amp; Water'!E18),"0."&amp;REPT("0",4-1)&amp;"E+00"),4+1)*10^FLOOR(LOG10(TEXT(ABS('Solitary Sediment &amp; Water'!E18),"0."&amp;REPT("0",4-1)&amp;"E+00")),1),1)="0"),LOG10(TEXT(ABS('Solitary Sediment &amp; Water'!E18),"0."&amp;REPT("0",4-1)&amp;"E+00"))&lt;=4-1),"0.","#")&amp;REPT("0",IF(4-1-(FLOOR(LOG10(TEXT(ABS('Solitary Sediment &amp; Water'!E18),"0."&amp;REPT("0",4-1)&amp;"E+00")),1))&gt;0,4-1-(FLOOR(LOG10(TEXT(ABS('Solitary Sediment &amp; Water'!E18),"0."&amp;REPT("0",4-1)&amp;"E+00")),1)),0)))))</f>
        <v>0.1930</v>
      </c>
      <c r="D18" t="str">
        <f>TEXT(IF('Solitary Sediment &amp; Water'!F18&lt;0,"-","")&amp;LEFT(TEXT(ABS('Solitary Sediment &amp; Water'!F18),"0."&amp;REPT("0",4-1)&amp;"E+00"),4+1)*10^FLOOR(LOG10(TEXT(ABS('Solitary Sediment &amp; Water'!F18),"0."&amp;REPT("0",4-1)&amp;"E+00")),1),(""&amp;(IF(OR(AND(FLOOR(LOG10(TEXT(ABS('Solitary Sediment &amp; Water'!F18),"0."&amp;REPT("0",4-1)&amp;"E+00")),1)+1=4,RIGHT(LEFT(TEXT(ABS('Solitary Sediment &amp; Water'!F18),"0."&amp;REPT("0",4-1)&amp;"E+00"),4+1)*10^FLOOR(LOG10(TEXT(ABS('Solitary Sediment &amp; Water'!F18),"0."&amp;REPT("0",4-1)&amp;"E+00")),1),1)="0"),LOG10(TEXT(ABS('Solitary Sediment &amp; Water'!F18),"0."&amp;REPT("0",4-1)&amp;"E+00"))&lt;=4-1),"0.","#")&amp;REPT("0",IF(4-1-(FLOOR(LOG10(TEXT(ABS('Solitary Sediment &amp; Water'!F18),"0."&amp;REPT("0",4-1)&amp;"E+00")),1))&gt;0,4-1-(FLOOR(LOG10(TEXT(ABS('Solitary Sediment &amp; Water'!F18),"0."&amp;REPT("0",4-1)&amp;"E+00")),1)),0)))))</f>
        <v>0.05107</v>
      </c>
      <c r="E18" t="str">
        <f>TEXT(IF('Solitary Sediment &amp; Water'!G18&lt;0,"-","")&amp;LEFT(TEXT(ABS('Solitary Sediment &amp; Water'!G18),"0."&amp;REPT("0",4-1)&amp;"E+00"),4+1)*10^FLOOR(LOG10(TEXT(ABS('Solitary Sediment &amp; Water'!G18),"0."&amp;REPT("0",4-1)&amp;"E+00")),1),(""&amp;(IF(OR(AND(FLOOR(LOG10(TEXT(ABS('Solitary Sediment &amp; Water'!G18),"0."&amp;REPT("0",4-1)&amp;"E+00")),1)+1=4,RIGHT(LEFT(TEXT(ABS('Solitary Sediment &amp; Water'!G18),"0."&amp;REPT("0",4-1)&amp;"E+00"),4+1)*10^FLOOR(LOG10(TEXT(ABS('Solitary Sediment &amp; Water'!G18),"0."&amp;REPT("0",4-1)&amp;"E+00")),1),1)="0"),LOG10(TEXT(ABS('Solitary Sediment &amp; Water'!G18),"0."&amp;REPT("0",4-1)&amp;"E+00"))&lt;=4-1),"0.","#")&amp;REPT("0",IF(4-1-(FLOOR(LOG10(TEXT(ABS('Solitary Sediment &amp; Water'!G18),"0."&amp;REPT("0",4-1)&amp;"E+00")),1))&gt;0,4-1-(FLOOR(LOG10(TEXT(ABS('Solitary Sediment &amp; Water'!G18),"0."&amp;REPT("0",4-1)&amp;"E+00")),1)),0)))))</f>
        <v>0.2204</v>
      </c>
      <c r="F18" t="str">
        <f>TEXT(IF('Solitary Sediment &amp; Water'!H18&lt;0,"-","")&amp;LEFT(TEXT(ABS('Solitary Sediment &amp; Water'!H18),"0."&amp;REPT("0",4-1)&amp;"E+00"),4+1)*10^FLOOR(LOG10(TEXT(ABS('Solitary Sediment &amp; Water'!H18),"0."&amp;REPT("0",4-1)&amp;"E+00")),1),(""&amp;(IF(OR(AND(FLOOR(LOG10(TEXT(ABS('Solitary Sediment &amp; Water'!H18),"0."&amp;REPT("0",4-1)&amp;"E+00")),1)+1=4,RIGHT(LEFT(TEXT(ABS('Solitary Sediment &amp; Water'!H18),"0."&amp;REPT("0",4-1)&amp;"E+00"),4+1)*10^FLOOR(LOG10(TEXT(ABS('Solitary Sediment &amp; Water'!H18),"0."&amp;REPT("0",4-1)&amp;"E+00")),1),1)="0"),LOG10(TEXT(ABS('Solitary Sediment &amp; Water'!H18),"0."&amp;REPT("0",4-1)&amp;"E+00"))&lt;=4-1),"0.","#")&amp;REPT("0",IF(4-1-(FLOOR(LOG10(TEXT(ABS('Solitary Sediment &amp; Water'!H18),"0."&amp;REPT("0",4-1)&amp;"E+00")),1))&gt;0,4-1-(FLOOR(LOG10(TEXT(ABS('Solitary Sediment &amp; Water'!H18),"0."&amp;REPT("0",4-1)&amp;"E+00")),1)),0)))))</f>
        <v>0.001924</v>
      </c>
      <c r="G18" t="str">
        <f>TEXT(IF('Solitary Sediment &amp; Water'!I18&lt;0,"-","")&amp;LEFT(TEXT(ABS('Solitary Sediment &amp; Water'!I18),"0."&amp;REPT("0",4-1)&amp;"E+00"),4+1)*10^FLOOR(LOG10(TEXT(ABS('Solitary Sediment &amp; Water'!I18),"0."&amp;REPT("0",4-1)&amp;"E+00")),1),(""&amp;(IF(OR(AND(FLOOR(LOG10(TEXT(ABS('Solitary Sediment &amp; Water'!I18),"0."&amp;REPT("0",4-1)&amp;"E+00")),1)+1=4,RIGHT(LEFT(TEXT(ABS('Solitary Sediment &amp; Water'!I18),"0."&amp;REPT("0",4-1)&amp;"E+00"),4+1)*10^FLOOR(LOG10(TEXT(ABS('Solitary Sediment &amp; Water'!I18),"0."&amp;REPT("0",4-1)&amp;"E+00")),1),1)="0"),LOG10(TEXT(ABS('Solitary Sediment &amp; Water'!I18),"0."&amp;REPT("0",4-1)&amp;"E+00"))&lt;=4-1),"0.","#")&amp;REPT("0",IF(4-1-(FLOOR(LOG10(TEXT(ABS('Solitary Sediment &amp; Water'!I18),"0."&amp;REPT("0",4-1)&amp;"E+00")),1))&gt;0,4-1-(FLOOR(LOG10(TEXT(ABS('Solitary Sediment &amp; Water'!I18),"0."&amp;REPT("0",4-1)&amp;"E+00")),1)),0)))))</f>
        <v>243.2</v>
      </c>
      <c r="H18" t="str">
        <f>TEXT(IF('Solitary Sediment &amp; Water'!J18&lt;0,"-","")&amp;LEFT(TEXT(ABS('Solitary Sediment &amp; Water'!J18),"0."&amp;REPT("0",4-1)&amp;"E+00"),4+1)*10^FLOOR(LOG10(TEXT(ABS('Solitary Sediment &amp; Water'!J18),"0."&amp;REPT("0",4-1)&amp;"E+00")),1),(""&amp;(IF(OR(AND(FLOOR(LOG10(TEXT(ABS('Solitary Sediment &amp; Water'!J18),"0."&amp;REPT("0",4-1)&amp;"E+00")),1)+1=4,RIGHT(LEFT(TEXT(ABS('Solitary Sediment &amp; Water'!J18),"0."&amp;REPT("0",4-1)&amp;"E+00"),4+1)*10^FLOOR(LOG10(TEXT(ABS('Solitary Sediment &amp; Water'!J18),"0."&amp;REPT("0",4-1)&amp;"E+00")),1),1)="0"),LOG10(TEXT(ABS('Solitary Sediment &amp; Water'!J18),"0."&amp;REPT("0",4-1)&amp;"E+00"))&lt;=4-1),"0.","#")&amp;REPT("0",IF(4-1-(FLOOR(LOG10(TEXT(ABS('Solitary Sediment &amp; Water'!J18),"0."&amp;REPT("0",4-1)&amp;"E+00")),1))&gt;0,4-1-(FLOOR(LOG10(TEXT(ABS('Solitary Sediment &amp; Water'!J18),"0."&amp;REPT("0",4-1)&amp;"E+00")),1)),0)))))</f>
        <v>630.7</v>
      </c>
      <c r="I18" t="str">
        <f>TEXT(IF('Solitary Sediment &amp; Water'!K18&lt;0,"-","")&amp;LEFT(TEXT(ABS('Solitary Sediment &amp; Water'!K18),"0."&amp;REPT("0",4-1)&amp;"E+00"),4+1)*10^FLOOR(LOG10(TEXT(ABS('Solitary Sediment &amp; Water'!K18),"0."&amp;REPT("0",4-1)&amp;"E+00")),1),(""&amp;(IF(OR(AND(FLOOR(LOG10(TEXT(ABS('Solitary Sediment &amp; Water'!K18),"0."&amp;REPT("0",4-1)&amp;"E+00")),1)+1=4,RIGHT(LEFT(TEXT(ABS('Solitary Sediment &amp; Water'!K18),"0."&amp;REPT("0",4-1)&amp;"E+00"),4+1)*10^FLOOR(LOG10(TEXT(ABS('Solitary Sediment &amp; Water'!K18),"0."&amp;REPT("0",4-1)&amp;"E+00")),1),1)="0"),LOG10(TEXT(ABS('Solitary Sediment &amp; Water'!K18),"0."&amp;REPT("0",4-1)&amp;"E+00"))&lt;=4-1),"0.","#")&amp;REPT("0",IF(4-1-(FLOOR(LOG10(TEXT(ABS('Solitary Sediment &amp; Water'!K18),"0."&amp;REPT("0",4-1)&amp;"E+00")),1))&gt;0,4-1-(FLOOR(LOG10(TEXT(ABS('Solitary Sediment &amp; Water'!K18),"0."&amp;REPT("0",4-1)&amp;"E+00")),1)),0)))))</f>
        <v>126.6</v>
      </c>
      <c r="J18" t="str">
        <f>TEXT(IF('Solitary Sediment &amp; Water'!L18&lt;0,"-","")&amp;LEFT(TEXT(ABS('Solitary Sediment &amp; Water'!L18),"0."&amp;REPT("0",4-1)&amp;"E+00"),4+1)*10^FLOOR(LOG10(TEXT(ABS('Solitary Sediment &amp; Water'!L18),"0."&amp;REPT("0",4-1)&amp;"E+00")),1),(""&amp;(IF(OR(AND(FLOOR(LOG10(TEXT(ABS('Solitary Sediment &amp; Water'!L18),"0."&amp;REPT("0",4-1)&amp;"E+00")),1)+1=4,RIGHT(LEFT(TEXT(ABS('Solitary Sediment &amp; Water'!L18),"0."&amp;REPT("0",4-1)&amp;"E+00"),4+1)*10^FLOOR(LOG10(TEXT(ABS('Solitary Sediment &amp; Water'!L18),"0."&amp;REPT("0",4-1)&amp;"E+00")),1),1)="0"),LOG10(TEXT(ABS('Solitary Sediment &amp; Water'!L18),"0."&amp;REPT("0",4-1)&amp;"E+00"))&lt;=4-1),"0.","#")&amp;REPT("0",IF(4-1-(FLOOR(LOG10(TEXT(ABS('Solitary Sediment &amp; Water'!L18),"0."&amp;REPT("0",4-1)&amp;"E+00")),1))&gt;0,4-1-(FLOOR(LOG10(TEXT(ABS('Solitary Sediment &amp; Water'!L18),"0."&amp;REPT("0",4-1)&amp;"E+00")),1)),0)))))</f>
        <v>0.009937</v>
      </c>
      <c r="K18" t="str">
        <f>TEXT(IF('Solitary Sediment &amp; Water'!M18&lt;0,"-","")&amp;LEFT(TEXT(ABS('Solitary Sediment &amp; Water'!M18),"0."&amp;REPT("0",4-1)&amp;"E+00"),4+1)*10^FLOOR(LOG10(TEXT(ABS('Solitary Sediment &amp; Water'!M18),"0."&amp;REPT("0",4-1)&amp;"E+00")),1),(""&amp;(IF(OR(AND(FLOOR(LOG10(TEXT(ABS('Solitary Sediment &amp; Water'!M18),"0."&amp;REPT("0",4-1)&amp;"E+00")),1)+1=4,RIGHT(LEFT(TEXT(ABS('Solitary Sediment &amp; Water'!M18),"0."&amp;REPT("0",4-1)&amp;"E+00"),4+1)*10^FLOOR(LOG10(TEXT(ABS('Solitary Sediment &amp; Water'!M18),"0."&amp;REPT("0",4-1)&amp;"E+00")),1),1)="0"),LOG10(TEXT(ABS('Solitary Sediment &amp; Water'!M18),"0."&amp;REPT("0",4-1)&amp;"E+00"))&lt;=4-1),"0.","#")&amp;REPT("0",IF(4-1-(FLOOR(LOG10(TEXT(ABS('Solitary Sediment &amp; Water'!M18),"0."&amp;REPT("0",4-1)&amp;"E+00")),1))&gt;0,4-1-(FLOOR(LOG10(TEXT(ABS('Solitary Sediment &amp; Water'!M18),"0."&amp;REPT("0",4-1)&amp;"E+00")),1)),0)))))</f>
        <v>4.884</v>
      </c>
      <c r="L18" t="str">
        <f>TEXT(IF('Solitary Sediment &amp; Water'!N18&lt;0,"-","")&amp;LEFT(TEXT(ABS('Solitary Sediment &amp; Water'!N18),"0."&amp;REPT("0",4-1)&amp;"E+00"),4+1)*10^FLOOR(LOG10(TEXT(ABS('Solitary Sediment &amp; Water'!N18),"0."&amp;REPT("0",4-1)&amp;"E+00")),1),(""&amp;(IF(OR(AND(FLOOR(LOG10(TEXT(ABS('Solitary Sediment &amp; Water'!N18),"0."&amp;REPT("0",4-1)&amp;"E+00")),1)+1=4,RIGHT(LEFT(TEXT(ABS('Solitary Sediment &amp; Water'!N18),"0."&amp;REPT("0",4-1)&amp;"E+00"),4+1)*10^FLOOR(LOG10(TEXT(ABS('Solitary Sediment &amp; Water'!N18),"0."&amp;REPT("0",4-1)&amp;"E+00")),1),1)="0"),LOG10(TEXT(ABS('Solitary Sediment &amp; Water'!N18),"0."&amp;REPT("0",4-1)&amp;"E+00"))&lt;=4-1),"0.","#")&amp;REPT("0",IF(4-1-(FLOOR(LOG10(TEXT(ABS('Solitary Sediment &amp; Water'!N18),"0."&amp;REPT("0",4-1)&amp;"E+00")),1))&gt;0,4-1-(FLOOR(LOG10(TEXT(ABS('Solitary Sediment &amp; Water'!N18),"0."&amp;REPT("0",4-1)&amp;"E+00")),1)),0)))))</f>
        <v>429.5</v>
      </c>
      <c r="M18" t="str">
        <f>TEXT(IF('Solitary Sediment &amp; Water'!O18&lt;0,"-","")&amp;LEFT(TEXT(ABS('Solitary Sediment &amp; Water'!O18),"0."&amp;REPT("0",4-1)&amp;"E+00"),4+1)*10^FLOOR(LOG10(TEXT(ABS('Solitary Sediment &amp; Water'!O18),"0."&amp;REPT("0",4-1)&amp;"E+00")),1),(""&amp;(IF(OR(AND(FLOOR(LOG10(TEXT(ABS('Solitary Sediment &amp; Water'!O18),"0."&amp;REPT("0",4-1)&amp;"E+00")),1)+1=4,RIGHT(LEFT(TEXT(ABS('Solitary Sediment &amp; Water'!O18),"0."&amp;REPT("0",4-1)&amp;"E+00"),4+1)*10^FLOOR(LOG10(TEXT(ABS('Solitary Sediment &amp; Water'!O18),"0."&amp;REPT("0",4-1)&amp;"E+00")),1),1)="0"),LOG10(TEXT(ABS('Solitary Sediment &amp; Water'!O18),"0."&amp;REPT("0",4-1)&amp;"E+00"))&lt;=4-1),"0.","#")&amp;REPT("0",IF(4-1-(FLOOR(LOG10(TEXT(ABS('Solitary Sediment &amp; Water'!O18),"0."&amp;REPT("0",4-1)&amp;"E+00")),1))&gt;0,4-1-(FLOOR(LOG10(TEXT(ABS('Solitary Sediment &amp; Water'!O18),"0."&amp;REPT("0",4-1)&amp;"E+00")),1)),0)))))</f>
        <v>0.02004</v>
      </c>
      <c r="N18" t="str">
        <f>TEXT(IF('Solitary Sediment &amp; Water'!P18&lt;0,"-","")&amp;LEFT(TEXT(ABS('Solitary Sediment &amp; Water'!P18),"0."&amp;REPT("0",4-1)&amp;"E+00"),4+1)*10^FLOOR(LOG10(TEXT(ABS('Solitary Sediment &amp; Water'!P18),"0."&amp;REPT("0",4-1)&amp;"E+00")),1),(""&amp;(IF(OR(AND(FLOOR(LOG10(TEXT(ABS('Solitary Sediment &amp; Water'!P18),"0."&amp;REPT("0",4-1)&amp;"E+00")),1)+1=4,RIGHT(LEFT(TEXT(ABS('Solitary Sediment &amp; Water'!P18),"0."&amp;REPT("0",4-1)&amp;"E+00"),4+1)*10^FLOOR(LOG10(TEXT(ABS('Solitary Sediment &amp; Water'!P18),"0."&amp;REPT("0",4-1)&amp;"E+00")),1),1)="0"),LOG10(TEXT(ABS('Solitary Sediment &amp; Water'!P18),"0."&amp;REPT("0",4-1)&amp;"E+00"))&lt;=4-1),"0.","#")&amp;REPT("0",IF(4-1-(FLOOR(LOG10(TEXT(ABS('Solitary Sediment &amp; Water'!P18),"0."&amp;REPT("0",4-1)&amp;"E+00")),1))&gt;0,4-1-(FLOOR(LOG10(TEXT(ABS('Solitary Sediment &amp; Water'!P18),"0."&amp;REPT("0",4-1)&amp;"E+00")),1)),0)))))</f>
        <v>0.01518</v>
      </c>
      <c r="O18" t="str">
        <f>TEXT(IF('Solitary Sediment &amp; Water'!Q18&lt;0,"-","")&amp;LEFT(TEXT(ABS('Solitary Sediment &amp; Water'!Q18),"0."&amp;REPT("0",4-1)&amp;"E+00"),4+1)*10^FLOOR(LOG10(TEXT(ABS('Solitary Sediment &amp; Water'!Q18),"0."&amp;REPT("0",4-1)&amp;"E+00")),1),(""&amp;(IF(OR(AND(FLOOR(LOG10(TEXT(ABS('Solitary Sediment &amp; Water'!Q18),"0."&amp;REPT("0",4-1)&amp;"E+00")),1)+1=4,RIGHT(LEFT(TEXT(ABS('Solitary Sediment &amp; Water'!Q18),"0."&amp;REPT("0",4-1)&amp;"E+00"),4+1)*10^FLOOR(LOG10(TEXT(ABS('Solitary Sediment &amp; Water'!Q18),"0."&amp;REPT("0",4-1)&amp;"E+00")),1),1)="0"),LOG10(TEXT(ABS('Solitary Sediment &amp; Water'!Q18),"0."&amp;REPT("0",4-1)&amp;"E+00"))&lt;=4-1),"0.","#")&amp;REPT("0",IF(4-1-(FLOOR(LOG10(TEXT(ABS('Solitary Sediment &amp; Water'!Q18),"0."&amp;REPT("0",4-1)&amp;"E+00")),1))&gt;0,4-1-(FLOOR(LOG10(TEXT(ABS('Solitary Sediment &amp; Water'!Q18),"0."&amp;REPT("0",4-1)&amp;"E+00")),1)),0)))))</f>
        <v>0.006028</v>
      </c>
      <c r="P18" t="str">
        <f>TEXT(IF('Solitary Sediment &amp; Water'!R18&lt;0,"-","")&amp;LEFT(TEXT(ABS('Solitary Sediment &amp; Water'!R18),"0."&amp;REPT("0",4-1)&amp;"E+00"),4+1)*10^FLOOR(LOG10(TEXT(ABS('Solitary Sediment &amp; Water'!R18),"0."&amp;REPT("0",4-1)&amp;"E+00")),1),(""&amp;(IF(OR(AND(FLOOR(LOG10(TEXT(ABS('Solitary Sediment &amp; Water'!R18),"0."&amp;REPT("0",4-1)&amp;"E+00")),1)+1=4,RIGHT(LEFT(TEXT(ABS('Solitary Sediment &amp; Water'!R18),"0."&amp;REPT("0",4-1)&amp;"E+00"),4+1)*10^FLOOR(LOG10(TEXT(ABS('Solitary Sediment &amp; Water'!R18),"0."&amp;REPT("0",4-1)&amp;"E+00")),1),1)="0"),LOG10(TEXT(ABS('Solitary Sediment &amp; Water'!R18),"0."&amp;REPT("0",4-1)&amp;"E+00"))&lt;=4-1),"0.","#")&amp;REPT("0",IF(4-1-(FLOOR(LOG10(TEXT(ABS('Solitary Sediment &amp; Water'!R18),"0."&amp;REPT("0",4-1)&amp;"E+00")),1))&gt;0,4-1-(FLOOR(LOG10(TEXT(ABS('Solitary Sediment &amp; Water'!R18),"0."&amp;REPT("0",4-1)&amp;"E+00")),1)),0)))))</f>
        <v>0.2317</v>
      </c>
      <c r="Q18" t="str">
        <f>TEXT(IF('Solitary Sediment &amp; Water'!S18&lt;0,"-","")&amp;LEFT(TEXT(ABS('Solitary Sediment &amp; Water'!S18),"0."&amp;REPT("0",4-1)&amp;"E+00"),4+1)*10^FLOOR(LOG10(TEXT(ABS('Solitary Sediment &amp; Water'!S18),"0."&amp;REPT("0",4-1)&amp;"E+00")),1),(""&amp;(IF(OR(AND(FLOOR(LOG10(TEXT(ABS('Solitary Sediment &amp; Water'!S18),"0."&amp;REPT("0",4-1)&amp;"E+00")),1)+1=4,RIGHT(LEFT(TEXT(ABS('Solitary Sediment &amp; Water'!S18),"0."&amp;REPT("0",4-1)&amp;"E+00"),4+1)*10^FLOOR(LOG10(TEXT(ABS('Solitary Sediment &amp; Water'!S18),"0."&amp;REPT("0",4-1)&amp;"E+00")),1),1)="0"),LOG10(TEXT(ABS('Solitary Sediment &amp; Water'!S18),"0."&amp;REPT("0",4-1)&amp;"E+00"))&lt;=4-1),"0.","#")&amp;REPT("0",IF(4-1-(FLOOR(LOG10(TEXT(ABS('Solitary Sediment &amp; Water'!S18),"0."&amp;REPT("0",4-1)&amp;"E+00")),1))&gt;0,4-1-(FLOOR(LOG10(TEXT(ABS('Solitary Sediment &amp; Water'!S18),"0."&amp;REPT("0",4-1)&amp;"E+00")),1)),0)))))</f>
        <v>0.02055</v>
      </c>
      <c r="R18" t="str">
        <f>TEXT(IF('Solitary Sediment &amp; Water'!T18&lt;0,"-","")&amp;LEFT(TEXT(ABS('Solitary Sediment &amp; Water'!T18),"0."&amp;REPT("0",4-1)&amp;"E+00"),4+1)*10^FLOOR(LOG10(TEXT(ABS('Solitary Sediment &amp; Water'!T18),"0."&amp;REPT("0",4-1)&amp;"E+00")),1),(""&amp;(IF(OR(AND(FLOOR(LOG10(TEXT(ABS('Solitary Sediment &amp; Water'!T18),"0."&amp;REPT("0",4-1)&amp;"E+00")),1)+1=4,RIGHT(LEFT(TEXT(ABS('Solitary Sediment &amp; Water'!T18),"0."&amp;REPT("0",4-1)&amp;"E+00"),4+1)*10^FLOOR(LOG10(TEXT(ABS('Solitary Sediment &amp; Water'!T18),"0."&amp;REPT("0",4-1)&amp;"E+00")),1),1)="0"),LOG10(TEXT(ABS('Solitary Sediment &amp; Water'!T18),"0."&amp;REPT("0",4-1)&amp;"E+00"))&lt;=4-1),"0.","#")&amp;REPT("0",IF(4-1-(FLOOR(LOG10(TEXT(ABS('Solitary Sediment &amp; Water'!T18),"0."&amp;REPT("0",4-1)&amp;"E+00")),1))&gt;0,4-1-(FLOOR(LOG10(TEXT(ABS('Solitary Sediment &amp; Water'!T18),"0."&amp;REPT("0",4-1)&amp;"E+00")),1)),0)))))</f>
        <v>0.01981</v>
      </c>
      <c r="S18" t="str">
        <f>TEXT(IF('Solitary Sediment &amp; Water'!U18&lt;0,"-","")&amp;LEFT(TEXT(ABS('Solitary Sediment &amp; Water'!U18),"0."&amp;REPT("0",4-1)&amp;"E+00"),4+1)*10^FLOOR(LOG10(TEXT(ABS('Solitary Sediment &amp; Water'!U18),"0."&amp;REPT("0",4-1)&amp;"E+00")),1),(""&amp;(IF(OR(AND(FLOOR(LOG10(TEXT(ABS('Solitary Sediment &amp; Water'!U18),"0."&amp;REPT("0",4-1)&amp;"E+00")),1)+1=4,RIGHT(LEFT(TEXT(ABS('Solitary Sediment &amp; Water'!U18),"0."&amp;REPT("0",4-1)&amp;"E+00"),4+1)*10^FLOOR(LOG10(TEXT(ABS('Solitary Sediment &amp; Water'!U18),"0."&amp;REPT("0",4-1)&amp;"E+00")),1),1)="0"),LOG10(TEXT(ABS('Solitary Sediment &amp; Water'!U18),"0."&amp;REPT("0",4-1)&amp;"E+00"))&lt;=4-1),"0.","#")&amp;REPT("0",IF(4-1-(FLOOR(LOG10(TEXT(ABS('Solitary Sediment &amp; Water'!U18),"0."&amp;REPT("0",4-1)&amp;"E+00")),1))&gt;0,4-1-(FLOOR(LOG10(TEXT(ABS('Solitary Sediment &amp; Water'!U18),"0."&amp;REPT("0",4-1)&amp;"E+00")),1)),0)))))</f>
        <v>0.001684</v>
      </c>
      <c r="T18" t="str">
        <f>TEXT(IF('Solitary Sediment &amp; Water'!V18&lt;0,"-","")&amp;LEFT(TEXT(ABS('Solitary Sediment &amp; Water'!V18),"0."&amp;REPT("0",4-1)&amp;"E+00"),4+1)*10^FLOOR(LOG10(TEXT(ABS('Solitary Sediment &amp; Water'!V18),"0."&amp;REPT("0",4-1)&amp;"E+00")),1),(""&amp;(IF(OR(AND(FLOOR(LOG10(TEXT(ABS('Solitary Sediment &amp; Water'!V18),"0."&amp;REPT("0",4-1)&amp;"E+00")),1)+1=4,RIGHT(LEFT(TEXT(ABS('Solitary Sediment &amp; Water'!V18),"0."&amp;REPT("0",4-1)&amp;"E+00"),4+1)*10^FLOOR(LOG10(TEXT(ABS('Solitary Sediment &amp; Water'!V18),"0."&amp;REPT("0",4-1)&amp;"E+00")),1),1)="0"),LOG10(TEXT(ABS('Solitary Sediment &amp; Water'!V18),"0."&amp;REPT("0",4-1)&amp;"E+00"))&lt;=4-1),"0.","#")&amp;REPT("0",IF(4-1-(FLOOR(LOG10(TEXT(ABS('Solitary Sediment &amp; Water'!V18),"0."&amp;REPT("0",4-1)&amp;"E+00")),1))&gt;0,4-1-(FLOOR(LOG10(TEXT(ABS('Solitary Sediment &amp; Water'!V18),"0."&amp;REPT("0",4-1)&amp;"E+00")),1)),0)))))</f>
        <v>0.002698</v>
      </c>
      <c r="U18" t="e">
        <f>TEXT(IF('Solitary Sediment &amp; Water'!W18&lt;0,"-","")&amp;LEFT(TEXT(ABS('Solitary Sediment &amp; Water'!W18),"0."&amp;REPT("0",4-1)&amp;"E+00"),4+1)*10^FLOOR(LOG10(TEXT(ABS('Solitary Sediment &amp; Water'!W18),"0."&amp;REPT("0",4-1)&amp;"E+00")),1),(""&amp;(IF(OR(AND(FLOOR(LOG10(TEXT(ABS('Solitary Sediment &amp; Water'!W18),"0."&amp;REPT("0",4-1)&amp;"E+00")),1)+1=4,RIGHT(LEFT(TEXT(ABS('Solitary Sediment &amp; Water'!W18),"0."&amp;REPT("0",4-1)&amp;"E+00"),4+1)*10^FLOOR(LOG10(TEXT(ABS('Solitary Sediment &amp; Water'!W18),"0."&amp;REPT("0",4-1)&amp;"E+00")),1),1)="0"),LOG10(TEXT(ABS('Solitary Sediment &amp; Water'!W18),"0."&amp;REPT("0",4-1)&amp;"E+00"))&lt;=4-1),"0.","#")&amp;REPT("0",IF(4-1-(FLOOR(LOG10(TEXT(ABS('Solitary Sediment &amp; Water'!W18),"0."&amp;REPT("0",4-1)&amp;"E+00")),1))&gt;0,4-1-(FLOOR(LOG10(TEXT(ABS('Solitary Sediment &amp; Water'!W18),"0."&amp;REPT("0",4-1)&amp;"E+00")),1)),0)))))</f>
        <v>#VALUE!</v>
      </c>
      <c r="V18" t="str">
        <f>TEXT(IF('Solitary Sediment &amp; Water'!X18&lt;0,"-","")&amp;LEFT(TEXT(ABS('Solitary Sediment &amp; Water'!X18),"0."&amp;REPT("0",4-1)&amp;"E+00"),4+1)*10^FLOOR(LOG10(TEXT(ABS('Solitary Sediment &amp; Water'!X18),"0."&amp;REPT("0",4-1)&amp;"E+00")),1),(""&amp;(IF(OR(AND(FLOOR(LOG10(TEXT(ABS('Solitary Sediment &amp; Water'!X18),"0."&amp;REPT("0",4-1)&amp;"E+00")),1)+1=4,RIGHT(LEFT(TEXT(ABS('Solitary Sediment &amp; Water'!X18),"0."&amp;REPT("0",4-1)&amp;"E+00"),4+1)*10^FLOOR(LOG10(TEXT(ABS('Solitary Sediment &amp; Water'!X18),"0."&amp;REPT("0",4-1)&amp;"E+00")),1),1)="0"),LOG10(TEXT(ABS('Solitary Sediment &amp; Water'!X18),"0."&amp;REPT("0",4-1)&amp;"E+00"))&lt;=4-1),"0.","#")&amp;REPT("0",IF(4-1-(FLOOR(LOG10(TEXT(ABS('Solitary Sediment &amp; Water'!X18),"0."&amp;REPT("0",4-1)&amp;"E+00")),1))&gt;0,4-1-(FLOOR(LOG10(TEXT(ABS('Solitary Sediment &amp; Water'!X18),"0."&amp;REPT("0",4-1)&amp;"E+00")),1)),0)))))</f>
        <v>0.01417</v>
      </c>
      <c r="W18" t="str">
        <f>TEXT(IF('Solitary Sediment &amp; Water'!Y18&lt;0,"-","")&amp;LEFT(TEXT(ABS('Solitary Sediment &amp; Water'!Y18),"0."&amp;REPT("0",4-1)&amp;"E+00"),4+1)*10^FLOOR(LOG10(TEXT(ABS('Solitary Sediment &amp; Water'!Y18),"0."&amp;REPT("0",4-1)&amp;"E+00")),1),(""&amp;(IF(OR(AND(FLOOR(LOG10(TEXT(ABS('Solitary Sediment &amp; Water'!Y18),"0."&amp;REPT("0",4-1)&amp;"E+00")),1)+1=4,RIGHT(LEFT(TEXT(ABS('Solitary Sediment &amp; Water'!Y18),"0."&amp;REPT("0",4-1)&amp;"E+00"),4+1)*10^FLOOR(LOG10(TEXT(ABS('Solitary Sediment &amp; Water'!Y18),"0."&amp;REPT("0",4-1)&amp;"E+00")),1),1)="0"),LOG10(TEXT(ABS('Solitary Sediment &amp; Water'!Y18),"0."&amp;REPT("0",4-1)&amp;"E+00"))&lt;=4-1),"0.","#")&amp;REPT("0",IF(4-1-(FLOOR(LOG10(TEXT(ABS('Solitary Sediment &amp; Water'!Y18),"0."&amp;REPT("0",4-1)&amp;"E+00")),1))&gt;0,4-1-(FLOOR(LOG10(TEXT(ABS('Solitary Sediment &amp; Water'!Y18),"0."&amp;REPT("0",4-1)&amp;"E+00")),1)),0)))))</f>
        <v>0.02709</v>
      </c>
      <c r="X18" t="str">
        <f>TEXT(IF('Solitary Sediment &amp; Water'!Z18&lt;0,"-","")&amp;LEFT(TEXT(ABS('Solitary Sediment &amp; Water'!Z18),"0."&amp;REPT("0",4-1)&amp;"E+00"),4+1)*10^FLOOR(LOG10(TEXT(ABS('Solitary Sediment &amp; Water'!Z18),"0."&amp;REPT("0",4-1)&amp;"E+00")),1),(""&amp;(IF(OR(AND(FLOOR(LOG10(TEXT(ABS('Solitary Sediment &amp; Water'!Z18),"0."&amp;REPT("0",4-1)&amp;"E+00")),1)+1=4,RIGHT(LEFT(TEXT(ABS('Solitary Sediment &amp; Water'!Z18),"0."&amp;REPT("0",4-1)&amp;"E+00"),4+1)*10^FLOOR(LOG10(TEXT(ABS('Solitary Sediment &amp; Water'!Z18),"0."&amp;REPT("0",4-1)&amp;"E+00")),1),1)="0"),LOG10(TEXT(ABS('Solitary Sediment &amp; Water'!Z18),"0."&amp;REPT("0",4-1)&amp;"E+00"))&lt;=4-1),"0.","#")&amp;REPT("0",IF(4-1-(FLOOR(LOG10(TEXT(ABS('Solitary Sediment &amp; Water'!Z18),"0."&amp;REPT("0",4-1)&amp;"E+00")),1))&gt;0,4-1-(FLOOR(LOG10(TEXT(ABS('Solitary Sediment &amp; Water'!Z18),"0."&amp;REPT("0",4-1)&amp;"E+00")),1)),0)))))</f>
        <v>0.02310</v>
      </c>
      <c r="Y18" t="str">
        <f>TEXT(IF('Solitary Sediment &amp; Water'!AA18&lt;0,"-","")&amp;LEFT(TEXT(ABS('Solitary Sediment &amp; Water'!AA18),"0."&amp;REPT("0",4-1)&amp;"E+00"),4+1)*10^FLOOR(LOG10(TEXT(ABS('Solitary Sediment &amp; Water'!AA18),"0."&amp;REPT("0",4-1)&amp;"E+00")),1),(""&amp;(IF(OR(AND(FLOOR(LOG10(TEXT(ABS('Solitary Sediment &amp; Water'!AA18),"0."&amp;REPT("0",4-1)&amp;"E+00")),1)+1=4,RIGHT(LEFT(TEXT(ABS('Solitary Sediment &amp; Water'!AA18),"0."&amp;REPT("0",4-1)&amp;"E+00"),4+1)*10^FLOOR(LOG10(TEXT(ABS('Solitary Sediment &amp; Water'!AA18),"0."&amp;REPT("0",4-1)&amp;"E+00")),1),1)="0"),LOG10(TEXT(ABS('Solitary Sediment &amp; Water'!AA18),"0."&amp;REPT("0",4-1)&amp;"E+00"))&lt;=4-1),"0.","#")&amp;REPT("0",IF(4-1-(FLOOR(LOG10(TEXT(ABS('Solitary Sediment &amp; Water'!AA18),"0."&amp;REPT("0",4-1)&amp;"E+00")),1))&gt;0,4-1-(FLOOR(LOG10(TEXT(ABS('Solitary Sediment &amp; Water'!AA18),"0."&amp;REPT("0",4-1)&amp;"E+00")),1)),0)))))</f>
        <v>2.842</v>
      </c>
      <c r="Z18" t="str">
        <f>TEXT(IF('Solitary Sediment &amp; Water'!AB18&lt;0,"-","")&amp;LEFT(TEXT(ABS('Solitary Sediment &amp; Water'!AB18),"0."&amp;REPT("0",4-1)&amp;"E+00"),4+1)*10^FLOOR(LOG10(TEXT(ABS('Solitary Sediment &amp; Water'!AB18),"0."&amp;REPT("0",4-1)&amp;"E+00")),1),(""&amp;(IF(OR(AND(FLOOR(LOG10(TEXT(ABS('Solitary Sediment &amp; Water'!AB18),"0."&amp;REPT("0",4-1)&amp;"E+00")),1)+1=4,RIGHT(LEFT(TEXT(ABS('Solitary Sediment &amp; Water'!AB18),"0."&amp;REPT("0",4-1)&amp;"E+00"),4+1)*10^FLOOR(LOG10(TEXT(ABS('Solitary Sediment &amp; Water'!AB18),"0."&amp;REPT("0",4-1)&amp;"E+00")),1),1)="0"),LOG10(TEXT(ABS('Solitary Sediment &amp; Water'!AB18),"0."&amp;REPT("0",4-1)&amp;"E+00"))&lt;=4-1),"0.","#")&amp;REPT("0",IF(4-1-(FLOOR(LOG10(TEXT(ABS('Solitary Sediment &amp; Water'!AB18),"0."&amp;REPT("0",4-1)&amp;"E+00")),1))&gt;0,4-1-(FLOOR(LOG10(TEXT(ABS('Solitary Sediment &amp; Water'!AB18),"0."&amp;REPT("0",4-1)&amp;"E+00")),1)),0)))))</f>
        <v>0.1048</v>
      </c>
      <c r="AA18" t="str">
        <f>TEXT(IF('Solitary Sediment &amp; Water'!AC18&lt;0,"-","")&amp;LEFT(TEXT(ABS('Solitary Sediment &amp; Water'!AC18),"0."&amp;REPT("0",4-1)&amp;"E+00"),4+1)*10^FLOOR(LOG10(TEXT(ABS('Solitary Sediment &amp; Water'!AC18),"0."&amp;REPT("0",4-1)&amp;"E+00")),1),(""&amp;(IF(OR(AND(FLOOR(LOG10(TEXT(ABS('Solitary Sediment &amp; Water'!AC18),"0."&amp;REPT("0",4-1)&amp;"E+00")),1)+1=4,RIGHT(LEFT(TEXT(ABS('Solitary Sediment &amp; Water'!AC18),"0."&amp;REPT("0",4-1)&amp;"E+00"),4+1)*10^FLOOR(LOG10(TEXT(ABS('Solitary Sediment &amp; Water'!AC18),"0."&amp;REPT("0",4-1)&amp;"E+00")),1),1)="0"),LOG10(TEXT(ABS('Solitary Sediment &amp; Water'!AC18),"0."&amp;REPT("0",4-1)&amp;"E+00"))&lt;=4-1),"0.","#")&amp;REPT("0",IF(4-1-(FLOOR(LOG10(TEXT(ABS('Solitary Sediment &amp; Water'!AC18),"0."&amp;REPT("0",4-1)&amp;"E+00")),1))&gt;0,4-1-(FLOOR(LOG10(TEXT(ABS('Solitary Sediment &amp; Water'!AC18),"0."&amp;REPT("0",4-1)&amp;"E+00")),1)),0)))))</f>
        <v>2002</v>
      </c>
      <c r="AB18" t="str">
        <f>TEXT(IF('Solitary Sediment &amp; Water'!AD18&lt;0,"-","")&amp;LEFT(TEXT(ABS('Solitary Sediment &amp; Water'!AD18),"0."&amp;REPT("0",4-1)&amp;"E+00"),4+1)*10^FLOOR(LOG10(TEXT(ABS('Solitary Sediment &amp; Water'!AD18),"0."&amp;REPT("0",4-1)&amp;"E+00")),1),(""&amp;(IF(OR(AND(FLOOR(LOG10(TEXT(ABS('Solitary Sediment &amp; Water'!AD18),"0."&amp;REPT("0",4-1)&amp;"E+00")),1)+1=4,RIGHT(LEFT(TEXT(ABS('Solitary Sediment &amp; Water'!AD18),"0."&amp;REPT("0",4-1)&amp;"E+00"),4+1)*10^FLOOR(LOG10(TEXT(ABS('Solitary Sediment &amp; Water'!AD18),"0."&amp;REPT("0",4-1)&amp;"E+00")),1),1)="0"),LOG10(TEXT(ABS('Solitary Sediment &amp; Water'!AD18),"0."&amp;REPT("0",4-1)&amp;"E+00"))&lt;=4-1),"0.","#")&amp;REPT("0",IF(4-1-(FLOOR(LOG10(TEXT(ABS('Solitary Sediment &amp; Water'!AD18),"0."&amp;REPT("0",4-1)&amp;"E+00")),1))&gt;0,4-1-(FLOOR(LOG10(TEXT(ABS('Solitary Sediment &amp; Water'!AD18),"0."&amp;REPT("0",4-1)&amp;"E+00")),1)),0)))))</f>
        <v>0.02168</v>
      </c>
      <c r="AC18" t="str">
        <f>TEXT(IF('Solitary Sediment &amp; Water'!AE18&lt;0,"-","")&amp;LEFT(TEXT(ABS('Solitary Sediment &amp; Water'!AE18),"0."&amp;REPT("0",4-1)&amp;"E+00"),4+1)*10^FLOOR(LOG10(TEXT(ABS('Solitary Sediment &amp; Water'!AE18),"0."&amp;REPT("0",4-1)&amp;"E+00")),1),(""&amp;(IF(OR(AND(FLOOR(LOG10(TEXT(ABS('Solitary Sediment &amp; Water'!AE18),"0."&amp;REPT("0",4-1)&amp;"E+00")),1)+1=4,RIGHT(LEFT(TEXT(ABS('Solitary Sediment &amp; Water'!AE18),"0."&amp;REPT("0",4-1)&amp;"E+00"),4+1)*10^FLOOR(LOG10(TEXT(ABS('Solitary Sediment &amp; Water'!AE18),"0."&amp;REPT("0",4-1)&amp;"E+00")),1),1)="0"),LOG10(TEXT(ABS('Solitary Sediment &amp; Water'!AE18),"0."&amp;REPT("0",4-1)&amp;"E+00"))&lt;=4-1),"0.","#")&amp;REPT("0",IF(4-1-(FLOOR(LOG10(TEXT(ABS('Solitary Sediment &amp; Water'!AE18),"0."&amp;REPT("0",4-1)&amp;"E+00")),1))&gt;0,4-1-(FLOOR(LOG10(TEXT(ABS('Solitary Sediment &amp; Water'!AE18),"0."&amp;REPT("0",4-1)&amp;"E+00")),1)),0)))))</f>
        <v>0.009812</v>
      </c>
      <c r="AD18" t="str">
        <f>TEXT(IF('Solitary Sediment &amp; Water'!AF18&lt;0,"-","")&amp;LEFT(TEXT(ABS('Solitary Sediment &amp; Water'!AF18),"0."&amp;REPT("0",4-1)&amp;"E+00"),4+1)*10^FLOOR(LOG10(TEXT(ABS('Solitary Sediment &amp; Water'!AF18),"0."&amp;REPT("0",4-1)&amp;"E+00")),1),(""&amp;(IF(OR(AND(FLOOR(LOG10(TEXT(ABS('Solitary Sediment &amp; Water'!AF18),"0."&amp;REPT("0",4-1)&amp;"E+00")),1)+1=4,RIGHT(LEFT(TEXT(ABS('Solitary Sediment &amp; Water'!AF18),"0."&amp;REPT("0",4-1)&amp;"E+00"),4+1)*10^FLOOR(LOG10(TEXT(ABS('Solitary Sediment &amp; Water'!AF18),"0."&amp;REPT("0",4-1)&amp;"E+00")),1),1)="0"),LOG10(TEXT(ABS('Solitary Sediment &amp; Water'!AF18),"0."&amp;REPT("0",4-1)&amp;"E+00"))&lt;=4-1),"0.","#")&amp;REPT("0",IF(4-1-(FLOOR(LOG10(TEXT(ABS('Solitary Sediment &amp; Water'!AF18),"0."&amp;REPT("0",4-1)&amp;"E+00")),1))&gt;0,4-1-(FLOOR(LOG10(TEXT(ABS('Solitary Sediment &amp; Water'!AF18),"0."&amp;REPT("0",4-1)&amp;"E+00")),1)),0)))))</f>
        <v>0.01431</v>
      </c>
      <c r="AE18" t="e">
        <f>TEXT(IF('Solitary Sediment &amp; Water'!AG18&lt;0,"-","")&amp;LEFT(TEXT(ABS('Solitary Sediment &amp; Water'!AG18),"0."&amp;REPT("0",4-1)&amp;"E+00"),4+1)*10^FLOOR(LOG10(TEXT(ABS('Solitary Sediment &amp; Water'!AG18),"0."&amp;REPT("0",4-1)&amp;"E+00")),1),(""&amp;(IF(OR(AND(FLOOR(LOG10(TEXT(ABS('Solitary Sediment &amp; Water'!AG18),"0."&amp;REPT("0",4-1)&amp;"E+00")),1)+1=4,RIGHT(LEFT(TEXT(ABS('Solitary Sediment &amp; Water'!AG18),"0."&amp;REPT("0",4-1)&amp;"E+00"),4+1)*10^FLOOR(LOG10(TEXT(ABS('Solitary Sediment &amp; Water'!AG18),"0."&amp;REPT("0",4-1)&amp;"E+00")),1),1)="0"),LOG10(TEXT(ABS('Solitary Sediment &amp; Water'!AG18),"0."&amp;REPT("0",4-1)&amp;"E+00"))&lt;=4-1),"0.","#")&amp;REPT("0",IF(4-1-(FLOOR(LOG10(TEXT(ABS('Solitary Sediment &amp; Water'!AG18),"0."&amp;REPT("0",4-1)&amp;"E+00")),1))&gt;0,4-1-(FLOOR(LOG10(TEXT(ABS('Solitary Sediment &amp; Water'!AG18),"0."&amp;REPT("0",4-1)&amp;"E+00")),1)),0)))))</f>
        <v>#VALUE!</v>
      </c>
      <c r="AF18" t="str">
        <f>TEXT(IF('Solitary Sediment &amp; Water'!AH18&lt;0,"-","")&amp;LEFT(TEXT(ABS('Solitary Sediment &amp; Water'!AH18),"0."&amp;REPT("0",4-1)&amp;"E+00"),4+1)*10^FLOOR(LOG10(TEXT(ABS('Solitary Sediment &amp; Water'!AH18),"0."&amp;REPT("0",4-1)&amp;"E+00")),1),(""&amp;(IF(OR(AND(FLOOR(LOG10(TEXT(ABS('Solitary Sediment &amp; Water'!AH18),"0."&amp;REPT("0",4-1)&amp;"E+00")),1)+1=4,RIGHT(LEFT(TEXT(ABS('Solitary Sediment &amp; Water'!AH18),"0."&amp;REPT("0",4-1)&amp;"E+00"),4+1)*10^FLOOR(LOG10(TEXT(ABS('Solitary Sediment &amp; Water'!AH18),"0."&amp;REPT("0",4-1)&amp;"E+00")),1),1)="0"),LOG10(TEXT(ABS('Solitary Sediment &amp; Water'!AH18),"0."&amp;REPT("0",4-1)&amp;"E+00"))&lt;=4-1),"0.","#")&amp;REPT("0",IF(4-1-(FLOOR(LOG10(TEXT(ABS('Solitary Sediment &amp; Water'!AH18),"0."&amp;REPT("0",4-1)&amp;"E+00")),1))&gt;0,4-1-(FLOOR(LOG10(TEXT(ABS('Solitary Sediment &amp; Water'!AH18),"0."&amp;REPT("0",4-1)&amp;"E+00")),1)),0)))))</f>
        <v>0.002377</v>
      </c>
      <c r="AG18" t="str">
        <f>TEXT(IF('Solitary Sediment &amp; Water'!AI18&lt;0,"-","")&amp;LEFT(TEXT(ABS('Solitary Sediment &amp; Water'!AI18),"0."&amp;REPT("0",4-1)&amp;"E+00"),4+1)*10^FLOOR(LOG10(TEXT(ABS('Solitary Sediment &amp; Water'!AI18),"0."&amp;REPT("0",4-1)&amp;"E+00")),1),(""&amp;(IF(OR(AND(FLOOR(LOG10(TEXT(ABS('Solitary Sediment &amp; Water'!AI18),"0."&amp;REPT("0",4-1)&amp;"E+00")),1)+1=4,RIGHT(LEFT(TEXT(ABS('Solitary Sediment &amp; Water'!AI18),"0."&amp;REPT("0",4-1)&amp;"E+00"),4+1)*10^FLOOR(LOG10(TEXT(ABS('Solitary Sediment &amp; Water'!AI18),"0."&amp;REPT("0",4-1)&amp;"E+00")),1),1)="0"),LOG10(TEXT(ABS('Solitary Sediment &amp; Water'!AI18),"0."&amp;REPT("0",4-1)&amp;"E+00"))&lt;=4-1),"0.","#")&amp;REPT("0",IF(4-1-(FLOOR(LOG10(TEXT(ABS('Solitary Sediment &amp; Water'!AI18),"0."&amp;REPT("0",4-1)&amp;"E+00")),1))&gt;0,4-1-(FLOOR(LOG10(TEXT(ABS('Solitary Sediment &amp; Water'!AI18),"0."&amp;REPT("0",4-1)&amp;"E+00")),1)),0)))))</f>
        <v>0.05326</v>
      </c>
      <c r="AH18" t="e">
        <f>TEXT(IF('Solitary Sediment &amp; Water'!AJ18&lt;0,"-","")&amp;LEFT(TEXT(ABS('Solitary Sediment &amp; Water'!AJ18),"0."&amp;REPT("0",4-1)&amp;"E+00"),4+1)*10^FLOOR(LOG10(TEXT(ABS('Solitary Sediment &amp; Water'!AJ18),"0."&amp;REPT("0",4-1)&amp;"E+00")),1),(""&amp;(IF(OR(AND(FLOOR(LOG10(TEXT(ABS('Solitary Sediment &amp; Water'!AJ18),"0."&amp;REPT("0",4-1)&amp;"E+00")),1)+1=4,RIGHT(LEFT(TEXT(ABS('Solitary Sediment &amp; Water'!AJ18),"0."&amp;REPT("0",4-1)&amp;"E+00"),4+1)*10^FLOOR(LOG10(TEXT(ABS('Solitary Sediment &amp; Water'!AJ18),"0."&amp;REPT("0",4-1)&amp;"E+00")),1),1)="0"),LOG10(TEXT(ABS('Solitary Sediment &amp; Water'!AJ18),"0."&amp;REPT("0",4-1)&amp;"E+00"))&lt;=4-1),"0.","#")&amp;REPT("0",IF(4-1-(FLOOR(LOG10(TEXT(ABS('Solitary Sediment &amp; Water'!AJ18),"0."&amp;REPT("0",4-1)&amp;"E+00")),1))&gt;0,4-1-(FLOOR(LOG10(TEXT(ABS('Solitary Sediment &amp; Water'!AJ18),"0."&amp;REPT("0",4-1)&amp;"E+00")),1)),0)))))</f>
        <v>#VALUE!</v>
      </c>
      <c r="AI18" t="e">
        <f>TEXT(IF('Solitary Sediment &amp; Water'!AK18&lt;0,"-","")&amp;LEFT(TEXT(ABS('Solitary Sediment &amp; Water'!AK18),"0."&amp;REPT("0",4-1)&amp;"E+00"),4+1)*10^FLOOR(LOG10(TEXT(ABS('Solitary Sediment &amp; Water'!AK18),"0."&amp;REPT("0",4-1)&amp;"E+00")),1),(""&amp;(IF(OR(AND(FLOOR(LOG10(TEXT(ABS('Solitary Sediment &amp; Water'!AK18),"0."&amp;REPT("0",4-1)&amp;"E+00")),1)+1=4,RIGHT(LEFT(TEXT(ABS('Solitary Sediment &amp; Water'!AK18),"0."&amp;REPT("0",4-1)&amp;"E+00"),4+1)*10^FLOOR(LOG10(TEXT(ABS('Solitary Sediment &amp; Water'!AK18),"0."&amp;REPT("0",4-1)&amp;"E+00")),1),1)="0"),LOG10(TEXT(ABS('Solitary Sediment &amp; Water'!AK18),"0."&amp;REPT("0",4-1)&amp;"E+00"))&lt;=4-1),"0.","#")&amp;REPT("0",IF(4-1-(FLOOR(LOG10(TEXT(ABS('Solitary Sediment &amp; Water'!AK18),"0."&amp;REPT("0",4-1)&amp;"E+00")),1))&gt;0,4-1-(FLOOR(LOG10(TEXT(ABS('Solitary Sediment &amp; Water'!AK18),"0."&amp;REPT("0",4-1)&amp;"E+00")),1)),0)))))</f>
        <v>#VALUE!</v>
      </c>
      <c r="AJ18" t="str">
        <f>TEXT(IF('Solitary Sediment &amp; Water'!AL18&lt;0,"-","")&amp;LEFT(TEXT(ABS('Solitary Sediment &amp; Water'!AL18),"0."&amp;REPT("0",4-1)&amp;"E+00"),4+1)*10^FLOOR(LOG10(TEXT(ABS('Solitary Sediment &amp; Water'!AL18),"0."&amp;REPT("0",4-1)&amp;"E+00")),1),(""&amp;(IF(OR(AND(FLOOR(LOG10(TEXT(ABS('Solitary Sediment &amp; Water'!AL18),"0."&amp;REPT("0",4-1)&amp;"E+00")),1)+1=4,RIGHT(LEFT(TEXT(ABS('Solitary Sediment &amp; Water'!AL18),"0."&amp;REPT("0",4-1)&amp;"E+00"),4+1)*10^FLOOR(LOG10(TEXT(ABS('Solitary Sediment &amp; Water'!AL18),"0."&amp;REPT("0",4-1)&amp;"E+00")),1),1)="0"),LOG10(TEXT(ABS('Solitary Sediment &amp; Water'!AL18),"0."&amp;REPT("0",4-1)&amp;"E+00"))&lt;=4-1),"0.","#")&amp;REPT("0",IF(4-1-(FLOOR(LOG10(TEXT(ABS('Solitary Sediment &amp; Water'!AL18),"0."&amp;REPT("0",4-1)&amp;"E+00")),1))&gt;0,4-1-(FLOOR(LOG10(TEXT(ABS('Solitary Sediment &amp; Water'!AL18),"0."&amp;REPT("0",4-1)&amp;"E+00")),1)),0)))))</f>
        <v>0.004339</v>
      </c>
      <c r="AK18" t="str">
        <f>TEXT(IF('Solitary Sediment &amp; Water'!AM18&lt;0,"-","")&amp;LEFT(TEXT(ABS('Solitary Sediment &amp; Water'!AM18),"0."&amp;REPT("0",4-1)&amp;"E+00"),4+1)*10^FLOOR(LOG10(TEXT(ABS('Solitary Sediment &amp; Water'!AM18),"0."&amp;REPT("0",4-1)&amp;"E+00")),1),(""&amp;(IF(OR(AND(FLOOR(LOG10(TEXT(ABS('Solitary Sediment &amp; Water'!AM18),"0."&amp;REPT("0",4-1)&amp;"E+00")),1)+1=4,RIGHT(LEFT(TEXT(ABS('Solitary Sediment &amp; Water'!AM18),"0."&amp;REPT("0",4-1)&amp;"E+00"),4+1)*10^FLOOR(LOG10(TEXT(ABS('Solitary Sediment &amp; Water'!AM18),"0."&amp;REPT("0",4-1)&amp;"E+00")),1),1)="0"),LOG10(TEXT(ABS('Solitary Sediment &amp; Water'!AM18),"0."&amp;REPT("0",4-1)&amp;"E+00"))&lt;=4-1),"0.","#")&amp;REPT("0",IF(4-1-(FLOOR(LOG10(TEXT(ABS('Solitary Sediment &amp; Water'!AM18),"0."&amp;REPT("0",4-1)&amp;"E+00")),1))&gt;0,4-1-(FLOOR(LOG10(TEXT(ABS('Solitary Sediment &amp; Water'!AM18),"0."&amp;REPT("0",4-1)&amp;"E+00")),1)),0)))))</f>
        <v>0.01647</v>
      </c>
    </row>
    <row r="19" spans="1:37" x14ac:dyDescent="0.3">
      <c r="A19" s="25">
        <v>103</v>
      </c>
      <c r="B19" t="str">
        <f>TEXT(IF('Solitary Sediment &amp; Water'!D19&lt;0,"-","")&amp;LEFT(TEXT(ABS('Solitary Sediment &amp; Water'!D19),"0."&amp;REPT("0",4-1)&amp;"E+00"),4+1)*10^FLOOR(LOG10(TEXT(ABS('Solitary Sediment &amp; Water'!D19),"0."&amp;REPT("0",4-1)&amp;"E+00")),1),(""&amp;(IF(OR(AND(FLOOR(LOG10(TEXT(ABS('Solitary Sediment &amp; Water'!D19),"0."&amp;REPT("0",4-1)&amp;"E+00")),1)+1=4,RIGHT(LEFT(TEXT(ABS('Solitary Sediment &amp; Water'!D19),"0."&amp;REPT("0",4-1)&amp;"E+00"),4+1)*10^FLOOR(LOG10(TEXT(ABS('Solitary Sediment &amp; Water'!D19),"0."&amp;REPT("0",4-1)&amp;"E+00")),1),1)="0"),LOG10(TEXT(ABS('Solitary Sediment &amp; Water'!D19),"0."&amp;REPT("0",4-1)&amp;"E+00"))&lt;=4-1),"0.","#")&amp;REPT("0",IF(4-1-(FLOOR(LOG10(TEXT(ABS('Solitary Sediment &amp; Water'!D19),"0."&amp;REPT("0",4-1)&amp;"E+00")),1))&gt;0,4-1-(FLOOR(LOG10(TEXT(ABS('Solitary Sediment &amp; Water'!D19),"0."&amp;REPT("0",4-1)&amp;"E+00")),1)),0)))))</f>
        <v>26.63</v>
      </c>
      <c r="C19" t="str">
        <f>TEXT(IF('Solitary Sediment &amp; Water'!E19&lt;0,"-","")&amp;LEFT(TEXT(ABS('Solitary Sediment &amp; Water'!E19),"0."&amp;REPT("0",4-1)&amp;"E+00"),4+1)*10^FLOOR(LOG10(TEXT(ABS('Solitary Sediment &amp; Water'!E19),"0."&amp;REPT("0",4-1)&amp;"E+00")),1),(""&amp;(IF(OR(AND(FLOOR(LOG10(TEXT(ABS('Solitary Sediment &amp; Water'!E19),"0."&amp;REPT("0",4-1)&amp;"E+00")),1)+1=4,RIGHT(LEFT(TEXT(ABS('Solitary Sediment &amp; Water'!E19),"0."&amp;REPT("0",4-1)&amp;"E+00"),4+1)*10^FLOOR(LOG10(TEXT(ABS('Solitary Sediment &amp; Water'!E19),"0."&amp;REPT("0",4-1)&amp;"E+00")),1),1)="0"),LOG10(TEXT(ABS('Solitary Sediment &amp; Water'!E19),"0."&amp;REPT("0",4-1)&amp;"E+00"))&lt;=4-1),"0.","#")&amp;REPT("0",IF(4-1-(FLOOR(LOG10(TEXT(ABS('Solitary Sediment &amp; Water'!E19),"0."&amp;REPT("0",4-1)&amp;"E+00")),1))&gt;0,4-1-(FLOOR(LOG10(TEXT(ABS('Solitary Sediment &amp; Water'!E19),"0."&amp;REPT("0",4-1)&amp;"E+00")),1)),0)))))</f>
        <v>160.1</v>
      </c>
      <c r="D19" t="str">
        <f>TEXT(IF('Solitary Sediment &amp; Water'!F19&lt;0,"-","")&amp;LEFT(TEXT(ABS('Solitary Sediment &amp; Water'!F19),"0."&amp;REPT("0",4-1)&amp;"E+00"),4+1)*10^FLOOR(LOG10(TEXT(ABS('Solitary Sediment &amp; Water'!F19),"0."&amp;REPT("0",4-1)&amp;"E+00")),1),(""&amp;(IF(OR(AND(FLOOR(LOG10(TEXT(ABS('Solitary Sediment &amp; Water'!F19),"0."&amp;REPT("0",4-1)&amp;"E+00")),1)+1=4,RIGHT(LEFT(TEXT(ABS('Solitary Sediment &amp; Water'!F19),"0."&amp;REPT("0",4-1)&amp;"E+00"),4+1)*10^FLOOR(LOG10(TEXT(ABS('Solitary Sediment &amp; Water'!F19),"0."&amp;REPT("0",4-1)&amp;"E+00")),1),1)="0"),LOG10(TEXT(ABS('Solitary Sediment &amp; Water'!F19),"0."&amp;REPT("0",4-1)&amp;"E+00"))&lt;=4-1),"0.","#")&amp;REPT("0",IF(4-1-(FLOOR(LOG10(TEXT(ABS('Solitary Sediment &amp; Water'!F19),"0."&amp;REPT("0",4-1)&amp;"E+00")),1))&gt;0,4-1-(FLOOR(LOG10(TEXT(ABS('Solitary Sediment &amp; Water'!F19),"0."&amp;REPT("0",4-1)&amp;"E+00")),1)),0)))))</f>
        <v>35930</v>
      </c>
      <c r="E19" t="str">
        <f>TEXT(IF('Solitary Sediment &amp; Water'!G19&lt;0,"-","")&amp;LEFT(TEXT(ABS('Solitary Sediment &amp; Water'!G19),"0."&amp;REPT("0",4-1)&amp;"E+00"),4+1)*10^FLOOR(LOG10(TEXT(ABS('Solitary Sediment &amp; Water'!G19),"0."&amp;REPT("0",4-1)&amp;"E+00")),1),(""&amp;(IF(OR(AND(FLOOR(LOG10(TEXT(ABS('Solitary Sediment &amp; Water'!G19),"0."&amp;REPT("0",4-1)&amp;"E+00")),1)+1=4,RIGHT(LEFT(TEXT(ABS('Solitary Sediment &amp; Water'!G19),"0."&amp;REPT("0",4-1)&amp;"E+00"),4+1)*10^FLOOR(LOG10(TEXT(ABS('Solitary Sediment &amp; Water'!G19),"0."&amp;REPT("0",4-1)&amp;"E+00")),1),1)="0"),LOG10(TEXT(ABS('Solitary Sediment &amp; Water'!G19),"0."&amp;REPT("0",4-1)&amp;"E+00"))&lt;=4-1),"0.","#")&amp;REPT("0",IF(4-1-(FLOOR(LOG10(TEXT(ABS('Solitary Sediment &amp; Water'!G19),"0."&amp;REPT("0",4-1)&amp;"E+00")),1))&gt;0,4-1-(FLOOR(LOG10(TEXT(ABS('Solitary Sediment &amp; Water'!G19),"0."&amp;REPT("0",4-1)&amp;"E+00")),1)),0)))))</f>
        <v>49.67</v>
      </c>
      <c r="F19" t="str">
        <f>TEXT(IF('Solitary Sediment &amp; Water'!H19&lt;0,"-","")&amp;LEFT(TEXT(ABS('Solitary Sediment &amp; Water'!H19),"0."&amp;REPT("0",4-1)&amp;"E+00"),4+1)*10^FLOOR(LOG10(TEXT(ABS('Solitary Sediment &amp; Water'!H19),"0."&amp;REPT("0",4-1)&amp;"E+00")),1),(""&amp;(IF(OR(AND(FLOOR(LOG10(TEXT(ABS('Solitary Sediment &amp; Water'!H19),"0."&amp;REPT("0",4-1)&amp;"E+00")),1)+1=4,RIGHT(LEFT(TEXT(ABS('Solitary Sediment &amp; Water'!H19),"0."&amp;REPT("0",4-1)&amp;"E+00"),4+1)*10^FLOOR(LOG10(TEXT(ABS('Solitary Sediment &amp; Water'!H19),"0."&amp;REPT("0",4-1)&amp;"E+00")),1),1)="0"),LOG10(TEXT(ABS('Solitary Sediment &amp; Water'!H19),"0."&amp;REPT("0",4-1)&amp;"E+00"))&lt;=4-1),"0.","#")&amp;REPT("0",IF(4-1-(FLOOR(LOG10(TEXT(ABS('Solitary Sediment &amp; Water'!H19),"0."&amp;REPT("0",4-1)&amp;"E+00")),1))&gt;0,4-1-(FLOOR(LOG10(TEXT(ABS('Solitary Sediment &amp; Water'!H19),"0."&amp;REPT("0",4-1)&amp;"E+00")),1)),0)))))</f>
        <v>31.28</v>
      </c>
      <c r="G19" t="str">
        <f>TEXT(IF('Solitary Sediment &amp; Water'!I19&lt;0,"-","")&amp;LEFT(TEXT(ABS('Solitary Sediment &amp; Water'!I19),"0."&amp;REPT("0",4-1)&amp;"E+00"),4+1)*10^FLOOR(LOG10(TEXT(ABS('Solitary Sediment &amp; Water'!I19),"0."&amp;REPT("0",4-1)&amp;"E+00")),1),(""&amp;(IF(OR(AND(FLOOR(LOG10(TEXT(ABS('Solitary Sediment &amp; Water'!I19),"0."&amp;REPT("0",4-1)&amp;"E+00")),1)+1=4,RIGHT(LEFT(TEXT(ABS('Solitary Sediment &amp; Water'!I19),"0."&amp;REPT("0",4-1)&amp;"E+00"),4+1)*10^FLOOR(LOG10(TEXT(ABS('Solitary Sediment &amp; Water'!I19),"0."&amp;REPT("0",4-1)&amp;"E+00")),1),1)="0"),LOG10(TEXT(ABS('Solitary Sediment &amp; Water'!I19),"0."&amp;REPT("0",4-1)&amp;"E+00"))&lt;=4-1),"0.","#")&amp;REPT("0",IF(4-1-(FLOOR(LOG10(TEXT(ABS('Solitary Sediment &amp; Water'!I19),"0."&amp;REPT("0",4-1)&amp;"E+00")),1))&gt;0,4-1-(FLOOR(LOG10(TEXT(ABS('Solitary Sediment &amp; Water'!I19),"0."&amp;REPT("0",4-1)&amp;"E+00")),1)),0)))))</f>
        <v>4816</v>
      </c>
      <c r="H19" t="str">
        <f>TEXT(IF('Solitary Sediment &amp; Water'!J19&lt;0,"-","")&amp;LEFT(TEXT(ABS('Solitary Sediment &amp; Water'!J19),"0."&amp;REPT("0",4-1)&amp;"E+00"),4+1)*10^FLOOR(LOG10(TEXT(ABS('Solitary Sediment &amp; Water'!J19),"0."&amp;REPT("0",4-1)&amp;"E+00")),1),(""&amp;(IF(OR(AND(FLOOR(LOG10(TEXT(ABS('Solitary Sediment &amp; Water'!J19),"0."&amp;REPT("0",4-1)&amp;"E+00")),1)+1=4,RIGHT(LEFT(TEXT(ABS('Solitary Sediment &amp; Water'!J19),"0."&amp;REPT("0",4-1)&amp;"E+00"),4+1)*10^FLOOR(LOG10(TEXT(ABS('Solitary Sediment &amp; Water'!J19),"0."&amp;REPT("0",4-1)&amp;"E+00")),1),1)="0"),LOG10(TEXT(ABS('Solitary Sediment &amp; Water'!J19),"0."&amp;REPT("0",4-1)&amp;"E+00"))&lt;=4-1),"0.","#")&amp;REPT("0",IF(4-1-(FLOOR(LOG10(TEXT(ABS('Solitary Sediment &amp; Water'!J19),"0."&amp;REPT("0",4-1)&amp;"E+00")),1))&gt;0,4-1-(FLOOR(LOG10(TEXT(ABS('Solitary Sediment &amp; Water'!J19),"0."&amp;REPT("0",4-1)&amp;"E+00")),1)),0)))))</f>
        <v>4520.</v>
      </c>
      <c r="I19" t="str">
        <f>TEXT(IF('Solitary Sediment &amp; Water'!K19&lt;0,"-","")&amp;LEFT(TEXT(ABS('Solitary Sediment &amp; Water'!K19),"0."&amp;REPT("0",4-1)&amp;"E+00"),4+1)*10^FLOOR(LOG10(TEXT(ABS('Solitary Sediment &amp; Water'!K19),"0."&amp;REPT("0",4-1)&amp;"E+00")),1),(""&amp;(IF(OR(AND(FLOOR(LOG10(TEXT(ABS('Solitary Sediment &amp; Water'!K19),"0."&amp;REPT("0",4-1)&amp;"E+00")),1)+1=4,RIGHT(LEFT(TEXT(ABS('Solitary Sediment &amp; Water'!K19),"0."&amp;REPT("0",4-1)&amp;"E+00"),4+1)*10^FLOOR(LOG10(TEXT(ABS('Solitary Sediment &amp; Water'!K19),"0."&amp;REPT("0",4-1)&amp;"E+00")),1),1)="0"),LOG10(TEXT(ABS('Solitary Sediment &amp; Water'!K19),"0."&amp;REPT("0",4-1)&amp;"E+00"))&lt;=4-1),"0.","#")&amp;REPT("0",IF(4-1-(FLOOR(LOG10(TEXT(ABS('Solitary Sediment &amp; Water'!K19),"0."&amp;REPT("0",4-1)&amp;"E+00")),1))&gt;0,4-1-(FLOOR(LOG10(TEXT(ABS('Solitary Sediment &amp; Water'!K19),"0."&amp;REPT("0",4-1)&amp;"E+00")),1)),0)))))</f>
        <v>16070</v>
      </c>
      <c r="J19" t="str">
        <f>TEXT(IF('Solitary Sediment &amp; Water'!L19&lt;0,"-","")&amp;LEFT(TEXT(ABS('Solitary Sediment &amp; Water'!L19),"0."&amp;REPT("0",4-1)&amp;"E+00"),4+1)*10^FLOOR(LOG10(TEXT(ABS('Solitary Sediment &amp; Water'!L19),"0."&amp;REPT("0",4-1)&amp;"E+00")),1),(""&amp;(IF(OR(AND(FLOOR(LOG10(TEXT(ABS('Solitary Sediment &amp; Water'!L19),"0."&amp;REPT("0",4-1)&amp;"E+00")),1)+1=4,RIGHT(LEFT(TEXT(ABS('Solitary Sediment &amp; Water'!L19),"0."&amp;REPT("0",4-1)&amp;"E+00"),4+1)*10^FLOOR(LOG10(TEXT(ABS('Solitary Sediment &amp; Water'!L19),"0."&amp;REPT("0",4-1)&amp;"E+00")),1),1)="0"),LOG10(TEXT(ABS('Solitary Sediment &amp; Water'!L19),"0."&amp;REPT("0",4-1)&amp;"E+00"))&lt;=4-1),"0.","#")&amp;REPT("0",IF(4-1-(FLOOR(LOG10(TEXT(ABS('Solitary Sediment &amp; Water'!L19),"0."&amp;REPT("0",4-1)&amp;"E+00")),1))&gt;0,4-1-(FLOOR(LOG10(TEXT(ABS('Solitary Sediment &amp; Water'!L19),"0."&amp;REPT("0",4-1)&amp;"E+00")),1)),0)))))</f>
        <v>2262</v>
      </c>
      <c r="K19" t="str">
        <f>TEXT(IF('Solitary Sediment &amp; Water'!M19&lt;0,"-","")&amp;LEFT(TEXT(ABS('Solitary Sediment &amp; Water'!M19),"0."&amp;REPT("0",4-1)&amp;"E+00"),4+1)*10^FLOOR(LOG10(TEXT(ABS('Solitary Sediment &amp; Water'!M19),"0."&amp;REPT("0",4-1)&amp;"E+00")),1),(""&amp;(IF(OR(AND(FLOOR(LOG10(TEXT(ABS('Solitary Sediment &amp; Water'!M19),"0."&amp;REPT("0",4-1)&amp;"E+00")),1)+1=4,RIGHT(LEFT(TEXT(ABS('Solitary Sediment &amp; Water'!M19),"0."&amp;REPT("0",4-1)&amp;"E+00"),4+1)*10^FLOOR(LOG10(TEXT(ABS('Solitary Sediment &amp; Water'!M19),"0."&amp;REPT("0",4-1)&amp;"E+00")),1),1)="0"),LOG10(TEXT(ABS('Solitary Sediment &amp; Water'!M19),"0."&amp;REPT("0",4-1)&amp;"E+00"))&lt;=4-1),"0.","#")&amp;REPT("0",IF(4-1-(FLOOR(LOG10(TEXT(ABS('Solitary Sediment &amp; Water'!M19),"0."&amp;REPT("0",4-1)&amp;"E+00")),1))&gt;0,4-1-(FLOOR(LOG10(TEXT(ABS('Solitary Sediment &amp; Water'!M19),"0."&amp;REPT("0",4-1)&amp;"E+00")),1)),0)))))</f>
        <v>243900</v>
      </c>
      <c r="L19" t="str">
        <f>TEXT(IF('Solitary Sediment &amp; Water'!N19&lt;0,"-","")&amp;LEFT(TEXT(ABS('Solitary Sediment &amp; Water'!N19),"0."&amp;REPT("0",4-1)&amp;"E+00"),4+1)*10^FLOOR(LOG10(TEXT(ABS('Solitary Sediment &amp; Water'!N19),"0."&amp;REPT("0",4-1)&amp;"E+00")),1),(""&amp;(IF(OR(AND(FLOOR(LOG10(TEXT(ABS('Solitary Sediment &amp; Water'!N19),"0."&amp;REPT("0",4-1)&amp;"E+00")),1)+1=4,RIGHT(LEFT(TEXT(ABS('Solitary Sediment &amp; Water'!N19),"0."&amp;REPT("0",4-1)&amp;"E+00"),4+1)*10^FLOOR(LOG10(TEXT(ABS('Solitary Sediment &amp; Water'!N19),"0."&amp;REPT("0",4-1)&amp;"E+00")),1),1)="0"),LOG10(TEXT(ABS('Solitary Sediment &amp; Water'!N19),"0."&amp;REPT("0",4-1)&amp;"E+00"))&lt;=4-1),"0.","#")&amp;REPT("0",IF(4-1-(FLOOR(LOG10(TEXT(ABS('Solitary Sediment &amp; Water'!N19),"0."&amp;REPT("0",4-1)&amp;"E+00")),1))&gt;0,4-1-(FLOOR(LOG10(TEXT(ABS('Solitary Sediment &amp; Water'!N19),"0."&amp;REPT("0",4-1)&amp;"E+00")),1)),0)))))</f>
        <v>5761</v>
      </c>
      <c r="M19" t="str">
        <f>TEXT(IF('Solitary Sediment &amp; Water'!O19&lt;0,"-","")&amp;LEFT(TEXT(ABS('Solitary Sediment &amp; Water'!O19),"0."&amp;REPT("0",4-1)&amp;"E+00"),4+1)*10^FLOOR(LOG10(TEXT(ABS('Solitary Sediment &amp; Water'!O19),"0."&amp;REPT("0",4-1)&amp;"E+00")),1),(""&amp;(IF(OR(AND(FLOOR(LOG10(TEXT(ABS('Solitary Sediment &amp; Water'!O19),"0."&amp;REPT("0",4-1)&amp;"E+00")),1)+1=4,RIGHT(LEFT(TEXT(ABS('Solitary Sediment &amp; Water'!O19),"0."&amp;REPT("0",4-1)&amp;"E+00"),4+1)*10^FLOOR(LOG10(TEXT(ABS('Solitary Sediment &amp; Water'!O19),"0."&amp;REPT("0",4-1)&amp;"E+00")),1),1)="0"),LOG10(TEXT(ABS('Solitary Sediment &amp; Water'!O19),"0."&amp;REPT("0",4-1)&amp;"E+00"))&lt;=4-1),"0.","#")&amp;REPT("0",IF(4-1-(FLOOR(LOG10(TEXT(ABS('Solitary Sediment &amp; Water'!O19),"0."&amp;REPT("0",4-1)&amp;"E+00")),1))&gt;0,4-1-(FLOOR(LOG10(TEXT(ABS('Solitary Sediment &amp; Water'!O19),"0."&amp;REPT("0",4-1)&amp;"E+00")),1)),0)))))</f>
        <v>17340</v>
      </c>
      <c r="N19" t="str">
        <f>TEXT(IF('Solitary Sediment &amp; Water'!P19&lt;0,"-","")&amp;LEFT(TEXT(ABS('Solitary Sediment &amp; Water'!P19),"0."&amp;REPT("0",4-1)&amp;"E+00"),4+1)*10^FLOOR(LOG10(TEXT(ABS('Solitary Sediment &amp; Water'!P19),"0."&amp;REPT("0",4-1)&amp;"E+00")),1),(""&amp;(IF(OR(AND(FLOOR(LOG10(TEXT(ABS('Solitary Sediment &amp; Water'!P19),"0."&amp;REPT("0",4-1)&amp;"E+00")),1)+1=4,RIGHT(LEFT(TEXT(ABS('Solitary Sediment &amp; Water'!P19),"0."&amp;REPT("0",4-1)&amp;"E+00"),4+1)*10^FLOOR(LOG10(TEXT(ABS('Solitary Sediment &amp; Water'!P19),"0."&amp;REPT("0",4-1)&amp;"E+00")),1),1)="0"),LOG10(TEXT(ABS('Solitary Sediment &amp; Water'!P19),"0."&amp;REPT("0",4-1)&amp;"E+00"))&lt;=4-1),"0.","#")&amp;REPT("0",IF(4-1-(FLOOR(LOG10(TEXT(ABS('Solitary Sediment &amp; Water'!P19),"0."&amp;REPT("0",4-1)&amp;"E+00")),1))&gt;0,4-1-(FLOOR(LOG10(TEXT(ABS('Solitary Sediment &amp; Water'!P19),"0."&amp;REPT("0",4-1)&amp;"E+00")),1)),0)))))</f>
        <v>170.9</v>
      </c>
      <c r="O19" t="str">
        <f>TEXT(IF('Solitary Sediment &amp; Water'!Q19&lt;0,"-","")&amp;LEFT(TEXT(ABS('Solitary Sediment &amp; Water'!Q19),"0."&amp;REPT("0",4-1)&amp;"E+00"),4+1)*10^FLOOR(LOG10(TEXT(ABS('Solitary Sediment &amp; Water'!Q19),"0."&amp;REPT("0",4-1)&amp;"E+00")),1),(""&amp;(IF(OR(AND(FLOOR(LOG10(TEXT(ABS('Solitary Sediment &amp; Water'!Q19),"0."&amp;REPT("0",4-1)&amp;"E+00")),1)+1=4,RIGHT(LEFT(TEXT(ABS('Solitary Sediment &amp; Water'!Q19),"0."&amp;REPT("0",4-1)&amp;"E+00"),4+1)*10^FLOOR(LOG10(TEXT(ABS('Solitary Sediment &amp; Water'!Q19),"0."&amp;REPT("0",4-1)&amp;"E+00")),1),1)="0"),LOG10(TEXT(ABS('Solitary Sediment &amp; Water'!Q19),"0."&amp;REPT("0",4-1)&amp;"E+00"))&lt;=4-1),"0.","#")&amp;REPT("0",IF(4-1-(FLOOR(LOG10(TEXT(ABS('Solitary Sediment &amp; Water'!Q19),"0."&amp;REPT("0",4-1)&amp;"E+00")),1))&gt;0,4-1-(FLOOR(LOG10(TEXT(ABS('Solitary Sediment &amp; Water'!Q19),"0."&amp;REPT("0",4-1)&amp;"E+00")),1)),0)))))</f>
        <v>78.01</v>
      </c>
      <c r="P19" t="str">
        <f>TEXT(IF('Solitary Sediment &amp; Water'!R19&lt;0,"-","")&amp;LEFT(TEXT(ABS('Solitary Sediment &amp; Water'!R19),"0."&amp;REPT("0",4-1)&amp;"E+00"),4+1)*10^FLOOR(LOG10(TEXT(ABS('Solitary Sediment &amp; Water'!R19),"0."&amp;REPT("0",4-1)&amp;"E+00")),1),(""&amp;(IF(OR(AND(FLOOR(LOG10(TEXT(ABS('Solitary Sediment &amp; Water'!R19),"0."&amp;REPT("0",4-1)&amp;"E+00")),1)+1=4,RIGHT(LEFT(TEXT(ABS('Solitary Sediment &amp; Water'!R19),"0."&amp;REPT("0",4-1)&amp;"E+00"),4+1)*10^FLOOR(LOG10(TEXT(ABS('Solitary Sediment &amp; Water'!R19),"0."&amp;REPT("0",4-1)&amp;"E+00")),1),1)="0"),LOG10(TEXT(ABS('Solitary Sediment &amp; Water'!R19),"0."&amp;REPT("0",4-1)&amp;"E+00"))&lt;=4-1),"0.","#")&amp;REPT("0",IF(4-1-(FLOOR(LOG10(TEXT(ABS('Solitary Sediment &amp; Water'!R19),"0."&amp;REPT("0",4-1)&amp;"E+00")),1))&gt;0,4-1-(FLOOR(LOG10(TEXT(ABS('Solitary Sediment &amp; Water'!R19),"0."&amp;REPT("0",4-1)&amp;"E+00")),1)),0)))))</f>
        <v>442.7</v>
      </c>
      <c r="Q19" t="str">
        <f>TEXT(IF('Solitary Sediment &amp; Water'!S19&lt;0,"-","")&amp;LEFT(TEXT(ABS('Solitary Sediment &amp; Water'!S19),"0."&amp;REPT("0",4-1)&amp;"E+00"),4+1)*10^FLOOR(LOG10(TEXT(ABS('Solitary Sediment &amp; Water'!S19),"0."&amp;REPT("0",4-1)&amp;"E+00")),1),(""&amp;(IF(OR(AND(FLOOR(LOG10(TEXT(ABS('Solitary Sediment &amp; Water'!S19),"0."&amp;REPT("0",4-1)&amp;"E+00")),1)+1=4,RIGHT(LEFT(TEXT(ABS('Solitary Sediment &amp; Water'!S19),"0."&amp;REPT("0",4-1)&amp;"E+00"),4+1)*10^FLOOR(LOG10(TEXT(ABS('Solitary Sediment &amp; Water'!S19),"0."&amp;REPT("0",4-1)&amp;"E+00")),1),1)="0"),LOG10(TEXT(ABS('Solitary Sediment &amp; Water'!S19),"0."&amp;REPT("0",4-1)&amp;"E+00"))&lt;=4-1),"0.","#")&amp;REPT("0",IF(4-1-(FLOOR(LOG10(TEXT(ABS('Solitary Sediment &amp; Water'!S19),"0."&amp;REPT("0",4-1)&amp;"E+00")),1))&gt;0,4-1-(FLOOR(LOG10(TEXT(ABS('Solitary Sediment &amp; Water'!S19),"0."&amp;REPT("0",4-1)&amp;"E+00")),1)),0)))))</f>
        <v>17910</v>
      </c>
      <c r="R19" t="str">
        <f>TEXT(IF('Solitary Sediment &amp; Water'!T19&lt;0,"-","")&amp;LEFT(TEXT(ABS('Solitary Sediment &amp; Water'!T19),"0."&amp;REPT("0",4-1)&amp;"E+00"),4+1)*10^FLOOR(LOG10(TEXT(ABS('Solitary Sediment &amp; Water'!T19),"0."&amp;REPT("0",4-1)&amp;"E+00")),1),(""&amp;(IF(OR(AND(FLOOR(LOG10(TEXT(ABS('Solitary Sediment &amp; Water'!T19),"0."&amp;REPT("0",4-1)&amp;"E+00")),1)+1=4,RIGHT(LEFT(TEXT(ABS('Solitary Sediment &amp; Water'!T19),"0."&amp;REPT("0",4-1)&amp;"E+00"),4+1)*10^FLOOR(LOG10(TEXT(ABS('Solitary Sediment &amp; Water'!T19),"0."&amp;REPT("0",4-1)&amp;"E+00")),1),1)="0"),LOG10(TEXT(ABS('Solitary Sediment &amp; Water'!T19),"0."&amp;REPT("0",4-1)&amp;"E+00"))&lt;=4-1),"0.","#")&amp;REPT("0",IF(4-1-(FLOOR(LOG10(TEXT(ABS('Solitary Sediment &amp; Water'!T19),"0."&amp;REPT("0",4-1)&amp;"E+00")),1))&gt;0,4-1-(FLOOR(LOG10(TEXT(ABS('Solitary Sediment &amp; Water'!T19),"0."&amp;REPT("0",4-1)&amp;"E+00")),1)),0)))))</f>
        <v>198.7</v>
      </c>
      <c r="S19" t="e">
        <f>TEXT(IF('Solitary Sediment &amp; Water'!U19&lt;0,"-","")&amp;LEFT(TEXT(ABS('Solitary Sediment &amp; Water'!U19),"0."&amp;REPT("0",4-1)&amp;"E+00"),4+1)*10^FLOOR(LOG10(TEXT(ABS('Solitary Sediment &amp; Water'!U19),"0."&amp;REPT("0",4-1)&amp;"E+00")),1),(""&amp;(IF(OR(AND(FLOOR(LOG10(TEXT(ABS('Solitary Sediment &amp; Water'!U19),"0."&amp;REPT("0",4-1)&amp;"E+00")),1)+1=4,RIGHT(LEFT(TEXT(ABS('Solitary Sediment &amp; Water'!U19),"0."&amp;REPT("0",4-1)&amp;"E+00"),4+1)*10^FLOOR(LOG10(TEXT(ABS('Solitary Sediment &amp; Water'!U19),"0."&amp;REPT("0",4-1)&amp;"E+00")),1),1)="0"),LOG10(TEXT(ABS('Solitary Sediment &amp; Water'!U19),"0."&amp;REPT("0",4-1)&amp;"E+00"))&lt;=4-1),"0.","#")&amp;REPT("0",IF(4-1-(FLOOR(LOG10(TEXT(ABS('Solitary Sediment &amp; Water'!U19),"0."&amp;REPT("0",4-1)&amp;"E+00")),1))&gt;0,4-1-(FLOOR(LOG10(TEXT(ABS('Solitary Sediment &amp; Water'!U19),"0."&amp;REPT("0",4-1)&amp;"E+00")),1)),0)))))</f>
        <v>#VALUE!</v>
      </c>
      <c r="T19" t="str">
        <f>TEXT(IF('Solitary Sediment &amp; Water'!V19&lt;0,"-","")&amp;LEFT(TEXT(ABS('Solitary Sediment &amp; Water'!V19),"0."&amp;REPT("0",4-1)&amp;"E+00"),4+1)*10^FLOOR(LOG10(TEXT(ABS('Solitary Sediment &amp; Water'!V19),"0."&amp;REPT("0",4-1)&amp;"E+00")),1),(""&amp;(IF(OR(AND(FLOOR(LOG10(TEXT(ABS('Solitary Sediment &amp; Water'!V19),"0."&amp;REPT("0",4-1)&amp;"E+00")),1)+1=4,RIGHT(LEFT(TEXT(ABS('Solitary Sediment &amp; Water'!V19),"0."&amp;REPT("0",4-1)&amp;"E+00"),4+1)*10^FLOOR(LOG10(TEXT(ABS('Solitary Sediment &amp; Water'!V19),"0."&amp;REPT("0",4-1)&amp;"E+00")),1),1)="0"),LOG10(TEXT(ABS('Solitary Sediment &amp; Water'!V19),"0."&amp;REPT("0",4-1)&amp;"E+00"))&lt;=4-1),"0.","#")&amp;REPT("0",IF(4-1-(FLOOR(LOG10(TEXT(ABS('Solitary Sediment &amp; Water'!V19),"0."&amp;REPT("0",4-1)&amp;"E+00")),1))&gt;0,4-1-(FLOOR(LOG10(TEXT(ABS('Solitary Sediment &amp; Water'!V19),"0."&amp;REPT("0",4-1)&amp;"E+00")),1)),0)))))</f>
        <v>16.33</v>
      </c>
      <c r="U19" t="e">
        <f>TEXT(IF('Solitary Sediment &amp; Water'!W19&lt;0,"-","")&amp;LEFT(TEXT(ABS('Solitary Sediment &amp; Water'!W19),"0."&amp;REPT("0",4-1)&amp;"E+00"),4+1)*10^FLOOR(LOG10(TEXT(ABS('Solitary Sediment &amp; Water'!W19),"0."&amp;REPT("0",4-1)&amp;"E+00")),1),(""&amp;(IF(OR(AND(FLOOR(LOG10(TEXT(ABS('Solitary Sediment &amp; Water'!W19),"0."&amp;REPT("0",4-1)&amp;"E+00")),1)+1=4,RIGHT(LEFT(TEXT(ABS('Solitary Sediment &amp; Water'!W19),"0."&amp;REPT("0",4-1)&amp;"E+00"),4+1)*10^FLOOR(LOG10(TEXT(ABS('Solitary Sediment &amp; Water'!W19),"0."&amp;REPT("0",4-1)&amp;"E+00")),1),1)="0"),LOG10(TEXT(ABS('Solitary Sediment &amp; Water'!W19),"0."&amp;REPT("0",4-1)&amp;"E+00"))&lt;=4-1),"0.","#")&amp;REPT("0",IF(4-1-(FLOOR(LOG10(TEXT(ABS('Solitary Sediment &amp; Water'!W19),"0."&amp;REPT("0",4-1)&amp;"E+00")),1))&gt;0,4-1-(FLOOR(LOG10(TEXT(ABS('Solitary Sediment &amp; Water'!W19),"0."&amp;REPT("0",4-1)&amp;"E+00")),1)),0)))))</f>
        <v>#VALUE!</v>
      </c>
      <c r="V19" t="str">
        <f>TEXT(IF('Solitary Sediment &amp; Water'!X19&lt;0,"-","")&amp;LEFT(TEXT(ABS('Solitary Sediment &amp; Water'!X19),"0."&amp;REPT("0",4-1)&amp;"E+00"),4+1)*10^FLOOR(LOG10(TEXT(ABS('Solitary Sediment &amp; Water'!X19),"0."&amp;REPT("0",4-1)&amp;"E+00")),1),(""&amp;(IF(OR(AND(FLOOR(LOG10(TEXT(ABS('Solitary Sediment &amp; Water'!X19),"0."&amp;REPT("0",4-1)&amp;"E+00")),1)+1=4,RIGHT(LEFT(TEXT(ABS('Solitary Sediment &amp; Water'!X19),"0."&amp;REPT("0",4-1)&amp;"E+00"),4+1)*10^FLOOR(LOG10(TEXT(ABS('Solitary Sediment &amp; Water'!X19),"0."&amp;REPT("0",4-1)&amp;"E+00")),1),1)="0"),LOG10(TEXT(ABS('Solitary Sediment &amp; Water'!X19),"0."&amp;REPT("0",4-1)&amp;"E+00"))&lt;=4-1),"0.","#")&amp;REPT("0",IF(4-1-(FLOOR(LOG10(TEXT(ABS('Solitary Sediment &amp; Water'!X19),"0."&amp;REPT("0",4-1)&amp;"E+00")),1))&gt;0,4-1-(FLOOR(LOG10(TEXT(ABS('Solitary Sediment &amp; Water'!X19),"0."&amp;REPT("0",4-1)&amp;"E+00")),1)),0)))))</f>
        <v>193.6</v>
      </c>
      <c r="W19" t="str">
        <f>TEXT(IF('Solitary Sediment &amp; Water'!Y19&lt;0,"-","")&amp;LEFT(TEXT(ABS('Solitary Sediment &amp; Water'!Y19),"0."&amp;REPT("0",4-1)&amp;"E+00"),4+1)*10^FLOOR(LOG10(TEXT(ABS('Solitary Sediment &amp; Water'!Y19),"0."&amp;REPT("0",4-1)&amp;"E+00")),1),(""&amp;(IF(OR(AND(FLOOR(LOG10(TEXT(ABS('Solitary Sediment &amp; Water'!Y19),"0."&amp;REPT("0",4-1)&amp;"E+00")),1)+1=4,RIGHT(LEFT(TEXT(ABS('Solitary Sediment &amp; Water'!Y19),"0."&amp;REPT("0",4-1)&amp;"E+00"),4+1)*10^FLOOR(LOG10(TEXT(ABS('Solitary Sediment &amp; Water'!Y19),"0."&amp;REPT("0",4-1)&amp;"E+00")),1),1)="0"),LOG10(TEXT(ABS('Solitary Sediment &amp; Water'!Y19),"0."&amp;REPT("0",4-1)&amp;"E+00"))&lt;=4-1),"0.","#")&amp;REPT("0",IF(4-1-(FLOOR(LOG10(TEXT(ABS('Solitary Sediment &amp; Water'!Y19),"0."&amp;REPT("0",4-1)&amp;"E+00")),1))&gt;0,4-1-(FLOOR(LOG10(TEXT(ABS('Solitary Sediment &amp; Water'!Y19),"0."&amp;REPT("0",4-1)&amp;"E+00")),1)),0)))))</f>
        <v>278.1</v>
      </c>
      <c r="X19" t="str">
        <f>TEXT(IF('Solitary Sediment &amp; Water'!Z19&lt;0,"-","")&amp;LEFT(TEXT(ABS('Solitary Sediment &amp; Water'!Z19),"0."&amp;REPT("0",4-1)&amp;"E+00"),4+1)*10^FLOOR(LOG10(TEXT(ABS('Solitary Sediment &amp; Water'!Z19),"0."&amp;REPT("0",4-1)&amp;"E+00")),1),(""&amp;(IF(OR(AND(FLOOR(LOG10(TEXT(ABS('Solitary Sediment &amp; Water'!Z19),"0."&amp;REPT("0",4-1)&amp;"E+00")),1)+1=4,RIGHT(LEFT(TEXT(ABS('Solitary Sediment &amp; Water'!Z19),"0."&amp;REPT("0",4-1)&amp;"E+00"),4+1)*10^FLOOR(LOG10(TEXT(ABS('Solitary Sediment &amp; Water'!Z19),"0."&amp;REPT("0",4-1)&amp;"E+00")),1),1)="0"),LOG10(TEXT(ABS('Solitary Sediment &amp; Water'!Z19),"0."&amp;REPT("0",4-1)&amp;"E+00"))&lt;=4-1),"0.","#")&amp;REPT("0",IF(4-1-(FLOOR(LOG10(TEXT(ABS('Solitary Sediment &amp; Water'!Z19),"0."&amp;REPT("0",4-1)&amp;"E+00")),1))&gt;0,4-1-(FLOOR(LOG10(TEXT(ABS('Solitary Sediment &amp; Water'!Z19),"0."&amp;REPT("0",4-1)&amp;"E+00")),1)),0)))))</f>
        <v>194.1</v>
      </c>
      <c r="Y19" t="str">
        <f>TEXT(IF('Solitary Sediment &amp; Water'!AA19&lt;0,"-","")&amp;LEFT(TEXT(ABS('Solitary Sediment &amp; Water'!AA19),"0."&amp;REPT("0",4-1)&amp;"E+00"),4+1)*10^FLOOR(LOG10(TEXT(ABS('Solitary Sediment &amp; Water'!AA19),"0."&amp;REPT("0",4-1)&amp;"E+00")),1),(""&amp;(IF(OR(AND(FLOOR(LOG10(TEXT(ABS('Solitary Sediment &amp; Water'!AA19),"0."&amp;REPT("0",4-1)&amp;"E+00")),1)+1=4,RIGHT(LEFT(TEXT(ABS('Solitary Sediment &amp; Water'!AA19),"0."&amp;REPT("0",4-1)&amp;"E+00"),4+1)*10^FLOOR(LOG10(TEXT(ABS('Solitary Sediment &amp; Water'!AA19),"0."&amp;REPT("0",4-1)&amp;"E+00")),1),1)="0"),LOG10(TEXT(ABS('Solitary Sediment &amp; Water'!AA19),"0."&amp;REPT("0",4-1)&amp;"E+00"))&lt;=4-1),"0.","#")&amp;REPT("0",IF(4-1-(FLOOR(LOG10(TEXT(ABS('Solitary Sediment &amp; Water'!AA19),"0."&amp;REPT("0",4-1)&amp;"E+00")),1))&gt;0,4-1-(FLOOR(LOG10(TEXT(ABS('Solitary Sediment &amp; Water'!AA19),"0."&amp;REPT("0",4-1)&amp;"E+00")),1)),0)))))</f>
        <v>750.5</v>
      </c>
      <c r="Z19" t="str">
        <f>TEXT(IF('Solitary Sediment &amp; Water'!AB19&lt;0,"-","")&amp;LEFT(TEXT(ABS('Solitary Sediment &amp; Water'!AB19),"0."&amp;REPT("0",4-1)&amp;"E+00"),4+1)*10^FLOOR(LOG10(TEXT(ABS('Solitary Sediment &amp; Water'!AB19),"0."&amp;REPT("0",4-1)&amp;"E+00")),1),(""&amp;(IF(OR(AND(FLOOR(LOG10(TEXT(ABS('Solitary Sediment &amp; Water'!AB19),"0."&amp;REPT("0",4-1)&amp;"E+00")),1)+1=4,RIGHT(LEFT(TEXT(ABS('Solitary Sediment &amp; Water'!AB19),"0."&amp;REPT("0",4-1)&amp;"E+00"),4+1)*10^FLOOR(LOG10(TEXT(ABS('Solitary Sediment &amp; Water'!AB19),"0."&amp;REPT("0",4-1)&amp;"E+00")),1),1)="0"),LOG10(TEXT(ABS('Solitary Sediment &amp; Water'!AB19),"0."&amp;REPT("0",4-1)&amp;"E+00"))&lt;=4-1),"0.","#")&amp;REPT("0",IF(4-1-(FLOOR(LOG10(TEXT(ABS('Solitary Sediment &amp; Water'!AB19),"0."&amp;REPT("0",4-1)&amp;"E+00")),1))&gt;0,4-1-(FLOOR(LOG10(TEXT(ABS('Solitary Sediment &amp; Water'!AB19),"0."&amp;REPT("0",4-1)&amp;"E+00")),1)),0)))))</f>
        <v>856.3</v>
      </c>
      <c r="AA19" t="str">
        <f>TEXT(IF('Solitary Sediment &amp; Water'!AC19&lt;0,"-","")&amp;LEFT(TEXT(ABS('Solitary Sediment &amp; Water'!AC19),"0."&amp;REPT("0",4-1)&amp;"E+00"),4+1)*10^FLOOR(LOG10(TEXT(ABS('Solitary Sediment &amp; Water'!AC19),"0."&amp;REPT("0",4-1)&amp;"E+00")),1),(""&amp;(IF(OR(AND(FLOOR(LOG10(TEXT(ABS('Solitary Sediment &amp; Water'!AC19),"0."&amp;REPT("0",4-1)&amp;"E+00")),1)+1=4,RIGHT(LEFT(TEXT(ABS('Solitary Sediment &amp; Water'!AC19),"0."&amp;REPT("0",4-1)&amp;"E+00"),4+1)*10^FLOOR(LOG10(TEXT(ABS('Solitary Sediment &amp; Water'!AC19),"0."&amp;REPT("0",4-1)&amp;"E+00")),1),1)="0"),LOG10(TEXT(ABS('Solitary Sediment &amp; Water'!AC19),"0."&amp;REPT("0",4-1)&amp;"E+00"))&lt;=4-1),"0.","#")&amp;REPT("0",IF(4-1-(FLOOR(LOG10(TEXT(ABS('Solitary Sediment &amp; Water'!AC19),"0."&amp;REPT("0",4-1)&amp;"E+00")),1))&gt;0,4-1-(FLOOR(LOG10(TEXT(ABS('Solitary Sediment &amp; Water'!AC19),"0."&amp;REPT("0",4-1)&amp;"E+00")),1)),0)))))</f>
        <v>3769</v>
      </c>
      <c r="AB19" t="str">
        <f>TEXT(IF('Solitary Sediment &amp; Water'!AD19&lt;0,"-","")&amp;LEFT(TEXT(ABS('Solitary Sediment &amp; Water'!AD19),"0."&amp;REPT("0",4-1)&amp;"E+00"),4+1)*10^FLOOR(LOG10(TEXT(ABS('Solitary Sediment &amp; Water'!AD19),"0."&amp;REPT("0",4-1)&amp;"E+00")),1),(""&amp;(IF(OR(AND(FLOOR(LOG10(TEXT(ABS('Solitary Sediment &amp; Water'!AD19),"0."&amp;REPT("0",4-1)&amp;"E+00")),1)+1=4,RIGHT(LEFT(TEXT(ABS('Solitary Sediment &amp; Water'!AD19),"0."&amp;REPT("0",4-1)&amp;"E+00"),4+1)*10^FLOOR(LOG10(TEXT(ABS('Solitary Sediment &amp; Water'!AD19),"0."&amp;REPT("0",4-1)&amp;"E+00")),1),1)="0"),LOG10(TEXT(ABS('Solitary Sediment &amp; Water'!AD19),"0."&amp;REPT("0",4-1)&amp;"E+00"))&lt;=4-1),"0.","#")&amp;REPT("0",IF(4-1-(FLOOR(LOG10(TEXT(ABS('Solitary Sediment &amp; Water'!AD19),"0."&amp;REPT("0",4-1)&amp;"E+00")),1))&gt;0,4-1-(FLOOR(LOG10(TEXT(ABS('Solitary Sediment &amp; Water'!AD19),"0."&amp;REPT("0",4-1)&amp;"E+00")),1)),0)))))</f>
        <v>116.0</v>
      </c>
      <c r="AC19" t="str">
        <f>TEXT(IF('Solitary Sediment &amp; Water'!AE19&lt;0,"-","")&amp;LEFT(TEXT(ABS('Solitary Sediment &amp; Water'!AE19),"0."&amp;REPT("0",4-1)&amp;"E+00"),4+1)*10^FLOOR(LOG10(TEXT(ABS('Solitary Sediment &amp; Water'!AE19),"0."&amp;REPT("0",4-1)&amp;"E+00")),1),(""&amp;(IF(OR(AND(FLOOR(LOG10(TEXT(ABS('Solitary Sediment &amp; Water'!AE19),"0."&amp;REPT("0",4-1)&amp;"E+00")),1)+1=4,RIGHT(LEFT(TEXT(ABS('Solitary Sediment &amp; Water'!AE19),"0."&amp;REPT("0",4-1)&amp;"E+00"),4+1)*10^FLOOR(LOG10(TEXT(ABS('Solitary Sediment &amp; Water'!AE19),"0."&amp;REPT("0",4-1)&amp;"E+00")),1),1)="0"),LOG10(TEXT(ABS('Solitary Sediment &amp; Water'!AE19),"0."&amp;REPT("0",4-1)&amp;"E+00"))&lt;=4-1),"0.","#")&amp;REPT("0",IF(4-1-(FLOOR(LOG10(TEXT(ABS('Solitary Sediment &amp; Water'!AE19),"0."&amp;REPT("0",4-1)&amp;"E+00")),1))&gt;0,4-1-(FLOOR(LOG10(TEXT(ABS('Solitary Sediment &amp; Water'!AE19),"0."&amp;REPT("0",4-1)&amp;"E+00")),1)),0)))))</f>
        <v>87.98</v>
      </c>
      <c r="AD19" t="str">
        <f>TEXT(IF('Solitary Sediment &amp; Water'!AF19&lt;0,"-","")&amp;LEFT(TEXT(ABS('Solitary Sediment &amp; Water'!AF19),"0."&amp;REPT("0",4-1)&amp;"E+00"),4+1)*10^FLOOR(LOG10(TEXT(ABS('Solitary Sediment &amp; Water'!AF19),"0."&amp;REPT("0",4-1)&amp;"E+00")),1),(""&amp;(IF(OR(AND(FLOOR(LOG10(TEXT(ABS('Solitary Sediment &amp; Water'!AF19),"0."&amp;REPT("0",4-1)&amp;"E+00")),1)+1=4,RIGHT(LEFT(TEXT(ABS('Solitary Sediment &amp; Water'!AF19),"0."&amp;REPT("0",4-1)&amp;"E+00"),4+1)*10^FLOOR(LOG10(TEXT(ABS('Solitary Sediment &amp; Water'!AF19),"0."&amp;REPT("0",4-1)&amp;"E+00")),1),1)="0"),LOG10(TEXT(ABS('Solitary Sediment &amp; Water'!AF19),"0."&amp;REPT("0",4-1)&amp;"E+00"))&lt;=4-1),"0.","#")&amp;REPT("0",IF(4-1-(FLOOR(LOG10(TEXT(ABS('Solitary Sediment &amp; Water'!AF19),"0."&amp;REPT("0",4-1)&amp;"E+00")),1))&gt;0,4-1-(FLOOR(LOG10(TEXT(ABS('Solitary Sediment &amp; Water'!AF19),"0."&amp;REPT("0",4-1)&amp;"E+00")),1)),0)))))</f>
        <v>79.87</v>
      </c>
      <c r="AE19" t="e">
        <f>TEXT(IF('Solitary Sediment &amp; Water'!AG19&lt;0,"-","")&amp;LEFT(TEXT(ABS('Solitary Sediment &amp; Water'!AG19),"0."&amp;REPT("0",4-1)&amp;"E+00"),4+1)*10^FLOOR(LOG10(TEXT(ABS('Solitary Sediment &amp; Water'!AG19),"0."&amp;REPT("0",4-1)&amp;"E+00")),1),(""&amp;(IF(OR(AND(FLOOR(LOG10(TEXT(ABS('Solitary Sediment &amp; Water'!AG19),"0."&amp;REPT("0",4-1)&amp;"E+00")),1)+1=4,RIGHT(LEFT(TEXT(ABS('Solitary Sediment &amp; Water'!AG19),"0."&amp;REPT("0",4-1)&amp;"E+00"),4+1)*10^FLOOR(LOG10(TEXT(ABS('Solitary Sediment &amp; Water'!AG19),"0."&amp;REPT("0",4-1)&amp;"E+00")),1),1)="0"),LOG10(TEXT(ABS('Solitary Sediment &amp; Water'!AG19),"0."&amp;REPT("0",4-1)&amp;"E+00"))&lt;=4-1),"0.","#")&amp;REPT("0",IF(4-1-(FLOOR(LOG10(TEXT(ABS('Solitary Sediment &amp; Water'!AG19),"0."&amp;REPT("0",4-1)&amp;"E+00")),1))&gt;0,4-1-(FLOOR(LOG10(TEXT(ABS('Solitary Sediment &amp; Water'!AG19),"0."&amp;REPT("0",4-1)&amp;"E+00")),1)),0)))))</f>
        <v>#VALUE!</v>
      </c>
      <c r="AF19" t="str">
        <f>TEXT(IF('Solitary Sediment &amp; Water'!AH19&lt;0,"-","")&amp;LEFT(TEXT(ABS('Solitary Sediment &amp; Water'!AH19),"0."&amp;REPT("0",4-1)&amp;"E+00"),4+1)*10^FLOOR(LOG10(TEXT(ABS('Solitary Sediment &amp; Water'!AH19),"0."&amp;REPT("0",4-1)&amp;"E+00")),1),(""&amp;(IF(OR(AND(FLOOR(LOG10(TEXT(ABS('Solitary Sediment &amp; Water'!AH19),"0."&amp;REPT("0",4-1)&amp;"E+00")),1)+1=4,RIGHT(LEFT(TEXT(ABS('Solitary Sediment &amp; Water'!AH19),"0."&amp;REPT("0",4-1)&amp;"E+00"),4+1)*10^FLOOR(LOG10(TEXT(ABS('Solitary Sediment &amp; Water'!AH19),"0."&amp;REPT("0",4-1)&amp;"E+00")),1),1)="0"),LOG10(TEXT(ABS('Solitary Sediment &amp; Water'!AH19),"0."&amp;REPT("0",4-1)&amp;"E+00"))&lt;=4-1),"0.","#")&amp;REPT("0",IF(4-1-(FLOOR(LOG10(TEXT(ABS('Solitary Sediment &amp; Water'!AH19),"0."&amp;REPT("0",4-1)&amp;"E+00")),1))&gt;0,4-1-(FLOOR(LOG10(TEXT(ABS('Solitary Sediment &amp; Water'!AH19),"0."&amp;REPT("0",4-1)&amp;"E+00")),1)),0)))))</f>
        <v>24.02</v>
      </c>
      <c r="AG19" t="str">
        <f>TEXT(IF('Solitary Sediment &amp; Water'!AI19&lt;0,"-","")&amp;LEFT(TEXT(ABS('Solitary Sediment &amp; Water'!AI19),"0."&amp;REPT("0",4-1)&amp;"E+00"),4+1)*10^FLOOR(LOG10(TEXT(ABS('Solitary Sediment &amp; Water'!AI19),"0."&amp;REPT("0",4-1)&amp;"E+00")),1),(""&amp;(IF(OR(AND(FLOOR(LOG10(TEXT(ABS('Solitary Sediment &amp; Water'!AI19),"0."&amp;REPT("0",4-1)&amp;"E+00")),1)+1=4,RIGHT(LEFT(TEXT(ABS('Solitary Sediment &amp; Water'!AI19),"0."&amp;REPT("0",4-1)&amp;"E+00"),4+1)*10^FLOOR(LOG10(TEXT(ABS('Solitary Sediment &amp; Water'!AI19),"0."&amp;REPT("0",4-1)&amp;"E+00")),1),1)="0"),LOG10(TEXT(ABS('Solitary Sediment &amp; Water'!AI19),"0."&amp;REPT("0",4-1)&amp;"E+00"))&lt;=4-1),"0.","#")&amp;REPT("0",IF(4-1-(FLOOR(LOG10(TEXT(ABS('Solitary Sediment &amp; Water'!AI19),"0."&amp;REPT("0",4-1)&amp;"E+00")),1))&gt;0,4-1-(FLOOR(LOG10(TEXT(ABS('Solitary Sediment &amp; Water'!AI19),"0."&amp;REPT("0",4-1)&amp;"E+00")),1)),0)))))</f>
        <v>618.3</v>
      </c>
      <c r="AH19" t="str">
        <f>TEXT(IF('Solitary Sediment &amp; Water'!AJ19&lt;0,"-","")&amp;LEFT(TEXT(ABS('Solitary Sediment &amp; Water'!AJ19),"0."&amp;REPT("0",4-1)&amp;"E+00"),4+1)*10^FLOOR(LOG10(TEXT(ABS('Solitary Sediment &amp; Water'!AJ19),"0."&amp;REPT("0",4-1)&amp;"E+00")),1),(""&amp;(IF(OR(AND(FLOOR(LOG10(TEXT(ABS('Solitary Sediment &amp; Water'!AJ19),"0."&amp;REPT("0",4-1)&amp;"E+00")),1)+1=4,RIGHT(LEFT(TEXT(ABS('Solitary Sediment &amp; Water'!AJ19),"0."&amp;REPT("0",4-1)&amp;"E+00"),4+1)*10^FLOOR(LOG10(TEXT(ABS('Solitary Sediment &amp; Water'!AJ19),"0."&amp;REPT("0",4-1)&amp;"E+00")),1),1)="0"),LOG10(TEXT(ABS('Solitary Sediment &amp; Water'!AJ19),"0."&amp;REPT("0",4-1)&amp;"E+00"))&lt;=4-1),"0.","#")&amp;REPT("0",IF(4-1-(FLOOR(LOG10(TEXT(ABS('Solitary Sediment &amp; Water'!AJ19),"0."&amp;REPT("0",4-1)&amp;"E+00")),1))&gt;0,4-1-(FLOOR(LOG10(TEXT(ABS('Solitary Sediment &amp; Water'!AJ19),"0."&amp;REPT("0",4-1)&amp;"E+00")),1)),0)))))</f>
        <v>39.02</v>
      </c>
      <c r="AI19" t="e">
        <f>TEXT(IF('Solitary Sediment &amp; Water'!AK19&lt;0,"-","")&amp;LEFT(TEXT(ABS('Solitary Sediment &amp; Water'!AK19),"0."&amp;REPT("0",4-1)&amp;"E+00"),4+1)*10^FLOOR(LOG10(TEXT(ABS('Solitary Sediment &amp; Water'!AK19),"0."&amp;REPT("0",4-1)&amp;"E+00")),1),(""&amp;(IF(OR(AND(FLOOR(LOG10(TEXT(ABS('Solitary Sediment &amp; Water'!AK19),"0."&amp;REPT("0",4-1)&amp;"E+00")),1)+1=4,RIGHT(LEFT(TEXT(ABS('Solitary Sediment &amp; Water'!AK19),"0."&amp;REPT("0",4-1)&amp;"E+00"),4+1)*10^FLOOR(LOG10(TEXT(ABS('Solitary Sediment &amp; Water'!AK19),"0."&amp;REPT("0",4-1)&amp;"E+00")),1),1)="0"),LOG10(TEXT(ABS('Solitary Sediment &amp; Water'!AK19),"0."&amp;REPT("0",4-1)&amp;"E+00"))&lt;=4-1),"0.","#")&amp;REPT("0",IF(4-1-(FLOOR(LOG10(TEXT(ABS('Solitary Sediment &amp; Water'!AK19),"0."&amp;REPT("0",4-1)&amp;"E+00")),1))&gt;0,4-1-(FLOOR(LOG10(TEXT(ABS('Solitary Sediment &amp; Water'!AK19),"0."&amp;REPT("0",4-1)&amp;"E+00")),1)),0)))))</f>
        <v>#VALUE!</v>
      </c>
      <c r="AJ19" t="str">
        <f>TEXT(IF('Solitary Sediment &amp; Water'!AL19&lt;0,"-","")&amp;LEFT(TEXT(ABS('Solitary Sediment &amp; Water'!AL19),"0."&amp;REPT("0",4-1)&amp;"E+00"),4+1)*10^FLOOR(LOG10(TEXT(ABS('Solitary Sediment &amp; Water'!AL19),"0."&amp;REPT("0",4-1)&amp;"E+00")),1),(""&amp;(IF(OR(AND(FLOOR(LOG10(TEXT(ABS('Solitary Sediment &amp; Water'!AL19),"0."&amp;REPT("0",4-1)&amp;"E+00")),1)+1=4,RIGHT(LEFT(TEXT(ABS('Solitary Sediment &amp; Water'!AL19),"0."&amp;REPT("0",4-1)&amp;"E+00"),4+1)*10^FLOOR(LOG10(TEXT(ABS('Solitary Sediment &amp; Water'!AL19),"0."&amp;REPT("0",4-1)&amp;"E+00")),1),1)="0"),LOG10(TEXT(ABS('Solitary Sediment &amp; Water'!AL19),"0."&amp;REPT("0",4-1)&amp;"E+00"))&lt;=4-1),"0.","#")&amp;REPT("0",IF(4-1-(FLOOR(LOG10(TEXT(ABS('Solitary Sediment &amp; Water'!AL19),"0."&amp;REPT("0",4-1)&amp;"E+00")),1))&gt;0,4-1-(FLOOR(LOG10(TEXT(ABS('Solitary Sediment &amp; Water'!AL19),"0."&amp;REPT("0",4-1)&amp;"E+00")),1)),0)))))</f>
        <v>44.59</v>
      </c>
      <c r="AK19" t="str">
        <f>TEXT(IF('Solitary Sediment &amp; Water'!AM19&lt;0,"-","")&amp;LEFT(TEXT(ABS('Solitary Sediment &amp; Water'!AM19),"0."&amp;REPT("0",4-1)&amp;"E+00"),4+1)*10^FLOOR(LOG10(TEXT(ABS('Solitary Sediment &amp; Water'!AM19),"0."&amp;REPT("0",4-1)&amp;"E+00")),1),(""&amp;(IF(OR(AND(FLOOR(LOG10(TEXT(ABS('Solitary Sediment &amp; Water'!AM19),"0."&amp;REPT("0",4-1)&amp;"E+00")),1)+1=4,RIGHT(LEFT(TEXT(ABS('Solitary Sediment &amp; Water'!AM19),"0."&amp;REPT("0",4-1)&amp;"E+00"),4+1)*10^FLOOR(LOG10(TEXT(ABS('Solitary Sediment &amp; Water'!AM19),"0."&amp;REPT("0",4-1)&amp;"E+00")),1),1)="0"),LOG10(TEXT(ABS('Solitary Sediment &amp; Water'!AM19),"0."&amp;REPT("0",4-1)&amp;"E+00"))&lt;=4-1),"0.","#")&amp;REPT("0",IF(4-1-(FLOOR(LOG10(TEXT(ABS('Solitary Sediment &amp; Water'!AM19),"0."&amp;REPT("0",4-1)&amp;"E+00")),1))&gt;0,4-1-(FLOOR(LOG10(TEXT(ABS('Solitary Sediment &amp; Water'!AM19),"0."&amp;REPT("0",4-1)&amp;"E+00")),1)),0)))))</f>
        <v>39.55</v>
      </c>
    </row>
    <row r="20" spans="1:37" x14ac:dyDescent="0.3">
      <c r="A20" s="25">
        <v>109</v>
      </c>
      <c r="B20" t="str">
        <f>TEXT(IF('Solitary Sediment &amp; Water'!D20&lt;0,"-","")&amp;LEFT(TEXT(ABS('Solitary Sediment &amp; Water'!D20),"0."&amp;REPT("0",4-1)&amp;"E+00"),4+1)*10^FLOOR(LOG10(TEXT(ABS('Solitary Sediment &amp; Water'!D20),"0."&amp;REPT("0",4-1)&amp;"E+00")),1),(""&amp;(IF(OR(AND(FLOOR(LOG10(TEXT(ABS('Solitary Sediment &amp; Water'!D20),"0."&amp;REPT("0",4-1)&amp;"E+00")),1)+1=4,RIGHT(LEFT(TEXT(ABS('Solitary Sediment &amp; Water'!D20),"0."&amp;REPT("0",4-1)&amp;"E+00"),4+1)*10^FLOOR(LOG10(TEXT(ABS('Solitary Sediment &amp; Water'!D20),"0."&amp;REPT("0",4-1)&amp;"E+00")),1),1)="0"),LOG10(TEXT(ABS('Solitary Sediment &amp; Water'!D20),"0."&amp;REPT("0",4-1)&amp;"E+00"))&lt;=4-1),"0.","#")&amp;REPT("0",IF(4-1-(FLOOR(LOG10(TEXT(ABS('Solitary Sediment &amp; Water'!D20),"0."&amp;REPT("0",4-1)&amp;"E+00")),1))&gt;0,4-1-(FLOOR(LOG10(TEXT(ABS('Solitary Sediment &amp; Water'!D20),"0."&amp;REPT("0",4-1)&amp;"E+00")),1)),0)))))</f>
        <v>26.15</v>
      </c>
      <c r="C20" t="str">
        <f>TEXT(IF('Solitary Sediment &amp; Water'!E20&lt;0,"-","")&amp;LEFT(TEXT(ABS('Solitary Sediment &amp; Water'!E20),"0."&amp;REPT("0",4-1)&amp;"E+00"),4+1)*10^FLOOR(LOG10(TEXT(ABS('Solitary Sediment &amp; Water'!E20),"0."&amp;REPT("0",4-1)&amp;"E+00")),1),(""&amp;(IF(OR(AND(FLOOR(LOG10(TEXT(ABS('Solitary Sediment &amp; Water'!E20),"0."&amp;REPT("0",4-1)&amp;"E+00")),1)+1=4,RIGHT(LEFT(TEXT(ABS('Solitary Sediment &amp; Water'!E20),"0."&amp;REPT("0",4-1)&amp;"E+00"),4+1)*10^FLOOR(LOG10(TEXT(ABS('Solitary Sediment &amp; Water'!E20),"0."&amp;REPT("0",4-1)&amp;"E+00")),1),1)="0"),LOG10(TEXT(ABS('Solitary Sediment &amp; Water'!E20),"0."&amp;REPT("0",4-1)&amp;"E+00"))&lt;=4-1),"0.","#")&amp;REPT("0",IF(4-1-(FLOOR(LOG10(TEXT(ABS('Solitary Sediment &amp; Water'!E20),"0."&amp;REPT("0",4-1)&amp;"E+00")),1))&gt;0,4-1-(FLOOR(LOG10(TEXT(ABS('Solitary Sediment &amp; Water'!E20),"0."&amp;REPT("0",4-1)&amp;"E+00")),1)),0)))))</f>
        <v>163.1</v>
      </c>
      <c r="D20" t="str">
        <f>TEXT(IF('Solitary Sediment &amp; Water'!F20&lt;0,"-","")&amp;LEFT(TEXT(ABS('Solitary Sediment &amp; Water'!F20),"0."&amp;REPT("0",4-1)&amp;"E+00"),4+1)*10^FLOOR(LOG10(TEXT(ABS('Solitary Sediment &amp; Water'!F20),"0."&amp;REPT("0",4-1)&amp;"E+00")),1),(""&amp;(IF(OR(AND(FLOOR(LOG10(TEXT(ABS('Solitary Sediment &amp; Water'!F20),"0."&amp;REPT("0",4-1)&amp;"E+00")),1)+1=4,RIGHT(LEFT(TEXT(ABS('Solitary Sediment &amp; Water'!F20),"0."&amp;REPT("0",4-1)&amp;"E+00"),4+1)*10^FLOOR(LOG10(TEXT(ABS('Solitary Sediment &amp; Water'!F20),"0."&amp;REPT("0",4-1)&amp;"E+00")),1),1)="0"),LOG10(TEXT(ABS('Solitary Sediment &amp; Water'!F20),"0."&amp;REPT("0",4-1)&amp;"E+00"))&lt;=4-1),"0.","#")&amp;REPT("0",IF(4-1-(FLOOR(LOG10(TEXT(ABS('Solitary Sediment &amp; Water'!F20),"0."&amp;REPT("0",4-1)&amp;"E+00")),1))&gt;0,4-1-(FLOOR(LOG10(TEXT(ABS('Solitary Sediment &amp; Water'!F20),"0."&amp;REPT("0",4-1)&amp;"E+00")),1)),0)))))</f>
        <v>34560</v>
      </c>
      <c r="E20" t="str">
        <f>TEXT(IF('Solitary Sediment &amp; Water'!G20&lt;0,"-","")&amp;LEFT(TEXT(ABS('Solitary Sediment &amp; Water'!G20),"0."&amp;REPT("0",4-1)&amp;"E+00"),4+1)*10^FLOOR(LOG10(TEXT(ABS('Solitary Sediment &amp; Water'!G20),"0."&amp;REPT("0",4-1)&amp;"E+00")),1),(""&amp;(IF(OR(AND(FLOOR(LOG10(TEXT(ABS('Solitary Sediment &amp; Water'!G20),"0."&amp;REPT("0",4-1)&amp;"E+00")),1)+1=4,RIGHT(LEFT(TEXT(ABS('Solitary Sediment &amp; Water'!G20),"0."&amp;REPT("0",4-1)&amp;"E+00"),4+1)*10^FLOOR(LOG10(TEXT(ABS('Solitary Sediment &amp; Water'!G20),"0."&amp;REPT("0",4-1)&amp;"E+00")),1),1)="0"),LOG10(TEXT(ABS('Solitary Sediment &amp; Water'!G20),"0."&amp;REPT("0",4-1)&amp;"E+00"))&lt;=4-1),"0.","#")&amp;REPT("0",IF(4-1-(FLOOR(LOG10(TEXT(ABS('Solitary Sediment &amp; Water'!G20),"0."&amp;REPT("0",4-1)&amp;"E+00")),1))&gt;0,4-1-(FLOOR(LOG10(TEXT(ABS('Solitary Sediment &amp; Water'!G20),"0."&amp;REPT("0",4-1)&amp;"E+00")),1)),0)))))</f>
        <v>52.15</v>
      </c>
      <c r="F20" t="str">
        <f>TEXT(IF('Solitary Sediment &amp; Water'!H20&lt;0,"-","")&amp;LEFT(TEXT(ABS('Solitary Sediment &amp; Water'!H20),"0."&amp;REPT("0",4-1)&amp;"E+00"),4+1)*10^FLOOR(LOG10(TEXT(ABS('Solitary Sediment &amp; Water'!H20),"0."&amp;REPT("0",4-1)&amp;"E+00")),1),(""&amp;(IF(OR(AND(FLOOR(LOG10(TEXT(ABS('Solitary Sediment &amp; Water'!H20),"0."&amp;REPT("0",4-1)&amp;"E+00")),1)+1=4,RIGHT(LEFT(TEXT(ABS('Solitary Sediment &amp; Water'!H20),"0."&amp;REPT("0",4-1)&amp;"E+00"),4+1)*10^FLOOR(LOG10(TEXT(ABS('Solitary Sediment &amp; Water'!H20),"0."&amp;REPT("0",4-1)&amp;"E+00")),1),1)="0"),LOG10(TEXT(ABS('Solitary Sediment &amp; Water'!H20),"0."&amp;REPT("0",4-1)&amp;"E+00"))&lt;=4-1),"0.","#")&amp;REPT("0",IF(4-1-(FLOOR(LOG10(TEXT(ABS('Solitary Sediment &amp; Water'!H20),"0."&amp;REPT("0",4-1)&amp;"E+00")),1))&gt;0,4-1-(FLOOR(LOG10(TEXT(ABS('Solitary Sediment &amp; Water'!H20),"0."&amp;REPT("0",4-1)&amp;"E+00")),1)),0)))))</f>
        <v>29.89</v>
      </c>
      <c r="G20" t="str">
        <f>TEXT(IF('Solitary Sediment &amp; Water'!I20&lt;0,"-","")&amp;LEFT(TEXT(ABS('Solitary Sediment &amp; Water'!I20),"0."&amp;REPT("0",4-1)&amp;"E+00"),4+1)*10^FLOOR(LOG10(TEXT(ABS('Solitary Sediment &amp; Water'!I20),"0."&amp;REPT("0",4-1)&amp;"E+00")),1),(""&amp;(IF(OR(AND(FLOOR(LOG10(TEXT(ABS('Solitary Sediment &amp; Water'!I20),"0."&amp;REPT("0",4-1)&amp;"E+00")),1)+1=4,RIGHT(LEFT(TEXT(ABS('Solitary Sediment &amp; Water'!I20),"0."&amp;REPT("0",4-1)&amp;"E+00"),4+1)*10^FLOOR(LOG10(TEXT(ABS('Solitary Sediment &amp; Water'!I20),"0."&amp;REPT("0",4-1)&amp;"E+00")),1),1)="0"),LOG10(TEXT(ABS('Solitary Sediment &amp; Water'!I20),"0."&amp;REPT("0",4-1)&amp;"E+00"))&lt;=4-1),"0.","#")&amp;REPT("0",IF(4-1-(FLOOR(LOG10(TEXT(ABS('Solitary Sediment &amp; Water'!I20),"0."&amp;REPT("0",4-1)&amp;"E+00")),1))&gt;0,4-1-(FLOOR(LOG10(TEXT(ABS('Solitary Sediment &amp; Water'!I20),"0."&amp;REPT("0",4-1)&amp;"E+00")),1)),0)))))</f>
        <v>6268</v>
      </c>
      <c r="H20" t="str">
        <f>TEXT(IF('Solitary Sediment &amp; Water'!J20&lt;0,"-","")&amp;LEFT(TEXT(ABS('Solitary Sediment &amp; Water'!J20),"0."&amp;REPT("0",4-1)&amp;"E+00"),4+1)*10^FLOOR(LOG10(TEXT(ABS('Solitary Sediment &amp; Water'!J20),"0."&amp;REPT("0",4-1)&amp;"E+00")),1),(""&amp;(IF(OR(AND(FLOOR(LOG10(TEXT(ABS('Solitary Sediment &amp; Water'!J20),"0."&amp;REPT("0",4-1)&amp;"E+00")),1)+1=4,RIGHT(LEFT(TEXT(ABS('Solitary Sediment &amp; Water'!J20),"0."&amp;REPT("0",4-1)&amp;"E+00"),4+1)*10^FLOOR(LOG10(TEXT(ABS('Solitary Sediment &amp; Water'!J20),"0."&amp;REPT("0",4-1)&amp;"E+00")),1),1)="0"),LOG10(TEXT(ABS('Solitary Sediment &amp; Water'!J20),"0."&amp;REPT("0",4-1)&amp;"E+00"))&lt;=4-1),"0.","#")&amp;REPT("0",IF(4-1-(FLOOR(LOG10(TEXT(ABS('Solitary Sediment &amp; Water'!J20),"0."&amp;REPT("0",4-1)&amp;"E+00")),1))&gt;0,4-1-(FLOOR(LOG10(TEXT(ABS('Solitary Sediment &amp; Water'!J20),"0."&amp;REPT("0",4-1)&amp;"E+00")),1)),0)))))</f>
        <v>5068</v>
      </c>
      <c r="I20" t="str">
        <f>TEXT(IF('Solitary Sediment &amp; Water'!K20&lt;0,"-","")&amp;LEFT(TEXT(ABS('Solitary Sediment &amp; Water'!K20),"0."&amp;REPT("0",4-1)&amp;"E+00"),4+1)*10^FLOOR(LOG10(TEXT(ABS('Solitary Sediment &amp; Water'!K20),"0."&amp;REPT("0",4-1)&amp;"E+00")),1),(""&amp;(IF(OR(AND(FLOOR(LOG10(TEXT(ABS('Solitary Sediment &amp; Water'!K20),"0."&amp;REPT("0",4-1)&amp;"E+00")),1)+1=4,RIGHT(LEFT(TEXT(ABS('Solitary Sediment &amp; Water'!K20),"0."&amp;REPT("0",4-1)&amp;"E+00"),4+1)*10^FLOOR(LOG10(TEXT(ABS('Solitary Sediment &amp; Water'!K20),"0."&amp;REPT("0",4-1)&amp;"E+00")),1),1)="0"),LOG10(TEXT(ABS('Solitary Sediment &amp; Water'!K20),"0."&amp;REPT("0",4-1)&amp;"E+00"))&lt;=4-1),"0.","#")&amp;REPT("0",IF(4-1-(FLOOR(LOG10(TEXT(ABS('Solitary Sediment &amp; Water'!K20),"0."&amp;REPT("0",4-1)&amp;"E+00")),1))&gt;0,4-1-(FLOOR(LOG10(TEXT(ABS('Solitary Sediment &amp; Water'!K20),"0."&amp;REPT("0",4-1)&amp;"E+00")),1)),0)))))</f>
        <v>15970</v>
      </c>
      <c r="J20" t="str">
        <f>TEXT(IF('Solitary Sediment &amp; Water'!L20&lt;0,"-","")&amp;LEFT(TEXT(ABS('Solitary Sediment &amp; Water'!L20),"0."&amp;REPT("0",4-1)&amp;"E+00"),4+1)*10^FLOOR(LOG10(TEXT(ABS('Solitary Sediment &amp; Water'!L20),"0."&amp;REPT("0",4-1)&amp;"E+00")),1),(""&amp;(IF(OR(AND(FLOOR(LOG10(TEXT(ABS('Solitary Sediment &amp; Water'!L20),"0."&amp;REPT("0",4-1)&amp;"E+00")),1)+1=4,RIGHT(LEFT(TEXT(ABS('Solitary Sediment &amp; Water'!L20),"0."&amp;REPT("0",4-1)&amp;"E+00"),4+1)*10^FLOOR(LOG10(TEXT(ABS('Solitary Sediment &amp; Water'!L20),"0."&amp;REPT("0",4-1)&amp;"E+00")),1),1)="0"),LOG10(TEXT(ABS('Solitary Sediment &amp; Water'!L20),"0."&amp;REPT("0",4-1)&amp;"E+00"))&lt;=4-1),"0.","#")&amp;REPT("0",IF(4-1-(FLOOR(LOG10(TEXT(ABS('Solitary Sediment &amp; Water'!L20),"0."&amp;REPT("0",4-1)&amp;"E+00")),1))&gt;0,4-1-(FLOOR(LOG10(TEXT(ABS('Solitary Sediment &amp; Water'!L20),"0."&amp;REPT("0",4-1)&amp;"E+00")),1)),0)))))</f>
        <v>2172</v>
      </c>
      <c r="K20" t="str">
        <f>TEXT(IF('Solitary Sediment &amp; Water'!M20&lt;0,"-","")&amp;LEFT(TEXT(ABS('Solitary Sediment &amp; Water'!M20),"0."&amp;REPT("0",4-1)&amp;"E+00"),4+1)*10^FLOOR(LOG10(TEXT(ABS('Solitary Sediment &amp; Water'!M20),"0."&amp;REPT("0",4-1)&amp;"E+00")),1),(""&amp;(IF(OR(AND(FLOOR(LOG10(TEXT(ABS('Solitary Sediment &amp; Water'!M20),"0."&amp;REPT("0",4-1)&amp;"E+00")),1)+1=4,RIGHT(LEFT(TEXT(ABS('Solitary Sediment &amp; Water'!M20),"0."&amp;REPT("0",4-1)&amp;"E+00"),4+1)*10^FLOOR(LOG10(TEXT(ABS('Solitary Sediment &amp; Water'!M20),"0."&amp;REPT("0",4-1)&amp;"E+00")),1),1)="0"),LOG10(TEXT(ABS('Solitary Sediment &amp; Water'!M20),"0."&amp;REPT("0",4-1)&amp;"E+00"))&lt;=4-1),"0.","#")&amp;REPT("0",IF(4-1-(FLOOR(LOG10(TEXT(ABS('Solitary Sediment &amp; Water'!M20),"0."&amp;REPT("0",4-1)&amp;"E+00")),1))&gt;0,4-1-(FLOOR(LOG10(TEXT(ABS('Solitary Sediment &amp; Water'!M20),"0."&amp;REPT("0",4-1)&amp;"E+00")),1)),0)))))</f>
        <v>259900</v>
      </c>
      <c r="L20" t="str">
        <f>TEXT(IF('Solitary Sediment &amp; Water'!N20&lt;0,"-","")&amp;LEFT(TEXT(ABS('Solitary Sediment &amp; Water'!N20),"0."&amp;REPT("0",4-1)&amp;"E+00"),4+1)*10^FLOOR(LOG10(TEXT(ABS('Solitary Sediment &amp; Water'!N20),"0."&amp;REPT("0",4-1)&amp;"E+00")),1),(""&amp;(IF(OR(AND(FLOOR(LOG10(TEXT(ABS('Solitary Sediment &amp; Water'!N20),"0."&amp;REPT("0",4-1)&amp;"E+00")),1)+1=4,RIGHT(LEFT(TEXT(ABS('Solitary Sediment &amp; Water'!N20),"0."&amp;REPT("0",4-1)&amp;"E+00"),4+1)*10^FLOOR(LOG10(TEXT(ABS('Solitary Sediment &amp; Water'!N20),"0."&amp;REPT("0",4-1)&amp;"E+00")),1),1)="0"),LOG10(TEXT(ABS('Solitary Sediment &amp; Water'!N20),"0."&amp;REPT("0",4-1)&amp;"E+00"))&lt;=4-1),"0.","#")&amp;REPT("0",IF(4-1-(FLOOR(LOG10(TEXT(ABS('Solitary Sediment &amp; Water'!N20),"0."&amp;REPT("0",4-1)&amp;"E+00")),1))&gt;0,4-1-(FLOOR(LOG10(TEXT(ABS('Solitary Sediment &amp; Water'!N20),"0."&amp;REPT("0",4-1)&amp;"E+00")),1)),0)))))</f>
        <v>8886</v>
      </c>
      <c r="M20" t="str">
        <f>TEXT(IF('Solitary Sediment &amp; Water'!O20&lt;0,"-","")&amp;LEFT(TEXT(ABS('Solitary Sediment &amp; Water'!O20),"0."&amp;REPT("0",4-1)&amp;"E+00"),4+1)*10^FLOOR(LOG10(TEXT(ABS('Solitary Sediment &amp; Water'!O20),"0."&amp;REPT("0",4-1)&amp;"E+00")),1),(""&amp;(IF(OR(AND(FLOOR(LOG10(TEXT(ABS('Solitary Sediment &amp; Water'!O20),"0."&amp;REPT("0",4-1)&amp;"E+00")),1)+1=4,RIGHT(LEFT(TEXT(ABS('Solitary Sediment &amp; Water'!O20),"0."&amp;REPT("0",4-1)&amp;"E+00"),4+1)*10^FLOOR(LOG10(TEXT(ABS('Solitary Sediment &amp; Water'!O20),"0."&amp;REPT("0",4-1)&amp;"E+00")),1),1)="0"),LOG10(TEXT(ABS('Solitary Sediment &amp; Water'!O20),"0."&amp;REPT("0",4-1)&amp;"E+00"))&lt;=4-1),"0.","#")&amp;REPT("0",IF(4-1-(FLOOR(LOG10(TEXT(ABS('Solitary Sediment &amp; Water'!O20),"0."&amp;REPT("0",4-1)&amp;"E+00")),1))&gt;0,4-1-(FLOOR(LOG10(TEXT(ABS('Solitary Sediment &amp; Water'!O20),"0."&amp;REPT("0",4-1)&amp;"E+00")),1)),0)))))</f>
        <v>14340</v>
      </c>
      <c r="N20" t="str">
        <f>TEXT(IF('Solitary Sediment &amp; Water'!P20&lt;0,"-","")&amp;LEFT(TEXT(ABS('Solitary Sediment &amp; Water'!P20),"0."&amp;REPT("0",4-1)&amp;"E+00"),4+1)*10^FLOOR(LOG10(TEXT(ABS('Solitary Sediment &amp; Water'!P20),"0."&amp;REPT("0",4-1)&amp;"E+00")),1),(""&amp;(IF(OR(AND(FLOOR(LOG10(TEXT(ABS('Solitary Sediment &amp; Water'!P20),"0."&amp;REPT("0",4-1)&amp;"E+00")),1)+1=4,RIGHT(LEFT(TEXT(ABS('Solitary Sediment &amp; Water'!P20),"0."&amp;REPT("0",4-1)&amp;"E+00"),4+1)*10^FLOOR(LOG10(TEXT(ABS('Solitary Sediment &amp; Water'!P20),"0."&amp;REPT("0",4-1)&amp;"E+00")),1),1)="0"),LOG10(TEXT(ABS('Solitary Sediment &amp; Water'!P20),"0."&amp;REPT("0",4-1)&amp;"E+00"))&lt;=4-1),"0.","#")&amp;REPT("0",IF(4-1-(FLOOR(LOG10(TEXT(ABS('Solitary Sediment &amp; Water'!P20),"0."&amp;REPT("0",4-1)&amp;"E+00")),1))&gt;0,4-1-(FLOOR(LOG10(TEXT(ABS('Solitary Sediment &amp; Water'!P20),"0."&amp;REPT("0",4-1)&amp;"E+00")),1)),0)))))</f>
        <v>160.0</v>
      </c>
      <c r="O20" t="str">
        <f>TEXT(IF('Solitary Sediment &amp; Water'!Q20&lt;0,"-","")&amp;LEFT(TEXT(ABS('Solitary Sediment &amp; Water'!Q20),"0."&amp;REPT("0",4-1)&amp;"E+00"),4+1)*10^FLOOR(LOG10(TEXT(ABS('Solitary Sediment &amp; Water'!Q20),"0."&amp;REPT("0",4-1)&amp;"E+00")),1),(""&amp;(IF(OR(AND(FLOOR(LOG10(TEXT(ABS('Solitary Sediment &amp; Water'!Q20),"0."&amp;REPT("0",4-1)&amp;"E+00")),1)+1=4,RIGHT(LEFT(TEXT(ABS('Solitary Sediment &amp; Water'!Q20),"0."&amp;REPT("0",4-1)&amp;"E+00"),4+1)*10^FLOOR(LOG10(TEXT(ABS('Solitary Sediment &amp; Water'!Q20),"0."&amp;REPT("0",4-1)&amp;"E+00")),1),1)="0"),LOG10(TEXT(ABS('Solitary Sediment &amp; Water'!Q20),"0."&amp;REPT("0",4-1)&amp;"E+00"))&lt;=4-1),"0.","#")&amp;REPT("0",IF(4-1-(FLOOR(LOG10(TEXT(ABS('Solitary Sediment &amp; Water'!Q20),"0."&amp;REPT("0",4-1)&amp;"E+00")),1))&gt;0,4-1-(FLOOR(LOG10(TEXT(ABS('Solitary Sediment &amp; Water'!Q20),"0."&amp;REPT("0",4-1)&amp;"E+00")),1)),0)))))</f>
        <v>74.77</v>
      </c>
      <c r="P20" t="str">
        <f>TEXT(IF('Solitary Sediment &amp; Water'!R20&lt;0,"-","")&amp;LEFT(TEXT(ABS('Solitary Sediment &amp; Water'!R20),"0."&amp;REPT("0",4-1)&amp;"E+00"),4+1)*10^FLOOR(LOG10(TEXT(ABS('Solitary Sediment &amp; Water'!R20),"0."&amp;REPT("0",4-1)&amp;"E+00")),1),(""&amp;(IF(OR(AND(FLOOR(LOG10(TEXT(ABS('Solitary Sediment &amp; Water'!R20),"0."&amp;REPT("0",4-1)&amp;"E+00")),1)+1=4,RIGHT(LEFT(TEXT(ABS('Solitary Sediment &amp; Water'!R20),"0."&amp;REPT("0",4-1)&amp;"E+00"),4+1)*10^FLOOR(LOG10(TEXT(ABS('Solitary Sediment &amp; Water'!R20),"0."&amp;REPT("0",4-1)&amp;"E+00")),1),1)="0"),LOG10(TEXT(ABS('Solitary Sediment &amp; Water'!R20),"0."&amp;REPT("0",4-1)&amp;"E+00"))&lt;=4-1),"0.","#")&amp;REPT("0",IF(4-1-(FLOOR(LOG10(TEXT(ABS('Solitary Sediment &amp; Water'!R20),"0."&amp;REPT("0",4-1)&amp;"E+00")),1))&gt;0,4-1-(FLOOR(LOG10(TEXT(ABS('Solitary Sediment &amp; Water'!R20),"0."&amp;REPT("0",4-1)&amp;"E+00")),1)),0)))))</f>
        <v>467.4</v>
      </c>
      <c r="Q20" t="str">
        <f>TEXT(IF('Solitary Sediment &amp; Water'!S20&lt;0,"-","")&amp;LEFT(TEXT(ABS('Solitary Sediment &amp; Water'!S20),"0."&amp;REPT("0",4-1)&amp;"E+00"),4+1)*10^FLOOR(LOG10(TEXT(ABS('Solitary Sediment &amp; Water'!S20),"0."&amp;REPT("0",4-1)&amp;"E+00")),1),(""&amp;(IF(OR(AND(FLOOR(LOG10(TEXT(ABS('Solitary Sediment &amp; Water'!S20),"0."&amp;REPT("0",4-1)&amp;"E+00")),1)+1=4,RIGHT(LEFT(TEXT(ABS('Solitary Sediment &amp; Water'!S20),"0."&amp;REPT("0",4-1)&amp;"E+00"),4+1)*10^FLOOR(LOG10(TEXT(ABS('Solitary Sediment &amp; Water'!S20),"0."&amp;REPT("0",4-1)&amp;"E+00")),1),1)="0"),LOG10(TEXT(ABS('Solitary Sediment &amp; Water'!S20),"0."&amp;REPT("0",4-1)&amp;"E+00"))&lt;=4-1),"0.","#")&amp;REPT("0",IF(4-1-(FLOOR(LOG10(TEXT(ABS('Solitary Sediment &amp; Water'!S20),"0."&amp;REPT("0",4-1)&amp;"E+00")),1))&gt;0,4-1-(FLOOR(LOG10(TEXT(ABS('Solitary Sediment &amp; Water'!S20),"0."&amp;REPT("0",4-1)&amp;"E+00")),1)),0)))))</f>
        <v>14930</v>
      </c>
      <c r="R20" t="str">
        <f>TEXT(IF('Solitary Sediment &amp; Water'!T20&lt;0,"-","")&amp;LEFT(TEXT(ABS('Solitary Sediment &amp; Water'!T20),"0."&amp;REPT("0",4-1)&amp;"E+00"),4+1)*10^FLOOR(LOG10(TEXT(ABS('Solitary Sediment &amp; Water'!T20),"0."&amp;REPT("0",4-1)&amp;"E+00")),1),(""&amp;(IF(OR(AND(FLOOR(LOG10(TEXT(ABS('Solitary Sediment &amp; Water'!T20),"0."&amp;REPT("0",4-1)&amp;"E+00")),1)+1=4,RIGHT(LEFT(TEXT(ABS('Solitary Sediment &amp; Water'!T20),"0."&amp;REPT("0",4-1)&amp;"E+00"),4+1)*10^FLOOR(LOG10(TEXT(ABS('Solitary Sediment &amp; Water'!T20),"0."&amp;REPT("0",4-1)&amp;"E+00")),1),1)="0"),LOG10(TEXT(ABS('Solitary Sediment &amp; Water'!T20),"0."&amp;REPT("0",4-1)&amp;"E+00"))&lt;=4-1),"0.","#")&amp;REPT("0",IF(4-1-(FLOOR(LOG10(TEXT(ABS('Solitary Sediment &amp; Water'!T20),"0."&amp;REPT("0",4-1)&amp;"E+00")),1))&gt;0,4-1-(FLOOR(LOG10(TEXT(ABS('Solitary Sediment &amp; Water'!T20),"0."&amp;REPT("0",4-1)&amp;"E+00")),1)),0)))))</f>
        <v>193.7</v>
      </c>
      <c r="S20" t="e">
        <f>TEXT(IF('Solitary Sediment &amp; Water'!U20&lt;0,"-","")&amp;LEFT(TEXT(ABS('Solitary Sediment &amp; Water'!U20),"0."&amp;REPT("0",4-1)&amp;"E+00"),4+1)*10^FLOOR(LOG10(TEXT(ABS('Solitary Sediment &amp; Water'!U20),"0."&amp;REPT("0",4-1)&amp;"E+00")),1),(""&amp;(IF(OR(AND(FLOOR(LOG10(TEXT(ABS('Solitary Sediment &amp; Water'!U20),"0."&amp;REPT("0",4-1)&amp;"E+00")),1)+1=4,RIGHT(LEFT(TEXT(ABS('Solitary Sediment &amp; Water'!U20),"0."&amp;REPT("0",4-1)&amp;"E+00"),4+1)*10^FLOOR(LOG10(TEXT(ABS('Solitary Sediment &amp; Water'!U20),"0."&amp;REPT("0",4-1)&amp;"E+00")),1),1)="0"),LOG10(TEXT(ABS('Solitary Sediment &amp; Water'!U20),"0."&amp;REPT("0",4-1)&amp;"E+00"))&lt;=4-1),"0.","#")&amp;REPT("0",IF(4-1-(FLOOR(LOG10(TEXT(ABS('Solitary Sediment &amp; Water'!U20),"0."&amp;REPT("0",4-1)&amp;"E+00")),1))&gt;0,4-1-(FLOOR(LOG10(TEXT(ABS('Solitary Sediment &amp; Water'!U20),"0."&amp;REPT("0",4-1)&amp;"E+00")),1)),0)))))</f>
        <v>#VALUE!</v>
      </c>
      <c r="T20" t="str">
        <f>TEXT(IF('Solitary Sediment &amp; Water'!V20&lt;0,"-","")&amp;LEFT(TEXT(ABS('Solitary Sediment &amp; Water'!V20),"0."&amp;REPT("0",4-1)&amp;"E+00"),4+1)*10^FLOOR(LOG10(TEXT(ABS('Solitary Sediment &amp; Water'!V20),"0."&amp;REPT("0",4-1)&amp;"E+00")),1),(""&amp;(IF(OR(AND(FLOOR(LOG10(TEXT(ABS('Solitary Sediment &amp; Water'!V20),"0."&amp;REPT("0",4-1)&amp;"E+00")),1)+1=4,RIGHT(LEFT(TEXT(ABS('Solitary Sediment &amp; Water'!V20),"0."&amp;REPT("0",4-1)&amp;"E+00"),4+1)*10^FLOOR(LOG10(TEXT(ABS('Solitary Sediment &amp; Water'!V20),"0."&amp;REPT("0",4-1)&amp;"E+00")),1),1)="0"),LOG10(TEXT(ABS('Solitary Sediment &amp; Water'!V20),"0."&amp;REPT("0",4-1)&amp;"E+00"))&lt;=4-1),"0.","#")&amp;REPT("0",IF(4-1-(FLOOR(LOG10(TEXT(ABS('Solitary Sediment &amp; Water'!V20),"0."&amp;REPT("0",4-1)&amp;"E+00")),1))&gt;0,4-1-(FLOOR(LOG10(TEXT(ABS('Solitary Sediment &amp; Water'!V20),"0."&amp;REPT("0",4-1)&amp;"E+00")),1)),0)))))</f>
        <v>16.49</v>
      </c>
      <c r="U20" t="e">
        <f>TEXT(IF('Solitary Sediment &amp; Water'!W20&lt;0,"-","")&amp;LEFT(TEXT(ABS('Solitary Sediment &amp; Water'!W20),"0."&amp;REPT("0",4-1)&amp;"E+00"),4+1)*10^FLOOR(LOG10(TEXT(ABS('Solitary Sediment &amp; Water'!W20),"0."&amp;REPT("0",4-1)&amp;"E+00")),1),(""&amp;(IF(OR(AND(FLOOR(LOG10(TEXT(ABS('Solitary Sediment &amp; Water'!W20),"0."&amp;REPT("0",4-1)&amp;"E+00")),1)+1=4,RIGHT(LEFT(TEXT(ABS('Solitary Sediment &amp; Water'!W20),"0."&amp;REPT("0",4-1)&amp;"E+00"),4+1)*10^FLOOR(LOG10(TEXT(ABS('Solitary Sediment &amp; Water'!W20),"0."&amp;REPT("0",4-1)&amp;"E+00")),1),1)="0"),LOG10(TEXT(ABS('Solitary Sediment &amp; Water'!W20),"0."&amp;REPT("0",4-1)&amp;"E+00"))&lt;=4-1),"0.","#")&amp;REPT("0",IF(4-1-(FLOOR(LOG10(TEXT(ABS('Solitary Sediment &amp; Water'!W20),"0."&amp;REPT("0",4-1)&amp;"E+00")),1))&gt;0,4-1-(FLOOR(LOG10(TEXT(ABS('Solitary Sediment &amp; Water'!W20),"0."&amp;REPT("0",4-1)&amp;"E+00")),1)),0)))))</f>
        <v>#VALUE!</v>
      </c>
      <c r="V20" t="str">
        <f>TEXT(IF('Solitary Sediment &amp; Water'!X20&lt;0,"-","")&amp;LEFT(TEXT(ABS('Solitary Sediment &amp; Water'!X20),"0."&amp;REPT("0",4-1)&amp;"E+00"),4+1)*10^FLOOR(LOG10(TEXT(ABS('Solitary Sediment &amp; Water'!X20),"0."&amp;REPT("0",4-1)&amp;"E+00")),1),(""&amp;(IF(OR(AND(FLOOR(LOG10(TEXT(ABS('Solitary Sediment &amp; Water'!X20),"0."&amp;REPT("0",4-1)&amp;"E+00")),1)+1=4,RIGHT(LEFT(TEXT(ABS('Solitary Sediment &amp; Water'!X20),"0."&amp;REPT("0",4-1)&amp;"E+00"),4+1)*10^FLOOR(LOG10(TEXT(ABS('Solitary Sediment &amp; Water'!X20),"0."&amp;REPT("0",4-1)&amp;"E+00")),1),1)="0"),LOG10(TEXT(ABS('Solitary Sediment &amp; Water'!X20),"0."&amp;REPT("0",4-1)&amp;"E+00"))&lt;=4-1),"0.","#")&amp;REPT("0",IF(4-1-(FLOOR(LOG10(TEXT(ABS('Solitary Sediment &amp; Water'!X20),"0."&amp;REPT("0",4-1)&amp;"E+00")),1))&gt;0,4-1-(FLOOR(LOG10(TEXT(ABS('Solitary Sediment &amp; Water'!X20),"0."&amp;REPT("0",4-1)&amp;"E+00")),1)),0)))))</f>
        <v>185.9</v>
      </c>
      <c r="W20" t="str">
        <f>TEXT(IF('Solitary Sediment &amp; Water'!Y20&lt;0,"-","")&amp;LEFT(TEXT(ABS('Solitary Sediment &amp; Water'!Y20),"0."&amp;REPT("0",4-1)&amp;"E+00"),4+1)*10^FLOOR(LOG10(TEXT(ABS('Solitary Sediment &amp; Water'!Y20),"0."&amp;REPT("0",4-1)&amp;"E+00")),1),(""&amp;(IF(OR(AND(FLOOR(LOG10(TEXT(ABS('Solitary Sediment &amp; Water'!Y20),"0."&amp;REPT("0",4-1)&amp;"E+00")),1)+1=4,RIGHT(LEFT(TEXT(ABS('Solitary Sediment &amp; Water'!Y20),"0."&amp;REPT("0",4-1)&amp;"E+00"),4+1)*10^FLOOR(LOG10(TEXT(ABS('Solitary Sediment &amp; Water'!Y20),"0."&amp;REPT("0",4-1)&amp;"E+00")),1),1)="0"),LOG10(TEXT(ABS('Solitary Sediment &amp; Water'!Y20),"0."&amp;REPT("0",4-1)&amp;"E+00"))&lt;=4-1),"0.","#")&amp;REPT("0",IF(4-1-(FLOOR(LOG10(TEXT(ABS('Solitary Sediment &amp; Water'!Y20),"0."&amp;REPT("0",4-1)&amp;"E+00")),1))&gt;0,4-1-(FLOOR(LOG10(TEXT(ABS('Solitary Sediment &amp; Water'!Y20),"0."&amp;REPT("0",4-1)&amp;"E+00")),1)),0)))))</f>
        <v>274.2</v>
      </c>
      <c r="X20" t="str">
        <f>TEXT(IF('Solitary Sediment &amp; Water'!Z20&lt;0,"-","")&amp;LEFT(TEXT(ABS('Solitary Sediment &amp; Water'!Z20),"0."&amp;REPT("0",4-1)&amp;"E+00"),4+1)*10^FLOOR(LOG10(TEXT(ABS('Solitary Sediment &amp; Water'!Z20),"0."&amp;REPT("0",4-1)&amp;"E+00")),1),(""&amp;(IF(OR(AND(FLOOR(LOG10(TEXT(ABS('Solitary Sediment &amp; Water'!Z20),"0."&amp;REPT("0",4-1)&amp;"E+00")),1)+1=4,RIGHT(LEFT(TEXT(ABS('Solitary Sediment &amp; Water'!Z20),"0."&amp;REPT("0",4-1)&amp;"E+00"),4+1)*10^FLOOR(LOG10(TEXT(ABS('Solitary Sediment &amp; Water'!Z20),"0."&amp;REPT("0",4-1)&amp;"E+00")),1),1)="0"),LOG10(TEXT(ABS('Solitary Sediment &amp; Water'!Z20),"0."&amp;REPT("0",4-1)&amp;"E+00"))&lt;=4-1),"0.","#")&amp;REPT("0",IF(4-1-(FLOOR(LOG10(TEXT(ABS('Solitary Sediment &amp; Water'!Z20),"0."&amp;REPT("0",4-1)&amp;"E+00")),1))&gt;0,4-1-(FLOOR(LOG10(TEXT(ABS('Solitary Sediment &amp; Water'!Z20),"0."&amp;REPT("0",4-1)&amp;"E+00")),1)),0)))))</f>
        <v>195.6</v>
      </c>
      <c r="Y20" t="str">
        <f>TEXT(IF('Solitary Sediment &amp; Water'!AA20&lt;0,"-","")&amp;LEFT(TEXT(ABS('Solitary Sediment &amp; Water'!AA20),"0."&amp;REPT("0",4-1)&amp;"E+00"),4+1)*10^FLOOR(LOG10(TEXT(ABS('Solitary Sediment &amp; Water'!AA20),"0."&amp;REPT("0",4-1)&amp;"E+00")),1),(""&amp;(IF(OR(AND(FLOOR(LOG10(TEXT(ABS('Solitary Sediment &amp; Water'!AA20),"0."&amp;REPT("0",4-1)&amp;"E+00")),1)+1=4,RIGHT(LEFT(TEXT(ABS('Solitary Sediment &amp; Water'!AA20),"0."&amp;REPT("0",4-1)&amp;"E+00"),4+1)*10^FLOOR(LOG10(TEXT(ABS('Solitary Sediment &amp; Water'!AA20),"0."&amp;REPT("0",4-1)&amp;"E+00")),1),1)="0"),LOG10(TEXT(ABS('Solitary Sediment &amp; Water'!AA20),"0."&amp;REPT("0",4-1)&amp;"E+00"))&lt;=4-1),"0.","#")&amp;REPT("0",IF(4-1-(FLOOR(LOG10(TEXT(ABS('Solitary Sediment &amp; Water'!AA20),"0."&amp;REPT("0",4-1)&amp;"E+00")),1))&gt;0,4-1-(FLOOR(LOG10(TEXT(ABS('Solitary Sediment &amp; Water'!AA20),"0."&amp;REPT("0",4-1)&amp;"E+00")),1)),0)))))</f>
        <v>756.9</v>
      </c>
      <c r="Z20" t="str">
        <f>TEXT(IF('Solitary Sediment &amp; Water'!AB20&lt;0,"-","")&amp;LEFT(TEXT(ABS('Solitary Sediment &amp; Water'!AB20),"0."&amp;REPT("0",4-1)&amp;"E+00"),4+1)*10^FLOOR(LOG10(TEXT(ABS('Solitary Sediment &amp; Water'!AB20),"0."&amp;REPT("0",4-1)&amp;"E+00")),1),(""&amp;(IF(OR(AND(FLOOR(LOG10(TEXT(ABS('Solitary Sediment &amp; Water'!AB20),"0."&amp;REPT("0",4-1)&amp;"E+00")),1)+1=4,RIGHT(LEFT(TEXT(ABS('Solitary Sediment &amp; Water'!AB20),"0."&amp;REPT("0",4-1)&amp;"E+00"),4+1)*10^FLOOR(LOG10(TEXT(ABS('Solitary Sediment &amp; Water'!AB20),"0."&amp;REPT("0",4-1)&amp;"E+00")),1),1)="0"),LOG10(TEXT(ABS('Solitary Sediment &amp; Water'!AB20),"0."&amp;REPT("0",4-1)&amp;"E+00"))&lt;=4-1),"0.","#")&amp;REPT("0",IF(4-1-(FLOOR(LOG10(TEXT(ABS('Solitary Sediment &amp; Water'!AB20),"0."&amp;REPT("0",4-1)&amp;"E+00")),1))&gt;0,4-1-(FLOOR(LOG10(TEXT(ABS('Solitary Sediment &amp; Water'!AB20),"0."&amp;REPT("0",4-1)&amp;"E+00")),1)),0)))))</f>
        <v>715.7</v>
      </c>
      <c r="AA20" t="str">
        <f>TEXT(IF('Solitary Sediment &amp; Water'!AC20&lt;0,"-","")&amp;LEFT(TEXT(ABS('Solitary Sediment &amp; Water'!AC20),"0."&amp;REPT("0",4-1)&amp;"E+00"),4+1)*10^FLOOR(LOG10(TEXT(ABS('Solitary Sediment &amp; Water'!AC20),"0."&amp;REPT("0",4-1)&amp;"E+00")),1),(""&amp;(IF(OR(AND(FLOOR(LOG10(TEXT(ABS('Solitary Sediment &amp; Water'!AC20),"0."&amp;REPT("0",4-1)&amp;"E+00")),1)+1=4,RIGHT(LEFT(TEXT(ABS('Solitary Sediment &amp; Water'!AC20),"0."&amp;REPT("0",4-1)&amp;"E+00"),4+1)*10^FLOOR(LOG10(TEXT(ABS('Solitary Sediment &amp; Water'!AC20),"0."&amp;REPT("0",4-1)&amp;"E+00")),1),1)="0"),LOG10(TEXT(ABS('Solitary Sediment &amp; Water'!AC20),"0."&amp;REPT("0",4-1)&amp;"E+00"))&lt;=4-1),"0.","#")&amp;REPT("0",IF(4-1-(FLOOR(LOG10(TEXT(ABS('Solitary Sediment &amp; Water'!AC20),"0."&amp;REPT("0",4-1)&amp;"E+00")),1))&gt;0,4-1-(FLOOR(LOG10(TEXT(ABS('Solitary Sediment &amp; Water'!AC20),"0."&amp;REPT("0",4-1)&amp;"E+00")),1)),0)))))</f>
        <v>6149</v>
      </c>
      <c r="AB20" t="str">
        <f>TEXT(IF('Solitary Sediment &amp; Water'!AD20&lt;0,"-","")&amp;LEFT(TEXT(ABS('Solitary Sediment &amp; Water'!AD20),"0."&amp;REPT("0",4-1)&amp;"E+00"),4+1)*10^FLOOR(LOG10(TEXT(ABS('Solitary Sediment &amp; Water'!AD20),"0."&amp;REPT("0",4-1)&amp;"E+00")),1),(""&amp;(IF(OR(AND(FLOOR(LOG10(TEXT(ABS('Solitary Sediment &amp; Water'!AD20),"0."&amp;REPT("0",4-1)&amp;"E+00")),1)+1=4,RIGHT(LEFT(TEXT(ABS('Solitary Sediment &amp; Water'!AD20),"0."&amp;REPT("0",4-1)&amp;"E+00"),4+1)*10^FLOOR(LOG10(TEXT(ABS('Solitary Sediment &amp; Water'!AD20),"0."&amp;REPT("0",4-1)&amp;"E+00")),1),1)="0"),LOG10(TEXT(ABS('Solitary Sediment &amp; Water'!AD20),"0."&amp;REPT("0",4-1)&amp;"E+00"))&lt;=4-1),"0.","#")&amp;REPT("0",IF(4-1-(FLOOR(LOG10(TEXT(ABS('Solitary Sediment &amp; Water'!AD20),"0."&amp;REPT("0",4-1)&amp;"E+00")),1))&gt;0,4-1-(FLOOR(LOG10(TEXT(ABS('Solitary Sediment &amp; Water'!AD20),"0."&amp;REPT("0",4-1)&amp;"E+00")),1)),0)))))</f>
        <v>112.4</v>
      </c>
      <c r="AC20" t="str">
        <f>TEXT(IF('Solitary Sediment &amp; Water'!AE20&lt;0,"-","")&amp;LEFT(TEXT(ABS('Solitary Sediment &amp; Water'!AE20),"0."&amp;REPT("0",4-1)&amp;"E+00"),4+1)*10^FLOOR(LOG10(TEXT(ABS('Solitary Sediment &amp; Water'!AE20),"0."&amp;REPT("0",4-1)&amp;"E+00")),1),(""&amp;(IF(OR(AND(FLOOR(LOG10(TEXT(ABS('Solitary Sediment &amp; Water'!AE20),"0."&amp;REPT("0",4-1)&amp;"E+00")),1)+1=4,RIGHT(LEFT(TEXT(ABS('Solitary Sediment &amp; Water'!AE20),"0."&amp;REPT("0",4-1)&amp;"E+00"),4+1)*10^FLOOR(LOG10(TEXT(ABS('Solitary Sediment &amp; Water'!AE20),"0."&amp;REPT("0",4-1)&amp;"E+00")),1),1)="0"),LOG10(TEXT(ABS('Solitary Sediment &amp; Water'!AE20),"0."&amp;REPT("0",4-1)&amp;"E+00"))&lt;=4-1),"0.","#")&amp;REPT("0",IF(4-1-(FLOOR(LOG10(TEXT(ABS('Solitary Sediment &amp; Water'!AE20),"0."&amp;REPT("0",4-1)&amp;"E+00")),1))&gt;0,4-1-(FLOOR(LOG10(TEXT(ABS('Solitary Sediment &amp; Water'!AE20),"0."&amp;REPT("0",4-1)&amp;"E+00")),1)),0)))))</f>
        <v>85.80</v>
      </c>
      <c r="AD20" t="str">
        <f>TEXT(IF('Solitary Sediment &amp; Water'!AF20&lt;0,"-","")&amp;LEFT(TEXT(ABS('Solitary Sediment &amp; Water'!AF20),"0."&amp;REPT("0",4-1)&amp;"E+00"),4+1)*10^FLOOR(LOG10(TEXT(ABS('Solitary Sediment &amp; Water'!AF20),"0."&amp;REPT("0",4-1)&amp;"E+00")),1),(""&amp;(IF(OR(AND(FLOOR(LOG10(TEXT(ABS('Solitary Sediment &amp; Water'!AF20),"0."&amp;REPT("0",4-1)&amp;"E+00")),1)+1=4,RIGHT(LEFT(TEXT(ABS('Solitary Sediment &amp; Water'!AF20),"0."&amp;REPT("0",4-1)&amp;"E+00"),4+1)*10^FLOOR(LOG10(TEXT(ABS('Solitary Sediment &amp; Water'!AF20),"0."&amp;REPT("0",4-1)&amp;"E+00")),1),1)="0"),LOG10(TEXT(ABS('Solitary Sediment &amp; Water'!AF20),"0."&amp;REPT("0",4-1)&amp;"E+00"))&lt;=4-1),"0.","#")&amp;REPT("0",IF(4-1-(FLOOR(LOG10(TEXT(ABS('Solitary Sediment &amp; Water'!AF20),"0."&amp;REPT("0",4-1)&amp;"E+00")),1))&gt;0,4-1-(FLOOR(LOG10(TEXT(ABS('Solitary Sediment &amp; Water'!AF20),"0."&amp;REPT("0",4-1)&amp;"E+00")),1)),0)))))</f>
        <v>78.07</v>
      </c>
      <c r="AE20" t="e">
        <f>TEXT(IF('Solitary Sediment &amp; Water'!AG20&lt;0,"-","")&amp;LEFT(TEXT(ABS('Solitary Sediment &amp; Water'!AG20),"0."&amp;REPT("0",4-1)&amp;"E+00"),4+1)*10^FLOOR(LOG10(TEXT(ABS('Solitary Sediment &amp; Water'!AG20),"0."&amp;REPT("0",4-1)&amp;"E+00")),1),(""&amp;(IF(OR(AND(FLOOR(LOG10(TEXT(ABS('Solitary Sediment &amp; Water'!AG20),"0."&amp;REPT("0",4-1)&amp;"E+00")),1)+1=4,RIGHT(LEFT(TEXT(ABS('Solitary Sediment &amp; Water'!AG20),"0."&amp;REPT("0",4-1)&amp;"E+00"),4+1)*10^FLOOR(LOG10(TEXT(ABS('Solitary Sediment &amp; Water'!AG20),"0."&amp;REPT("0",4-1)&amp;"E+00")),1),1)="0"),LOG10(TEXT(ABS('Solitary Sediment &amp; Water'!AG20),"0."&amp;REPT("0",4-1)&amp;"E+00"))&lt;=4-1),"0.","#")&amp;REPT("0",IF(4-1-(FLOOR(LOG10(TEXT(ABS('Solitary Sediment &amp; Water'!AG20),"0."&amp;REPT("0",4-1)&amp;"E+00")),1))&gt;0,4-1-(FLOOR(LOG10(TEXT(ABS('Solitary Sediment &amp; Water'!AG20),"0."&amp;REPT("0",4-1)&amp;"E+00")),1)),0)))))</f>
        <v>#VALUE!</v>
      </c>
      <c r="AF20" t="str">
        <f>TEXT(IF('Solitary Sediment &amp; Water'!AH20&lt;0,"-","")&amp;LEFT(TEXT(ABS('Solitary Sediment &amp; Water'!AH20),"0."&amp;REPT("0",4-1)&amp;"E+00"),4+1)*10^FLOOR(LOG10(TEXT(ABS('Solitary Sediment &amp; Water'!AH20),"0."&amp;REPT("0",4-1)&amp;"E+00")),1),(""&amp;(IF(OR(AND(FLOOR(LOG10(TEXT(ABS('Solitary Sediment &amp; Water'!AH20),"0."&amp;REPT("0",4-1)&amp;"E+00")),1)+1=4,RIGHT(LEFT(TEXT(ABS('Solitary Sediment &amp; Water'!AH20),"0."&amp;REPT("0",4-1)&amp;"E+00"),4+1)*10^FLOOR(LOG10(TEXT(ABS('Solitary Sediment &amp; Water'!AH20),"0."&amp;REPT("0",4-1)&amp;"E+00")),1),1)="0"),LOG10(TEXT(ABS('Solitary Sediment &amp; Water'!AH20),"0."&amp;REPT("0",4-1)&amp;"E+00"))&lt;=4-1),"0.","#")&amp;REPT("0",IF(4-1-(FLOOR(LOG10(TEXT(ABS('Solitary Sediment &amp; Water'!AH20),"0."&amp;REPT("0",4-1)&amp;"E+00")),1))&gt;0,4-1-(FLOOR(LOG10(TEXT(ABS('Solitary Sediment &amp; Water'!AH20),"0."&amp;REPT("0",4-1)&amp;"E+00")),1)),0)))))</f>
        <v>23.71</v>
      </c>
      <c r="AG20" t="str">
        <f>TEXT(IF('Solitary Sediment &amp; Water'!AI20&lt;0,"-","")&amp;LEFT(TEXT(ABS('Solitary Sediment &amp; Water'!AI20),"0."&amp;REPT("0",4-1)&amp;"E+00"),4+1)*10^FLOOR(LOG10(TEXT(ABS('Solitary Sediment &amp; Water'!AI20),"0."&amp;REPT("0",4-1)&amp;"E+00")),1),(""&amp;(IF(OR(AND(FLOOR(LOG10(TEXT(ABS('Solitary Sediment &amp; Water'!AI20),"0."&amp;REPT("0",4-1)&amp;"E+00")),1)+1=4,RIGHT(LEFT(TEXT(ABS('Solitary Sediment &amp; Water'!AI20),"0."&amp;REPT("0",4-1)&amp;"E+00"),4+1)*10^FLOOR(LOG10(TEXT(ABS('Solitary Sediment &amp; Water'!AI20),"0."&amp;REPT("0",4-1)&amp;"E+00")),1),1)="0"),LOG10(TEXT(ABS('Solitary Sediment &amp; Water'!AI20),"0."&amp;REPT("0",4-1)&amp;"E+00"))&lt;=4-1),"0.","#")&amp;REPT("0",IF(4-1-(FLOOR(LOG10(TEXT(ABS('Solitary Sediment &amp; Water'!AI20),"0."&amp;REPT("0",4-1)&amp;"E+00")),1))&gt;0,4-1-(FLOOR(LOG10(TEXT(ABS('Solitary Sediment &amp; Water'!AI20),"0."&amp;REPT("0",4-1)&amp;"E+00")),1)),0)))))</f>
        <v>620.5</v>
      </c>
      <c r="AH20" t="str">
        <f>TEXT(IF('Solitary Sediment &amp; Water'!AJ20&lt;0,"-","")&amp;LEFT(TEXT(ABS('Solitary Sediment &amp; Water'!AJ20),"0."&amp;REPT("0",4-1)&amp;"E+00"),4+1)*10^FLOOR(LOG10(TEXT(ABS('Solitary Sediment &amp; Water'!AJ20),"0."&amp;REPT("0",4-1)&amp;"E+00")),1),(""&amp;(IF(OR(AND(FLOOR(LOG10(TEXT(ABS('Solitary Sediment &amp; Water'!AJ20),"0."&amp;REPT("0",4-1)&amp;"E+00")),1)+1=4,RIGHT(LEFT(TEXT(ABS('Solitary Sediment &amp; Water'!AJ20),"0."&amp;REPT("0",4-1)&amp;"E+00"),4+1)*10^FLOOR(LOG10(TEXT(ABS('Solitary Sediment &amp; Water'!AJ20),"0."&amp;REPT("0",4-1)&amp;"E+00")),1),1)="0"),LOG10(TEXT(ABS('Solitary Sediment &amp; Water'!AJ20),"0."&amp;REPT("0",4-1)&amp;"E+00"))&lt;=4-1),"0.","#")&amp;REPT("0",IF(4-1-(FLOOR(LOG10(TEXT(ABS('Solitary Sediment &amp; Water'!AJ20),"0."&amp;REPT("0",4-1)&amp;"E+00")),1))&gt;0,4-1-(FLOOR(LOG10(TEXT(ABS('Solitary Sediment &amp; Water'!AJ20),"0."&amp;REPT("0",4-1)&amp;"E+00")),1)),0)))))</f>
        <v>38.09</v>
      </c>
      <c r="AI20" t="e">
        <f>TEXT(IF('Solitary Sediment &amp; Water'!AK20&lt;0,"-","")&amp;LEFT(TEXT(ABS('Solitary Sediment &amp; Water'!AK20),"0."&amp;REPT("0",4-1)&amp;"E+00"),4+1)*10^FLOOR(LOG10(TEXT(ABS('Solitary Sediment &amp; Water'!AK20),"0."&amp;REPT("0",4-1)&amp;"E+00")),1),(""&amp;(IF(OR(AND(FLOOR(LOG10(TEXT(ABS('Solitary Sediment &amp; Water'!AK20),"0."&amp;REPT("0",4-1)&amp;"E+00")),1)+1=4,RIGHT(LEFT(TEXT(ABS('Solitary Sediment &amp; Water'!AK20),"0."&amp;REPT("0",4-1)&amp;"E+00"),4+1)*10^FLOOR(LOG10(TEXT(ABS('Solitary Sediment &amp; Water'!AK20),"0."&amp;REPT("0",4-1)&amp;"E+00")),1),1)="0"),LOG10(TEXT(ABS('Solitary Sediment &amp; Water'!AK20),"0."&amp;REPT("0",4-1)&amp;"E+00"))&lt;=4-1),"0.","#")&amp;REPT("0",IF(4-1-(FLOOR(LOG10(TEXT(ABS('Solitary Sediment &amp; Water'!AK20),"0."&amp;REPT("0",4-1)&amp;"E+00")),1))&gt;0,4-1-(FLOOR(LOG10(TEXT(ABS('Solitary Sediment &amp; Water'!AK20),"0."&amp;REPT("0",4-1)&amp;"E+00")),1)),0)))))</f>
        <v>#VALUE!</v>
      </c>
      <c r="AJ20" t="str">
        <f>TEXT(IF('Solitary Sediment &amp; Water'!AL20&lt;0,"-","")&amp;LEFT(TEXT(ABS('Solitary Sediment &amp; Water'!AL20),"0."&amp;REPT("0",4-1)&amp;"E+00"),4+1)*10^FLOOR(LOG10(TEXT(ABS('Solitary Sediment &amp; Water'!AL20),"0."&amp;REPT("0",4-1)&amp;"E+00")),1),(""&amp;(IF(OR(AND(FLOOR(LOG10(TEXT(ABS('Solitary Sediment &amp; Water'!AL20),"0."&amp;REPT("0",4-1)&amp;"E+00")),1)+1=4,RIGHT(LEFT(TEXT(ABS('Solitary Sediment &amp; Water'!AL20),"0."&amp;REPT("0",4-1)&amp;"E+00"),4+1)*10^FLOOR(LOG10(TEXT(ABS('Solitary Sediment &amp; Water'!AL20),"0."&amp;REPT("0",4-1)&amp;"E+00")),1),1)="0"),LOG10(TEXT(ABS('Solitary Sediment &amp; Water'!AL20),"0."&amp;REPT("0",4-1)&amp;"E+00"))&lt;=4-1),"0.","#")&amp;REPT("0",IF(4-1-(FLOOR(LOG10(TEXT(ABS('Solitary Sediment &amp; Water'!AL20),"0."&amp;REPT("0",4-1)&amp;"E+00")),1))&gt;0,4-1-(FLOOR(LOG10(TEXT(ABS('Solitary Sediment &amp; Water'!AL20),"0."&amp;REPT("0",4-1)&amp;"E+00")),1)),0)))))</f>
        <v>43.39</v>
      </c>
      <c r="AK20" t="str">
        <f>TEXT(IF('Solitary Sediment &amp; Water'!AM20&lt;0,"-","")&amp;LEFT(TEXT(ABS('Solitary Sediment &amp; Water'!AM20),"0."&amp;REPT("0",4-1)&amp;"E+00"),4+1)*10^FLOOR(LOG10(TEXT(ABS('Solitary Sediment &amp; Water'!AM20),"0."&amp;REPT("0",4-1)&amp;"E+00")),1),(""&amp;(IF(OR(AND(FLOOR(LOG10(TEXT(ABS('Solitary Sediment &amp; Water'!AM20),"0."&amp;REPT("0",4-1)&amp;"E+00")),1)+1=4,RIGHT(LEFT(TEXT(ABS('Solitary Sediment &amp; Water'!AM20),"0."&amp;REPT("0",4-1)&amp;"E+00"),4+1)*10^FLOOR(LOG10(TEXT(ABS('Solitary Sediment &amp; Water'!AM20),"0."&amp;REPT("0",4-1)&amp;"E+00")),1),1)="0"),LOG10(TEXT(ABS('Solitary Sediment &amp; Water'!AM20),"0."&amp;REPT("0",4-1)&amp;"E+00"))&lt;=4-1),"0.","#")&amp;REPT("0",IF(4-1-(FLOOR(LOG10(TEXT(ABS('Solitary Sediment &amp; Water'!AM20),"0."&amp;REPT("0",4-1)&amp;"E+00")),1))&gt;0,4-1-(FLOOR(LOG10(TEXT(ABS('Solitary Sediment &amp; Water'!AM20),"0."&amp;REPT("0",4-1)&amp;"E+00")),1)),0)))))</f>
        <v>39.10</v>
      </c>
    </row>
    <row r="21" spans="1:37" x14ac:dyDescent="0.3">
      <c r="A21" s="26">
        <v>109</v>
      </c>
      <c r="B21" t="str">
        <f>TEXT(IF('Solitary Sediment &amp; Water'!D21&lt;0,"-","")&amp;LEFT(TEXT(ABS('Solitary Sediment &amp; Water'!D21),"0."&amp;REPT("0",4-1)&amp;"E+00"),4+1)*10^FLOOR(LOG10(TEXT(ABS('Solitary Sediment &amp; Water'!D21),"0."&amp;REPT("0",4-1)&amp;"E+00")),1),(""&amp;(IF(OR(AND(FLOOR(LOG10(TEXT(ABS('Solitary Sediment &amp; Water'!D21),"0."&amp;REPT("0",4-1)&amp;"E+00")),1)+1=4,RIGHT(LEFT(TEXT(ABS('Solitary Sediment &amp; Water'!D21),"0."&amp;REPT("0",4-1)&amp;"E+00"),4+1)*10^FLOOR(LOG10(TEXT(ABS('Solitary Sediment &amp; Water'!D21),"0."&amp;REPT("0",4-1)&amp;"E+00")),1),1)="0"),LOG10(TEXT(ABS('Solitary Sediment &amp; Water'!D21),"0."&amp;REPT("0",4-1)&amp;"E+00"))&lt;=4-1),"0.","#")&amp;REPT("0",IF(4-1-(FLOOR(LOG10(TEXT(ABS('Solitary Sediment &amp; Water'!D21),"0."&amp;REPT("0",4-1)&amp;"E+00")),1))&gt;0,4-1-(FLOOR(LOG10(TEXT(ABS('Solitary Sediment &amp; Water'!D21),"0."&amp;REPT("0",4-1)&amp;"E+00")),1)),0)))))</f>
        <v>0.002717</v>
      </c>
      <c r="C21" t="str">
        <f>TEXT(IF('Solitary Sediment &amp; Water'!E21&lt;0,"-","")&amp;LEFT(TEXT(ABS('Solitary Sediment &amp; Water'!E21),"0."&amp;REPT("0",4-1)&amp;"E+00"),4+1)*10^FLOOR(LOG10(TEXT(ABS('Solitary Sediment &amp; Water'!E21),"0."&amp;REPT("0",4-1)&amp;"E+00")),1),(""&amp;(IF(OR(AND(FLOOR(LOG10(TEXT(ABS('Solitary Sediment &amp; Water'!E21),"0."&amp;REPT("0",4-1)&amp;"E+00")),1)+1=4,RIGHT(LEFT(TEXT(ABS('Solitary Sediment &amp; Water'!E21),"0."&amp;REPT("0",4-1)&amp;"E+00"),4+1)*10^FLOOR(LOG10(TEXT(ABS('Solitary Sediment &amp; Water'!E21),"0."&amp;REPT("0",4-1)&amp;"E+00")),1),1)="0"),LOG10(TEXT(ABS('Solitary Sediment &amp; Water'!E21),"0."&amp;REPT("0",4-1)&amp;"E+00"))&lt;=4-1),"0.","#")&amp;REPT("0",IF(4-1-(FLOOR(LOG10(TEXT(ABS('Solitary Sediment &amp; Water'!E21),"0."&amp;REPT("0",4-1)&amp;"E+00")),1))&gt;0,4-1-(FLOOR(LOG10(TEXT(ABS('Solitary Sediment &amp; Water'!E21),"0."&amp;REPT("0",4-1)&amp;"E+00")),1)),0)))))</f>
        <v>0.01044</v>
      </c>
      <c r="D21" t="str">
        <f>TEXT(IF('Solitary Sediment &amp; Water'!F21&lt;0,"-","")&amp;LEFT(TEXT(ABS('Solitary Sediment &amp; Water'!F21),"0."&amp;REPT("0",4-1)&amp;"E+00"),4+1)*10^FLOOR(LOG10(TEXT(ABS('Solitary Sediment &amp; Water'!F21),"0."&amp;REPT("0",4-1)&amp;"E+00")),1),(""&amp;(IF(OR(AND(FLOOR(LOG10(TEXT(ABS('Solitary Sediment &amp; Water'!F21),"0."&amp;REPT("0",4-1)&amp;"E+00")),1)+1=4,RIGHT(LEFT(TEXT(ABS('Solitary Sediment &amp; Water'!F21),"0."&amp;REPT("0",4-1)&amp;"E+00"),4+1)*10^FLOOR(LOG10(TEXT(ABS('Solitary Sediment &amp; Water'!F21),"0."&amp;REPT("0",4-1)&amp;"E+00")),1),1)="0"),LOG10(TEXT(ABS('Solitary Sediment &amp; Water'!F21),"0."&amp;REPT("0",4-1)&amp;"E+00"))&lt;=4-1),"0.","#")&amp;REPT("0",IF(4-1-(FLOOR(LOG10(TEXT(ABS('Solitary Sediment &amp; Water'!F21),"0."&amp;REPT("0",4-1)&amp;"E+00")),1))&gt;0,4-1-(FLOOR(LOG10(TEXT(ABS('Solitary Sediment &amp; Water'!F21),"0."&amp;REPT("0",4-1)&amp;"E+00")),1)),0)))))</f>
        <v>0.05072</v>
      </c>
      <c r="E21" t="str">
        <f>TEXT(IF('Solitary Sediment &amp; Water'!G21&lt;0,"-","")&amp;LEFT(TEXT(ABS('Solitary Sediment &amp; Water'!G21),"0."&amp;REPT("0",4-1)&amp;"E+00"),4+1)*10^FLOOR(LOG10(TEXT(ABS('Solitary Sediment &amp; Water'!G21),"0."&amp;REPT("0",4-1)&amp;"E+00")),1),(""&amp;(IF(OR(AND(FLOOR(LOG10(TEXT(ABS('Solitary Sediment &amp; Water'!G21),"0."&amp;REPT("0",4-1)&amp;"E+00")),1)+1=4,RIGHT(LEFT(TEXT(ABS('Solitary Sediment &amp; Water'!G21),"0."&amp;REPT("0",4-1)&amp;"E+00"),4+1)*10^FLOOR(LOG10(TEXT(ABS('Solitary Sediment &amp; Water'!G21),"0."&amp;REPT("0",4-1)&amp;"E+00")),1),1)="0"),LOG10(TEXT(ABS('Solitary Sediment &amp; Water'!G21),"0."&amp;REPT("0",4-1)&amp;"E+00"))&lt;=4-1),"0.","#")&amp;REPT("0",IF(4-1-(FLOOR(LOG10(TEXT(ABS('Solitary Sediment &amp; Water'!G21),"0."&amp;REPT("0",4-1)&amp;"E+00")),1))&gt;0,4-1-(FLOOR(LOG10(TEXT(ABS('Solitary Sediment &amp; Water'!G21),"0."&amp;REPT("0",4-1)&amp;"E+00")),1)),0)))))</f>
        <v>0.02022</v>
      </c>
      <c r="F21" t="str">
        <f>TEXT(IF('Solitary Sediment &amp; Water'!H21&lt;0,"-","")&amp;LEFT(TEXT(ABS('Solitary Sediment &amp; Water'!H21),"0."&amp;REPT("0",4-1)&amp;"E+00"),4+1)*10^FLOOR(LOG10(TEXT(ABS('Solitary Sediment &amp; Water'!H21),"0."&amp;REPT("0",4-1)&amp;"E+00")),1),(""&amp;(IF(OR(AND(FLOOR(LOG10(TEXT(ABS('Solitary Sediment &amp; Water'!H21),"0."&amp;REPT("0",4-1)&amp;"E+00")),1)+1=4,RIGHT(LEFT(TEXT(ABS('Solitary Sediment &amp; Water'!H21),"0."&amp;REPT("0",4-1)&amp;"E+00"),4+1)*10^FLOOR(LOG10(TEXT(ABS('Solitary Sediment &amp; Water'!H21),"0."&amp;REPT("0",4-1)&amp;"E+00")),1),1)="0"),LOG10(TEXT(ABS('Solitary Sediment &amp; Water'!H21),"0."&amp;REPT("0",4-1)&amp;"E+00"))&lt;=4-1),"0.","#")&amp;REPT("0",IF(4-1-(FLOOR(LOG10(TEXT(ABS('Solitary Sediment &amp; Water'!H21),"0."&amp;REPT("0",4-1)&amp;"E+00")),1))&gt;0,4-1-(FLOOR(LOG10(TEXT(ABS('Solitary Sediment &amp; Water'!H21),"0."&amp;REPT("0",4-1)&amp;"E+00")),1)),0)))))</f>
        <v>0.001916</v>
      </c>
      <c r="G21" t="str">
        <f>TEXT(IF('Solitary Sediment &amp; Water'!I21&lt;0,"-","")&amp;LEFT(TEXT(ABS('Solitary Sediment &amp; Water'!I21),"0."&amp;REPT("0",4-1)&amp;"E+00"),4+1)*10^FLOOR(LOG10(TEXT(ABS('Solitary Sediment &amp; Water'!I21),"0."&amp;REPT("0",4-1)&amp;"E+00")),1),(""&amp;(IF(OR(AND(FLOOR(LOG10(TEXT(ABS('Solitary Sediment &amp; Water'!I21),"0."&amp;REPT("0",4-1)&amp;"E+00")),1)+1=4,RIGHT(LEFT(TEXT(ABS('Solitary Sediment &amp; Water'!I21),"0."&amp;REPT("0",4-1)&amp;"E+00"),4+1)*10^FLOOR(LOG10(TEXT(ABS('Solitary Sediment &amp; Water'!I21),"0."&amp;REPT("0",4-1)&amp;"E+00")),1),1)="0"),LOG10(TEXT(ABS('Solitary Sediment &amp; Water'!I21),"0."&amp;REPT("0",4-1)&amp;"E+00"))&lt;=4-1),"0.","#")&amp;REPT("0",IF(4-1-(FLOOR(LOG10(TEXT(ABS('Solitary Sediment &amp; Water'!I21),"0."&amp;REPT("0",4-1)&amp;"E+00")),1))&gt;0,4-1-(FLOOR(LOG10(TEXT(ABS('Solitary Sediment &amp; Water'!I21),"0."&amp;REPT("0",4-1)&amp;"E+00")),1)),0)))))</f>
        <v>3.027</v>
      </c>
      <c r="H21" t="str">
        <f>TEXT(IF('Solitary Sediment &amp; Water'!J21&lt;0,"-","")&amp;LEFT(TEXT(ABS('Solitary Sediment &amp; Water'!J21),"0."&amp;REPT("0",4-1)&amp;"E+00"),4+1)*10^FLOOR(LOG10(TEXT(ABS('Solitary Sediment &amp; Water'!J21),"0."&amp;REPT("0",4-1)&amp;"E+00")),1),(""&amp;(IF(OR(AND(FLOOR(LOG10(TEXT(ABS('Solitary Sediment &amp; Water'!J21),"0."&amp;REPT("0",4-1)&amp;"E+00")),1)+1=4,RIGHT(LEFT(TEXT(ABS('Solitary Sediment &amp; Water'!J21),"0."&amp;REPT("0",4-1)&amp;"E+00"),4+1)*10^FLOOR(LOG10(TEXT(ABS('Solitary Sediment &amp; Water'!J21),"0."&amp;REPT("0",4-1)&amp;"E+00")),1),1)="0"),LOG10(TEXT(ABS('Solitary Sediment &amp; Water'!J21),"0."&amp;REPT("0",4-1)&amp;"E+00"))&lt;=4-1),"0.","#")&amp;REPT("0",IF(4-1-(FLOOR(LOG10(TEXT(ABS('Solitary Sediment &amp; Water'!J21),"0."&amp;REPT("0",4-1)&amp;"E+00")),1))&gt;0,4-1-(FLOOR(LOG10(TEXT(ABS('Solitary Sediment &amp; Water'!J21),"0."&amp;REPT("0",4-1)&amp;"E+00")),1)),0)))))</f>
        <v>27.16</v>
      </c>
      <c r="I21" t="str">
        <f>TEXT(IF('Solitary Sediment &amp; Water'!K21&lt;0,"-","")&amp;LEFT(TEXT(ABS('Solitary Sediment &amp; Water'!K21),"0."&amp;REPT("0",4-1)&amp;"E+00"),4+1)*10^FLOOR(LOG10(TEXT(ABS('Solitary Sediment &amp; Water'!K21),"0."&amp;REPT("0",4-1)&amp;"E+00")),1),(""&amp;(IF(OR(AND(FLOOR(LOG10(TEXT(ABS('Solitary Sediment &amp; Water'!K21),"0."&amp;REPT("0",4-1)&amp;"E+00")),1)+1=4,RIGHT(LEFT(TEXT(ABS('Solitary Sediment &amp; Water'!K21),"0."&amp;REPT("0",4-1)&amp;"E+00"),4+1)*10^FLOOR(LOG10(TEXT(ABS('Solitary Sediment &amp; Water'!K21),"0."&amp;REPT("0",4-1)&amp;"E+00")),1),1)="0"),LOG10(TEXT(ABS('Solitary Sediment &amp; Water'!K21),"0."&amp;REPT("0",4-1)&amp;"E+00"))&lt;=4-1),"0.","#")&amp;REPT("0",IF(4-1-(FLOOR(LOG10(TEXT(ABS('Solitary Sediment &amp; Water'!K21),"0."&amp;REPT("0",4-1)&amp;"E+00")),1))&gt;0,4-1-(FLOOR(LOG10(TEXT(ABS('Solitary Sediment &amp; Water'!K21),"0."&amp;REPT("0",4-1)&amp;"E+00")),1)),0)))))</f>
        <v>24.28</v>
      </c>
      <c r="J21" t="str">
        <f>TEXT(IF('Solitary Sediment &amp; Water'!L21&lt;0,"-","")&amp;LEFT(TEXT(ABS('Solitary Sediment &amp; Water'!L21),"0."&amp;REPT("0",4-1)&amp;"E+00"),4+1)*10^FLOOR(LOG10(TEXT(ABS('Solitary Sediment &amp; Water'!L21),"0."&amp;REPT("0",4-1)&amp;"E+00")),1),(""&amp;(IF(OR(AND(FLOOR(LOG10(TEXT(ABS('Solitary Sediment &amp; Water'!L21),"0."&amp;REPT("0",4-1)&amp;"E+00")),1)+1=4,RIGHT(LEFT(TEXT(ABS('Solitary Sediment &amp; Water'!L21),"0."&amp;REPT("0",4-1)&amp;"E+00"),4+1)*10^FLOOR(LOG10(TEXT(ABS('Solitary Sediment &amp; Water'!L21),"0."&amp;REPT("0",4-1)&amp;"E+00")),1),1)="0"),LOG10(TEXT(ABS('Solitary Sediment &amp; Water'!L21),"0."&amp;REPT("0",4-1)&amp;"E+00"))&lt;=4-1),"0.","#")&amp;REPT("0",IF(4-1-(FLOOR(LOG10(TEXT(ABS('Solitary Sediment &amp; Water'!L21),"0."&amp;REPT("0",4-1)&amp;"E+00")),1))&gt;0,4-1-(FLOOR(LOG10(TEXT(ABS('Solitary Sediment &amp; Water'!L21),"0."&amp;REPT("0",4-1)&amp;"E+00")),1)),0)))))</f>
        <v>0.009595</v>
      </c>
      <c r="K21" t="str">
        <f>TEXT(IF('Solitary Sediment &amp; Water'!M21&lt;0,"-","")&amp;LEFT(TEXT(ABS('Solitary Sediment &amp; Water'!M21),"0."&amp;REPT("0",4-1)&amp;"E+00"),4+1)*10^FLOOR(LOG10(TEXT(ABS('Solitary Sediment &amp; Water'!M21),"0."&amp;REPT("0",4-1)&amp;"E+00")),1),(""&amp;(IF(OR(AND(FLOOR(LOG10(TEXT(ABS('Solitary Sediment &amp; Water'!M21),"0."&amp;REPT("0",4-1)&amp;"E+00")),1)+1=4,RIGHT(LEFT(TEXT(ABS('Solitary Sediment &amp; Water'!M21),"0."&amp;REPT("0",4-1)&amp;"E+00"),4+1)*10^FLOOR(LOG10(TEXT(ABS('Solitary Sediment &amp; Water'!M21),"0."&amp;REPT("0",4-1)&amp;"E+00")),1),1)="0"),LOG10(TEXT(ABS('Solitary Sediment &amp; Water'!M21),"0."&amp;REPT("0",4-1)&amp;"E+00"))&lt;=4-1),"0.","#")&amp;REPT("0",IF(4-1-(FLOOR(LOG10(TEXT(ABS('Solitary Sediment &amp; Water'!M21),"0."&amp;REPT("0",4-1)&amp;"E+00")),1))&gt;0,4-1-(FLOOR(LOG10(TEXT(ABS('Solitary Sediment &amp; Water'!M21),"0."&amp;REPT("0",4-1)&amp;"E+00")),1)),0)))))</f>
        <v>7.228</v>
      </c>
      <c r="L21" t="str">
        <f>TEXT(IF('Solitary Sediment &amp; Water'!N21&lt;0,"-","")&amp;LEFT(TEXT(ABS('Solitary Sediment &amp; Water'!N21),"0."&amp;REPT("0",4-1)&amp;"E+00"),4+1)*10^FLOOR(LOG10(TEXT(ABS('Solitary Sediment &amp; Water'!N21),"0."&amp;REPT("0",4-1)&amp;"E+00")),1),(""&amp;(IF(OR(AND(FLOOR(LOG10(TEXT(ABS('Solitary Sediment &amp; Water'!N21),"0."&amp;REPT("0",4-1)&amp;"E+00")),1)+1=4,RIGHT(LEFT(TEXT(ABS('Solitary Sediment &amp; Water'!N21),"0."&amp;REPT("0",4-1)&amp;"E+00"),4+1)*10^FLOOR(LOG10(TEXT(ABS('Solitary Sediment &amp; Water'!N21),"0."&amp;REPT("0",4-1)&amp;"E+00")),1),1)="0"),LOG10(TEXT(ABS('Solitary Sediment &amp; Water'!N21),"0."&amp;REPT("0",4-1)&amp;"E+00"))&lt;=4-1),"0.","#")&amp;REPT("0",IF(4-1-(FLOOR(LOG10(TEXT(ABS('Solitary Sediment &amp; Water'!N21),"0."&amp;REPT("0",4-1)&amp;"E+00")),1))&gt;0,4-1-(FLOOR(LOG10(TEXT(ABS('Solitary Sediment &amp; Water'!N21),"0."&amp;REPT("0",4-1)&amp;"E+00")),1)),0)))))</f>
        <v>52.23</v>
      </c>
      <c r="M21" t="str">
        <f>TEXT(IF('Solitary Sediment &amp; Water'!O21&lt;0,"-","")&amp;LEFT(TEXT(ABS('Solitary Sediment &amp; Water'!O21),"0."&amp;REPT("0",4-1)&amp;"E+00"),4+1)*10^FLOOR(LOG10(TEXT(ABS('Solitary Sediment &amp; Water'!O21),"0."&amp;REPT("0",4-1)&amp;"E+00")),1),(""&amp;(IF(OR(AND(FLOOR(LOG10(TEXT(ABS('Solitary Sediment &amp; Water'!O21),"0."&amp;REPT("0",4-1)&amp;"E+00")),1)+1=4,RIGHT(LEFT(TEXT(ABS('Solitary Sediment &amp; Water'!O21),"0."&amp;REPT("0",4-1)&amp;"E+00"),4+1)*10^FLOOR(LOG10(TEXT(ABS('Solitary Sediment &amp; Water'!O21),"0."&amp;REPT("0",4-1)&amp;"E+00")),1),1)="0"),LOG10(TEXT(ABS('Solitary Sediment &amp; Water'!O21),"0."&amp;REPT("0",4-1)&amp;"E+00"))&lt;=4-1),"0.","#")&amp;REPT("0",IF(4-1-(FLOOR(LOG10(TEXT(ABS('Solitary Sediment &amp; Water'!O21),"0."&amp;REPT("0",4-1)&amp;"E+00")),1))&gt;0,4-1-(FLOOR(LOG10(TEXT(ABS('Solitary Sediment &amp; Water'!O21),"0."&amp;REPT("0",4-1)&amp;"E+00")),1)),0)))))</f>
        <v>0.01358</v>
      </c>
      <c r="N21" t="str">
        <f>TEXT(IF('Solitary Sediment &amp; Water'!P21&lt;0,"-","")&amp;LEFT(TEXT(ABS('Solitary Sediment &amp; Water'!P21),"0."&amp;REPT("0",4-1)&amp;"E+00"),4+1)*10^FLOOR(LOG10(TEXT(ABS('Solitary Sediment &amp; Water'!P21),"0."&amp;REPT("0",4-1)&amp;"E+00")),1),(""&amp;(IF(OR(AND(FLOOR(LOG10(TEXT(ABS('Solitary Sediment &amp; Water'!P21),"0."&amp;REPT("0",4-1)&amp;"E+00")),1)+1=4,RIGHT(LEFT(TEXT(ABS('Solitary Sediment &amp; Water'!P21),"0."&amp;REPT("0",4-1)&amp;"E+00"),4+1)*10^FLOOR(LOG10(TEXT(ABS('Solitary Sediment &amp; Water'!P21),"0."&amp;REPT("0",4-1)&amp;"E+00")),1),1)="0"),LOG10(TEXT(ABS('Solitary Sediment &amp; Water'!P21),"0."&amp;REPT("0",4-1)&amp;"E+00"))&lt;=4-1),"0.","#")&amp;REPT("0",IF(4-1-(FLOOR(LOG10(TEXT(ABS('Solitary Sediment &amp; Water'!P21),"0."&amp;REPT("0",4-1)&amp;"E+00")),1))&gt;0,4-1-(FLOOR(LOG10(TEXT(ABS('Solitary Sediment &amp; Water'!P21),"0."&amp;REPT("0",4-1)&amp;"E+00")),1)),0)))))</f>
        <v>0.01161</v>
      </c>
      <c r="O21" t="str">
        <f>TEXT(IF('Solitary Sediment &amp; Water'!Q21&lt;0,"-","")&amp;LEFT(TEXT(ABS('Solitary Sediment &amp; Water'!Q21),"0."&amp;REPT("0",4-1)&amp;"E+00"),4+1)*10^FLOOR(LOG10(TEXT(ABS('Solitary Sediment &amp; Water'!Q21),"0."&amp;REPT("0",4-1)&amp;"E+00")),1),(""&amp;(IF(OR(AND(FLOOR(LOG10(TEXT(ABS('Solitary Sediment &amp; Water'!Q21),"0."&amp;REPT("0",4-1)&amp;"E+00")),1)+1=4,RIGHT(LEFT(TEXT(ABS('Solitary Sediment &amp; Water'!Q21),"0."&amp;REPT("0",4-1)&amp;"E+00"),4+1)*10^FLOOR(LOG10(TEXT(ABS('Solitary Sediment &amp; Water'!Q21),"0."&amp;REPT("0",4-1)&amp;"E+00")),1),1)="0"),LOG10(TEXT(ABS('Solitary Sediment &amp; Water'!Q21),"0."&amp;REPT("0",4-1)&amp;"E+00"))&lt;=4-1),"0.","#")&amp;REPT("0",IF(4-1-(FLOOR(LOG10(TEXT(ABS('Solitary Sediment &amp; Water'!Q21),"0."&amp;REPT("0",4-1)&amp;"E+00")),1))&gt;0,4-1-(FLOOR(LOG10(TEXT(ABS('Solitary Sediment &amp; Water'!Q21),"0."&amp;REPT("0",4-1)&amp;"E+00")),1)),0)))))</f>
        <v>0.005905</v>
      </c>
      <c r="P21" t="str">
        <f>TEXT(IF('Solitary Sediment &amp; Water'!R21&lt;0,"-","")&amp;LEFT(TEXT(ABS('Solitary Sediment &amp; Water'!R21),"0."&amp;REPT("0",4-1)&amp;"E+00"),4+1)*10^FLOOR(LOG10(TEXT(ABS('Solitary Sediment &amp; Water'!R21),"0."&amp;REPT("0",4-1)&amp;"E+00")),1),(""&amp;(IF(OR(AND(FLOOR(LOG10(TEXT(ABS('Solitary Sediment &amp; Water'!R21),"0."&amp;REPT("0",4-1)&amp;"E+00")),1)+1=4,RIGHT(LEFT(TEXT(ABS('Solitary Sediment &amp; Water'!R21),"0."&amp;REPT("0",4-1)&amp;"E+00"),4+1)*10^FLOOR(LOG10(TEXT(ABS('Solitary Sediment &amp; Water'!R21),"0."&amp;REPT("0",4-1)&amp;"E+00")),1),1)="0"),LOG10(TEXT(ABS('Solitary Sediment &amp; Water'!R21),"0."&amp;REPT("0",4-1)&amp;"E+00"))&lt;=4-1),"0.","#")&amp;REPT("0",IF(4-1-(FLOOR(LOG10(TEXT(ABS('Solitary Sediment &amp; Water'!R21),"0."&amp;REPT("0",4-1)&amp;"E+00")),1))&gt;0,4-1-(FLOOR(LOG10(TEXT(ABS('Solitary Sediment &amp; Water'!R21),"0."&amp;REPT("0",4-1)&amp;"E+00")),1)),0)))))</f>
        <v>0.06560</v>
      </c>
      <c r="Q21" t="str">
        <f>TEXT(IF('Solitary Sediment &amp; Water'!S21&lt;0,"-","")&amp;LEFT(TEXT(ABS('Solitary Sediment &amp; Water'!S21),"0."&amp;REPT("0",4-1)&amp;"E+00"),4+1)*10^FLOOR(LOG10(TEXT(ABS('Solitary Sediment &amp; Water'!S21),"0."&amp;REPT("0",4-1)&amp;"E+00")),1),(""&amp;(IF(OR(AND(FLOOR(LOG10(TEXT(ABS('Solitary Sediment &amp; Water'!S21),"0."&amp;REPT("0",4-1)&amp;"E+00")),1)+1=4,RIGHT(LEFT(TEXT(ABS('Solitary Sediment &amp; Water'!S21),"0."&amp;REPT("0",4-1)&amp;"E+00"),4+1)*10^FLOOR(LOG10(TEXT(ABS('Solitary Sediment &amp; Water'!S21),"0."&amp;REPT("0",4-1)&amp;"E+00")),1),1)="0"),LOG10(TEXT(ABS('Solitary Sediment &amp; Water'!S21),"0."&amp;REPT("0",4-1)&amp;"E+00"))&lt;=4-1),"0.","#")&amp;REPT("0",IF(4-1-(FLOOR(LOG10(TEXT(ABS('Solitary Sediment &amp; Water'!S21),"0."&amp;REPT("0",4-1)&amp;"E+00")),1))&gt;0,4-1-(FLOOR(LOG10(TEXT(ABS('Solitary Sediment &amp; Water'!S21),"0."&amp;REPT("0",4-1)&amp;"E+00")),1)),0)))))</f>
        <v>0.01424</v>
      </c>
      <c r="R21" t="str">
        <f>TEXT(IF('Solitary Sediment &amp; Water'!T21&lt;0,"-","")&amp;LEFT(TEXT(ABS('Solitary Sediment &amp; Water'!T21),"0."&amp;REPT("0",4-1)&amp;"E+00"),4+1)*10^FLOOR(LOG10(TEXT(ABS('Solitary Sediment &amp; Water'!T21),"0."&amp;REPT("0",4-1)&amp;"E+00")),1),(""&amp;(IF(OR(AND(FLOOR(LOG10(TEXT(ABS('Solitary Sediment &amp; Water'!T21),"0."&amp;REPT("0",4-1)&amp;"E+00")),1)+1=4,RIGHT(LEFT(TEXT(ABS('Solitary Sediment &amp; Water'!T21),"0."&amp;REPT("0",4-1)&amp;"E+00"),4+1)*10^FLOOR(LOG10(TEXT(ABS('Solitary Sediment &amp; Water'!T21),"0."&amp;REPT("0",4-1)&amp;"E+00")),1),1)="0"),LOG10(TEXT(ABS('Solitary Sediment &amp; Water'!T21),"0."&amp;REPT("0",4-1)&amp;"E+00"))&lt;=4-1),"0.","#")&amp;REPT("0",IF(4-1-(FLOOR(LOG10(TEXT(ABS('Solitary Sediment &amp; Water'!T21),"0."&amp;REPT("0",4-1)&amp;"E+00")),1))&gt;0,4-1-(FLOOR(LOG10(TEXT(ABS('Solitary Sediment &amp; Water'!T21),"0."&amp;REPT("0",4-1)&amp;"E+00")),1)),0)))))</f>
        <v>0.01981</v>
      </c>
      <c r="S21" t="e">
        <f>TEXT(IF('Solitary Sediment &amp; Water'!U21&lt;0,"-","")&amp;LEFT(TEXT(ABS('Solitary Sediment &amp; Water'!U21),"0."&amp;REPT("0",4-1)&amp;"E+00"),4+1)*10^FLOOR(LOG10(TEXT(ABS('Solitary Sediment &amp; Water'!U21),"0."&amp;REPT("0",4-1)&amp;"E+00")),1),(""&amp;(IF(OR(AND(FLOOR(LOG10(TEXT(ABS('Solitary Sediment &amp; Water'!U21),"0."&amp;REPT("0",4-1)&amp;"E+00")),1)+1=4,RIGHT(LEFT(TEXT(ABS('Solitary Sediment &amp; Water'!U21),"0."&amp;REPT("0",4-1)&amp;"E+00"),4+1)*10^FLOOR(LOG10(TEXT(ABS('Solitary Sediment &amp; Water'!U21),"0."&amp;REPT("0",4-1)&amp;"E+00")),1),1)="0"),LOG10(TEXT(ABS('Solitary Sediment &amp; Water'!U21),"0."&amp;REPT("0",4-1)&amp;"E+00"))&lt;=4-1),"0.","#")&amp;REPT("0",IF(4-1-(FLOOR(LOG10(TEXT(ABS('Solitary Sediment &amp; Water'!U21),"0."&amp;REPT("0",4-1)&amp;"E+00")),1))&gt;0,4-1-(FLOOR(LOG10(TEXT(ABS('Solitary Sediment &amp; Water'!U21),"0."&amp;REPT("0",4-1)&amp;"E+00")),1)),0)))))</f>
        <v>#VALUE!</v>
      </c>
      <c r="T21" t="e">
        <f>TEXT(IF('Solitary Sediment &amp; Water'!V21&lt;0,"-","")&amp;LEFT(TEXT(ABS('Solitary Sediment &amp; Water'!V21),"0."&amp;REPT("0",4-1)&amp;"E+00"),4+1)*10^FLOOR(LOG10(TEXT(ABS('Solitary Sediment &amp; Water'!V21),"0."&amp;REPT("0",4-1)&amp;"E+00")),1),(""&amp;(IF(OR(AND(FLOOR(LOG10(TEXT(ABS('Solitary Sediment &amp; Water'!V21),"0."&amp;REPT("0",4-1)&amp;"E+00")),1)+1=4,RIGHT(LEFT(TEXT(ABS('Solitary Sediment &amp; Water'!V21),"0."&amp;REPT("0",4-1)&amp;"E+00"),4+1)*10^FLOOR(LOG10(TEXT(ABS('Solitary Sediment &amp; Water'!V21),"0."&amp;REPT("0",4-1)&amp;"E+00")),1),1)="0"),LOG10(TEXT(ABS('Solitary Sediment &amp; Water'!V21),"0."&amp;REPT("0",4-1)&amp;"E+00"))&lt;=4-1),"0.","#")&amp;REPT("0",IF(4-1-(FLOOR(LOG10(TEXT(ABS('Solitary Sediment &amp; Water'!V21),"0."&amp;REPT("0",4-1)&amp;"E+00")),1))&gt;0,4-1-(FLOOR(LOG10(TEXT(ABS('Solitary Sediment &amp; Water'!V21),"0."&amp;REPT("0",4-1)&amp;"E+00")),1)),0)))))</f>
        <v>#VALUE!</v>
      </c>
      <c r="U21" t="e">
        <f>TEXT(IF('Solitary Sediment &amp; Water'!W21&lt;0,"-","")&amp;LEFT(TEXT(ABS('Solitary Sediment &amp; Water'!W21),"0."&amp;REPT("0",4-1)&amp;"E+00"),4+1)*10^FLOOR(LOG10(TEXT(ABS('Solitary Sediment &amp; Water'!W21),"0."&amp;REPT("0",4-1)&amp;"E+00")),1),(""&amp;(IF(OR(AND(FLOOR(LOG10(TEXT(ABS('Solitary Sediment &amp; Water'!W21),"0."&amp;REPT("0",4-1)&amp;"E+00")),1)+1=4,RIGHT(LEFT(TEXT(ABS('Solitary Sediment &amp; Water'!W21),"0."&amp;REPT("0",4-1)&amp;"E+00"),4+1)*10^FLOOR(LOG10(TEXT(ABS('Solitary Sediment &amp; Water'!W21),"0."&amp;REPT("0",4-1)&amp;"E+00")),1),1)="0"),LOG10(TEXT(ABS('Solitary Sediment &amp; Water'!W21),"0."&amp;REPT("0",4-1)&amp;"E+00"))&lt;=4-1),"0.","#")&amp;REPT("0",IF(4-1-(FLOOR(LOG10(TEXT(ABS('Solitary Sediment &amp; Water'!W21),"0."&amp;REPT("0",4-1)&amp;"E+00")),1))&gt;0,4-1-(FLOOR(LOG10(TEXT(ABS('Solitary Sediment &amp; Water'!W21),"0."&amp;REPT("0",4-1)&amp;"E+00")),1)),0)))))</f>
        <v>#VALUE!</v>
      </c>
      <c r="V21" t="str">
        <f>TEXT(IF('Solitary Sediment &amp; Water'!X21&lt;0,"-","")&amp;LEFT(TEXT(ABS('Solitary Sediment &amp; Water'!X21),"0."&amp;REPT("0",4-1)&amp;"E+00"),4+1)*10^FLOOR(LOG10(TEXT(ABS('Solitary Sediment &amp; Water'!X21),"0."&amp;REPT("0",4-1)&amp;"E+00")),1),(""&amp;(IF(OR(AND(FLOOR(LOG10(TEXT(ABS('Solitary Sediment &amp; Water'!X21),"0."&amp;REPT("0",4-1)&amp;"E+00")),1)+1=4,RIGHT(LEFT(TEXT(ABS('Solitary Sediment &amp; Water'!X21),"0."&amp;REPT("0",4-1)&amp;"E+00"),4+1)*10^FLOOR(LOG10(TEXT(ABS('Solitary Sediment &amp; Water'!X21),"0."&amp;REPT("0",4-1)&amp;"E+00")),1),1)="0"),LOG10(TEXT(ABS('Solitary Sediment &amp; Water'!X21),"0."&amp;REPT("0",4-1)&amp;"E+00"))&lt;=4-1),"0.","#")&amp;REPT("0",IF(4-1-(FLOOR(LOG10(TEXT(ABS('Solitary Sediment &amp; Water'!X21),"0."&amp;REPT("0",4-1)&amp;"E+00")),1))&gt;0,4-1-(FLOOR(LOG10(TEXT(ABS('Solitary Sediment &amp; Water'!X21),"0."&amp;REPT("0",4-1)&amp;"E+00")),1)),0)))))</f>
        <v>0.01562</v>
      </c>
      <c r="W21" t="str">
        <f>TEXT(IF('Solitary Sediment &amp; Water'!Y21&lt;0,"-","")&amp;LEFT(TEXT(ABS('Solitary Sediment &amp; Water'!Y21),"0."&amp;REPT("0",4-1)&amp;"E+00"),4+1)*10^FLOOR(LOG10(TEXT(ABS('Solitary Sediment &amp; Water'!Y21),"0."&amp;REPT("0",4-1)&amp;"E+00")),1),(""&amp;(IF(OR(AND(FLOOR(LOG10(TEXT(ABS('Solitary Sediment &amp; Water'!Y21),"0."&amp;REPT("0",4-1)&amp;"E+00")),1)+1=4,RIGHT(LEFT(TEXT(ABS('Solitary Sediment &amp; Water'!Y21),"0."&amp;REPT("0",4-1)&amp;"E+00"),4+1)*10^FLOOR(LOG10(TEXT(ABS('Solitary Sediment &amp; Water'!Y21),"0."&amp;REPT("0",4-1)&amp;"E+00")),1),1)="0"),LOG10(TEXT(ABS('Solitary Sediment &amp; Water'!Y21),"0."&amp;REPT("0",4-1)&amp;"E+00"))&lt;=4-1),"0.","#")&amp;REPT("0",IF(4-1-(FLOOR(LOG10(TEXT(ABS('Solitary Sediment &amp; Water'!Y21),"0."&amp;REPT("0",4-1)&amp;"E+00")),1))&gt;0,4-1-(FLOOR(LOG10(TEXT(ABS('Solitary Sediment &amp; Water'!Y21),"0."&amp;REPT("0",4-1)&amp;"E+00")),1)),0)))))</f>
        <v>0.02508</v>
      </c>
      <c r="X21" t="str">
        <f>TEXT(IF('Solitary Sediment &amp; Water'!Z21&lt;0,"-","")&amp;LEFT(TEXT(ABS('Solitary Sediment &amp; Water'!Z21),"0."&amp;REPT("0",4-1)&amp;"E+00"),4+1)*10^FLOOR(LOG10(TEXT(ABS('Solitary Sediment &amp; Water'!Z21),"0."&amp;REPT("0",4-1)&amp;"E+00")),1),(""&amp;(IF(OR(AND(FLOOR(LOG10(TEXT(ABS('Solitary Sediment &amp; Water'!Z21),"0."&amp;REPT("0",4-1)&amp;"E+00")),1)+1=4,RIGHT(LEFT(TEXT(ABS('Solitary Sediment &amp; Water'!Z21),"0."&amp;REPT("0",4-1)&amp;"E+00"),4+1)*10^FLOOR(LOG10(TEXT(ABS('Solitary Sediment &amp; Water'!Z21),"0."&amp;REPT("0",4-1)&amp;"E+00")),1),1)="0"),LOG10(TEXT(ABS('Solitary Sediment &amp; Water'!Z21),"0."&amp;REPT("0",4-1)&amp;"E+00"))&lt;=4-1),"0.","#")&amp;REPT("0",IF(4-1-(FLOOR(LOG10(TEXT(ABS('Solitary Sediment &amp; Water'!Z21),"0."&amp;REPT("0",4-1)&amp;"E+00")),1))&gt;0,4-1-(FLOOR(LOG10(TEXT(ABS('Solitary Sediment &amp; Water'!Z21),"0."&amp;REPT("0",4-1)&amp;"E+00")),1)),0)))))</f>
        <v>0.01769</v>
      </c>
      <c r="Y21" t="str">
        <f>TEXT(IF('Solitary Sediment &amp; Water'!AA21&lt;0,"-","")&amp;LEFT(TEXT(ABS('Solitary Sediment &amp; Water'!AA21),"0."&amp;REPT("0",4-1)&amp;"E+00"),4+1)*10^FLOOR(LOG10(TEXT(ABS('Solitary Sediment &amp; Water'!AA21),"0."&amp;REPT("0",4-1)&amp;"E+00")),1),(""&amp;(IF(OR(AND(FLOOR(LOG10(TEXT(ABS('Solitary Sediment &amp; Water'!AA21),"0."&amp;REPT("0",4-1)&amp;"E+00")),1)+1=4,RIGHT(LEFT(TEXT(ABS('Solitary Sediment &amp; Water'!AA21),"0."&amp;REPT("0",4-1)&amp;"E+00"),4+1)*10^FLOOR(LOG10(TEXT(ABS('Solitary Sediment &amp; Water'!AA21),"0."&amp;REPT("0",4-1)&amp;"E+00")),1),1)="0"),LOG10(TEXT(ABS('Solitary Sediment &amp; Water'!AA21),"0."&amp;REPT("0",4-1)&amp;"E+00"))&lt;=4-1),"0.","#")&amp;REPT("0",IF(4-1-(FLOOR(LOG10(TEXT(ABS('Solitary Sediment &amp; Water'!AA21),"0."&amp;REPT("0",4-1)&amp;"E+00")),1))&gt;0,4-1-(FLOOR(LOG10(TEXT(ABS('Solitary Sediment &amp; Water'!AA21),"0."&amp;REPT("0",4-1)&amp;"E+00")),1)),0)))))</f>
        <v>0.1910</v>
      </c>
      <c r="Z21" t="str">
        <f>TEXT(IF('Solitary Sediment &amp; Water'!AB21&lt;0,"-","")&amp;LEFT(TEXT(ABS('Solitary Sediment &amp; Water'!AB21),"0."&amp;REPT("0",4-1)&amp;"E+00"),4+1)*10^FLOOR(LOG10(TEXT(ABS('Solitary Sediment &amp; Water'!AB21),"0."&amp;REPT("0",4-1)&amp;"E+00")),1),(""&amp;(IF(OR(AND(FLOOR(LOG10(TEXT(ABS('Solitary Sediment &amp; Water'!AB21),"0."&amp;REPT("0",4-1)&amp;"E+00")),1)+1=4,RIGHT(LEFT(TEXT(ABS('Solitary Sediment &amp; Water'!AB21),"0."&amp;REPT("0",4-1)&amp;"E+00"),4+1)*10^FLOOR(LOG10(TEXT(ABS('Solitary Sediment &amp; Water'!AB21),"0."&amp;REPT("0",4-1)&amp;"E+00")),1),1)="0"),LOG10(TEXT(ABS('Solitary Sediment &amp; Water'!AB21),"0."&amp;REPT("0",4-1)&amp;"E+00"))&lt;=4-1),"0.","#")&amp;REPT("0",IF(4-1-(FLOOR(LOG10(TEXT(ABS('Solitary Sediment &amp; Water'!AB21),"0."&amp;REPT("0",4-1)&amp;"E+00")),1))&gt;0,4-1-(FLOOR(LOG10(TEXT(ABS('Solitary Sediment &amp; Water'!AB21),"0."&amp;REPT("0",4-1)&amp;"E+00")),1)),0)))))</f>
        <v>1.271</v>
      </c>
      <c r="AA21" t="str">
        <f>TEXT(IF('Solitary Sediment &amp; Water'!AC21&lt;0,"-","")&amp;LEFT(TEXT(ABS('Solitary Sediment &amp; Water'!AC21),"0."&amp;REPT("0",4-1)&amp;"E+00"),4+1)*10^FLOOR(LOG10(TEXT(ABS('Solitary Sediment &amp; Water'!AC21),"0."&amp;REPT("0",4-1)&amp;"E+00")),1),(""&amp;(IF(OR(AND(FLOOR(LOG10(TEXT(ABS('Solitary Sediment &amp; Water'!AC21),"0."&amp;REPT("0",4-1)&amp;"E+00")),1)+1=4,RIGHT(LEFT(TEXT(ABS('Solitary Sediment &amp; Water'!AC21),"0."&amp;REPT("0",4-1)&amp;"E+00"),4+1)*10^FLOOR(LOG10(TEXT(ABS('Solitary Sediment &amp; Water'!AC21),"0."&amp;REPT("0",4-1)&amp;"E+00")),1),1)="0"),LOG10(TEXT(ABS('Solitary Sediment &amp; Water'!AC21),"0."&amp;REPT("0",4-1)&amp;"E+00"))&lt;=4-1),"0.","#")&amp;REPT("0",IF(4-1-(FLOOR(LOG10(TEXT(ABS('Solitary Sediment &amp; Water'!AC21),"0."&amp;REPT("0",4-1)&amp;"E+00")),1))&gt;0,4-1-(FLOOR(LOG10(TEXT(ABS('Solitary Sediment &amp; Water'!AC21),"0."&amp;REPT("0",4-1)&amp;"E+00")),1)),0)))))</f>
        <v>75.70</v>
      </c>
      <c r="AB21" t="str">
        <f>TEXT(IF('Solitary Sediment &amp; Water'!AD21&lt;0,"-","")&amp;LEFT(TEXT(ABS('Solitary Sediment &amp; Water'!AD21),"0."&amp;REPT("0",4-1)&amp;"E+00"),4+1)*10^FLOOR(LOG10(TEXT(ABS('Solitary Sediment &amp; Water'!AD21),"0."&amp;REPT("0",4-1)&amp;"E+00")),1),(""&amp;(IF(OR(AND(FLOOR(LOG10(TEXT(ABS('Solitary Sediment &amp; Water'!AD21),"0."&amp;REPT("0",4-1)&amp;"E+00")),1)+1=4,RIGHT(LEFT(TEXT(ABS('Solitary Sediment &amp; Water'!AD21),"0."&amp;REPT("0",4-1)&amp;"E+00"),4+1)*10^FLOOR(LOG10(TEXT(ABS('Solitary Sediment &amp; Water'!AD21),"0."&amp;REPT("0",4-1)&amp;"E+00")),1),1)="0"),LOG10(TEXT(ABS('Solitary Sediment &amp; Water'!AD21),"0."&amp;REPT("0",4-1)&amp;"E+00"))&lt;=4-1),"0.","#")&amp;REPT("0",IF(4-1-(FLOOR(LOG10(TEXT(ABS('Solitary Sediment &amp; Water'!AD21),"0."&amp;REPT("0",4-1)&amp;"E+00")),1))&gt;0,4-1-(FLOOR(LOG10(TEXT(ABS('Solitary Sediment &amp; Water'!AD21),"0."&amp;REPT("0",4-1)&amp;"E+00")),1)),0)))))</f>
        <v>0.01389</v>
      </c>
      <c r="AC21" t="str">
        <f>TEXT(IF('Solitary Sediment &amp; Water'!AE21&lt;0,"-","")&amp;LEFT(TEXT(ABS('Solitary Sediment &amp; Water'!AE21),"0."&amp;REPT("0",4-1)&amp;"E+00"),4+1)*10^FLOOR(LOG10(TEXT(ABS('Solitary Sediment &amp; Water'!AE21),"0."&amp;REPT("0",4-1)&amp;"E+00")),1),(""&amp;(IF(OR(AND(FLOOR(LOG10(TEXT(ABS('Solitary Sediment &amp; Water'!AE21),"0."&amp;REPT("0",4-1)&amp;"E+00")),1)+1=4,RIGHT(LEFT(TEXT(ABS('Solitary Sediment &amp; Water'!AE21),"0."&amp;REPT("0",4-1)&amp;"E+00"),4+1)*10^FLOOR(LOG10(TEXT(ABS('Solitary Sediment &amp; Water'!AE21),"0."&amp;REPT("0",4-1)&amp;"E+00")),1),1)="0"),LOG10(TEXT(ABS('Solitary Sediment &amp; Water'!AE21),"0."&amp;REPT("0",4-1)&amp;"E+00"))&lt;=4-1),"0.","#")&amp;REPT("0",IF(4-1-(FLOOR(LOG10(TEXT(ABS('Solitary Sediment &amp; Water'!AE21),"0."&amp;REPT("0",4-1)&amp;"E+00")),1))&gt;0,4-1-(FLOOR(LOG10(TEXT(ABS('Solitary Sediment &amp; Water'!AE21),"0."&amp;REPT("0",4-1)&amp;"E+00")),1)),0)))))</f>
        <v>0.009440</v>
      </c>
      <c r="AD21" t="str">
        <f>TEXT(IF('Solitary Sediment &amp; Water'!AF21&lt;0,"-","")&amp;LEFT(TEXT(ABS('Solitary Sediment &amp; Water'!AF21),"0."&amp;REPT("0",4-1)&amp;"E+00"),4+1)*10^FLOOR(LOG10(TEXT(ABS('Solitary Sediment &amp; Water'!AF21),"0."&amp;REPT("0",4-1)&amp;"E+00")),1),(""&amp;(IF(OR(AND(FLOOR(LOG10(TEXT(ABS('Solitary Sediment &amp; Water'!AF21),"0."&amp;REPT("0",4-1)&amp;"E+00")),1)+1=4,RIGHT(LEFT(TEXT(ABS('Solitary Sediment &amp; Water'!AF21),"0."&amp;REPT("0",4-1)&amp;"E+00"),4+1)*10^FLOOR(LOG10(TEXT(ABS('Solitary Sediment &amp; Water'!AF21),"0."&amp;REPT("0",4-1)&amp;"E+00")),1),1)="0"),LOG10(TEXT(ABS('Solitary Sediment &amp; Water'!AF21),"0."&amp;REPT("0",4-1)&amp;"E+00"))&lt;=4-1),"0.","#")&amp;REPT("0",IF(4-1-(FLOOR(LOG10(TEXT(ABS('Solitary Sediment &amp; Water'!AF21),"0."&amp;REPT("0",4-1)&amp;"E+00")),1))&gt;0,4-1-(FLOOR(LOG10(TEXT(ABS('Solitary Sediment &amp; Water'!AF21),"0."&amp;REPT("0",4-1)&amp;"E+00")),1)),0)))))</f>
        <v>0.01024</v>
      </c>
      <c r="AE21" t="e">
        <f>TEXT(IF('Solitary Sediment &amp; Water'!AG21&lt;0,"-","")&amp;LEFT(TEXT(ABS('Solitary Sediment &amp; Water'!AG21),"0."&amp;REPT("0",4-1)&amp;"E+00"),4+1)*10^FLOOR(LOG10(TEXT(ABS('Solitary Sediment &amp; Water'!AG21),"0."&amp;REPT("0",4-1)&amp;"E+00")),1),(""&amp;(IF(OR(AND(FLOOR(LOG10(TEXT(ABS('Solitary Sediment &amp; Water'!AG21),"0."&amp;REPT("0",4-1)&amp;"E+00")),1)+1=4,RIGHT(LEFT(TEXT(ABS('Solitary Sediment &amp; Water'!AG21),"0."&amp;REPT("0",4-1)&amp;"E+00"),4+1)*10^FLOOR(LOG10(TEXT(ABS('Solitary Sediment &amp; Water'!AG21),"0."&amp;REPT("0",4-1)&amp;"E+00")),1),1)="0"),LOG10(TEXT(ABS('Solitary Sediment &amp; Water'!AG21),"0."&amp;REPT("0",4-1)&amp;"E+00"))&lt;=4-1),"0.","#")&amp;REPT("0",IF(4-1-(FLOOR(LOG10(TEXT(ABS('Solitary Sediment &amp; Water'!AG21),"0."&amp;REPT("0",4-1)&amp;"E+00")),1))&gt;0,4-1-(FLOOR(LOG10(TEXT(ABS('Solitary Sediment &amp; Water'!AG21),"0."&amp;REPT("0",4-1)&amp;"E+00")),1)),0)))))</f>
        <v>#VALUE!</v>
      </c>
      <c r="AF21" t="str">
        <f>TEXT(IF('Solitary Sediment &amp; Water'!AH21&lt;0,"-","")&amp;LEFT(TEXT(ABS('Solitary Sediment &amp; Water'!AH21),"0."&amp;REPT("0",4-1)&amp;"E+00"),4+1)*10^FLOOR(LOG10(TEXT(ABS('Solitary Sediment &amp; Water'!AH21),"0."&amp;REPT("0",4-1)&amp;"E+00")),1),(""&amp;(IF(OR(AND(FLOOR(LOG10(TEXT(ABS('Solitary Sediment &amp; Water'!AH21),"0."&amp;REPT("0",4-1)&amp;"E+00")),1)+1=4,RIGHT(LEFT(TEXT(ABS('Solitary Sediment &amp; Water'!AH21),"0."&amp;REPT("0",4-1)&amp;"E+00"),4+1)*10^FLOOR(LOG10(TEXT(ABS('Solitary Sediment &amp; Water'!AH21),"0."&amp;REPT("0",4-1)&amp;"E+00")),1),1)="0"),LOG10(TEXT(ABS('Solitary Sediment &amp; Water'!AH21),"0."&amp;REPT("0",4-1)&amp;"E+00"))&lt;=4-1),"0.","#")&amp;REPT("0",IF(4-1-(FLOOR(LOG10(TEXT(ABS('Solitary Sediment &amp; Water'!AH21),"0."&amp;REPT("0",4-1)&amp;"E+00")),1))&gt;0,4-1-(FLOOR(LOG10(TEXT(ABS('Solitary Sediment &amp; Water'!AH21),"0."&amp;REPT("0",4-1)&amp;"E+00")),1)),0)))))</f>
        <v>0.002369</v>
      </c>
      <c r="AG21" t="str">
        <f>TEXT(IF('Solitary Sediment &amp; Water'!AI21&lt;0,"-","")&amp;LEFT(TEXT(ABS('Solitary Sediment &amp; Water'!AI21),"0."&amp;REPT("0",4-1)&amp;"E+00"),4+1)*10^FLOOR(LOG10(TEXT(ABS('Solitary Sediment &amp; Water'!AI21),"0."&amp;REPT("0",4-1)&amp;"E+00")),1),(""&amp;(IF(OR(AND(FLOOR(LOG10(TEXT(ABS('Solitary Sediment &amp; Water'!AI21),"0."&amp;REPT("0",4-1)&amp;"E+00")),1)+1=4,RIGHT(LEFT(TEXT(ABS('Solitary Sediment &amp; Water'!AI21),"0."&amp;REPT("0",4-1)&amp;"E+00"),4+1)*10^FLOOR(LOG10(TEXT(ABS('Solitary Sediment &amp; Water'!AI21),"0."&amp;REPT("0",4-1)&amp;"E+00")),1),1)="0"),LOG10(TEXT(ABS('Solitary Sediment &amp; Water'!AI21),"0."&amp;REPT("0",4-1)&amp;"E+00"))&lt;=4-1),"0.","#")&amp;REPT("0",IF(4-1-(FLOOR(LOG10(TEXT(ABS('Solitary Sediment &amp; Water'!AI21),"0."&amp;REPT("0",4-1)&amp;"E+00")),1))&gt;0,4-1-(FLOOR(LOG10(TEXT(ABS('Solitary Sediment &amp; Water'!AI21),"0."&amp;REPT("0",4-1)&amp;"E+00")),1)),0)))))</f>
        <v>0.04134</v>
      </c>
      <c r="AH21" t="e">
        <f>TEXT(IF('Solitary Sediment &amp; Water'!AJ21&lt;0,"-","")&amp;LEFT(TEXT(ABS('Solitary Sediment &amp; Water'!AJ21),"0."&amp;REPT("0",4-1)&amp;"E+00"),4+1)*10^FLOOR(LOG10(TEXT(ABS('Solitary Sediment &amp; Water'!AJ21),"0."&amp;REPT("0",4-1)&amp;"E+00")),1),(""&amp;(IF(OR(AND(FLOOR(LOG10(TEXT(ABS('Solitary Sediment &amp; Water'!AJ21),"0."&amp;REPT("0",4-1)&amp;"E+00")),1)+1=4,RIGHT(LEFT(TEXT(ABS('Solitary Sediment &amp; Water'!AJ21),"0."&amp;REPT("0",4-1)&amp;"E+00"),4+1)*10^FLOOR(LOG10(TEXT(ABS('Solitary Sediment &amp; Water'!AJ21),"0."&amp;REPT("0",4-1)&amp;"E+00")),1),1)="0"),LOG10(TEXT(ABS('Solitary Sediment &amp; Water'!AJ21),"0."&amp;REPT("0",4-1)&amp;"E+00"))&lt;=4-1),"0.","#")&amp;REPT("0",IF(4-1-(FLOOR(LOG10(TEXT(ABS('Solitary Sediment &amp; Water'!AJ21),"0."&amp;REPT("0",4-1)&amp;"E+00")),1))&gt;0,4-1-(FLOOR(LOG10(TEXT(ABS('Solitary Sediment &amp; Water'!AJ21),"0."&amp;REPT("0",4-1)&amp;"E+00")),1)),0)))))</f>
        <v>#VALUE!</v>
      </c>
      <c r="AI21" t="e">
        <f>TEXT(IF('Solitary Sediment &amp; Water'!AK21&lt;0,"-","")&amp;LEFT(TEXT(ABS('Solitary Sediment &amp; Water'!AK21),"0."&amp;REPT("0",4-1)&amp;"E+00"),4+1)*10^FLOOR(LOG10(TEXT(ABS('Solitary Sediment &amp; Water'!AK21),"0."&amp;REPT("0",4-1)&amp;"E+00")),1),(""&amp;(IF(OR(AND(FLOOR(LOG10(TEXT(ABS('Solitary Sediment &amp; Water'!AK21),"0."&amp;REPT("0",4-1)&amp;"E+00")),1)+1=4,RIGHT(LEFT(TEXT(ABS('Solitary Sediment &amp; Water'!AK21),"0."&amp;REPT("0",4-1)&amp;"E+00"),4+1)*10^FLOOR(LOG10(TEXT(ABS('Solitary Sediment &amp; Water'!AK21),"0."&amp;REPT("0",4-1)&amp;"E+00")),1),1)="0"),LOG10(TEXT(ABS('Solitary Sediment &amp; Water'!AK21),"0."&amp;REPT("0",4-1)&amp;"E+00"))&lt;=4-1),"0.","#")&amp;REPT("0",IF(4-1-(FLOOR(LOG10(TEXT(ABS('Solitary Sediment &amp; Water'!AK21),"0."&amp;REPT("0",4-1)&amp;"E+00")),1))&gt;0,4-1-(FLOOR(LOG10(TEXT(ABS('Solitary Sediment &amp; Water'!AK21),"0."&amp;REPT("0",4-1)&amp;"E+00")),1)),0)))))</f>
        <v>#VALUE!</v>
      </c>
      <c r="AJ21" t="str">
        <f>TEXT(IF('Solitary Sediment &amp; Water'!AL21&lt;0,"-","")&amp;LEFT(TEXT(ABS('Solitary Sediment &amp; Water'!AL21),"0."&amp;REPT("0",4-1)&amp;"E+00"),4+1)*10^FLOOR(LOG10(TEXT(ABS('Solitary Sediment &amp; Water'!AL21),"0."&amp;REPT("0",4-1)&amp;"E+00")),1),(""&amp;(IF(OR(AND(FLOOR(LOG10(TEXT(ABS('Solitary Sediment &amp; Water'!AL21),"0."&amp;REPT("0",4-1)&amp;"E+00")),1)+1=4,RIGHT(LEFT(TEXT(ABS('Solitary Sediment &amp; Water'!AL21),"0."&amp;REPT("0",4-1)&amp;"E+00"),4+1)*10^FLOOR(LOG10(TEXT(ABS('Solitary Sediment &amp; Water'!AL21),"0."&amp;REPT("0",4-1)&amp;"E+00")),1),1)="0"),LOG10(TEXT(ABS('Solitary Sediment &amp; Water'!AL21),"0."&amp;REPT("0",4-1)&amp;"E+00"))&lt;=4-1),"0.","#")&amp;REPT("0",IF(4-1-(FLOOR(LOG10(TEXT(ABS('Solitary Sediment &amp; Water'!AL21),"0."&amp;REPT("0",4-1)&amp;"E+00")),1))&gt;0,4-1-(FLOOR(LOG10(TEXT(ABS('Solitary Sediment &amp; Water'!AL21),"0."&amp;REPT("0",4-1)&amp;"E+00")),1)),0)))))</f>
        <v>0.004328</v>
      </c>
      <c r="AK21" t="str">
        <f>TEXT(IF('Solitary Sediment &amp; Water'!AM21&lt;0,"-","")&amp;LEFT(TEXT(ABS('Solitary Sediment &amp; Water'!AM21),"0."&amp;REPT("0",4-1)&amp;"E+00"),4+1)*10^FLOOR(LOG10(TEXT(ABS('Solitary Sediment &amp; Water'!AM21),"0."&amp;REPT("0",4-1)&amp;"E+00")),1),(""&amp;(IF(OR(AND(FLOOR(LOG10(TEXT(ABS('Solitary Sediment &amp; Water'!AM21),"0."&amp;REPT("0",4-1)&amp;"E+00")),1)+1=4,RIGHT(LEFT(TEXT(ABS('Solitary Sediment &amp; Water'!AM21),"0."&amp;REPT("0",4-1)&amp;"E+00"),4+1)*10^FLOOR(LOG10(TEXT(ABS('Solitary Sediment &amp; Water'!AM21),"0."&amp;REPT("0",4-1)&amp;"E+00")),1),1)="0"),LOG10(TEXT(ABS('Solitary Sediment &amp; Water'!AM21),"0."&amp;REPT("0",4-1)&amp;"E+00"))&lt;=4-1),"0.","#")&amp;REPT("0",IF(4-1-(FLOOR(LOG10(TEXT(ABS('Solitary Sediment &amp; Water'!AM21),"0."&amp;REPT("0",4-1)&amp;"E+00")),1))&gt;0,4-1-(FLOOR(LOG10(TEXT(ABS('Solitary Sediment &amp; Water'!AM21),"0."&amp;REPT("0",4-1)&amp;"E+00")),1)),0)))))</f>
        <v>0.004276</v>
      </c>
    </row>
    <row r="22" spans="1:37" x14ac:dyDescent="0.3">
      <c r="A22" s="25">
        <v>118</v>
      </c>
      <c r="B22" t="str">
        <f>TEXT(IF('Solitary Sediment &amp; Water'!D22&lt;0,"-","")&amp;LEFT(TEXT(ABS('Solitary Sediment &amp; Water'!D22),"0."&amp;REPT("0",4-1)&amp;"E+00"),4+1)*10^FLOOR(LOG10(TEXT(ABS('Solitary Sediment &amp; Water'!D22),"0."&amp;REPT("0",4-1)&amp;"E+00")),1),(""&amp;(IF(OR(AND(FLOOR(LOG10(TEXT(ABS('Solitary Sediment &amp; Water'!D22),"0."&amp;REPT("0",4-1)&amp;"E+00")),1)+1=4,RIGHT(LEFT(TEXT(ABS('Solitary Sediment &amp; Water'!D22),"0."&amp;REPT("0",4-1)&amp;"E+00"),4+1)*10^FLOOR(LOG10(TEXT(ABS('Solitary Sediment &amp; Water'!D22),"0."&amp;REPT("0",4-1)&amp;"E+00")),1),1)="0"),LOG10(TEXT(ABS('Solitary Sediment &amp; Water'!D22),"0."&amp;REPT("0",4-1)&amp;"E+00"))&lt;=4-1),"0.","#")&amp;REPT("0",IF(4-1-(FLOOR(LOG10(TEXT(ABS('Solitary Sediment &amp; Water'!D22),"0."&amp;REPT("0",4-1)&amp;"E+00")),1))&gt;0,4-1-(FLOOR(LOG10(TEXT(ABS('Solitary Sediment &amp; Water'!D22),"0."&amp;REPT("0",4-1)&amp;"E+00")),1)),0)))))</f>
        <v>25.12</v>
      </c>
      <c r="C22" t="str">
        <f>TEXT(IF('Solitary Sediment &amp; Water'!E22&lt;0,"-","")&amp;LEFT(TEXT(ABS('Solitary Sediment &amp; Water'!E22),"0."&amp;REPT("0",4-1)&amp;"E+00"),4+1)*10^FLOOR(LOG10(TEXT(ABS('Solitary Sediment &amp; Water'!E22),"0."&amp;REPT("0",4-1)&amp;"E+00")),1),(""&amp;(IF(OR(AND(FLOOR(LOG10(TEXT(ABS('Solitary Sediment &amp; Water'!E22),"0."&amp;REPT("0",4-1)&amp;"E+00")),1)+1=4,RIGHT(LEFT(TEXT(ABS('Solitary Sediment &amp; Water'!E22),"0."&amp;REPT("0",4-1)&amp;"E+00"),4+1)*10^FLOOR(LOG10(TEXT(ABS('Solitary Sediment &amp; Water'!E22),"0."&amp;REPT("0",4-1)&amp;"E+00")),1),1)="0"),LOG10(TEXT(ABS('Solitary Sediment &amp; Water'!E22),"0."&amp;REPT("0",4-1)&amp;"E+00"))&lt;=4-1),"0.","#")&amp;REPT("0",IF(4-1-(FLOOR(LOG10(TEXT(ABS('Solitary Sediment &amp; Water'!E22),"0."&amp;REPT("0",4-1)&amp;"E+00")),1))&gt;0,4-1-(FLOOR(LOG10(TEXT(ABS('Solitary Sediment &amp; Water'!E22),"0."&amp;REPT("0",4-1)&amp;"E+00")),1)),0)))))</f>
        <v>164.2</v>
      </c>
      <c r="D22" t="str">
        <f>TEXT(IF('Solitary Sediment &amp; Water'!F22&lt;0,"-","")&amp;LEFT(TEXT(ABS('Solitary Sediment &amp; Water'!F22),"0."&amp;REPT("0",4-1)&amp;"E+00"),4+1)*10^FLOOR(LOG10(TEXT(ABS('Solitary Sediment &amp; Water'!F22),"0."&amp;REPT("0",4-1)&amp;"E+00")),1),(""&amp;(IF(OR(AND(FLOOR(LOG10(TEXT(ABS('Solitary Sediment &amp; Water'!F22),"0."&amp;REPT("0",4-1)&amp;"E+00")),1)+1=4,RIGHT(LEFT(TEXT(ABS('Solitary Sediment &amp; Water'!F22),"0."&amp;REPT("0",4-1)&amp;"E+00"),4+1)*10^FLOOR(LOG10(TEXT(ABS('Solitary Sediment &amp; Water'!F22),"0."&amp;REPT("0",4-1)&amp;"E+00")),1),1)="0"),LOG10(TEXT(ABS('Solitary Sediment &amp; Water'!F22),"0."&amp;REPT("0",4-1)&amp;"E+00"))&lt;=4-1),"0.","#")&amp;REPT("0",IF(4-1-(FLOOR(LOG10(TEXT(ABS('Solitary Sediment &amp; Water'!F22),"0."&amp;REPT("0",4-1)&amp;"E+00")),1))&gt;0,4-1-(FLOOR(LOG10(TEXT(ABS('Solitary Sediment &amp; Water'!F22),"0."&amp;REPT("0",4-1)&amp;"E+00")),1)),0)))))</f>
        <v>41820</v>
      </c>
      <c r="E22" t="str">
        <f>TEXT(IF('Solitary Sediment &amp; Water'!G22&lt;0,"-","")&amp;LEFT(TEXT(ABS('Solitary Sediment &amp; Water'!G22),"0."&amp;REPT("0",4-1)&amp;"E+00"),4+1)*10^FLOOR(LOG10(TEXT(ABS('Solitary Sediment &amp; Water'!G22),"0."&amp;REPT("0",4-1)&amp;"E+00")),1),(""&amp;(IF(OR(AND(FLOOR(LOG10(TEXT(ABS('Solitary Sediment &amp; Water'!G22),"0."&amp;REPT("0",4-1)&amp;"E+00")),1)+1=4,RIGHT(LEFT(TEXT(ABS('Solitary Sediment &amp; Water'!G22),"0."&amp;REPT("0",4-1)&amp;"E+00"),4+1)*10^FLOOR(LOG10(TEXT(ABS('Solitary Sediment &amp; Water'!G22),"0."&amp;REPT("0",4-1)&amp;"E+00")),1),1)="0"),LOG10(TEXT(ABS('Solitary Sediment &amp; Water'!G22),"0."&amp;REPT("0",4-1)&amp;"E+00"))&lt;=4-1),"0.","#")&amp;REPT("0",IF(4-1-(FLOOR(LOG10(TEXT(ABS('Solitary Sediment &amp; Water'!G22),"0."&amp;REPT("0",4-1)&amp;"E+00")),1))&gt;0,4-1-(FLOOR(LOG10(TEXT(ABS('Solitary Sediment &amp; Water'!G22),"0."&amp;REPT("0",4-1)&amp;"E+00")),1)),0)))))</f>
        <v>51.10</v>
      </c>
      <c r="F22" t="str">
        <f>TEXT(IF('Solitary Sediment &amp; Water'!H22&lt;0,"-","")&amp;LEFT(TEXT(ABS('Solitary Sediment &amp; Water'!H22),"0."&amp;REPT("0",4-1)&amp;"E+00"),4+1)*10^FLOOR(LOG10(TEXT(ABS('Solitary Sediment &amp; Water'!H22),"0."&amp;REPT("0",4-1)&amp;"E+00")),1),(""&amp;(IF(OR(AND(FLOOR(LOG10(TEXT(ABS('Solitary Sediment &amp; Water'!H22),"0."&amp;REPT("0",4-1)&amp;"E+00")),1)+1=4,RIGHT(LEFT(TEXT(ABS('Solitary Sediment &amp; Water'!H22),"0."&amp;REPT("0",4-1)&amp;"E+00"),4+1)*10^FLOOR(LOG10(TEXT(ABS('Solitary Sediment &amp; Water'!H22),"0."&amp;REPT("0",4-1)&amp;"E+00")),1),1)="0"),LOG10(TEXT(ABS('Solitary Sediment &amp; Water'!H22),"0."&amp;REPT("0",4-1)&amp;"E+00"))&lt;=4-1),"0.","#")&amp;REPT("0",IF(4-1-(FLOOR(LOG10(TEXT(ABS('Solitary Sediment &amp; Water'!H22),"0."&amp;REPT("0",4-1)&amp;"E+00")),1))&gt;0,4-1-(FLOOR(LOG10(TEXT(ABS('Solitary Sediment &amp; Water'!H22),"0."&amp;REPT("0",4-1)&amp;"E+00")),1)),0)))))</f>
        <v>31.11</v>
      </c>
      <c r="G22" t="str">
        <f>TEXT(IF('Solitary Sediment &amp; Water'!I22&lt;0,"-","")&amp;LEFT(TEXT(ABS('Solitary Sediment &amp; Water'!I22),"0."&amp;REPT("0",4-1)&amp;"E+00"),4+1)*10^FLOOR(LOG10(TEXT(ABS('Solitary Sediment &amp; Water'!I22),"0."&amp;REPT("0",4-1)&amp;"E+00")),1),(""&amp;(IF(OR(AND(FLOOR(LOG10(TEXT(ABS('Solitary Sediment &amp; Water'!I22),"0."&amp;REPT("0",4-1)&amp;"E+00")),1)+1=4,RIGHT(LEFT(TEXT(ABS('Solitary Sediment &amp; Water'!I22),"0."&amp;REPT("0",4-1)&amp;"E+00"),4+1)*10^FLOOR(LOG10(TEXT(ABS('Solitary Sediment &amp; Water'!I22),"0."&amp;REPT("0",4-1)&amp;"E+00")),1),1)="0"),LOG10(TEXT(ABS('Solitary Sediment &amp; Water'!I22),"0."&amp;REPT("0",4-1)&amp;"E+00"))&lt;=4-1),"0.","#")&amp;REPT("0",IF(4-1-(FLOOR(LOG10(TEXT(ABS('Solitary Sediment &amp; Water'!I22),"0."&amp;REPT("0",4-1)&amp;"E+00")),1))&gt;0,4-1-(FLOOR(LOG10(TEXT(ABS('Solitary Sediment &amp; Water'!I22),"0."&amp;REPT("0",4-1)&amp;"E+00")),1)),0)))))</f>
        <v>5741</v>
      </c>
      <c r="H22" t="str">
        <f>TEXT(IF('Solitary Sediment &amp; Water'!J22&lt;0,"-","")&amp;LEFT(TEXT(ABS('Solitary Sediment &amp; Water'!J22),"0."&amp;REPT("0",4-1)&amp;"E+00"),4+1)*10^FLOOR(LOG10(TEXT(ABS('Solitary Sediment &amp; Water'!J22),"0."&amp;REPT("0",4-1)&amp;"E+00")),1),(""&amp;(IF(OR(AND(FLOOR(LOG10(TEXT(ABS('Solitary Sediment &amp; Water'!J22),"0."&amp;REPT("0",4-1)&amp;"E+00")),1)+1=4,RIGHT(LEFT(TEXT(ABS('Solitary Sediment &amp; Water'!J22),"0."&amp;REPT("0",4-1)&amp;"E+00"),4+1)*10^FLOOR(LOG10(TEXT(ABS('Solitary Sediment &amp; Water'!J22),"0."&amp;REPT("0",4-1)&amp;"E+00")),1),1)="0"),LOG10(TEXT(ABS('Solitary Sediment &amp; Water'!J22),"0."&amp;REPT("0",4-1)&amp;"E+00"))&lt;=4-1),"0.","#")&amp;REPT("0",IF(4-1-(FLOOR(LOG10(TEXT(ABS('Solitary Sediment &amp; Water'!J22),"0."&amp;REPT("0",4-1)&amp;"E+00")),1))&gt;0,4-1-(FLOOR(LOG10(TEXT(ABS('Solitary Sediment &amp; Water'!J22),"0."&amp;REPT("0",4-1)&amp;"E+00")),1)),0)))))</f>
        <v>5399</v>
      </c>
      <c r="I22" t="str">
        <f>TEXT(IF('Solitary Sediment &amp; Water'!K22&lt;0,"-","")&amp;LEFT(TEXT(ABS('Solitary Sediment &amp; Water'!K22),"0."&amp;REPT("0",4-1)&amp;"E+00"),4+1)*10^FLOOR(LOG10(TEXT(ABS('Solitary Sediment &amp; Water'!K22),"0."&amp;REPT("0",4-1)&amp;"E+00")),1),(""&amp;(IF(OR(AND(FLOOR(LOG10(TEXT(ABS('Solitary Sediment &amp; Water'!K22),"0."&amp;REPT("0",4-1)&amp;"E+00")),1)+1=4,RIGHT(LEFT(TEXT(ABS('Solitary Sediment &amp; Water'!K22),"0."&amp;REPT("0",4-1)&amp;"E+00"),4+1)*10^FLOOR(LOG10(TEXT(ABS('Solitary Sediment &amp; Water'!K22),"0."&amp;REPT("0",4-1)&amp;"E+00")),1),1)="0"),LOG10(TEXT(ABS('Solitary Sediment &amp; Water'!K22),"0."&amp;REPT("0",4-1)&amp;"E+00"))&lt;=4-1),"0.","#")&amp;REPT("0",IF(4-1-(FLOOR(LOG10(TEXT(ABS('Solitary Sediment &amp; Water'!K22),"0."&amp;REPT("0",4-1)&amp;"E+00")),1))&gt;0,4-1-(FLOOR(LOG10(TEXT(ABS('Solitary Sediment &amp; Water'!K22),"0."&amp;REPT("0",4-1)&amp;"E+00")),1)),0)))))</f>
        <v>17610</v>
      </c>
      <c r="J22" t="str">
        <f>TEXT(IF('Solitary Sediment &amp; Water'!L22&lt;0,"-","")&amp;LEFT(TEXT(ABS('Solitary Sediment &amp; Water'!L22),"0."&amp;REPT("0",4-1)&amp;"E+00"),4+1)*10^FLOOR(LOG10(TEXT(ABS('Solitary Sediment &amp; Water'!L22),"0."&amp;REPT("0",4-1)&amp;"E+00")),1),(""&amp;(IF(OR(AND(FLOOR(LOG10(TEXT(ABS('Solitary Sediment &amp; Water'!L22),"0."&amp;REPT("0",4-1)&amp;"E+00")),1)+1=4,RIGHT(LEFT(TEXT(ABS('Solitary Sediment &amp; Water'!L22),"0."&amp;REPT("0",4-1)&amp;"E+00"),4+1)*10^FLOOR(LOG10(TEXT(ABS('Solitary Sediment &amp; Water'!L22),"0."&amp;REPT("0",4-1)&amp;"E+00")),1),1)="0"),LOG10(TEXT(ABS('Solitary Sediment &amp; Water'!L22),"0."&amp;REPT("0",4-1)&amp;"E+00"))&lt;=4-1),"0.","#")&amp;REPT("0",IF(4-1-(FLOOR(LOG10(TEXT(ABS('Solitary Sediment &amp; Water'!L22),"0."&amp;REPT("0",4-1)&amp;"E+00")),1))&gt;0,4-1-(FLOOR(LOG10(TEXT(ABS('Solitary Sediment &amp; Water'!L22),"0."&amp;REPT("0",4-1)&amp;"E+00")),1)),0)))))</f>
        <v>2284</v>
      </c>
      <c r="K22" t="str">
        <f>TEXT(IF('Solitary Sediment &amp; Water'!M22&lt;0,"-","")&amp;LEFT(TEXT(ABS('Solitary Sediment &amp; Water'!M22),"0."&amp;REPT("0",4-1)&amp;"E+00"),4+1)*10^FLOOR(LOG10(TEXT(ABS('Solitary Sediment &amp; Water'!M22),"0."&amp;REPT("0",4-1)&amp;"E+00")),1),(""&amp;(IF(OR(AND(FLOOR(LOG10(TEXT(ABS('Solitary Sediment &amp; Water'!M22),"0."&amp;REPT("0",4-1)&amp;"E+00")),1)+1=4,RIGHT(LEFT(TEXT(ABS('Solitary Sediment &amp; Water'!M22),"0."&amp;REPT("0",4-1)&amp;"E+00"),4+1)*10^FLOOR(LOG10(TEXT(ABS('Solitary Sediment &amp; Water'!M22),"0."&amp;REPT("0",4-1)&amp;"E+00")),1),1)="0"),LOG10(TEXT(ABS('Solitary Sediment &amp; Water'!M22),"0."&amp;REPT("0",4-1)&amp;"E+00"))&lt;=4-1),"0.","#")&amp;REPT("0",IF(4-1-(FLOOR(LOG10(TEXT(ABS('Solitary Sediment &amp; Water'!M22),"0."&amp;REPT("0",4-1)&amp;"E+00")),1))&gt;0,4-1-(FLOOR(LOG10(TEXT(ABS('Solitary Sediment &amp; Water'!M22),"0."&amp;REPT("0",4-1)&amp;"E+00")),1)),0)))))</f>
        <v>272300</v>
      </c>
      <c r="L22" t="str">
        <f>TEXT(IF('Solitary Sediment &amp; Water'!N22&lt;0,"-","")&amp;LEFT(TEXT(ABS('Solitary Sediment &amp; Water'!N22),"0."&amp;REPT("0",4-1)&amp;"E+00"),4+1)*10^FLOOR(LOG10(TEXT(ABS('Solitary Sediment &amp; Water'!N22),"0."&amp;REPT("0",4-1)&amp;"E+00")),1),(""&amp;(IF(OR(AND(FLOOR(LOG10(TEXT(ABS('Solitary Sediment &amp; Water'!N22),"0."&amp;REPT("0",4-1)&amp;"E+00")),1)+1=4,RIGHT(LEFT(TEXT(ABS('Solitary Sediment &amp; Water'!N22),"0."&amp;REPT("0",4-1)&amp;"E+00"),4+1)*10^FLOOR(LOG10(TEXT(ABS('Solitary Sediment &amp; Water'!N22),"0."&amp;REPT("0",4-1)&amp;"E+00")),1),1)="0"),LOG10(TEXT(ABS('Solitary Sediment &amp; Water'!N22),"0."&amp;REPT("0",4-1)&amp;"E+00"))&lt;=4-1),"0.","#")&amp;REPT("0",IF(4-1-(FLOOR(LOG10(TEXT(ABS('Solitary Sediment &amp; Water'!N22),"0."&amp;REPT("0",4-1)&amp;"E+00")),1))&gt;0,4-1-(FLOOR(LOG10(TEXT(ABS('Solitary Sediment &amp; Water'!N22),"0."&amp;REPT("0",4-1)&amp;"E+00")),1)),0)))))</f>
        <v>7467</v>
      </c>
      <c r="M22" t="str">
        <f>TEXT(IF('Solitary Sediment &amp; Water'!O22&lt;0,"-","")&amp;LEFT(TEXT(ABS('Solitary Sediment &amp; Water'!O22),"0."&amp;REPT("0",4-1)&amp;"E+00"),4+1)*10^FLOOR(LOG10(TEXT(ABS('Solitary Sediment &amp; Water'!O22),"0."&amp;REPT("0",4-1)&amp;"E+00")),1),(""&amp;(IF(OR(AND(FLOOR(LOG10(TEXT(ABS('Solitary Sediment &amp; Water'!O22),"0."&amp;REPT("0",4-1)&amp;"E+00")),1)+1=4,RIGHT(LEFT(TEXT(ABS('Solitary Sediment &amp; Water'!O22),"0."&amp;REPT("0",4-1)&amp;"E+00"),4+1)*10^FLOOR(LOG10(TEXT(ABS('Solitary Sediment &amp; Water'!O22),"0."&amp;REPT("0",4-1)&amp;"E+00")),1),1)="0"),LOG10(TEXT(ABS('Solitary Sediment &amp; Water'!O22),"0."&amp;REPT("0",4-1)&amp;"E+00"))&lt;=4-1),"0.","#")&amp;REPT("0",IF(4-1-(FLOOR(LOG10(TEXT(ABS('Solitary Sediment &amp; Water'!O22),"0."&amp;REPT("0",4-1)&amp;"E+00")),1))&gt;0,4-1-(FLOOR(LOG10(TEXT(ABS('Solitary Sediment &amp; Water'!O22),"0."&amp;REPT("0",4-1)&amp;"E+00")),1)),0)))))</f>
        <v>18180</v>
      </c>
      <c r="N22" t="str">
        <f>TEXT(IF('Solitary Sediment &amp; Water'!P22&lt;0,"-","")&amp;LEFT(TEXT(ABS('Solitary Sediment &amp; Water'!P22),"0."&amp;REPT("0",4-1)&amp;"E+00"),4+1)*10^FLOOR(LOG10(TEXT(ABS('Solitary Sediment &amp; Water'!P22),"0."&amp;REPT("0",4-1)&amp;"E+00")),1),(""&amp;(IF(OR(AND(FLOOR(LOG10(TEXT(ABS('Solitary Sediment &amp; Water'!P22),"0."&amp;REPT("0",4-1)&amp;"E+00")),1)+1=4,RIGHT(LEFT(TEXT(ABS('Solitary Sediment &amp; Water'!P22),"0."&amp;REPT("0",4-1)&amp;"E+00"),4+1)*10^FLOOR(LOG10(TEXT(ABS('Solitary Sediment &amp; Water'!P22),"0."&amp;REPT("0",4-1)&amp;"E+00")),1),1)="0"),LOG10(TEXT(ABS('Solitary Sediment &amp; Water'!P22),"0."&amp;REPT("0",4-1)&amp;"E+00"))&lt;=4-1),"0.","#")&amp;REPT("0",IF(4-1-(FLOOR(LOG10(TEXT(ABS('Solitary Sediment &amp; Water'!P22),"0."&amp;REPT("0",4-1)&amp;"E+00")),1))&gt;0,4-1-(FLOOR(LOG10(TEXT(ABS('Solitary Sediment &amp; Water'!P22),"0."&amp;REPT("0",4-1)&amp;"E+00")),1)),0)))))</f>
        <v>174.0</v>
      </c>
      <c r="O22" t="str">
        <f>TEXT(IF('Solitary Sediment &amp; Water'!Q22&lt;0,"-","")&amp;LEFT(TEXT(ABS('Solitary Sediment &amp; Water'!Q22),"0."&amp;REPT("0",4-1)&amp;"E+00"),4+1)*10^FLOOR(LOG10(TEXT(ABS('Solitary Sediment &amp; Water'!Q22),"0."&amp;REPT("0",4-1)&amp;"E+00")),1),(""&amp;(IF(OR(AND(FLOOR(LOG10(TEXT(ABS('Solitary Sediment &amp; Water'!Q22),"0."&amp;REPT("0",4-1)&amp;"E+00")),1)+1=4,RIGHT(LEFT(TEXT(ABS('Solitary Sediment &amp; Water'!Q22),"0."&amp;REPT("0",4-1)&amp;"E+00"),4+1)*10^FLOOR(LOG10(TEXT(ABS('Solitary Sediment &amp; Water'!Q22),"0."&amp;REPT("0",4-1)&amp;"E+00")),1),1)="0"),LOG10(TEXT(ABS('Solitary Sediment &amp; Water'!Q22),"0."&amp;REPT("0",4-1)&amp;"E+00"))&lt;=4-1),"0.","#")&amp;REPT("0",IF(4-1-(FLOOR(LOG10(TEXT(ABS('Solitary Sediment &amp; Water'!Q22),"0."&amp;REPT("0",4-1)&amp;"E+00")),1))&gt;0,4-1-(FLOOR(LOG10(TEXT(ABS('Solitary Sediment &amp; Water'!Q22),"0."&amp;REPT("0",4-1)&amp;"E+00")),1)),0)))))</f>
        <v>75.53</v>
      </c>
      <c r="P22" t="str">
        <f>TEXT(IF('Solitary Sediment &amp; Water'!R22&lt;0,"-","")&amp;LEFT(TEXT(ABS('Solitary Sediment &amp; Water'!R22),"0."&amp;REPT("0",4-1)&amp;"E+00"),4+1)*10^FLOOR(LOG10(TEXT(ABS('Solitary Sediment &amp; Water'!R22),"0."&amp;REPT("0",4-1)&amp;"E+00")),1),(""&amp;(IF(OR(AND(FLOOR(LOG10(TEXT(ABS('Solitary Sediment &amp; Water'!R22),"0."&amp;REPT("0",4-1)&amp;"E+00")),1)+1=4,RIGHT(LEFT(TEXT(ABS('Solitary Sediment &amp; Water'!R22),"0."&amp;REPT("0",4-1)&amp;"E+00"),4+1)*10^FLOOR(LOG10(TEXT(ABS('Solitary Sediment &amp; Water'!R22),"0."&amp;REPT("0",4-1)&amp;"E+00")),1),1)="0"),LOG10(TEXT(ABS('Solitary Sediment &amp; Water'!R22),"0."&amp;REPT("0",4-1)&amp;"E+00"))&lt;=4-1),"0.","#")&amp;REPT("0",IF(4-1-(FLOOR(LOG10(TEXT(ABS('Solitary Sediment &amp; Water'!R22),"0."&amp;REPT("0",4-1)&amp;"E+00")),1))&gt;0,4-1-(FLOOR(LOG10(TEXT(ABS('Solitary Sediment &amp; Water'!R22),"0."&amp;REPT("0",4-1)&amp;"E+00")),1)),0)))))</f>
        <v>496.1</v>
      </c>
      <c r="Q22" t="str">
        <f>TEXT(IF('Solitary Sediment &amp; Water'!S22&lt;0,"-","")&amp;LEFT(TEXT(ABS('Solitary Sediment &amp; Water'!S22),"0."&amp;REPT("0",4-1)&amp;"E+00"),4+1)*10^FLOOR(LOG10(TEXT(ABS('Solitary Sediment &amp; Water'!S22),"0."&amp;REPT("0",4-1)&amp;"E+00")),1),(""&amp;(IF(OR(AND(FLOOR(LOG10(TEXT(ABS('Solitary Sediment &amp; Water'!S22),"0."&amp;REPT("0",4-1)&amp;"E+00")),1)+1=4,RIGHT(LEFT(TEXT(ABS('Solitary Sediment &amp; Water'!S22),"0."&amp;REPT("0",4-1)&amp;"E+00"),4+1)*10^FLOOR(LOG10(TEXT(ABS('Solitary Sediment &amp; Water'!S22),"0."&amp;REPT("0",4-1)&amp;"E+00")),1),1)="0"),LOG10(TEXT(ABS('Solitary Sediment &amp; Water'!S22),"0."&amp;REPT("0",4-1)&amp;"E+00"))&lt;=4-1),"0.","#")&amp;REPT("0",IF(4-1-(FLOOR(LOG10(TEXT(ABS('Solitary Sediment &amp; Water'!S22),"0."&amp;REPT("0",4-1)&amp;"E+00")),1))&gt;0,4-1-(FLOOR(LOG10(TEXT(ABS('Solitary Sediment &amp; Water'!S22),"0."&amp;REPT("0",4-1)&amp;"E+00")),1)),0)))))</f>
        <v>18710</v>
      </c>
      <c r="R22" t="str">
        <f>TEXT(IF('Solitary Sediment &amp; Water'!T22&lt;0,"-","")&amp;LEFT(TEXT(ABS('Solitary Sediment &amp; Water'!T22),"0."&amp;REPT("0",4-1)&amp;"E+00"),4+1)*10^FLOOR(LOG10(TEXT(ABS('Solitary Sediment &amp; Water'!T22),"0."&amp;REPT("0",4-1)&amp;"E+00")),1),(""&amp;(IF(OR(AND(FLOOR(LOG10(TEXT(ABS('Solitary Sediment &amp; Water'!T22),"0."&amp;REPT("0",4-1)&amp;"E+00")),1)+1=4,RIGHT(LEFT(TEXT(ABS('Solitary Sediment &amp; Water'!T22),"0."&amp;REPT("0",4-1)&amp;"E+00"),4+1)*10^FLOOR(LOG10(TEXT(ABS('Solitary Sediment &amp; Water'!T22),"0."&amp;REPT("0",4-1)&amp;"E+00")),1),1)="0"),LOG10(TEXT(ABS('Solitary Sediment &amp; Water'!T22),"0."&amp;REPT("0",4-1)&amp;"E+00"))&lt;=4-1),"0.","#")&amp;REPT("0",IF(4-1-(FLOOR(LOG10(TEXT(ABS('Solitary Sediment &amp; Water'!T22),"0."&amp;REPT("0",4-1)&amp;"E+00")),1))&gt;0,4-1-(FLOOR(LOG10(TEXT(ABS('Solitary Sediment &amp; Water'!T22),"0."&amp;REPT("0",4-1)&amp;"E+00")),1)),0)))))</f>
        <v>190.1</v>
      </c>
      <c r="S22" t="str">
        <f>TEXT(IF('Solitary Sediment &amp; Water'!U22&lt;0,"-","")&amp;LEFT(TEXT(ABS('Solitary Sediment &amp; Water'!U22),"0."&amp;REPT("0",4-1)&amp;"E+00"),4+1)*10^FLOOR(LOG10(TEXT(ABS('Solitary Sediment &amp; Water'!U22),"0."&amp;REPT("0",4-1)&amp;"E+00")),1),(""&amp;(IF(OR(AND(FLOOR(LOG10(TEXT(ABS('Solitary Sediment &amp; Water'!U22),"0."&amp;REPT("0",4-1)&amp;"E+00")),1)+1=4,RIGHT(LEFT(TEXT(ABS('Solitary Sediment &amp; Water'!U22),"0."&amp;REPT("0",4-1)&amp;"E+00"),4+1)*10^FLOOR(LOG10(TEXT(ABS('Solitary Sediment &amp; Water'!U22),"0."&amp;REPT("0",4-1)&amp;"E+00")),1),1)="0"),LOG10(TEXT(ABS('Solitary Sediment &amp; Water'!U22),"0."&amp;REPT("0",4-1)&amp;"E+00"))&lt;=4-1),"0.","#")&amp;REPT("0",IF(4-1-(FLOOR(LOG10(TEXT(ABS('Solitary Sediment &amp; Water'!U22),"0."&amp;REPT("0",4-1)&amp;"E+00")),1))&gt;0,4-1-(FLOOR(LOG10(TEXT(ABS('Solitary Sediment &amp; Water'!U22),"0."&amp;REPT("0",4-1)&amp;"E+00")),1)),0)))))</f>
        <v>14.21</v>
      </c>
      <c r="T22" t="str">
        <f>TEXT(IF('Solitary Sediment &amp; Water'!V22&lt;0,"-","")&amp;LEFT(TEXT(ABS('Solitary Sediment &amp; Water'!V22),"0."&amp;REPT("0",4-1)&amp;"E+00"),4+1)*10^FLOOR(LOG10(TEXT(ABS('Solitary Sediment &amp; Water'!V22),"0."&amp;REPT("0",4-1)&amp;"E+00")),1),(""&amp;(IF(OR(AND(FLOOR(LOG10(TEXT(ABS('Solitary Sediment &amp; Water'!V22),"0."&amp;REPT("0",4-1)&amp;"E+00")),1)+1=4,RIGHT(LEFT(TEXT(ABS('Solitary Sediment &amp; Water'!V22),"0."&amp;REPT("0",4-1)&amp;"E+00"),4+1)*10^FLOOR(LOG10(TEXT(ABS('Solitary Sediment &amp; Water'!V22),"0."&amp;REPT("0",4-1)&amp;"E+00")),1),1)="0"),LOG10(TEXT(ABS('Solitary Sediment &amp; Water'!V22),"0."&amp;REPT("0",4-1)&amp;"E+00"))&lt;=4-1),"0.","#")&amp;REPT("0",IF(4-1-(FLOOR(LOG10(TEXT(ABS('Solitary Sediment &amp; Water'!V22),"0."&amp;REPT("0",4-1)&amp;"E+00")),1))&gt;0,4-1-(FLOOR(LOG10(TEXT(ABS('Solitary Sediment &amp; Water'!V22),"0."&amp;REPT("0",4-1)&amp;"E+00")),1)),0)))))</f>
        <v>19.13</v>
      </c>
      <c r="U22" t="e">
        <f>TEXT(IF('Solitary Sediment &amp; Water'!W22&lt;0,"-","")&amp;LEFT(TEXT(ABS('Solitary Sediment &amp; Water'!W22),"0."&amp;REPT("0",4-1)&amp;"E+00"),4+1)*10^FLOOR(LOG10(TEXT(ABS('Solitary Sediment &amp; Water'!W22),"0."&amp;REPT("0",4-1)&amp;"E+00")),1),(""&amp;(IF(OR(AND(FLOOR(LOG10(TEXT(ABS('Solitary Sediment &amp; Water'!W22),"0."&amp;REPT("0",4-1)&amp;"E+00")),1)+1=4,RIGHT(LEFT(TEXT(ABS('Solitary Sediment &amp; Water'!W22),"0."&amp;REPT("0",4-1)&amp;"E+00"),4+1)*10^FLOOR(LOG10(TEXT(ABS('Solitary Sediment &amp; Water'!W22),"0."&amp;REPT("0",4-1)&amp;"E+00")),1),1)="0"),LOG10(TEXT(ABS('Solitary Sediment &amp; Water'!W22),"0."&amp;REPT("0",4-1)&amp;"E+00"))&lt;=4-1),"0.","#")&amp;REPT("0",IF(4-1-(FLOOR(LOG10(TEXT(ABS('Solitary Sediment &amp; Water'!W22),"0."&amp;REPT("0",4-1)&amp;"E+00")),1))&gt;0,4-1-(FLOOR(LOG10(TEXT(ABS('Solitary Sediment &amp; Water'!W22),"0."&amp;REPT("0",4-1)&amp;"E+00")),1)),0)))))</f>
        <v>#VALUE!</v>
      </c>
      <c r="V22" t="str">
        <f>TEXT(IF('Solitary Sediment &amp; Water'!X22&lt;0,"-","")&amp;LEFT(TEXT(ABS('Solitary Sediment &amp; Water'!X22),"0."&amp;REPT("0",4-1)&amp;"E+00"),4+1)*10^FLOOR(LOG10(TEXT(ABS('Solitary Sediment &amp; Water'!X22),"0."&amp;REPT("0",4-1)&amp;"E+00")),1),(""&amp;(IF(OR(AND(FLOOR(LOG10(TEXT(ABS('Solitary Sediment &amp; Water'!X22),"0."&amp;REPT("0",4-1)&amp;"E+00")),1)+1=4,RIGHT(LEFT(TEXT(ABS('Solitary Sediment &amp; Water'!X22),"0."&amp;REPT("0",4-1)&amp;"E+00"),4+1)*10^FLOOR(LOG10(TEXT(ABS('Solitary Sediment &amp; Water'!X22),"0."&amp;REPT("0",4-1)&amp;"E+00")),1),1)="0"),LOG10(TEXT(ABS('Solitary Sediment &amp; Water'!X22),"0."&amp;REPT("0",4-1)&amp;"E+00"))&lt;=4-1),"0.","#")&amp;REPT("0",IF(4-1-(FLOOR(LOG10(TEXT(ABS('Solitary Sediment &amp; Water'!X22),"0."&amp;REPT("0",4-1)&amp;"E+00")),1))&gt;0,4-1-(FLOOR(LOG10(TEXT(ABS('Solitary Sediment &amp; Water'!X22),"0."&amp;REPT("0",4-1)&amp;"E+00")),1)),0)))))</f>
        <v>200.3</v>
      </c>
      <c r="W22" t="str">
        <f>TEXT(IF('Solitary Sediment &amp; Water'!Y22&lt;0,"-","")&amp;LEFT(TEXT(ABS('Solitary Sediment &amp; Water'!Y22),"0."&amp;REPT("0",4-1)&amp;"E+00"),4+1)*10^FLOOR(LOG10(TEXT(ABS('Solitary Sediment &amp; Water'!Y22),"0."&amp;REPT("0",4-1)&amp;"E+00")),1),(""&amp;(IF(OR(AND(FLOOR(LOG10(TEXT(ABS('Solitary Sediment &amp; Water'!Y22),"0."&amp;REPT("0",4-1)&amp;"E+00")),1)+1=4,RIGHT(LEFT(TEXT(ABS('Solitary Sediment &amp; Water'!Y22),"0."&amp;REPT("0",4-1)&amp;"E+00"),4+1)*10^FLOOR(LOG10(TEXT(ABS('Solitary Sediment &amp; Water'!Y22),"0."&amp;REPT("0",4-1)&amp;"E+00")),1),1)="0"),LOG10(TEXT(ABS('Solitary Sediment &amp; Water'!Y22),"0."&amp;REPT("0",4-1)&amp;"E+00"))&lt;=4-1),"0.","#")&amp;REPT("0",IF(4-1-(FLOOR(LOG10(TEXT(ABS('Solitary Sediment &amp; Water'!Y22),"0."&amp;REPT("0",4-1)&amp;"E+00")),1))&gt;0,4-1-(FLOOR(LOG10(TEXT(ABS('Solitary Sediment &amp; Water'!Y22),"0."&amp;REPT("0",4-1)&amp;"E+00")),1)),0)))))</f>
        <v>279.3</v>
      </c>
      <c r="X22" t="str">
        <f>TEXT(IF('Solitary Sediment &amp; Water'!Z22&lt;0,"-","")&amp;LEFT(TEXT(ABS('Solitary Sediment &amp; Water'!Z22),"0."&amp;REPT("0",4-1)&amp;"E+00"),4+1)*10^FLOOR(LOG10(TEXT(ABS('Solitary Sediment &amp; Water'!Z22),"0."&amp;REPT("0",4-1)&amp;"E+00")),1),(""&amp;(IF(OR(AND(FLOOR(LOG10(TEXT(ABS('Solitary Sediment &amp; Water'!Z22),"0."&amp;REPT("0",4-1)&amp;"E+00")),1)+1=4,RIGHT(LEFT(TEXT(ABS('Solitary Sediment &amp; Water'!Z22),"0."&amp;REPT("0",4-1)&amp;"E+00"),4+1)*10^FLOOR(LOG10(TEXT(ABS('Solitary Sediment &amp; Water'!Z22),"0."&amp;REPT("0",4-1)&amp;"E+00")),1),1)="0"),LOG10(TEXT(ABS('Solitary Sediment &amp; Water'!Z22),"0."&amp;REPT("0",4-1)&amp;"E+00"))&lt;=4-1),"0.","#")&amp;REPT("0",IF(4-1-(FLOOR(LOG10(TEXT(ABS('Solitary Sediment &amp; Water'!Z22),"0."&amp;REPT("0",4-1)&amp;"E+00")),1))&gt;0,4-1-(FLOOR(LOG10(TEXT(ABS('Solitary Sediment &amp; Water'!Z22),"0."&amp;REPT("0",4-1)&amp;"E+00")),1)),0)))))</f>
        <v>202.4</v>
      </c>
      <c r="Y22" t="str">
        <f>TEXT(IF('Solitary Sediment &amp; Water'!AA22&lt;0,"-","")&amp;LEFT(TEXT(ABS('Solitary Sediment &amp; Water'!AA22),"0."&amp;REPT("0",4-1)&amp;"E+00"),4+1)*10^FLOOR(LOG10(TEXT(ABS('Solitary Sediment &amp; Water'!AA22),"0."&amp;REPT("0",4-1)&amp;"E+00")),1),(""&amp;(IF(OR(AND(FLOOR(LOG10(TEXT(ABS('Solitary Sediment &amp; Water'!AA22),"0."&amp;REPT("0",4-1)&amp;"E+00")),1)+1=4,RIGHT(LEFT(TEXT(ABS('Solitary Sediment &amp; Water'!AA22),"0."&amp;REPT("0",4-1)&amp;"E+00"),4+1)*10^FLOOR(LOG10(TEXT(ABS('Solitary Sediment &amp; Water'!AA22),"0."&amp;REPT("0",4-1)&amp;"E+00")),1),1)="0"),LOG10(TEXT(ABS('Solitary Sediment &amp; Water'!AA22),"0."&amp;REPT("0",4-1)&amp;"E+00"))&lt;=4-1),"0.","#")&amp;REPT("0",IF(4-1-(FLOOR(LOG10(TEXT(ABS('Solitary Sediment &amp; Water'!AA22),"0."&amp;REPT("0",4-1)&amp;"E+00")),1))&gt;0,4-1-(FLOOR(LOG10(TEXT(ABS('Solitary Sediment &amp; Water'!AA22),"0."&amp;REPT("0",4-1)&amp;"E+00")),1)),0)))))</f>
        <v>728.3</v>
      </c>
      <c r="Z22" t="str">
        <f>TEXT(IF('Solitary Sediment &amp; Water'!AB22&lt;0,"-","")&amp;LEFT(TEXT(ABS('Solitary Sediment &amp; Water'!AB22),"0."&amp;REPT("0",4-1)&amp;"E+00"),4+1)*10^FLOOR(LOG10(TEXT(ABS('Solitary Sediment &amp; Water'!AB22),"0."&amp;REPT("0",4-1)&amp;"E+00")),1),(""&amp;(IF(OR(AND(FLOOR(LOG10(TEXT(ABS('Solitary Sediment &amp; Water'!AB22),"0."&amp;REPT("0",4-1)&amp;"E+00")),1)+1=4,RIGHT(LEFT(TEXT(ABS('Solitary Sediment &amp; Water'!AB22),"0."&amp;REPT("0",4-1)&amp;"E+00"),4+1)*10^FLOOR(LOG10(TEXT(ABS('Solitary Sediment &amp; Water'!AB22),"0."&amp;REPT("0",4-1)&amp;"E+00")),1),1)="0"),LOG10(TEXT(ABS('Solitary Sediment &amp; Water'!AB22),"0."&amp;REPT("0",4-1)&amp;"E+00"))&lt;=4-1),"0.","#")&amp;REPT("0",IF(4-1-(FLOOR(LOG10(TEXT(ABS('Solitary Sediment &amp; Water'!AB22),"0."&amp;REPT("0",4-1)&amp;"E+00")),1))&gt;0,4-1-(FLOOR(LOG10(TEXT(ABS('Solitary Sediment &amp; Water'!AB22),"0."&amp;REPT("0",4-1)&amp;"E+00")),1)),0)))))</f>
        <v>814.5</v>
      </c>
      <c r="AA22" t="str">
        <f>TEXT(IF('Solitary Sediment &amp; Water'!AC22&lt;0,"-","")&amp;LEFT(TEXT(ABS('Solitary Sediment &amp; Water'!AC22),"0."&amp;REPT("0",4-1)&amp;"E+00"),4+1)*10^FLOOR(LOG10(TEXT(ABS('Solitary Sediment &amp; Water'!AC22),"0."&amp;REPT("0",4-1)&amp;"E+00")),1),(""&amp;(IF(OR(AND(FLOOR(LOG10(TEXT(ABS('Solitary Sediment &amp; Water'!AC22),"0."&amp;REPT("0",4-1)&amp;"E+00")),1)+1=4,RIGHT(LEFT(TEXT(ABS('Solitary Sediment &amp; Water'!AC22),"0."&amp;REPT("0",4-1)&amp;"E+00"),4+1)*10^FLOOR(LOG10(TEXT(ABS('Solitary Sediment &amp; Water'!AC22),"0."&amp;REPT("0",4-1)&amp;"E+00")),1),1)="0"),LOG10(TEXT(ABS('Solitary Sediment &amp; Water'!AC22),"0."&amp;REPT("0",4-1)&amp;"E+00"))&lt;=4-1),"0.","#")&amp;REPT("0",IF(4-1-(FLOOR(LOG10(TEXT(ABS('Solitary Sediment &amp; Water'!AC22),"0."&amp;REPT("0",4-1)&amp;"E+00")),1))&gt;0,4-1-(FLOOR(LOG10(TEXT(ABS('Solitary Sediment &amp; Water'!AC22),"0."&amp;REPT("0",4-1)&amp;"E+00")),1)),0)))))</f>
        <v>3285</v>
      </c>
      <c r="AB22" t="str">
        <f>TEXT(IF('Solitary Sediment &amp; Water'!AD22&lt;0,"-","")&amp;LEFT(TEXT(ABS('Solitary Sediment &amp; Water'!AD22),"0."&amp;REPT("0",4-1)&amp;"E+00"),4+1)*10^FLOOR(LOG10(TEXT(ABS('Solitary Sediment &amp; Water'!AD22),"0."&amp;REPT("0",4-1)&amp;"E+00")),1),(""&amp;(IF(OR(AND(FLOOR(LOG10(TEXT(ABS('Solitary Sediment &amp; Water'!AD22),"0."&amp;REPT("0",4-1)&amp;"E+00")),1)+1=4,RIGHT(LEFT(TEXT(ABS('Solitary Sediment &amp; Water'!AD22),"0."&amp;REPT("0",4-1)&amp;"E+00"),4+1)*10^FLOOR(LOG10(TEXT(ABS('Solitary Sediment &amp; Water'!AD22),"0."&amp;REPT("0",4-1)&amp;"E+00")),1),1)="0"),LOG10(TEXT(ABS('Solitary Sediment &amp; Water'!AD22),"0."&amp;REPT("0",4-1)&amp;"E+00"))&lt;=4-1),"0.","#")&amp;REPT("0",IF(4-1-(FLOOR(LOG10(TEXT(ABS('Solitary Sediment &amp; Water'!AD22),"0."&amp;REPT("0",4-1)&amp;"E+00")),1))&gt;0,4-1-(FLOOR(LOG10(TEXT(ABS('Solitary Sediment &amp; Water'!AD22),"0."&amp;REPT("0",4-1)&amp;"E+00")),1)),0)))))</f>
        <v>109.6</v>
      </c>
      <c r="AC22" t="str">
        <f>TEXT(IF('Solitary Sediment &amp; Water'!AE22&lt;0,"-","")&amp;LEFT(TEXT(ABS('Solitary Sediment &amp; Water'!AE22),"0."&amp;REPT("0",4-1)&amp;"E+00"),4+1)*10^FLOOR(LOG10(TEXT(ABS('Solitary Sediment &amp; Water'!AE22),"0."&amp;REPT("0",4-1)&amp;"E+00")),1),(""&amp;(IF(OR(AND(FLOOR(LOG10(TEXT(ABS('Solitary Sediment &amp; Water'!AE22),"0."&amp;REPT("0",4-1)&amp;"E+00")),1)+1=4,RIGHT(LEFT(TEXT(ABS('Solitary Sediment &amp; Water'!AE22),"0."&amp;REPT("0",4-1)&amp;"E+00"),4+1)*10^FLOOR(LOG10(TEXT(ABS('Solitary Sediment &amp; Water'!AE22),"0."&amp;REPT("0",4-1)&amp;"E+00")),1),1)="0"),LOG10(TEXT(ABS('Solitary Sediment &amp; Water'!AE22),"0."&amp;REPT("0",4-1)&amp;"E+00"))&lt;=4-1),"0.","#")&amp;REPT("0",IF(4-1-(FLOOR(LOG10(TEXT(ABS('Solitary Sediment &amp; Water'!AE22),"0."&amp;REPT("0",4-1)&amp;"E+00")),1))&gt;0,4-1-(FLOOR(LOG10(TEXT(ABS('Solitary Sediment &amp; Water'!AE22),"0."&amp;REPT("0",4-1)&amp;"E+00")),1)),0)))))</f>
        <v>83.35</v>
      </c>
      <c r="AD22" t="str">
        <f>TEXT(IF('Solitary Sediment &amp; Water'!AF22&lt;0,"-","")&amp;LEFT(TEXT(ABS('Solitary Sediment &amp; Water'!AF22),"0."&amp;REPT("0",4-1)&amp;"E+00"),4+1)*10^FLOOR(LOG10(TEXT(ABS('Solitary Sediment &amp; Water'!AF22),"0."&amp;REPT("0",4-1)&amp;"E+00")),1),(""&amp;(IF(OR(AND(FLOOR(LOG10(TEXT(ABS('Solitary Sediment &amp; Water'!AF22),"0."&amp;REPT("0",4-1)&amp;"E+00")),1)+1=4,RIGHT(LEFT(TEXT(ABS('Solitary Sediment &amp; Water'!AF22),"0."&amp;REPT("0",4-1)&amp;"E+00"),4+1)*10^FLOOR(LOG10(TEXT(ABS('Solitary Sediment &amp; Water'!AF22),"0."&amp;REPT("0",4-1)&amp;"E+00")),1),1)="0"),LOG10(TEXT(ABS('Solitary Sediment &amp; Water'!AF22),"0."&amp;REPT("0",4-1)&amp;"E+00"))&lt;=4-1),"0.","#")&amp;REPT("0",IF(4-1-(FLOOR(LOG10(TEXT(ABS('Solitary Sediment &amp; Water'!AF22),"0."&amp;REPT("0",4-1)&amp;"E+00")),1))&gt;0,4-1-(FLOOR(LOG10(TEXT(ABS('Solitary Sediment &amp; Water'!AF22),"0."&amp;REPT("0",4-1)&amp;"E+00")),1)),0)))))</f>
        <v>76.24</v>
      </c>
      <c r="AE22" t="e">
        <f>TEXT(IF('Solitary Sediment &amp; Water'!AG22&lt;0,"-","")&amp;LEFT(TEXT(ABS('Solitary Sediment &amp; Water'!AG22),"0."&amp;REPT("0",4-1)&amp;"E+00"),4+1)*10^FLOOR(LOG10(TEXT(ABS('Solitary Sediment &amp; Water'!AG22),"0."&amp;REPT("0",4-1)&amp;"E+00")),1),(""&amp;(IF(OR(AND(FLOOR(LOG10(TEXT(ABS('Solitary Sediment &amp; Water'!AG22),"0."&amp;REPT("0",4-1)&amp;"E+00")),1)+1=4,RIGHT(LEFT(TEXT(ABS('Solitary Sediment &amp; Water'!AG22),"0."&amp;REPT("0",4-1)&amp;"E+00"),4+1)*10^FLOOR(LOG10(TEXT(ABS('Solitary Sediment &amp; Water'!AG22),"0."&amp;REPT("0",4-1)&amp;"E+00")),1),1)="0"),LOG10(TEXT(ABS('Solitary Sediment &amp; Water'!AG22),"0."&amp;REPT("0",4-1)&amp;"E+00"))&lt;=4-1),"0.","#")&amp;REPT("0",IF(4-1-(FLOOR(LOG10(TEXT(ABS('Solitary Sediment &amp; Water'!AG22),"0."&amp;REPT("0",4-1)&amp;"E+00")),1))&gt;0,4-1-(FLOOR(LOG10(TEXT(ABS('Solitary Sediment &amp; Water'!AG22),"0."&amp;REPT("0",4-1)&amp;"E+00")),1)),0)))))</f>
        <v>#VALUE!</v>
      </c>
      <c r="AF22" t="str">
        <f>TEXT(IF('Solitary Sediment &amp; Water'!AH22&lt;0,"-","")&amp;LEFT(TEXT(ABS('Solitary Sediment &amp; Water'!AH22),"0."&amp;REPT("0",4-1)&amp;"E+00"),4+1)*10^FLOOR(LOG10(TEXT(ABS('Solitary Sediment &amp; Water'!AH22),"0."&amp;REPT("0",4-1)&amp;"E+00")),1),(""&amp;(IF(OR(AND(FLOOR(LOG10(TEXT(ABS('Solitary Sediment &amp; Water'!AH22),"0."&amp;REPT("0",4-1)&amp;"E+00")),1)+1=4,RIGHT(LEFT(TEXT(ABS('Solitary Sediment &amp; Water'!AH22),"0."&amp;REPT("0",4-1)&amp;"E+00"),4+1)*10^FLOOR(LOG10(TEXT(ABS('Solitary Sediment &amp; Water'!AH22),"0."&amp;REPT("0",4-1)&amp;"E+00")),1),1)="0"),LOG10(TEXT(ABS('Solitary Sediment &amp; Water'!AH22),"0."&amp;REPT("0",4-1)&amp;"E+00"))&lt;=4-1),"0.","#")&amp;REPT("0",IF(4-1-(FLOOR(LOG10(TEXT(ABS('Solitary Sediment &amp; Water'!AH22),"0."&amp;REPT("0",4-1)&amp;"E+00")),1))&gt;0,4-1-(FLOOR(LOG10(TEXT(ABS('Solitary Sediment &amp; Water'!AH22),"0."&amp;REPT("0",4-1)&amp;"E+00")),1)),0)))))</f>
        <v>23.56</v>
      </c>
      <c r="AG22" t="str">
        <f>TEXT(IF('Solitary Sediment &amp; Water'!AI22&lt;0,"-","")&amp;LEFT(TEXT(ABS('Solitary Sediment &amp; Water'!AI22),"0."&amp;REPT("0",4-1)&amp;"E+00"),4+1)*10^FLOOR(LOG10(TEXT(ABS('Solitary Sediment &amp; Water'!AI22),"0."&amp;REPT("0",4-1)&amp;"E+00")),1),(""&amp;(IF(OR(AND(FLOOR(LOG10(TEXT(ABS('Solitary Sediment &amp; Water'!AI22),"0."&amp;REPT("0",4-1)&amp;"E+00")),1)+1=4,RIGHT(LEFT(TEXT(ABS('Solitary Sediment &amp; Water'!AI22),"0."&amp;REPT("0",4-1)&amp;"E+00"),4+1)*10^FLOOR(LOG10(TEXT(ABS('Solitary Sediment &amp; Water'!AI22),"0."&amp;REPT("0",4-1)&amp;"E+00")),1),1)="0"),LOG10(TEXT(ABS('Solitary Sediment &amp; Water'!AI22),"0."&amp;REPT("0",4-1)&amp;"E+00"))&lt;=4-1),"0.","#")&amp;REPT("0",IF(4-1-(FLOOR(LOG10(TEXT(ABS('Solitary Sediment &amp; Water'!AI22),"0."&amp;REPT("0",4-1)&amp;"E+00")),1))&gt;0,4-1-(FLOOR(LOG10(TEXT(ABS('Solitary Sediment &amp; Water'!AI22),"0."&amp;REPT("0",4-1)&amp;"E+00")),1)),0)))))</f>
        <v>690.9</v>
      </c>
      <c r="AH22" t="str">
        <f>TEXT(IF('Solitary Sediment &amp; Water'!AJ22&lt;0,"-","")&amp;LEFT(TEXT(ABS('Solitary Sediment &amp; Water'!AJ22),"0."&amp;REPT("0",4-1)&amp;"E+00"),4+1)*10^FLOOR(LOG10(TEXT(ABS('Solitary Sediment &amp; Water'!AJ22),"0."&amp;REPT("0",4-1)&amp;"E+00")),1),(""&amp;(IF(OR(AND(FLOOR(LOG10(TEXT(ABS('Solitary Sediment &amp; Water'!AJ22),"0."&amp;REPT("0",4-1)&amp;"E+00")),1)+1=4,RIGHT(LEFT(TEXT(ABS('Solitary Sediment &amp; Water'!AJ22),"0."&amp;REPT("0",4-1)&amp;"E+00"),4+1)*10^FLOOR(LOG10(TEXT(ABS('Solitary Sediment &amp; Water'!AJ22),"0."&amp;REPT("0",4-1)&amp;"E+00")),1),1)="0"),LOG10(TEXT(ABS('Solitary Sediment &amp; Water'!AJ22),"0."&amp;REPT("0",4-1)&amp;"E+00"))&lt;=4-1),"0.","#")&amp;REPT("0",IF(4-1-(FLOOR(LOG10(TEXT(ABS('Solitary Sediment &amp; Water'!AJ22),"0."&amp;REPT("0",4-1)&amp;"E+00")),1))&gt;0,4-1-(FLOOR(LOG10(TEXT(ABS('Solitary Sediment &amp; Water'!AJ22),"0."&amp;REPT("0",4-1)&amp;"E+00")),1)),0)))))</f>
        <v>43.79</v>
      </c>
      <c r="AI22" t="e">
        <f>TEXT(IF('Solitary Sediment &amp; Water'!AK22&lt;0,"-","")&amp;LEFT(TEXT(ABS('Solitary Sediment &amp; Water'!AK22),"0."&amp;REPT("0",4-1)&amp;"E+00"),4+1)*10^FLOOR(LOG10(TEXT(ABS('Solitary Sediment &amp; Water'!AK22),"0."&amp;REPT("0",4-1)&amp;"E+00")),1),(""&amp;(IF(OR(AND(FLOOR(LOG10(TEXT(ABS('Solitary Sediment &amp; Water'!AK22),"0."&amp;REPT("0",4-1)&amp;"E+00")),1)+1=4,RIGHT(LEFT(TEXT(ABS('Solitary Sediment &amp; Water'!AK22),"0."&amp;REPT("0",4-1)&amp;"E+00"),4+1)*10^FLOOR(LOG10(TEXT(ABS('Solitary Sediment &amp; Water'!AK22),"0."&amp;REPT("0",4-1)&amp;"E+00")),1),1)="0"),LOG10(TEXT(ABS('Solitary Sediment &amp; Water'!AK22),"0."&amp;REPT("0",4-1)&amp;"E+00"))&lt;=4-1),"0.","#")&amp;REPT("0",IF(4-1-(FLOOR(LOG10(TEXT(ABS('Solitary Sediment &amp; Water'!AK22),"0."&amp;REPT("0",4-1)&amp;"E+00")),1))&gt;0,4-1-(FLOOR(LOG10(TEXT(ABS('Solitary Sediment &amp; Water'!AK22),"0."&amp;REPT("0",4-1)&amp;"E+00")),1)),0)))))</f>
        <v>#VALUE!</v>
      </c>
      <c r="AJ22" t="str">
        <f>TEXT(IF('Solitary Sediment &amp; Water'!AL22&lt;0,"-","")&amp;LEFT(TEXT(ABS('Solitary Sediment &amp; Water'!AL22),"0."&amp;REPT("0",4-1)&amp;"E+00"),4+1)*10^FLOOR(LOG10(TEXT(ABS('Solitary Sediment &amp; Water'!AL22),"0."&amp;REPT("0",4-1)&amp;"E+00")),1),(""&amp;(IF(OR(AND(FLOOR(LOG10(TEXT(ABS('Solitary Sediment &amp; Water'!AL22),"0."&amp;REPT("0",4-1)&amp;"E+00")),1)+1=4,RIGHT(LEFT(TEXT(ABS('Solitary Sediment &amp; Water'!AL22),"0."&amp;REPT("0",4-1)&amp;"E+00"),4+1)*10^FLOOR(LOG10(TEXT(ABS('Solitary Sediment &amp; Water'!AL22),"0."&amp;REPT("0",4-1)&amp;"E+00")),1),1)="0"),LOG10(TEXT(ABS('Solitary Sediment &amp; Water'!AL22),"0."&amp;REPT("0",4-1)&amp;"E+00"))&lt;=4-1),"0.","#")&amp;REPT("0",IF(4-1-(FLOOR(LOG10(TEXT(ABS('Solitary Sediment &amp; Water'!AL22),"0."&amp;REPT("0",4-1)&amp;"E+00")),1))&gt;0,4-1-(FLOOR(LOG10(TEXT(ABS('Solitary Sediment &amp; Water'!AL22),"0."&amp;REPT("0",4-1)&amp;"E+00")),1)),0)))))</f>
        <v>43.37</v>
      </c>
      <c r="AK22" t="str">
        <f>TEXT(IF('Solitary Sediment &amp; Water'!AM22&lt;0,"-","")&amp;LEFT(TEXT(ABS('Solitary Sediment &amp; Water'!AM22),"0."&amp;REPT("0",4-1)&amp;"E+00"),4+1)*10^FLOOR(LOG10(TEXT(ABS('Solitary Sediment &amp; Water'!AM22),"0."&amp;REPT("0",4-1)&amp;"E+00")),1),(""&amp;(IF(OR(AND(FLOOR(LOG10(TEXT(ABS('Solitary Sediment &amp; Water'!AM22),"0."&amp;REPT("0",4-1)&amp;"E+00")),1)+1=4,RIGHT(LEFT(TEXT(ABS('Solitary Sediment &amp; Water'!AM22),"0."&amp;REPT("0",4-1)&amp;"E+00"),4+1)*10^FLOOR(LOG10(TEXT(ABS('Solitary Sediment &amp; Water'!AM22),"0."&amp;REPT("0",4-1)&amp;"E+00")),1),1)="0"),LOG10(TEXT(ABS('Solitary Sediment &amp; Water'!AM22),"0."&amp;REPT("0",4-1)&amp;"E+00"))&lt;=4-1),"0.","#")&amp;REPT("0",IF(4-1-(FLOOR(LOG10(TEXT(ABS('Solitary Sediment &amp; Water'!AM22),"0."&amp;REPT("0",4-1)&amp;"E+00")),1))&gt;0,4-1-(FLOOR(LOG10(TEXT(ABS('Solitary Sediment &amp; Water'!AM22),"0."&amp;REPT("0",4-1)&amp;"E+00")),1)),0)))))</f>
        <v>37.65</v>
      </c>
    </row>
    <row r="23" spans="1:37" x14ac:dyDescent="0.3">
      <c r="A23" s="26">
        <v>118</v>
      </c>
      <c r="B23" t="str">
        <f>TEXT(IF('Solitary Sediment &amp; Water'!D23&lt;0,"-","")&amp;LEFT(TEXT(ABS('Solitary Sediment &amp; Water'!D23),"0."&amp;REPT("0",4-1)&amp;"E+00"),4+1)*10^FLOOR(LOG10(TEXT(ABS('Solitary Sediment &amp; Water'!D23),"0."&amp;REPT("0",4-1)&amp;"E+00")),1),(""&amp;(IF(OR(AND(FLOOR(LOG10(TEXT(ABS('Solitary Sediment &amp; Water'!D23),"0."&amp;REPT("0",4-1)&amp;"E+00")),1)+1=4,RIGHT(LEFT(TEXT(ABS('Solitary Sediment &amp; Water'!D23),"0."&amp;REPT("0",4-1)&amp;"E+00"),4+1)*10^FLOOR(LOG10(TEXT(ABS('Solitary Sediment &amp; Water'!D23),"0."&amp;REPT("0",4-1)&amp;"E+00")),1),1)="0"),LOG10(TEXT(ABS('Solitary Sediment &amp; Water'!D23),"0."&amp;REPT("0",4-1)&amp;"E+00"))&lt;=4-1),"0.","#")&amp;REPT("0",IF(4-1-(FLOOR(LOG10(TEXT(ABS('Solitary Sediment &amp; Water'!D23),"0."&amp;REPT("0",4-1)&amp;"E+00")),1))&gt;0,4-1-(FLOOR(LOG10(TEXT(ABS('Solitary Sediment &amp; Water'!D23),"0."&amp;REPT("0",4-1)&amp;"E+00")),1)),0)))))</f>
        <v>0.002720</v>
      </c>
      <c r="C23" t="str">
        <f>TEXT(IF('Solitary Sediment &amp; Water'!E23&lt;0,"-","")&amp;LEFT(TEXT(ABS('Solitary Sediment &amp; Water'!E23),"0."&amp;REPT("0",4-1)&amp;"E+00"),4+1)*10^FLOOR(LOG10(TEXT(ABS('Solitary Sediment &amp; Water'!E23),"0."&amp;REPT("0",4-1)&amp;"E+00")),1),(""&amp;(IF(OR(AND(FLOOR(LOG10(TEXT(ABS('Solitary Sediment &amp; Water'!E23),"0."&amp;REPT("0",4-1)&amp;"E+00")),1)+1=4,RIGHT(LEFT(TEXT(ABS('Solitary Sediment &amp; Water'!E23),"0."&amp;REPT("0",4-1)&amp;"E+00"),4+1)*10^FLOOR(LOG10(TEXT(ABS('Solitary Sediment &amp; Water'!E23),"0."&amp;REPT("0",4-1)&amp;"E+00")),1),1)="0"),LOG10(TEXT(ABS('Solitary Sediment &amp; Water'!E23),"0."&amp;REPT("0",4-1)&amp;"E+00"))&lt;=4-1),"0.","#")&amp;REPT("0",IF(4-1-(FLOOR(LOG10(TEXT(ABS('Solitary Sediment &amp; Water'!E23),"0."&amp;REPT("0",4-1)&amp;"E+00")),1))&gt;0,4-1-(FLOOR(LOG10(TEXT(ABS('Solitary Sediment &amp; Water'!E23),"0."&amp;REPT("0",4-1)&amp;"E+00")),1)),0)))))</f>
        <v>0.04236</v>
      </c>
      <c r="D23" t="str">
        <f>TEXT(IF('Solitary Sediment &amp; Water'!F23&lt;0,"-","")&amp;LEFT(TEXT(ABS('Solitary Sediment &amp; Water'!F23),"0."&amp;REPT("0",4-1)&amp;"E+00"),4+1)*10^FLOOR(LOG10(TEXT(ABS('Solitary Sediment &amp; Water'!F23),"0."&amp;REPT("0",4-1)&amp;"E+00")),1),(""&amp;(IF(OR(AND(FLOOR(LOG10(TEXT(ABS('Solitary Sediment &amp; Water'!F23),"0."&amp;REPT("0",4-1)&amp;"E+00")),1)+1=4,RIGHT(LEFT(TEXT(ABS('Solitary Sediment &amp; Water'!F23),"0."&amp;REPT("0",4-1)&amp;"E+00"),4+1)*10^FLOOR(LOG10(TEXT(ABS('Solitary Sediment &amp; Water'!F23),"0."&amp;REPT("0",4-1)&amp;"E+00")),1),1)="0"),LOG10(TEXT(ABS('Solitary Sediment &amp; Water'!F23),"0."&amp;REPT("0",4-1)&amp;"E+00"))&lt;=4-1),"0.","#")&amp;REPT("0",IF(4-1-(FLOOR(LOG10(TEXT(ABS('Solitary Sediment &amp; Water'!F23),"0."&amp;REPT("0",4-1)&amp;"E+00")),1))&gt;0,4-1-(FLOOR(LOG10(TEXT(ABS('Solitary Sediment &amp; Water'!F23),"0."&amp;REPT("0",4-1)&amp;"E+00")),1)),0)))))</f>
        <v>0.05241</v>
      </c>
      <c r="E23" t="str">
        <f>TEXT(IF('Solitary Sediment &amp; Water'!G23&lt;0,"-","")&amp;LEFT(TEXT(ABS('Solitary Sediment &amp; Water'!G23),"0."&amp;REPT("0",4-1)&amp;"E+00"),4+1)*10^FLOOR(LOG10(TEXT(ABS('Solitary Sediment &amp; Water'!G23),"0."&amp;REPT("0",4-1)&amp;"E+00")),1),(""&amp;(IF(OR(AND(FLOOR(LOG10(TEXT(ABS('Solitary Sediment &amp; Water'!G23),"0."&amp;REPT("0",4-1)&amp;"E+00")),1)+1=4,RIGHT(LEFT(TEXT(ABS('Solitary Sediment &amp; Water'!G23),"0."&amp;REPT("0",4-1)&amp;"E+00"),4+1)*10^FLOOR(LOG10(TEXT(ABS('Solitary Sediment &amp; Water'!G23),"0."&amp;REPT("0",4-1)&amp;"E+00")),1),1)="0"),LOG10(TEXT(ABS('Solitary Sediment &amp; Water'!G23),"0."&amp;REPT("0",4-1)&amp;"E+00"))&lt;=4-1),"0.","#")&amp;REPT("0",IF(4-1-(FLOOR(LOG10(TEXT(ABS('Solitary Sediment &amp; Water'!G23),"0."&amp;REPT("0",4-1)&amp;"E+00")),1))&gt;0,4-1-(FLOOR(LOG10(TEXT(ABS('Solitary Sediment &amp; Water'!G23),"0."&amp;REPT("0",4-1)&amp;"E+00")),1)),0)))))</f>
        <v>0.01432</v>
      </c>
      <c r="F23" t="str">
        <f>TEXT(IF('Solitary Sediment &amp; Water'!H23&lt;0,"-","")&amp;LEFT(TEXT(ABS('Solitary Sediment &amp; Water'!H23),"0."&amp;REPT("0",4-1)&amp;"E+00"),4+1)*10^FLOOR(LOG10(TEXT(ABS('Solitary Sediment &amp; Water'!H23),"0."&amp;REPT("0",4-1)&amp;"E+00")),1),(""&amp;(IF(OR(AND(FLOOR(LOG10(TEXT(ABS('Solitary Sediment &amp; Water'!H23),"0."&amp;REPT("0",4-1)&amp;"E+00")),1)+1=4,RIGHT(LEFT(TEXT(ABS('Solitary Sediment &amp; Water'!H23),"0."&amp;REPT("0",4-1)&amp;"E+00"),4+1)*10^FLOOR(LOG10(TEXT(ABS('Solitary Sediment &amp; Water'!H23),"0."&amp;REPT("0",4-1)&amp;"E+00")),1),1)="0"),LOG10(TEXT(ABS('Solitary Sediment &amp; Water'!H23),"0."&amp;REPT("0",4-1)&amp;"E+00"))&lt;=4-1),"0.","#")&amp;REPT("0",IF(4-1-(FLOOR(LOG10(TEXT(ABS('Solitary Sediment &amp; Water'!H23),"0."&amp;REPT("0",4-1)&amp;"E+00")),1))&gt;0,4-1-(FLOOR(LOG10(TEXT(ABS('Solitary Sediment &amp; Water'!H23),"0."&amp;REPT("0",4-1)&amp;"E+00")),1)),0)))))</f>
        <v>0.001923</v>
      </c>
      <c r="G23" t="str">
        <f>TEXT(IF('Solitary Sediment &amp; Water'!I23&lt;0,"-","")&amp;LEFT(TEXT(ABS('Solitary Sediment &amp; Water'!I23),"0."&amp;REPT("0",4-1)&amp;"E+00"),4+1)*10^FLOOR(LOG10(TEXT(ABS('Solitary Sediment &amp; Water'!I23),"0."&amp;REPT("0",4-1)&amp;"E+00")),1),(""&amp;(IF(OR(AND(FLOOR(LOG10(TEXT(ABS('Solitary Sediment &amp; Water'!I23),"0."&amp;REPT("0",4-1)&amp;"E+00")),1)+1=4,RIGHT(LEFT(TEXT(ABS('Solitary Sediment &amp; Water'!I23),"0."&amp;REPT("0",4-1)&amp;"E+00"),4+1)*10^FLOOR(LOG10(TEXT(ABS('Solitary Sediment &amp; Water'!I23),"0."&amp;REPT("0",4-1)&amp;"E+00")),1),1)="0"),LOG10(TEXT(ABS('Solitary Sediment &amp; Water'!I23),"0."&amp;REPT("0",4-1)&amp;"E+00"))&lt;=4-1),"0.","#")&amp;REPT("0",IF(4-1-(FLOOR(LOG10(TEXT(ABS('Solitary Sediment &amp; Water'!I23),"0."&amp;REPT("0",4-1)&amp;"E+00")),1))&gt;0,4-1-(FLOOR(LOG10(TEXT(ABS('Solitary Sediment &amp; Water'!I23),"0."&amp;REPT("0",4-1)&amp;"E+00")),1)),0)))))</f>
        <v>1.256</v>
      </c>
      <c r="H23" t="str">
        <f>TEXT(IF('Solitary Sediment &amp; Water'!J23&lt;0,"-","")&amp;LEFT(TEXT(ABS('Solitary Sediment &amp; Water'!J23),"0."&amp;REPT("0",4-1)&amp;"E+00"),4+1)*10^FLOOR(LOG10(TEXT(ABS('Solitary Sediment &amp; Water'!J23),"0."&amp;REPT("0",4-1)&amp;"E+00")),1),(""&amp;(IF(OR(AND(FLOOR(LOG10(TEXT(ABS('Solitary Sediment &amp; Water'!J23),"0."&amp;REPT("0",4-1)&amp;"E+00")),1)+1=4,RIGHT(LEFT(TEXT(ABS('Solitary Sediment &amp; Water'!J23),"0."&amp;REPT("0",4-1)&amp;"E+00"),4+1)*10^FLOOR(LOG10(TEXT(ABS('Solitary Sediment &amp; Water'!J23),"0."&amp;REPT("0",4-1)&amp;"E+00")),1),1)="0"),LOG10(TEXT(ABS('Solitary Sediment &amp; Water'!J23),"0."&amp;REPT("0",4-1)&amp;"E+00"))&lt;=4-1),"0.","#")&amp;REPT("0",IF(4-1-(FLOOR(LOG10(TEXT(ABS('Solitary Sediment &amp; Water'!J23),"0."&amp;REPT("0",4-1)&amp;"E+00")),1))&gt;0,4-1-(FLOOR(LOG10(TEXT(ABS('Solitary Sediment &amp; Water'!J23),"0."&amp;REPT("0",4-1)&amp;"E+00")),1)),0)))))</f>
        <v>10.84</v>
      </c>
      <c r="I23" t="str">
        <f>TEXT(IF('Solitary Sediment &amp; Water'!K23&lt;0,"-","")&amp;LEFT(TEXT(ABS('Solitary Sediment &amp; Water'!K23),"0."&amp;REPT("0",4-1)&amp;"E+00"),4+1)*10^FLOOR(LOG10(TEXT(ABS('Solitary Sediment &amp; Water'!K23),"0."&amp;REPT("0",4-1)&amp;"E+00")),1),(""&amp;(IF(OR(AND(FLOOR(LOG10(TEXT(ABS('Solitary Sediment &amp; Water'!K23),"0."&amp;REPT("0",4-1)&amp;"E+00")),1)+1=4,RIGHT(LEFT(TEXT(ABS('Solitary Sediment &amp; Water'!K23),"0."&amp;REPT("0",4-1)&amp;"E+00"),4+1)*10^FLOOR(LOG10(TEXT(ABS('Solitary Sediment &amp; Water'!K23),"0."&amp;REPT("0",4-1)&amp;"E+00")),1),1)="0"),LOG10(TEXT(ABS('Solitary Sediment &amp; Water'!K23),"0."&amp;REPT("0",4-1)&amp;"E+00"))&lt;=4-1),"0.","#")&amp;REPT("0",IF(4-1-(FLOOR(LOG10(TEXT(ABS('Solitary Sediment &amp; Water'!K23),"0."&amp;REPT("0",4-1)&amp;"E+00")),1))&gt;0,4-1-(FLOOR(LOG10(TEXT(ABS('Solitary Sediment &amp; Water'!K23),"0."&amp;REPT("0",4-1)&amp;"E+00")),1)),0)))))</f>
        <v>24.89</v>
      </c>
      <c r="J23" t="str">
        <f>TEXT(IF('Solitary Sediment &amp; Water'!L23&lt;0,"-","")&amp;LEFT(TEXT(ABS('Solitary Sediment &amp; Water'!L23),"0."&amp;REPT("0",4-1)&amp;"E+00"),4+1)*10^FLOOR(LOG10(TEXT(ABS('Solitary Sediment &amp; Water'!L23),"0."&amp;REPT("0",4-1)&amp;"E+00")),1),(""&amp;(IF(OR(AND(FLOOR(LOG10(TEXT(ABS('Solitary Sediment &amp; Water'!L23),"0."&amp;REPT("0",4-1)&amp;"E+00")),1)+1=4,RIGHT(LEFT(TEXT(ABS('Solitary Sediment &amp; Water'!L23),"0."&amp;REPT("0",4-1)&amp;"E+00"),4+1)*10^FLOOR(LOG10(TEXT(ABS('Solitary Sediment &amp; Water'!L23),"0."&amp;REPT("0",4-1)&amp;"E+00")),1),1)="0"),LOG10(TEXT(ABS('Solitary Sediment &amp; Water'!L23),"0."&amp;REPT("0",4-1)&amp;"E+00"))&lt;=4-1),"0.","#")&amp;REPT("0",IF(4-1-(FLOOR(LOG10(TEXT(ABS('Solitary Sediment &amp; Water'!L23),"0."&amp;REPT("0",4-1)&amp;"E+00")),1))&gt;0,4-1-(FLOOR(LOG10(TEXT(ABS('Solitary Sediment &amp; Water'!L23),"0."&amp;REPT("0",4-1)&amp;"E+00")),1)),0)))))</f>
        <v>0.01036</v>
      </c>
      <c r="K23" t="str">
        <f>TEXT(IF('Solitary Sediment &amp; Water'!M23&lt;0,"-","")&amp;LEFT(TEXT(ABS('Solitary Sediment &amp; Water'!M23),"0."&amp;REPT("0",4-1)&amp;"E+00"),4+1)*10^FLOOR(LOG10(TEXT(ABS('Solitary Sediment &amp; Water'!M23),"0."&amp;REPT("0",4-1)&amp;"E+00")),1),(""&amp;(IF(OR(AND(FLOOR(LOG10(TEXT(ABS('Solitary Sediment &amp; Water'!M23),"0."&amp;REPT("0",4-1)&amp;"E+00")),1)+1=4,RIGHT(LEFT(TEXT(ABS('Solitary Sediment &amp; Water'!M23),"0."&amp;REPT("0",4-1)&amp;"E+00"),4+1)*10^FLOOR(LOG10(TEXT(ABS('Solitary Sediment &amp; Water'!M23),"0."&amp;REPT("0",4-1)&amp;"E+00")),1),1)="0"),LOG10(TEXT(ABS('Solitary Sediment &amp; Water'!M23),"0."&amp;REPT("0",4-1)&amp;"E+00"))&lt;=4-1),"0.","#")&amp;REPT("0",IF(4-1-(FLOOR(LOG10(TEXT(ABS('Solitary Sediment &amp; Water'!M23),"0."&amp;REPT("0",4-1)&amp;"E+00")),1))&gt;0,4-1-(FLOOR(LOG10(TEXT(ABS('Solitary Sediment &amp; Water'!M23),"0."&amp;REPT("0",4-1)&amp;"E+00")),1)),0)))))</f>
        <v>9.395</v>
      </c>
      <c r="L23" t="str">
        <f>TEXT(IF('Solitary Sediment &amp; Water'!N23&lt;0,"-","")&amp;LEFT(TEXT(ABS('Solitary Sediment &amp; Water'!N23),"0."&amp;REPT("0",4-1)&amp;"E+00"),4+1)*10^FLOOR(LOG10(TEXT(ABS('Solitary Sediment &amp; Water'!N23),"0."&amp;REPT("0",4-1)&amp;"E+00")),1),(""&amp;(IF(OR(AND(FLOOR(LOG10(TEXT(ABS('Solitary Sediment &amp; Water'!N23),"0."&amp;REPT("0",4-1)&amp;"E+00")),1)+1=4,RIGHT(LEFT(TEXT(ABS('Solitary Sediment &amp; Water'!N23),"0."&amp;REPT("0",4-1)&amp;"E+00"),4+1)*10^FLOOR(LOG10(TEXT(ABS('Solitary Sediment &amp; Water'!N23),"0."&amp;REPT("0",4-1)&amp;"E+00")),1),1)="0"),LOG10(TEXT(ABS('Solitary Sediment &amp; Water'!N23),"0."&amp;REPT("0",4-1)&amp;"E+00"))&lt;=4-1),"0.","#")&amp;REPT("0",IF(4-1-(FLOOR(LOG10(TEXT(ABS('Solitary Sediment &amp; Water'!N23),"0."&amp;REPT("0",4-1)&amp;"E+00")),1))&gt;0,4-1-(FLOOR(LOG10(TEXT(ABS('Solitary Sediment &amp; Water'!N23),"0."&amp;REPT("0",4-1)&amp;"E+00")),1)),0)))))</f>
        <v>18.91</v>
      </c>
      <c r="M23" t="str">
        <f>TEXT(IF('Solitary Sediment &amp; Water'!O23&lt;0,"-","")&amp;LEFT(TEXT(ABS('Solitary Sediment &amp; Water'!O23),"0."&amp;REPT("0",4-1)&amp;"E+00"),4+1)*10^FLOOR(LOG10(TEXT(ABS('Solitary Sediment &amp; Water'!O23),"0."&amp;REPT("0",4-1)&amp;"E+00")),1),(""&amp;(IF(OR(AND(FLOOR(LOG10(TEXT(ABS('Solitary Sediment &amp; Water'!O23),"0."&amp;REPT("0",4-1)&amp;"E+00")),1)+1=4,RIGHT(LEFT(TEXT(ABS('Solitary Sediment &amp; Water'!O23),"0."&amp;REPT("0",4-1)&amp;"E+00"),4+1)*10^FLOOR(LOG10(TEXT(ABS('Solitary Sediment &amp; Water'!O23),"0."&amp;REPT("0",4-1)&amp;"E+00")),1),1)="0"),LOG10(TEXT(ABS('Solitary Sediment &amp; Water'!O23),"0."&amp;REPT("0",4-1)&amp;"E+00"))&lt;=4-1),"0.","#")&amp;REPT("0",IF(4-1-(FLOOR(LOG10(TEXT(ABS('Solitary Sediment &amp; Water'!O23),"0."&amp;REPT("0",4-1)&amp;"E+00")),1))&gt;0,4-1-(FLOOR(LOG10(TEXT(ABS('Solitary Sediment &amp; Water'!O23),"0."&amp;REPT("0",4-1)&amp;"E+00")),1)),0)))))</f>
        <v>0.1466</v>
      </c>
      <c r="N23" t="str">
        <f>TEXT(IF('Solitary Sediment &amp; Water'!P23&lt;0,"-","")&amp;LEFT(TEXT(ABS('Solitary Sediment &amp; Water'!P23),"0."&amp;REPT("0",4-1)&amp;"E+00"),4+1)*10^FLOOR(LOG10(TEXT(ABS('Solitary Sediment &amp; Water'!P23),"0."&amp;REPT("0",4-1)&amp;"E+00")),1),(""&amp;(IF(OR(AND(FLOOR(LOG10(TEXT(ABS('Solitary Sediment &amp; Water'!P23),"0."&amp;REPT("0",4-1)&amp;"E+00")),1)+1=4,RIGHT(LEFT(TEXT(ABS('Solitary Sediment &amp; Water'!P23),"0."&amp;REPT("0",4-1)&amp;"E+00"),4+1)*10^FLOOR(LOG10(TEXT(ABS('Solitary Sediment &amp; Water'!P23),"0."&amp;REPT("0",4-1)&amp;"E+00")),1),1)="0"),LOG10(TEXT(ABS('Solitary Sediment &amp; Water'!P23),"0."&amp;REPT("0",4-1)&amp;"E+00"))&lt;=4-1),"0.","#")&amp;REPT("0",IF(4-1-(FLOOR(LOG10(TEXT(ABS('Solitary Sediment &amp; Water'!P23),"0."&amp;REPT("0",4-1)&amp;"E+00")),1))&gt;0,4-1-(FLOOR(LOG10(TEXT(ABS('Solitary Sediment &amp; Water'!P23),"0."&amp;REPT("0",4-1)&amp;"E+00")),1)),0)))))</f>
        <v>0.01113</v>
      </c>
      <c r="O23" t="str">
        <f>TEXT(IF('Solitary Sediment &amp; Water'!Q23&lt;0,"-","")&amp;LEFT(TEXT(ABS('Solitary Sediment &amp; Water'!Q23),"0."&amp;REPT("0",4-1)&amp;"E+00"),4+1)*10^FLOOR(LOG10(TEXT(ABS('Solitary Sediment &amp; Water'!Q23),"0."&amp;REPT("0",4-1)&amp;"E+00")),1),(""&amp;(IF(OR(AND(FLOOR(LOG10(TEXT(ABS('Solitary Sediment &amp; Water'!Q23),"0."&amp;REPT("0",4-1)&amp;"E+00")),1)+1=4,RIGHT(LEFT(TEXT(ABS('Solitary Sediment &amp; Water'!Q23),"0."&amp;REPT("0",4-1)&amp;"E+00"),4+1)*10^FLOOR(LOG10(TEXT(ABS('Solitary Sediment &amp; Water'!Q23),"0."&amp;REPT("0",4-1)&amp;"E+00")),1),1)="0"),LOG10(TEXT(ABS('Solitary Sediment &amp; Water'!Q23),"0."&amp;REPT("0",4-1)&amp;"E+00"))&lt;=4-1),"0.","#")&amp;REPT("0",IF(4-1-(FLOOR(LOG10(TEXT(ABS('Solitary Sediment &amp; Water'!Q23),"0."&amp;REPT("0",4-1)&amp;"E+00")),1))&gt;0,4-1-(FLOOR(LOG10(TEXT(ABS('Solitary Sediment &amp; Water'!Q23),"0."&amp;REPT("0",4-1)&amp;"E+00")),1)),0)))))</f>
        <v>0.005944</v>
      </c>
      <c r="P23" t="str">
        <f>TEXT(IF('Solitary Sediment &amp; Water'!R23&lt;0,"-","")&amp;LEFT(TEXT(ABS('Solitary Sediment &amp; Water'!R23),"0."&amp;REPT("0",4-1)&amp;"E+00"),4+1)*10^FLOOR(LOG10(TEXT(ABS('Solitary Sediment &amp; Water'!R23),"0."&amp;REPT("0",4-1)&amp;"E+00")),1),(""&amp;(IF(OR(AND(FLOOR(LOG10(TEXT(ABS('Solitary Sediment &amp; Water'!R23),"0."&amp;REPT("0",4-1)&amp;"E+00")),1)+1=4,RIGHT(LEFT(TEXT(ABS('Solitary Sediment &amp; Water'!R23),"0."&amp;REPT("0",4-1)&amp;"E+00"),4+1)*10^FLOOR(LOG10(TEXT(ABS('Solitary Sediment &amp; Water'!R23),"0."&amp;REPT("0",4-1)&amp;"E+00")),1),1)="0"),LOG10(TEXT(ABS('Solitary Sediment &amp; Water'!R23),"0."&amp;REPT("0",4-1)&amp;"E+00"))&lt;=4-1),"0.","#")&amp;REPT("0",IF(4-1-(FLOOR(LOG10(TEXT(ABS('Solitary Sediment &amp; Water'!R23),"0."&amp;REPT("0",4-1)&amp;"E+00")),1))&gt;0,4-1-(FLOOR(LOG10(TEXT(ABS('Solitary Sediment &amp; Water'!R23),"0."&amp;REPT("0",4-1)&amp;"E+00")),1)),0)))))</f>
        <v>0.08966</v>
      </c>
      <c r="Q23" t="str">
        <f>TEXT(IF('Solitary Sediment &amp; Water'!S23&lt;0,"-","")&amp;LEFT(TEXT(ABS('Solitary Sediment &amp; Water'!S23),"0."&amp;REPT("0",4-1)&amp;"E+00"),4+1)*10^FLOOR(LOG10(TEXT(ABS('Solitary Sediment &amp; Water'!S23),"0."&amp;REPT("0",4-1)&amp;"E+00")),1),(""&amp;(IF(OR(AND(FLOOR(LOG10(TEXT(ABS('Solitary Sediment &amp; Water'!S23),"0."&amp;REPT("0",4-1)&amp;"E+00")),1)+1=4,RIGHT(LEFT(TEXT(ABS('Solitary Sediment &amp; Water'!S23),"0."&amp;REPT("0",4-1)&amp;"E+00"),4+1)*10^FLOOR(LOG10(TEXT(ABS('Solitary Sediment &amp; Water'!S23),"0."&amp;REPT("0",4-1)&amp;"E+00")),1),1)="0"),LOG10(TEXT(ABS('Solitary Sediment &amp; Water'!S23),"0."&amp;REPT("0",4-1)&amp;"E+00"))&lt;=4-1),"0.","#")&amp;REPT("0",IF(4-1-(FLOOR(LOG10(TEXT(ABS('Solitary Sediment &amp; Water'!S23),"0."&amp;REPT("0",4-1)&amp;"E+00")),1))&gt;0,4-1-(FLOOR(LOG10(TEXT(ABS('Solitary Sediment &amp; Water'!S23),"0."&amp;REPT("0",4-1)&amp;"E+00")),1)),0)))))</f>
        <v>0.1417</v>
      </c>
      <c r="R23" t="str">
        <f>TEXT(IF('Solitary Sediment &amp; Water'!T23&lt;0,"-","")&amp;LEFT(TEXT(ABS('Solitary Sediment &amp; Water'!T23),"0."&amp;REPT("0",4-1)&amp;"E+00"),4+1)*10^FLOOR(LOG10(TEXT(ABS('Solitary Sediment &amp; Water'!T23),"0."&amp;REPT("0",4-1)&amp;"E+00")),1),(""&amp;(IF(OR(AND(FLOOR(LOG10(TEXT(ABS('Solitary Sediment &amp; Water'!T23),"0."&amp;REPT("0",4-1)&amp;"E+00")),1)+1=4,RIGHT(LEFT(TEXT(ABS('Solitary Sediment &amp; Water'!T23),"0."&amp;REPT("0",4-1)&amp;"E+00"),4+1)*10^FLOOR(LOG10(TEXT(ABS('Solitary Sediment &amp; Water'!T23),"0."&amp;REPT("0",4-1)&amp;"E+00")),1),1)="0"),LOG10(TEXT(ABS('Solitary Sediment &amp; Water'!T23),"0."&amp;REPT("0",4-1)&amp;"E+00"))&lt;=4-1),"0.","#")&amp;REPT("0",IF(4-1-(FLOOR(LOG10(TEXT(ABS('Solitary Sediment &amp; Water'!T23),"0."&amp;REPT("0",4-1)&amp;"E+00")),1))&gt;0,4-1-(FLOOR(LOG10(TEXT(ABS('Solitary Sediment &amp; Water'!T23),"0."&amp;REPT("0",4-1)&amp;"E+00")),1)),0)))))</f>
        <v>0.01982</v>
      </c>
      <c r="S23" t="e">
        <f>TEXT(IF('Solitary Sediment &amp; Water'!U23&lt;0,"-","")&amp;LEFT(TEXT(ABS('Solitary Sediment &amp; Water'!U23),"0."&amp;REPT("0",4-1)&amp;"E+00"),4+1)*10^FLOOR(LOG10(TEXT(ABS('Solitary Sediment &amp; Water'!U23),"0."&amp;REPT("0",4-1)&amp;"E+00")),1),(""&amp;(IF(OR(AND(FLOOR(LOG10(TEXT(ABS('Solitary Sediment &amp; Water'!U23),"0."&amp;REPT("0",4-1)&amp;"E+00")),1)+1=4,RIGHT(LEFT(TEXT(ABS('Solitary Sediment &amp; Water'!U23),"0."&amp;REPT("0",4-1)&amp;"E+00"),4+1)*10^FLOOR(LOG10(TEXT(ABS('Solitary Sediment &amp; Water'!U23),"0."&amp;REPT("0",4-1)&amp;"E+00")),1),1)="0"),LOG10(TEXT(ABS('Solitary Sediment &amp; Water'!U23),"0."&amp;REPT("0",4-1)&amp;"E+00"))&lt;=4-1),"0.","#")&amp;REPT("0",IF(4-1-(FLOOR(LOG10(TEXT(ABS('Solitary Sediment &amp; Water'!U23),"0."&amp;REPT("0",4-1)&amp;"E+00")),1))&gt;0,4-1-(FLOOR(LOG10(TEXT(ABS('Solitary Sediment &amp; Water'!U23),"0."&amp;REPT("0",4-1)&amp;"E+00")),1)),0)))))</f>
        <v>#VALUE!</v>
      </c>
      <c r="T23" t="e">
        <f>TEXT(IF('Solitary Sediment &amp; Water'!V23&lt;0,"-","")&amp;LEFT(TEXT(ABS('Solitary Sediment &amp; Water'!V23),"0."&amp;REPT("0",4-1)&amp;"E+00"),4+1)*10^FLOOR(LOG10(TEXT(ABS('Solitary Sediment &amp; Water'!V23),"0."&amp;REPT("0",4-1)&amp;"E+00")),1),(""&amp;(IF(OR(AND(FLOOR(LOG10(TEXT(ABS('Solitary Sediment &amp; Water'!V23),"0."&amp;REPT("0",4-1)&amp;"E+00")),1)+1=4,RIGHT(LEFT(TEXT(ABS('Solitary Sediment &amp; Water'!V23),"0."&amp;REPT("0",4-1)&amp;"E+00"),4+1)*10^FLOOR(LOG10(TEXT(ABS('Solitary Sediment &amp; Water'!V23),"0."&amp;REPT("0",4-1)&amp;"E+00")),1),1)="0"),LOG10(TEXT(ABS('Solitary Sediment &amp; Water'!V23),"0."&amp;REPT("0",4-1)&amp;"E+00"))&lt;=4-1),"0.","#")&amp;REPT("0",IF(4-1-(FLOOR(LOG10(TEXT(ABS('Solitary Sediment &amp; Water'!V23),"0."&amp;REPT("0",4-1)&amp;"E+00")),1))&gt;0,4-1-(FLOOR(LOG10(TEXT(ABS('Solitary Sediment &amp; Water'!V23),"0."&amp;REPT("0",4-1)&amp;"E+00")),1)),0)))))</f>
        <v>#VALUE!</v>
      </c>
      <c r="U23" t="e">
        <f>TEXT(IF('Solitary Sediment &amp; Water'!W23&lt;0,"-","")&amp;LEFT(TEXT(ABS('Solitary Sediment &amp; Water'!W23),"0."&amp;REPT("0",4-1)&amp;"E+00"),4+1)*10^FLOOR(LOG10(TEXT(ABS('Solitary Sediment &amp; Water'!W23),"0."&amp;REPT("0",4-1)&amp;"E+00")),1),(""&amp;(IF(OR(AND(FLOOR(LOG10(TEXT(ABS('Solitary Sediment &amp; Water'!W23),"0."&amp;REPT("0",4-1)&amp;"E+00")),1)+1=4,RIGHT(LEFT(TEXT(ABS('Solitary Sediment &amp; Water'!W23),"0."&amp;REPT("0",4-1)&amp;"E+00"),4+1)*10^FLOOR(LOG10(TEXT(ABS('Solitary Sediment &amp; Water'!W23),"0."&amp;REPT("0",4-1)&amp;"E+00")),1),1)="0"),LOG10(TEXT(ABS('Solitary Sediment &amp; Water'!W23),"0."&amp;REPT("0",4-1)&amp;"E+00"))&lt;=4-1),"0.","#")&amp;REPT("0",IF(4-1-(FLOOR(LOG10(TEXT(ABS('Solitary Sediment &amp; Water'!W23),"0."&amp;REPT("0",4-1)&amp;"E+00")),1))&gt;0,4-1-(FLOOR(LOG10(TEXT(ABS('Solitary Sediment &amp; Water'!W23),"0."&amp;REPT("0",4-1)&amp;"E+00")),1)),0)))))</f>
        <v>#VALUE!</v>
      </c>
      <c r="V23" t="str">
        <f>TEXT(IF('Solitary Sediment &amp; Water'!X23&lt;0,"-","")&amp;LEFT(TEXT(ABS('Solitary Sediment &amp; Water'!X23),"0."&amp;REPT("0",4-1)&amp;"E+00"),4+1)*10^FLOOR(LOG10(TEXT(ABS('Solitary Sediment &amp; Water'!X23),"0."&amp;REPT("0",4-1)&amp;"E+00")),1),(""&amp;(IF(OR(AND(FLOOR(LOG10(TEXT(ABS('Solitary Sediment &amp; Water'!X23),"0."&amp;REPT("0",4-1)&amp;"E+00")),1)+1=4,RIGHT(LEFT(TEXT(ABS('Solitary Sediment &amp; Water'!X23),"0."&amp;REPT("0",4-1)&amp;"E+00"),4+1)*10^FLOOR(LOG10(TEXT(ABS('Solitary Sediment &amp; Water'!X23),"0."&amp;REPT("0",4-1)&amp;"E+00")),1),1)="0"),LOG10(TEXT(ABS('Solitary Sediment &amp; Water'!X23),"0."&amp;REPT("0",4-1)&amp;"E+00"))&lt;=4-1),"0.","#")&amp;REPT("0",IF(4-1-(FLOOR(LOG10(TEXT(ABS('Solitary Sediment &amp; Water'!X23),"0."&amp;REPT("0",4-1)&amp;"E+00")),1))&gt;0,4-1-(FLOOR(LOG10(TEXT(ABS('Solitary Sediment &amp; Water'!X23),"0."&amp;REPT("0",4-1)&amp;"E+00")),1)),0)))))</f>
        <v>0.01746</v>
      </c>
      <c r="W23" t="str">
        <f>TEXT(IF('Solitary Sediment &amp; Water'!Y23&lt;0,"-","")&amp;LEFT(TEXT(ABS('Solitary Sediment &amp; Water'!Y23),"0."&amp;REPT("0",4-1)&amp;"E+00"),4+1)*10^FLOOR(LOG10(TEXT(ABS('Solitary Sediment &amp; Water'!Y23),"0."&amp;REPT("0",4-1)&amp;"E+00")),1),(""&amp;(IF(OR(AND(FLOOR(LOG10(TEXT(ABS('Solitary Sediment &amp; Water'!Y23),"0."&amp;REPT("0",4-1)&amp;"E+00")),1)+1=4,RIGHT(LEFT(TEXT(ABS('Solitary Sediment &amp; Water'!Y23),"0."&amp;REPT("0",4-1)&amp;"E+00"),4+1)*10^FLOOR(LOG10(TEXT(ABS('Solitary Sediment &amp; Water'!Y23),"0."&amp;REPT("0",4-1)&amp;"E+00")),1),1)="0"),LOG10(TEXT(ABS('Solitary Sediment &amp; Water'!Y23),"0."&amp;REPT("0",4-1)&amp;"E+00"))&lt;=4-1),"0.","#")&amp;REPT("0",IF(4-1-(FLOOR(LOG10(TEXT(ABS('Solitary Sediment &amp; Water'!Y23),"0."&amp;REPT("0",4-1)&amp;"E+00")),1))&gt;0,4-1-(FLOOR(LOG10(TEXT(ABS('Solitary Sediment &amp; Water'!Y23),"0."&amp;REPT("0",4-1)&amp;"E+00")),1)),0)))))</f>
        <v>0.02285</v>
      </c>
      <c r="X23" t="str">
        <f>TEXT(IF('Solitary Sediment &amp; Water'!Z23&lt;0,"-","")&amp;LEFT(TEXT(ABS('Solitary Sediment &amp; Water'!Z23),"0."&amp;REPT("0",4-1)&amp;"E+00"),4+1)*10^FLOOR(LOG10(TEXT(ABS('Solitary Sediment &amp; Water'!Z23),"0."&amp;REPT("0",4-1)&amp;"E+00")),1),(""&amp;(IF(OR(AND(FLOOR(LOG10(TEXT(ABS('Solitary Sediment &amp; Water'!Z23),"0."&amp;REPT("0",4-1)&amp;"E+00")),1)+1=4,RIGHT(LEFT(TEXT(ABS('Solitary Sediment &amp; Water'!Z23),"0."&amp;REPT("0",4-1)&amp;"E+00"),4+1)*10^FLOOR(LOG10(TEXT(ABS('Solitary Sediment &amp; Water'!Z23),"0."&amp;REPT("0",4-1)&amp;"E+00")),1),1)="0"),LOG10(TEXT(ABS('Solitary Sediment &amp; Water'!Z23),"0."&amp;REPT("0",4-1)&amp;"E+00"))&lt;=4-1),"0.","#")&amp;REPT("0",IF(4-1-(FLOOR(LOG10(TEXT(ABS('Solitary Sediment &amp; Water'!Z23),"0."&amp;REPT("0",4-1)&amp;"E+00")),1))&gt;0,4-1-(FLOOR(LOG10(TEXT(ABS('Solitary Sediment &amp; Water'!Z23),"0."&amp;REPT("0",4-1)&amp;"E+00")),1)),0)))))</f>
        <v>0.01784</v>
      </c>
      <c r="Y23" t="str">
        <f>TEXT(IF('Solitary Sediment &amp; Water'!AA23&lt;0,"-","")&amp;LEFT(TEXT(ABS('Solitary Sediment &amp; Water'!AA23),"0."&amp;REPT("0",4-1)&amp;"E+00"),4+1)*10^FLOOR(LOG10(TEXT(ABS('Solitary Sediment &amp; Water'!AA23),"0."&amp;REPT("0",4-1)&amp;"E+00")),1),(""&amp;(IF(OR(AND(FLOOR(LOG10(TEXT(ABS('Solitary Sediment &amp; Water'!AA23),"0."&amp;REPT("0",4-1)&amp;"E+00")),1)+1=4,RIGHT(LEFT(TEXT(ABS('Solitary Sediment &amp; Water'!AA23),"0."&amp;REPT("0",4-1)&amp;"E+00"),4+1)*10^FLOOR(LOG10(TEXT(ABS('Solitary Sediment &amp; Water'!AA23),"0."&amp;REPT("0",4-1)&amp;"E+00")),1),1)="0"),LOG10(TEXT(ABS('Solitary Sediment &amp; Water'!AA23),"0."&amp;REPT("0",4-1)&amp;"E+00"))&lt;=4-1),"0.","#")&amp;REPT("0",IF(4-1-(FLOOR(LOG10(TEXT(ABS('Solitary Sediment &amp; Water'!AA23),"0."&amp;REPT("0",4-1)&amp;"E+00")),1))&gt;0,4-1-(FLOOR(LOG10(TEXT(ABS('Solitary Sediment &amp; Water'!AA23),"0."&amp;REPT("0",4-1)&amp;"E+00")),1)),0)))))</f>
        <v>0.1061</v>
      </c>
      <c r="Z23" t="str">
        <f>TEXT(IF('Solitary Sediment &amp; Water'!AB23&lt;0,"-","")&amp;LEFT(TEXT(ABS('Solitary Sediment &amp; Water'!AB23),"0."&amp;REPT("0",4-1)&amp;"E+00"),4+1)*10^FLOOR(LOG10(TEXT(ABS('Solitary Sediment &amp; Water'!AB23),"0."&amp;REPT("0",4-1)&amp;"E+00")),1),(""&amp;(IF(OR(AND(FLOOR(LOG10(TEXT(ABS('Solitary Sediment &amp; Water'!AB23),"0."&amp;REPT("0",4-1)&amp;"E+00")),1)+1=4,RIGHT(LEFT(TEXT(ABS('Solitary Sediment &amp; Water'!AB23),"0."&amp;REPT("0",4-1)&amp;"E+00"),4+1)*10^FLOOR(LOG10(TEXT(ABS('Solitary Sediment &amp; Water'!AB23),"0."&amp;REPT("0",4-1)&amp;"E+00")),1),1)="0"),LOG10(TEXT(ABS('Solitary Sediment &amp; Water'!AB23),"0."&amp;REPT("0",4-1)&amp;"E+00"))&lt;=4-1),"0.","#")&amp;REPT("0",IF(4-1-(FLOOR(LOG10(TEXT(ABS('Solitary Sediment &amp; Water'!AB23),"0."&amp;REPT("0",4-1)&amp;"E+00")),1))&gt;0,4-1-(FLOOR(LOG10(TEXT(ABS('Solitary Sediment &amp; Water'!AB23),"0."&amp;REPT("0",4-1)&amp;"E+00")),1)),0)))))</f>
        <v>1.561</v>
      </c>
      <c r="AA23" t="str">
        <f>TEXT(IF('Solitary Sediment &amp; Water'!AC23&lt;0,"-","")&amp;LEFT(TEXT(ABS('Solitary Sediment &amp; Water'!AC23),"0."&amp;REPT("0",4-1)&amp;"E+00"),4+1)*10^FLOOR(LOG10(TEXT(ABS('Solitary Sediment &amp; Water'!AC23),"0."&amp;REPT("0",4-1)&amp;"E+00")),1),(""&amp;(IF(OR(AND(FLOOR(LOG10(TEXT(ABS('Solitary Sediment &amp; Water'!AC23),"0."&amp;REPT("0",4-1)&amp;"E+00")),1)+1=4,RIGHT(LEFT(TEXT(ABS('Solitary Sediment &amp; Water'!AC23),"0."&amp;REPT("0",4-1)&amp;"E+00"),4+1)*10^FLOOR(LOG10(TEXT(ABS('Solitary Sediment &amp; Water'!AC23),"0."&amp;REPT("0",4-1)&amp;"E+00")),1),1)="0"),LOG10(TEXT(ABS('Solitary Sediment &amp; Water'!AC23),"0."&amp;REPT("0",4-1)&amp;"E+00"))&lt;=4-1),"0.","#")&amp;REPT("0",IF(4-1-(FLOOR(LOG10(TEXT(ABS('Solitary Sediment &amp; Water'!AC23),"0."&amp;REPT("0",4-1)&amp;"E+00")),1))&gt;0,4-1-(FLOOR(LOG10(TEXT(ABS('Solitary Sediment &amp; Water'!AC23),"0."&amp;REPT("0",4-1)&amp;"E+00")),1)),0)))))</f>
        <v>8.849</v>
      </c>
      <c r="AB23" t="str">
        <f>TEXT(IF('Solitary Sediment &amp; Water'!AD23&lt;0,"-","")&amp;LEFT(TEXT(ABS('Solitary Sediment &amp; Water'!AD23),"0."&amp;REPT("0",4-1)&amp;"E+00"),4+1)*10^FLOOR(LOG10(TEXT(ABS('Solitary Sediment &amp; Water'!AD23),"0."&amp;REPT("0",4-1)&amp;"E+00")),1),(""&amp;(IF(OR(AND(FLOOR(LOG10(TEXT(ABS('Solitary Sediment &amp; Water'!AD23),"0."&amp;REPT("0",4-1)&amp;"E+00")),1)+1=4,RIGHT(LEFT(TEXT(ABS('Solitary Sediment &amp; Water'!AD23),"0."&amp;REPT("0",4-1)&amp;"E+00"),4+1)*10^FLOOR(LOG10(TEXT(ABS('Solitary Sediment &amp; Water'!AD23),"0."&amp;REPT("0",4-1)&amp;"E+00")),1),1)="0"),LOG10(TEXT(ABS('Solitary Sediment &amp; Water'!AD23),"0."&amp;REPT("0",4-1)&amp;"E+00"))&lt;=4-1),"0.","#")&amp;REPT("0",IF(4-1-(FLOOR(LOG10(TEXT(ABS('Solitary Sediment &amp; Water'!AD23),"0."&amp;REPT("0",4-1)&amp;"E+00")),1))&gt;0,4-1-(FLOOR(LOG10(TEXT(ABS('Solitary Sediment &amp; Water'!AD23),"0."&amp;REPT("0",4-1)&amp;"E+00")),1)),0)))))</f>
        <v>0.01278</v>
      </c>
      <c r="AC23" t="str">
        <f>TEXT(IF('Solitary Sediment &amp; Water'!AE23&lt;0,"-","")&amp;LEFT(TEXT(ABS('Solitary Sediment &amp; Water'!AE23),"0."&amp;REPT("0",4-1)&amp;"E+00"),4+1)*10^FLOOR(LOG10(TEXT(ABS('Solitary Sediment &amp; Water'!AE23),"0."&amp;REPT("0",4-1)&amp;"E+00")),1),(""&amp;(IF(OR(AND(FLOOR(LOG10(TEXT(ABS('Solitary Sediment &amp; Water'!AE23),"0."&amp;REPT("0",4-1)&amp;"E+00")),1)+1=4,RIGHT(LEFT(TEXT(ABS('Solitary Sediment &amp; Water'!AE23),"0."&amp;REPT("0",4-1)&amp;"E+00"),4+1)*10^FLOOR(LOG10(TEXT(ABS('Solitary Sediment &amp; Water'!AE23),"0."&amp;REPT("0",4-1)&amp;"E+00")),1),1)="0"),LOG10(TEXT(ABS('Solitary Sediment &amp; Water'!AE23),"0."&amp;REPT("0",4-1)&amp;"E+00"))&lt;=4-1),"0.","#")&amp;REPT("0",IF(4-1-(FLOOR(LOG10(TEXT(ABS('Solitary Sediment &amp; Water'!AE23),"0."&amp;REPT("0",4-1)&amp;"E+00")),1))&gt;0,4-1-(FLOOR(LOG10(TEXT(ABS('Solitary Sediment &amp; Water'!AE23),"0."&amp;REPT("0",4-1)&amp;"E+00")),1)),0)))))</f>
        <v>0.009437</v>
      </c>
      <c r="AD23" t="str">
        <f>TEXT(IF('Solitary Sediment &amp; Water'!AF23&lt;0,"-","")&amp;LEFT(TEXT(ABS('Solitary Sediment &amp; Water'!AF23),"0."&amp;REPT("0",4-1)&amp;"E+00"),4+1)*10^FLOOR(LOG10(TEXT(ABS('Solitary Sediment &amp; Water'!AF23),"0."&amp;REPT("0",4-1)&amp;"E+00")),1),(""&amp;(IF(OR(AND(FLOOR(LOG10(TEXT(ABS('Solitary Sediment &amp; Water'!AF23),"0."&amp;REPT("0",4-1)&amp;"E+00")),1)+1=4,RIGHT(LEFT(TEXT(ABS('Solitary Sediment &amp; Water'!AF23),"0."&amp;REPT("0",4-1)&amp;"E+00"),4+1)*10^FLOOR(LOG10(TEXT(ABS('Solitary Sediment &amp; Water'!AF23),"0."&amp;REPT("0",4-1)&amp;"E+00")),1),1)="0"),LOG10(TEXT(ABS('Solitary Sediment &amp; Water'!AF23),"0."&amp;REPT("0",4-1)&amp;"E+00"))&lt;=4-1),"0.","#")&amp;REPT("0",IF(4-1-(FLOOR(LOG10(TEXT(ABS('Solitary Sediment &amp; Water'!AF23),"0."&amp;REPT("0",4-1)&amp;"E+00")),1))&gt;0,4-1-(FLOOR(LOG10(TEXT(ABS('Solitary Sediment &amp; Water'!AF23),"0."&amp;REPT("0",4-1)&amp;"E+00")),1)),0)))))</f>
        <v>0.009851</v>
      </c>
      <c r="AE23" t="e">
        <f>TEXT(IF('Solitary Sediment &amp; Water'!AG23&lt;0,"-","")&amp;LEFT(TEXT(ABS('Solitary Sediment &amp; Water'!AG23),"0."&amp;REPT("0",4-1)&amp;"E+00"),4+1)*10^FLOOR(LOG10(TEXT(ABS('Solitary Sediment &amp; Water'!AG23),"0."&amp;REPT("0",4-1)&amp;"E+00")),1),(""&amp;(IF(OR(AND(FLOOR(LOG10(TEXT(ABS('Solitary Sediment &amp; Water'!AG23),"0."&amp;REPT("0",4-1)&amp;"E+00")),1)+1=4,RIGHT(LEFT(TEXT(ABS('Solitary Sediment &amp; Water'!AG23),"0."&amp;REPT("0",4-1)&amp;"E+00"),4+1)*10^FLOOR(LOG10(TEXT(ABS('Solitary Sediment &amp; Water'!AG23),"0."&amp;REPT("0",4-1)&amp;"E+00")),1),1)="0"),LOG10(TEXT(ABS('Solitary Sediment &amp; Water'!AG23),"0."&amp;REPT("0",4-1)&amp;"E+00"))&lt;=4-1),"0.","#")&amp;REPT("0",IF(4-1-(FLOOR(LOG10(TEXT(ABS('Solitary Sediment &amp; Water'!AG23),"0."&amp;REPT("0",4-1)&amp;"E+00")),1))&gt;0,4-1-(FLOOR(LOG10(TEXT(ABS('Solitary Sediment &amp; Water'!AG23),"0."&amp;REPT("0",4-1)&amp;"E+00")),1)),0)))))</f>
        <v>#VALUE!</v>
      </c>
      <c r="AF23" t="str">
        <f>TEXT(IF('Solitary Sediment &amp; Water'!AH23&lt;0,"-","")&amp;LEFT(TEXT(ABS('Solitary Sediment &amp; Water'!AH23),"0."&amp;REPT("0",4-1)&amp;"E+00"),4+1)*10^FLOOR(LOG10(TEXT(ABS('Solitary Sediment &amp; Water'!AH23),"0."&amp;REPT("0",4-1)&amp;"E+00")),1),(""&amp;(IF(OR(AND(FLOOR(LOG10(TEXT(ABS('Solitary Sediment &amp; Water'!AH23),"0."&amp;REPT("0",4-1)&amp;"E+00")),1)+1=4,RIGHT(LEFT(TEXT(ABS('Solitary Sediment &amp; Water'!AH23),"0."&amp;REPT("0",4-1)&amp;"E+00"),4+1)*10^FLOOR(LOG10(TEXT(ABS('Solitary Sediment &amp; Water'!AH23),"0."&amp;REPT("0",4-1)&amp;"E+00")),1),1)="0"),LOG10(TEXT(ABS('Solitary Sediment &amp; Water'!AH23),"0."&amp;REPT("0",4-1)&amp;"E+00"))&lt;=4-1),"0.","#")&amp;REPT("0",IF(4-1-(FLOOR(LOG10(TEXT(ABS('Solitary Sediment &amp; Water'!AH23),"0."&amp;REPT("0",4-1)&amp;"E+00")),1))&gt;0,4-1-(FLOOR(LOG10(TEXT(ABS('Solitary Sediment &amp; Water'!AH23),"0."&amp;REPT("0",4-1)&amp;"E+00")),1)),0)))))</f>
        <v>0.002361</v>
      </c>
      <c r="AG23" t="str">
        <f>TEXT(IF('Solitary Sediment &amp; Water'!AI23&lt;0,"-","")&amp;LEFT(TEXT(ABS('Solitary Sediment &amp; Water'!AI23),"0."&amp;REPT("0",4-1)&amp;"E+00"),4+1)*10^FLOOR(LOG10(TEXT(ABS('Solitary Sediment &amp; Water'!AI23),"0."&amp;REPT("0",4-1)&amp;"E+00")),1),(""&amp;(IF(OR(AND(FLOOR(LOG10(TEXT(ABS('Solitary Sediment &amp; Water'!AI23),"0."&amp;REPT("0",4-1)&amp;"E+00")),1)+1=4,RIGHT(LEFT(TEXT(ABS('Solitary Sediment &amp; Water'!AI23),"0."&amp;REPT("0",4-1)&amp;"E+00"),4+1)*10^FLOOR(LOG10(TEXT(ABS('Solitary Sediment &amp; Water'!AI23),"0."&amp;REPT("0",4-1)&amp;"E+00")),1),1)="0"),LOG10(TEXT(ABS('Solitary Sediment &amp; Water'!AI23),"0."&amp;REPT("0",4-1)&amp;"E+00"))&lt;=4-1),"0.","#")&amp;REPT("0",IF(4-1-(FLOOR(LOG10(TEXT(ABS('Solitary Sediment &amp; Water'!AI23),"0."&amp;REPT("0",4-1)&amp;"E+00")),1))&gt;0,4-1-(FLOOR(LOG10(TEXT(ABS('Solitary Sediment &amp; Water'!AI23),"0."&amp;REPT("0",4-1)&amp;"E+00")),1)),0)))))</f>
        <v>0.03033</v>
      </c>
      <c r="AH23" t="e">
        <f>TEXT(IF('Solitary Sediment &amp; Water'!AJ23&lt;0,"-","")&amp;LEFT(TEXT(ABS('Solitary Sediment &amp; Water'!AJ23),"0."&amp;REPT("0",4-1)&amp;"E+00"),4+1)*10^FLOOR(LOG10(TEXT(ABS('Solitary Sediment &amp; Water'!AJ23),"0."&amp;REPT("0",4-1)&amp;"E+00")),1),(""&amp;(IF(OR(AND(FLOOR(LOG10(TEXT(ABS('Solitary Sediment &amp; Water'!AJ23),"0."&amp;REPT("0",4-1)&amp;"E+00")),1)+1=4,RIGHT(LEFT(TEXT(ABS('Solitary Sediment &amp; Water'!AJ23),"0."&amp;REPT("0",4-1)&amp;"E+00"),4+1)*10^FLOOR(LOG10(TEXT(ABS('Solitary Sediment &amp; Water'!AJ23),"0."&amp;REPT("0",4-1)&amp;"E+00")),1),1)="0"),LOG10(TEXT(ABS('Solitary Sediment &amp; Water'!AJ23),"0."&amp;REPT("0",4-1)&amp;"E+00"))&lt;=4-1),"0.","#")&amp;REPT("0",IF(4-1-(FLOOR(LOG10(TEXT(ABS('Solitary Sediment &amp; Water'!AJ23),"0."&amp;REPT("0",4-1)&amp;"E+00")),1))&gt;0,4-1-(FLOOR(LOG10(TEXT(ABS('Solitary Sediment &amp; Water'!AJ23),"0."&amp;REPT("0",4-1)&amp;"E+00")),1)),0)))))</f>
        <v>#VALUE!</v>
      </c>
      <c r="AI23" t="e">
        <f>TEXT(IF('Solitary Sediment &amp; Water'!AK23&lt;0,"-","")&amp;LEFT(TEXT(ABS('Solitary Sediment &amp; Water'!AK23),"0."&amp;REPT("0",4-1)&amp;"E+00"),4+1)*10^FLOOR(LOG10(TEXT(ABS('Solitary Sediment &amp; Water'!AK23),"0."&amp;REPT("0",4-1)&amp;"E+00")),1),(""&amp;(IF(OR(AND(FLOOR(LOG10(TEXT(ABS('Solitary Sediment &amp; Water'!AK23),"0."&amp;REPT("0",4-1)&amp;"E+00")),1)+1=4,RIGHT(LEFT(TEXT(ABS('Solitary Sediment &amp; Water'!AK23),"0."&amp;REPT("0",4-1)&amp;"E+00"),4+1)*10^FLOOR(LOG10(TEXT(ABS('Solitary Sediment &amp; Water'!AK23),"0."&amp;REPT("0",4-1)&amp;"E+00")),1),1)="0"),LOG10(TEXT(ABS('Solitary Sediment &amp; Water'!AK23),"0."&amp;REPT("0",4-1)&amp;"E+00"))&lt;=4-1),"0.","#")&amp;REPT("0",IF(4-1-(FLOOR(LOG10(TEXT(ABS('Solitary Sediment &amp; Water'!AK23),"0."&amp;REPT("0",4-1)&amp;"E+00")),1))&gt;0,4-1-(FLOOR(LOG10(TEXT(ABS('Solitary Sediment &amp; Water'!AK23),"0."&amp;REPT("0",4-1)&amp;"E+00")),1)),0)))))</f>
        <v>#VALUE!</v>
      </c>
      <c r="AJ23" t="str">
        <f>TEXT(IF('Solitary Sediment &amp; Water'!AL23&lt;0,"-","")&amp;LEFT(TEXT(ABS('Solitary Sediment &amp; Water'!AL23),"0."&amp;REPT("0",4-1)&amp;"E+00"),4+1)*10^FLOOR(LOG10(TEXT(ABS('Solitary Sediment &amp; Water'!AL23),"0."&amp;REPT("0",4-1)&amp;"E+00")),1),(""&amp;(IF(OR(AND(FLOOR(LOG10(TEXT(ABS('Solitary Sediment &amp; Water'!AL23),"0."&amp;REPT("0",4-1)&amp;"E+00")),1)+1=4,RIGHT(LEFT(TEXT(ABS('Solitary Sediment &amp; Water'!AL23),"0."&amp;REPT("0",4-1)&amp;"E+00"),4+1)*10^FLOOR(LOG10(TEXT(ABS('Solitary Sediment &amp; Water'!AL23),"0."&amp;REPT("0",4-1)&amp;"E+00")),1),1)="0"),LOG10(TEXT(ABS('Solitary Sediment &amp; Water'!AL23),"0."&amp;REPT("0",4-1)&amp;"E+00"))&lt;=4-1),"0.","#")&amp;REPT("0",IF(4-1-(FLOOR(LOG10(TEXT(ABS('Solitary Sediment &amp; Water'!AL23),"0."&amp;REPT("0",4-1)&amp;"E+00")),1))&gt;0,4-1-(FLOOR(LOG10(TEXT(ABS('Solitary Sediment &amp; Water'!AL23),"0."&amp;REPT("0",4-1)&amp;"E+00")),1)),0)))))</f>
        <v>0.004333</v>
      </c>
      <c r="AK23" t="str">
        <f>TEXT(IF('Solitary Sediment &amp; Water'!AM23&lt;0,"-","")&amp;LEFT(TEXT(ABS('Solitary Sediment &amp; Water'!AM23),"0."&amp;REPT("0",4-1)&amp;"E+00"),4+1)*10^FLOOR(LOG10(TEXT(ABS('Solitary Sediment &amp; Water'!AM23),"0."&amp;REPT("0",4-1)&amp;"E+00")),1),(""&amp;(IF(OR(AND(FLOOR(LOG10(TEXT(ABS('Solitary Sediment &amp; Water'!AM23),"0."&amp;REPT("0",4-1)&amp;"E+00")),1)+1=4,RIGHT(LEFT(TEXT(ABS('Solitary Sediment &amp; Water'!AM23),"0."&amp;REPT("0",4-1)&amp;"E+00"),4+1)*10^FLOOR(LOG10(TEXT(ABS('Solitary Sediment &amp; Water'!AM23),"0."&amp;REPT("0",4-1)&amp;"E+00")),1),1)="0"),LOG10(TEXT(ABS('Solitary Sediment &amp; Water'!AM23),"0."&amp;REPT("0",4-1)&amp;"E+00"))&lt;=4-1),"0.","#")&amp;REPT("0",IF(4-1-(FLOOR(LOG10(TEXT(ABS('Solitary Sediment &amp; Water'!AM23),"0."&amp;REPT("0",4-1)&amp;"E+00")),1))&gt;0,4-1-(FLOOR(LOG10(TEXT(ABS('Solitary Sediment &amp; Water'!AM23),"0."&amp;REPT("0",4-1)&amp;"E+00")),1)),0)))))</f>
        <v>0.004084</v>
      </c>
    </row>
    <row r="24" spans="1:37" x14ac:dyDescent="0.3">
      <c r="A24" s="21">
        <v>124</v>
      </c>
      <c r="B24" t="str">
        <f>TEXT(IF('Solitary Sediment &amp; Water'!D24&lt;0,"-","")&amp;LEFT(TEXT(ABS('Solitary Sediment &amp; Water'!D24),"0."&amp;REPT("0",4-1)&amp;"E+00"),4+1)*10^FLOOR(LOG10(TEXT(ABS('Solitary Sediment &amp; Water'!D24),"0."&amp;REPT("0",4-1)&amp;"E+00")),1),(""&amp;(IF(OR(AND(FLOOR(LOG10(TEXT(ABS('Solitary Sediment &amp; Water'!D24),"0."&amp;REPT("0",4-1)&amp;"E+00")),1)+1=4,RIGHT(LEFT(TEXT(ABS('Solitary Sediment &amp; Water'!D24),"0."&amp;REPT("0",4-1)&amp;"E+00"),4+1)*10^FLOOR(LOG10(TEXT(ABS('Solitary Sediment &amp; Water'!D24),"0."&amp;REPT("0",4-1)&amp;"E+00")),1),1)="0"),LOG10(TEXT(ABS('Solitary Sediment &amp; Water'!D24),"0."&amp;REPT("0",4-1)&amp;"E+00"))&lt;=4-1),"0.","#")&amp;REPT("0",IF(4-1-(FLOOR(LOG10(TEXT(ABS('Solitary Sediment &amp; Water'!D24),"0."&amp;REPT("0",4-1)&amp;"E+00")),1))&gt;0,4-1-(FLOOR(LOG10(TEXT(ABS('Solitary Sediment &amp; Water'!D24),"0."&amp;REPT("0",4-1)&amp;"E+00")),1)),0)))))</f>
        <v>26.52</v>
      </c>
      <c r="C24" t="str">
        <f>TEXT(IF('Solitary Sediment &amp; Water'!E24&lt;0,"-","")&amp;LEFT(TEXT(ABS('Solitary Sediment &amp; Water'!E24),"0."&amp;REPT("0",4-1)&amp;"E+00"),4+1)*10^FLOOR(LOG10(TEXT(ABS('Solitary Sediment &amp; Water'!E24),"0."&amp;REPT("0",4-1)&amp;"E+00")),1),(""&amp;(IF(OR(AND(FLOOR(LOG10(TEXT(ABS('Solitary Sediment &amp; Water'!E24),"0."&amp;REPT("0",4-1)&amp;"E+00")),1)+1=4,RIGHT(LEFT(TEXT(ABS('Solitary Sediment &amp; Water'!E24),"0."&amp;REPT("0",4-1)&amp;"E+00"),4+1)*10^FLOOR(LOG10(TEXT(ABS('Solitary Sediment &amp; Water'!E24),"0."&amp;REPT("0",4-1)&amp;"E+00")),1),1)="0"),LOG10(TEXT(ABS('Solitary Sediment &amp; Water'!E24),"0."&amp;REPT("0",4-1)&amp;"E+00"))&lt;=4-1),"0.","#")&amp;REPT("0",IF(4-1-(FLOOR(LOG10(TEXT(ABS('Solitary Sediment &amp; Water'!E24),"0."&amp;REPT("0",4-1)&amp;"E+00")),1))&gt;0,4-1-(FLOOR(LOG10(TEXT(ABS('Solitary Sediment &amp; Water'!E24),"0."&amp;REPT("0",4-1)&amp;"E+00")),1)),0)))))</f>
        <v>221.1</v>
      </c>
      <c r="D24" t="str">
        <f>TEXT(IF('Solitary Sediment &amp; Water'!F24&lt;0,"-","")&amp;LEFT(TEXT(ABS('Solitary Sediment &amp; Water'!F24),"0."&amp;REPT("0",4-1)&amp;"E+00"),4+1)*10^FLOOR(LOG10(TEXT(ABS('Solitary Sediment &amp; Water'!F24),"0."&amp;REPT("0",4-1)&amp;"E+00")),1),(""&amp;(IF(OR(AND(FLOOR(LOG10(TEXT(ABS('Solitary Sediment &amp; Water'!F24),"0."&amp;REPT("0",4-1)&amp;"E+00")),1)+1=4,RIGHT(LEFT(TEXT(ABS('Solitary Sediment &amp; Water'!F24),"0."&amp;REPT("0",4-1)&amp;"E+00"),4+1)*10^FLOOR(LOG10(TEXT(ABS('Solitary Sediment &amp; Water'!F24),"0."&amp;REPT("0",4-1)&amp;"E+00")),1),1)="0"),LOG10(TEXT(ABS('Solitary Sediment &amp; Water'!F24),"0."&amp;REPT("0",4-1)&amp;"E+00"))&lt;=4-1),"0.","#")&amp;REPT("0",IF(4-1-(FLOOR(LOG10(TEXT(ABS('Solitary Sediment &amp; Water'!F24),"0."&amp;REPT("0",4-1)&amp;"E+00")),1))&gt;0,4-1-(FLOOR(LOG10(TEXT(ABS('Solitary Sediment &amp; Water'!F24),"0."&amp;REPT("0",4-1)&amp;"E+00")),1)),0)))))</f>
        <v>16320</v>
      </c>
      <c r="E24" t="str">
        <f>TEXT(IF('Solitary Sediment &amp; Water'!G24&lt;0,"-","")&amp;LEFT(TEXT(ABS('Solitary Sediment &amp; Water'!G24),"0."&amp;REPT("0",4-1)&amp;"E+00"),4+1)*10^FLOOR(LOG10(TEXT(ABS('Solitary Sediment &amp; Water'!G24),"0."&amp;REPT("0",4-1)&amp;"E+00")),1),(""&amp;(IF(OR(AND(FLOOR(LOG10(TEXT(ABS('Solitary Sediment &amp; Water'!G24),"0."&amp;REPT("0",4-1)&amp;"E+00")),1)+1=4,RIGHT(LEFT(TEXT(ABS('Solitary Sediment &amp; Water'!G24),"0."&amp;REPT("0",4-1)&amp;"E+00"),4+1)*10^FLOOR(LOG10(TEXT(ABS('Solitary Sediment &amp; Water'!G24),"0."&amp;REPT("0",4-1)&amp;"E+00")),1),1)="0"),LOG10(TEXT(ABS('Solitary Sediment &amp; Water'!G24),"0."&amp;REPT("0",4-1)&amp;"E+00"))&lt;=4-1),"0.","#")&amp;REPT("0",IF(4-1-(FLOOR(LOG10(TEXT(ABS('Solitary Sediment &amp; Water'!G24),"0."&amp;REPT("0",4-1)&amp;"E+00")),1))&gt;0,4-1-(FLOOR(LOG10(TEXT(ABS('Solitary Sediment &amp; Water'!G24),"0."&amp;REPT("0",4-1)&amp;"E+00")),1)),0)))))</f>
        <v>51.97</v>
      </c>
      <c r="F24" t="str">
        <f>TEXT(IF('Solitary Sediment &amp; Water'!H24&lt;0,"-","")&amp;LEFT(TEXT(ABS('Solitary Sediment &amp; Water'!H24),"0."&amp;REPT("0",4-1)&amp;"E+00"),4+1)*10^FLOOR(LOG10(TEXT(ABS('Solitary Sediment &amp; Water'!H24),"0."&amp;REPT("0",4-1)&amp;"E+00")),1),(""&amp;(IF(OR(AND(FLOOR(LOG10(TEXT(ABS('Solitary Sediment &amp; Water'!H24),"0."&amp;REPT("0",4-1)&amp;"E+00")),1)+1=4,RIGHT(LEFT(TEXT(ABS('Solitary Sediment &amp; Water'!H24),"0."&amp;REPT("0",4-1)&amp;"E+00"),4+1)*10^FLOOR(LOG10(TEXT(ABS('Solitary Sediment &amp; Water'!H24),"0."&amp;REPT("0",4-1)&amp;"E+00")),1),1)="0"),LOG10(TEXT(ABS('Solitary Sediment &amp; Water'!H24),"0."&amp;REPT("0",4-1)&amp;"E+00"))&lt;=4-1),"0.","#")&amp;REPT("0",IF(4-1-(FLOOR(LOG10(TEXT(ABS('Solitary Sediment &amp; Water'!H24),"0."&amp;REPT("0",4-1)&amp;"E+00")),1))&gt;0,4-1-(FLOOR(LOG10(TEXT(ABS('Solitary Sediment &amp; Water'!H24),"0."&amp;REPT("0",4-1)&amp;"E+00")),1)),0)))))</f>
        <v>27.65</v>
      </c>
      <c r="G24" t="str">
        <f>TEXT(IF('Solitary Sediment &amp; Water'!I24&lt;0,"-","")&amp;LEFT(TEXT(ABS('Solitary Sediment &amp; Water'!I24),"0."&amp;REPT("0",4-1)&amp;"E+00"),4+1)*10^FLOOR(LOG10(TEXT(ABS('Solitary Sediment &amp; Water'!I24),"0."&amp;REPT("0",4-1)&amp;"E+00")),1),(""&amp;(IF(OR(AND(FLOOR(LOG10(TEXT(ABS('Solitary Sediment &amp; Water'!I24),"0."&amp;REPT("0",4-1)&amp;"E+00")),1)+1=4,RIGHT(LEFT(TEXT(ABS('Solitary Sediment &amp; Water'!I24),"0."&amp;REPT("0",4-1)&amp;"E+00"),4+1)*10^FLOOR(LOG10(TEXT(ABS('Solitary Sediment &amp; Water'!I24),"0."&amp;REPT("0",4-1)&amp;"E+00")),1),1)="0"),LOG10(TEXT(ABS('Solitary Sediment &amp; Water'!I24),"0."&amp;REPT("0",4-1)&amp;"E+00"))&lt;=4-1),"0.","#")&amp;REPT("0",IF(4-1-(FLOOR(LOG10(TEXT(ABS('Solitary Sediment &amp; Water'!I24),"0."&amp;REPT("0",4-1)&amp;"E+00")),1))&gt;0,4-1-(FLOOR(LOG10(TEXT(ABS('Solitary Sediment &amp; Water'!I24),"0."&amp;REPT("0",4-1)&amp;"E+00")),1)),0)))))</f>
        <v>4250.</v>
      </c>
      <c r="H24" t="str">
        <f>TEXT(IF('Solitary Sediment &amp; Water'!J24&lt;0,"-","")&amp;LEFT(TEXT(ABS('Solitary Sediment &amp; Water'!J24),"0."&amp;REPT("0",4-1)&amp;"E+00"),4+1)*10^FLOOR(LOG10(TEXT(ABS('Solitary Sediment &amp; Water'!J24),"0."&amp;REPT("0",4-1)&amp;"E+00")),1),(""&amp;(IF(OR(AND(FLOOR(LOG10(TEXT(ABS('Solitary Sediment &amp; Water'!J24),"0."&amp;REPT("0",4-1)&amp;"E+00")),1)+1=4,RIGHT(LEFT(TEXT(ABS('Solitary Sediment &amp; Water'!J24),"0."&amp;REPT("0",4-1)&amp;"E+00"),4+1)*10^FLOOR(LOG10(TEXT(ABS('Solitary Sediment &amp; Water'!J24),"0."&amp;REPT("0",4-1)&amp;"E+00")),1),1)="0"),LOG10(TEXT(ABS('Solitary Sediment &amp; Water'!J24),"0."&amp;REPT("0",4-1)&amp;"E+00"))&lt;=4-1),"0.","#")&amp;REPT("0",IF(4-1-(FLOOR(LOG10(TEXT(ABS('Solitary Sediment &amp; Water'!J24),"0."&amp;REPT("0",4-1)&amp;"E+00")),1))&gt;0,4-1-(FLOOR(LOG10(TEXT(ABS('Solitary Sediment &amp; Water'!J24),"0."&amp;REPT("0",4-1)&amp;"E+00")),1)),0)))))</f>
        <v>7143</v>
      </c>
      <c r="I24" t="str">
        <f>TEXT(IF('Solitary Sediment &amp; Water'!K24&lt;0,"-","")&amp;LEFT(TEXT(ABS('Solitary Sediment &amp; Water'!K24),"0."&amp;REPT("0",4-1)&amp;"E+00"),4+1)*10^FLOOR(LOG10(TEXT(ABS('Solitary Sediment &amp; Water'!K24),"0."&amp;REPT("0",4-1)&amp;"E+00")),1),(""&amp;(IF(OR(AND(FLOOR(LOG10(TEXT(ABS('Solitary Sediment &amp; Water'!K24),"0."&amp;REPT("0",4-1)&amp;"E+00")),1)+1=4,RIGHT(LEFT(TEXT(ABS('Solitary Sediment &amp; Water'!K24),"0."&amp;REPT("0",4-1)&amp;"E+00"),4+1)*10^FLOOR(LOG10(TEXT(ABS('Solitary Sediment &amp; Water'!K24),"0."&amp;REPT("0",4-1)&amp;"E+00")),1),1)="0"),LOG10(TEXT(ABS('Solitary Sediment &amp; Water'!K24),"0."&amp;REPT("0",4-1)&amp;"E+00"))&lt;=4-1),"0.","#")&amp;REPT("0",IF(4-1-(FLOOR(LOG10(TEXT(ABS('Solitary Sediment &amp; Water'!K24),"0."&amp;REPT("0",4-1)&amp;"E+00")),1))&gt;0,4-1-(FLOOR(LOG10(TEXT(ABS('Solitary Sediment &amp; Water'!K24),"0."&amp;REPT("0",4-1)&amp;"E+00")),1)),0)))))</f>
        <v>11900</v>
      </c>
      <c r="J24" t="str">
        <f>TEXT(IF('Solitary Sediment &amp; Water'!L24&lt;0,"-","")&amp;LEFT(TEXT(ABS('Solitary Sediment &amp; Water'!L24),"0."&amp;REPT("0",4-1)&amp;"E+00"),4+1)*10^FLOOR(LOG10(TEXT(ABS('Solitary Sediment &amp; Water'!L24),"0."&amp;REPT("0",4-1)&amp;"E+00")),1),(""&amp;(IF(OR(AND(FLOOR(LOG10(TEXT(ABS('Solitary Sediment &amp; Water'!L24),"0."&amp;REPT("0",4-1)&amp;"E+00")),1)+1=4,RIGHT(LEFT(TEXT(ABS('Solitary Sediment &amp; Water'!L24),"0."&amp;REPT("0",4-1)&amp;"E+00"),4+1)*10^FLOOR(LOG10(TEXT(ABS('Solitary Sediment &amp; Water'!L24),"0."&amp;REPT("0",4-1)&amp;"E+00")),1),1)="0"),LOG10(TEXT(ABS('Solitary Sediment &amp; Water'!L24),"0."&amp;REPT("0",4-1)&amp;"E+00"))&lt;=4-1),"0.","#")&amp;REPT("0",IF(4-1-(FLOOR(LOG10(TEXT(ABS('Solitary Sediment &amp; Water'!L24),"0."&amp;REPT("0",4-1)&amp;"E+00")),1))&gt;0,4-1-(FLOOR(LOG10(TEXT(ABS('Solitary Sediment &amp; Water'!L24),"0."&amp;REPT("0",4-1)&amp;"E+00")),1)),0)))))</f>
        <v>1319</v>
      </c>
      <c r="K24" t="str">
        <f>TEXT(IF('Solitary Sediment &amp; Water'!M24&lt;0,"-","")&amp;LEFT(TEXT(ABS('Solitary Sediment &amp; Water'!M24),"0."&amp;REPT("0",4-1)&amp;"E+00"),4+1)*10^FLOOR(LOG10(TEXT(ABS('Solitary Sediment &amp; Water'!M24),"0."&amp;REPT("0",4-1)&amp;"E+00")),1),(""&amp;(IF(OR(AND(FLOOR(LOG10(TEXT(ABS('Solitary Sediment &amp; Water'!M24),"0."&amp;REPT("0",4-1)&amp;"E+00")),1)+1=4,RIGHT(LEFT(TEXT(ABS('Solitary Sediment &amp; Water'!M24),"0."&amp;REPT("0",4-1)&amp;"E+00"),4+1)*10^FLOOR(LOG10(TEXT(ABS('Solitary Sediment &amp; Water'!M24),"0."&amp;REPT("0",4-1)&amp;"E+00")),1),1)="0"),LOG10(TEXT(ABS('Solitary Sediment &amp; Water'!M24),"0."&amp;REPT("0",4-1)&amp;"E+00"))&lt;=4-1),"0.","#")&amp;REPT("0",IF(4-1-(FLOOR(LOG10(TEXT(ABS('Solitary Sediment &amp; Water'!M24),"0."&amp;REPT("0",4-1)&amp;"E+00")),1))&gt;0,4-1-(FLOOR(LOG10(TEXT(ABS('Solitary Sediment &amp; Water'!M24),"0."&amp;REPT("0",4-1)&amp;"E+00")),1)),0)))))</f>
        <v>161300</v>
      </c>
      <c r="L24" t="str">
        <f>TEXT(IF('Solitary Sediment &amp; Water'!N24&lt;0,"-","")&amp;LEFT(TEXT(ABS('Solitary Sediment &amp; Water'!N24),"0."&amp;REPT("0",4-1)&amp;"E+00"),4+1)*10^FLOOR(LOG10(TEXT(ABS('Solitary Sediment &amp; Water'!N24),"0."&amp;REPT("0",4-1)&amp;"E+00")),1),(""&amp;(IF(OR(AND(FLOOR(LOG10(TEXT(ABS('Solitary Sediment &amp; Water'!N24),"0."&amp;REPT("0",4-1)&amp;"E+00")),1)+1=4,RIGHT(LEFT(TEXT(ABS('Solitary Sediment &amp; Water'!N24),"0."&amp;REPT("0",4-1)&amp;"E+00"),4+1)*10^FLOOR(LOG10(TEXT(ABS('Solitary Sediment &amp; Water'!N24),"0."&amp;REPT("0",4-1)&amp;"E+00")),1),1)="0"),LOG10(TEXT(ABS('Solitary Sediment &amp; Water'!N24),"0."&amp;REPT("0",4-1)&amp;"E+00"))&lt;=4-1),"0.","#")&amp;REPT("0",IF(4-1-(FLOOR(LOG10(TEXT(ABS('Solitary Sediment &amp; Water'!N24),"0."&amp;REPT("0",4-1)&amp;"E+00")),1))&gt;0,4-1-(FLOOR(LOG10(TEXT(ABS('Solitary Sediment &amp; Water'!N24),"0."&amp;REPT("0",4-1)&amp;"E+00")),1)),0)))))</f>
        <v>24960</v>
      </c>
      <c r="M24" t="str">
        <f>TEXT(IF('Solitary Sediment &amp; Water'!O24&lt;0,"-","")&amp;LEFT(TEXT(ABS('Solitary Sediment &amp; Water'!O24),"0."&amp;REPT("0",4-1)&amp;"E+00"),4+1)*10^FLOOR(LOG10(TEXT(ABS('Solitary Sediment &amp; Water'!O24),"0."&amp;REPT("0",4-1)&amp;"E+00")),1),(""&amp;(IF(OR(AND(FLOOR(LOG10(TEXT(ABS('Solitary Sediment &amp; Water'!O24),"0."&amp;REPT("0",4-1)&amp;"E+00")),1)+1=4,RIGHT(LEFT(TEXT(ABS('Solitary Sediment &amp; Water'!O24),"0."&amp;REPT("0",4-1)&amp;"E+00"),4+1)*10^FLOOR(LOG10(TEXT(ABS('Solitary Sediment &amp; Water'!O24),"0."&amp;REPT("0",4-1)&amp;"E+00")),1),1)="0"),LOG10(TEXT(ABS('Solitary Sediment &amp; Water'!O24),"0."&amp;REPT("0",4-1)&amp;"E+00"))&lt;=4-1),"0.","#")&amp;REPT("0",IF(4-1-(FLOOR(LOG10(TEXT(ABS('Solitary Sediment &amp; Water'!O24),"0."&amp;REPT("0",4-1)&amp;"E+00")),1))&gt;0,4-1-(FLOOR(LOG10(TEXT(ABS('Solitary Sediment &amp; Water'!O24),"0."&amp;REPT("0",4-1)&amp;"E+00")),1)),0)))))</f>
        <v>11900</v>
      </c>
      <c r="N24" t="str">
        <f>TEXT(IF('Solitary Sediment &amp; Water'!P24&lt;0,"-","")&amp;LEFT(TEXT(ABS('Solitary Sediment &amp; Water'!P24),"0."&amp;REPT("0",4-1)&amp;"E+00"),4+1)*10^FLOOR(LOG10(TEXT(ABS('Solitary Sediment &amp; Water'!P24),"0."&amp;REPT("0",4-1)&amp;"E+00")),1),(""&amp;(IF(OR(AND(FLOOR(LOG10(TEXT(ABS('Solitary Sediment &amp; Water'!P24),"0."&amp;REPT("0",4-1)&amp;"E+00")),1)+1=4,RIGHT(LEFT(TEXT(ABS('Solitary Sediment &amp; Water'!P24),"0."&amp;REPT("0",4-1)&amp;"E+00"),4+1)*10^FLOOR(LOG10(TEXT(ABS('Solitary Sediment &amp; Water'!P24),"0."&amp;REPT("0",4-1)&amp;"E+00")),1),1)="0"),LOG10(TEXT(ABS('Solitary Sediment &amp; Water'!P24),"0."&amp;REPT("0",4-1)&amp;"E+00"))&lt;=4-1),"0.","#")&amp;REPT("0",IF(4-1-(FLOOR(LOG10(TEXT(ABS('Solitary Sediment &amp; Water'!P24),"0."&amp;REPT("0",4-1)&amp;"E+00")),1))&gt;0,4-1-(FLOOR(LOG10(TEXT(ABS('Solitary Sediment &amp; Water'!P24),"0."&amp;REPT("0",4-1)&amp;"E+00")),1)),0)))))</f>
        <v>152.8</v>
      </c>
      <c r="O24" t="str">
        <f>TEXT(IF('Solitary Sediment &amp; Water'!Q24&lt;0,"-","")&amp;LEFT(TEXT(ABS('Solitary Sediment &amp; Water'!Q24),"0."&amp;REPT("0",4-1)&amp;"E+00"),4+1)*10^FLOOR(LOG10(TEXT(ABS('Solitary Sediment &amp; Water'!Q24),"0."&amp;REPT("0",4-1)&amp;"E+00")),1),(""&amp;(IF(OR(AND(FLOOR(LOG10(TEXT(ABS('Solitary Sediment &amp; Water'!Q24),"0."&amp;REPT("0",4-1)&amp;"E+00")),1)+1=4,RIGHT(LEFT(TEXT(ABS('Solitary Sediment &amp; Water'!Q24),"0."&amp;REPT("0",4-1)&amp;"E+00"),4+1)*10^FLOOR(LOG10(TEXT(ABS('Solitary Sediment &amp; Water'!Q24),"0."&amp;REPT("0",4-1)&amp;"E+00")),1),1)="0"),LOG10(TEXT(ABS('Solitary Sediment &amp; Water'!Q24),"0."&amp;REPT("0",4-1)&amp;"E+00"))&lt;=4-1),"0.","#")&amp;REPT("0",IF(4-1-(FLOOR(LOG10(TEXT(ABS('Solitary Sediment &amp; Water'!Q24),"0."&amp;REPT("0",4-1)&amp;"E+00")),1))&gt;0,4-1-(FLOOR(LOG10(TEXT(ABS('Solitary Sediment &amp; Water'!Q24),"0."&amp;REPT("0",4-1)&amp;"E+00")),1)),0)))))</f>
        <v>69.81</v>
      </c>
      <c r="P24" t="str">
        <f>TEXT(IF('Solitary Sediment &amp; Water'!R24&lt;0,"-","")&amp;LEFT(TEXT(ABS('Solitary Sediment &amp; Water'!R24),"0."&amp;REPT("0",4-1)&amp;"E+00"),4+1)*10^FLOOR(LOG10(TEXT(ABS('Solitary Sediment &amp; Water'!R24),"0."&amp;REPT("0",4-1)&amp;"E+00")),1),(""&amp;(IF(OR(AND(FLOOR(LOG10(TEXT(ABS('Solitary Sediment &amp; Water'!R24),"0."&amp;REPT("0",4-1)&amp;"E+00")),1)+1=4,RIGHT(LEFT(TEXT(ABS('Solitary Sediment &amp; Water'!R24),"0."&amp;REPT("0",4-1)&amp;"E+00"),4+1)*10^FLOOR(LOG10(TEXT(ABS('Solitary Sediment &amp; Water'!R24),"0."&amp;REPT("0",4-1)&amp;"E+00")),1),1)="0"),LOG10(TEXT(ABS('Solitary Sediment &amp; Water'!R24),"0."&amp;REPT("0",4-1)&amp;"E+00"))&lt;=4-1),"0.","#")&amp;REPT("0",IF(4-1-(FLOOR(LOG10(TEXT(ABS('Solitary Sediment &amp; Water'!R24),"0."&amp;REPT("0",4-1)&amp;"E+00")),1))&gt;0,4-1-(FLOOR(LOG10(TEXT(ABS('Solitary Sediment &amp; Water'!R24),"0."&amp;REPT("0",4-1)&amp;"E+00")),1)),0)))))</f>
        <v>417.2</v>
      </c>
      <c r="Q24" t="str">
        <f>TEXT(IF('Solitary Sediment &amp; Water'!S24&lt;0,"-","")&amp;LEFT(TEXT(ABS('Solitary Sediment &amp; Water'!S24),"0."&amp;REPT("0",4-1)&amp;"E+00"),4+1)*10^FLOOR(LOG10(TEXT(ABS('Solitary Sediment &amp; Water'!S24),"0."&amp;REPT("0",4-1)&amp;"E+00")),1),(""&amp;(IF(OR(AND(FLOOR(LOG10(TEXT(ABS('Solitary Sediment &amp; Water'!S24),"0."&amp;REPT("0",4-1)&amp;"E+00")),1)+1=4,RIGHT(LEFT(TEXT(ABS('Solitary Sediment &amp; Water'!S24),"0."&amp;REPT("0",4-1)&amp;"E+00"),4+1)*10^FLOOR(LOG10(TEXT(ABS('Solitary Sediment &amp; Water'!S24),"0."&amp;REPT("0",4-1)&amp;"E+00")),1),1)="0"),LOG10(TEXT(ABS('Solitary Sediment &amp; Water'!S24),"0."&amp;REPT("0",4-1)&amp;"E+00"))&lt;=4-1),"0.","#")&amp;REPT("0",IF(4-1-(FLOOR(LOG10(TEXT(ABS('Solitary Sediment &amp; Water'!S24),"0."&amp;REPT("0",4-1)&amp;"E+00")),1))&gt;0,4-1-(FLOOR(LOG10(TEXT(ABS('Solitary Sediment &amp; Water'!S24),"0."&amp;REPT("0",4-1)&amp;"E+00")),1)),0)))))</f>
        <v>12430</v>
      </c>
      <c r="R24" t="str">
        <f>TEXT(IF('Solitary Sediment &amp; Water'!T24&lt;0,"-","")&amp;LEFT(TEXT(ABS('Solitary Sediment &amp; Water'!T24),"0."&amp;REPT("0",4-1)&amp;"E+00"),4+1)*10^FLOOR(LOG10(TEXT(ABS('Solitary Sediment &amp; Water'!T24),"0."&amp;REPT("0",4-1)&amp;"E+00")),1),(""&amp;(IF(OR(AND(FLOOR(LOG10(TEXT(ABS('Solitary Sediment &amp; Water'!T24),"0."&amp;REPT("0",4-1)&amp;"E+00")),1)+1=4,RIGHT(LEFT(TEXT(ABS('Solitary Sediment &amp; Water'!T24),"0."&amp;REPT("0",4-1)&amp;"E+00"),4+1)*10^FLOOR(LOG10(TEXT(ABS('Solitary Sediment &amp; Water'!T24),"0."&amp;REPT("0",4-1)&amp;"E+00")),1),1)="0"),LOG10(TEXT(ABS('Solitary Sediment &amp; Water'!T24),"0."&amp;REPT("0",4-1)&amp;"E+00"))&lt;=4-1),"0.","#")&amp;REPT("0",IF(4-1-(FLOOR(LOG10(TEXT(ABS('Solitary Sediment &amp; Water'!T24),"0."&amp;REPT("0",4-1)&amp;"E+00")),1))&gt;0,4-1-(FLOOR(LOG10(TEXT(ABS('Solitary Sediment &amp; Water'!T24),"0."&amp;REPT("0",4-1)&amp;"E+00")),1)),0)))))</f>
        <v>196.2</v>
      </c>
      <c r="S24" t="e">
        <f>TEXT(IF('Solitary Sediment &amp; Water'!U24&lt;0,"-","")&amp;LEFT(TEXT(ABS('Solitary Sediment &amp; Water'!U24),"0."&amp;REPT("0",4-1)&amp;"E+00"),4+1)*10^FLOOR(LOG10(TEXT(ABS('Solitary Sediment &amp; Water'!U24),"0."&amp;REPT("0",4-1)&amp;"E+00")),1),(""&amp;(IF(OR(AND(FLOOR(LOG10(TEXT(ABS('Solitary Sediment &amp; Water'!U24),"0."&amp;REPT("0",4-1)&amp;"E+00")),1)+1=4,RIGHT(LEFT(TEXT(ABS('Solitary Sediment &amp; Water'!U24),"0."&amp;REPT("0",4-1)&amp;"E+00"),4+1)*10^FLOOR(LOG10(TEXT(ABS('Solitary Sediment &amp; Water'!U24),"0."&amp;REPT("0",4-1)&amp;"E+00")),1),1)="0"),LOG10(TEXT(ABS('Solitary Sediment &amp; Water'!U24),"0."&amp;REPT("0",4-1)&amp;"E+00"))&lt;=4-1),"0.","#")&amp;REPT("0",IF(4-1-(FLOOR(LOG10(TEXT(ABS('Solitary Sediment &amp; Water'!U24),"0."&amp;REPT("0",4-1)&amp;"E+00")),1))&gt;0,4-1-(FLOOR(LOG10(TEXT(ABS('Solitary Sediment &amp; Water'!U24),"0."&amp;REPT("0",4-1)&amp;"E+00")),1)),0)))))</f>
        <v>#VALUE!</v>
      </c>
      <c r="T24" t="str">
        <f>TEXT(IF('Solitary Sediment &amp; Water'!V24&lt;0,"-","")&amp;LEFT(TEXT(ABS('Solitary Sediment &amp; Water'!V24),"0."&amp;REPT("0",4-1)&amp;"E+00"),4+1)*10^FLOOR(LOG10(TEXT(ABS('Solitary Sediment &amp; Water'!V24),"0."&amp;REPT("0",4-1)&amp;"E+00")),1),(""&amp;(IF(OR(AND(FLOOR(LOG10(TEXT(ABS('Solitary Sediment &amp; Water'!V24),"0."&amp;REPT("0",4-1)&amp;"E+00")),1)+1=4,RIGHT(LEFT(TEXT(ABS('Solitary Sediment &amp; Water'!V24),"0."&amp;REPT("0",4-1)&amp;"E+00"),4+1)*10^FLOOR(LOG10(TEXT(ABS('Solitary Sediment &amp; Water'!V24),"0."&amp;REPT("0",4-1)&amp;"E+00")),1),1)="0"),LOG10(TEXT(ABS('Solitary Sediment &amp; Water'!V24),"0."&amp;REPT("0",4-1)&amp;"E+00"))&lt;=4-1),"0.","#")&amp;REPT("0",IF(4-1-(FLOOR(LOG10(TEXT(ABS('Solitary Sediment &amp; Water'!V24),"0."&amp;REPT("0",4-1)&amp;"E+00")),1))&gt;0,4-1-(FLOOR(LOG10(TEXT(ABS('Solitary Sediment &amp; Water'!V24),"0."&amp;REPT("0",4-1)&amp;"E+00")),1)),0)))))</f>
        <v>16.34</v>
      </c>
      <c r="U24" t="e">
        <f>TEXT(IF('Solitary Sediment &amp; Water'!W24&lt;0,"-","")&amp;LEFT(TEXT(ABS('Solitary Sediment &amp; Water'!W24),"0."&amp;REPT("0",4-1)&amp;"E+00"),4+1)*10^FLOOR(LOG10(TEXT(ABS('Solitary Sediment &amp; Water'!W24),"0."&amp;REPT("0",4-1)&amp;"E+00")),1),(""&amp;(IF(OR(AND(FLOOR(LOG10(TEXT(ABS('Solitary Sediment &amp; Water'!W24),"0."&amp;REPT("0",4-1)&amp;"E+00")),1)+1=4,RIGHT(LEFT(TEXT(ABS('Solitary Sediment &amp; Water'!W24),"0."&amp;REPT("0",4-1)&amp;"E+00"),4+1)*10^FLOOR(LOG10(TEXT(ABS('Solitary Sediment &amp; Water'!W24),"0."&amp;REPT("0",4-1)&amp;"E+00")),1),1)="0"),LOG10(TEXT(ABS('Solitary Sediment &amp; Water'!W24),"0."&amp;REPT("0",4-1)&amp;"E+00"))&lt;=4-1),"0.","#")&amp;REPT("0",IF(4-1-(FLOOR(LOG10(TEXT(ABS('Solitary Sediment &amp; Water'!W24),"0."&amp;REPT("0",4-1)&amp;"E+00")),1))&gt;0,4-1-(FLOOR(LOG10(TEXT(ABS('Solitary Sediment &amp; Water'!W24),"0."&amp;REPT("0",4-1)&amp;"E+00")),1)),0)))))</f>
        <v>#VALUE!</v>
      </c>
      <c r="V24" t="str">
        <f>TEXT(IF('Solitary Sediment &amp; Water'!X24&lt;0,"-","")&amp;LEFT(TEXT(ABS('Solitary Sediment &amp; Water'!X24),"0."&amp;REPT("0",4-1)&amp;"E+00"),4+1)*10^FLOOR(LOG10(TEXT(ABS('Solitary Sediment &amp; Water'!X24),"0."&amp;REPT("0",4-1)&amp;"E+00")),1),(""&amp;(IF(OR(AND(FLOOR(LOG10(TEXT(ABS('Solitary Sediment &amp; Water'!X24),"0."&amp;REPT("0",4-1)&amp;"E+00")),1)+1=4,RIGHT(LEFT(TEXT(ABS('Solitary Sediment &amp; Water'!X24),"0."&amp;REPT("0",4-1)&amp;"E+00"),4+1)*10^FLOOR(LOG10(TEXT(ABS('Solitary Sediment &amp; Water'!X24),"0."&amp;REPT("0",4-1)&amp;"E+00")),1),1)="0"),LOG10(TEXT(ABS('Solitary Sediment &amp; Water'!X24),"0."&amp;REPT("0",4-1)&amp;"E+00"))&lt;=4-1),"0.","#")&amp;REPT("0",IF(4-1-(FLOOR(LOG10(TEXT(ABS('Solitary Sediment &amp; Water'!X24),"0."&amp;REPT("0",4-1)&amp;"E+00")),1))&gt;0,4-1-(FLOOR(LOG10(TEXT(ABS('Solitary Sediment &amp; Water'!X24),"0."&amp;REPT("0",4-1)&amp;"E+00")),1)),0)))))</f>
        <v>202.8</v>
      </c>
      <c r="W24" t="str">
        <f>TEXT(IF('Solitary Sediment &amp; Water'!Y24&lt;0,"-","")&amp;LEFT(TEXT(ABS('Solitary Sediment &amp; Water'!Y24),"0."&amp;REPT("0",4-1)&amp;"E+00"),4+1)*10^FLOOR(LOG10(TEXT(ABS('Solitary Sediment &amp; Water'!Y24),"0."&amp;REPT("0",4-1)&amp;"E+00")),1),(""&amp;(IF(OR(AND(FLOOR(LOG10(TEXT(ABS('Solitary Sediment &amp; Water'!Y24),"0."&amp;REPT("0",4-1)&amp;"E+00")),1)+1=4,RIGHT(LEFT(TEXT(ABS('Solitary Sediment &amp; Water'!Y24),"0."&amp;REPT("0",4-1)&amp;"E+00"),4+1)*10^FLOOR(LOG10(TEXT(ABS('Solitary Sediment &amp; Water'!Y24),"0."&amp;REPT("0",4-1)&amp;"E+00")),1),1)="0"),LOG10(TEXT(ABS('Solitary Sediment &amp; Water'!Y24),"0."&amp;REPT("0",4-1)&amp;"E+00"))&lt;=4-1),"0.","#")&amp;REPT("0",IF(4-1-(FLOOR(LOG10(TEXT(ABS('Solitary Sediment &amp; Water'!Y24),"0."&amp;REPT("0",4-1)&amp;"E+00")),1))&gt;0,4-1-(FLOOR(LOG10(TEXT(ABS('Solitary Sediment &amp; Water'!Y24),"0."&amp;REPT("0",4-1)&amp;"E+00")),1)),0)))))</f>
        <v>250.8</v>
      </c>
      <c r="X24" t="str">
        <f>TEXT(IF('Solitary Sediment &amp; Water'!Z24&lt;0,"-","")&amp;LEFT(TEXT(ABS('Solitary Sediment &amp; Water'!Z24),"0."&amp;REPT("0",4-1)&amp;"E+00"),4+1)*10^FLOOR(LOG10(TEXT(ABS('Solitary Sediment &amp; Water'!Z24),"0."&amp;REPT("0",4-1)&amp;"E+00")),1),(""&amp;(IF(OR(AND(FLOOR(LOG10(TEXT(ABS('Solitary Sediment &amp; Water'!Z24),"0."&amp;REPT("0",4-1)&amp;"E+00")),1)+1=4,RIGHT(LEFT(TEXT(ABS('Solitary Sediment &amp; Water'!Z24),"0."&amp;REPT("0",4-1)&amp;"E+00"),4+1)*10^FLOOR(LOG10(TEXT(ABS('Solitary Sediment &amp; Water'!Z24),"0."&amp;REPT("0",4-1)&amp;"E+00")),1),1)="0"),LOG10(TEXT(ABS('Solitary Sediment &amp; Water'!Z24),"0."&amp;REPT("0",4-1)&amp;"E+00"))&lt;=4-1),"0.","#")&amp;REPT("0",IF(4-1-(FLOOR(LOG10(TEXT(ABS('Solitary Sediment &amp; Water'!Z24),"0."&amp;REPT("0",4-1)&amp;"E+00")),1))&gt;0,4-1-(FLOOR(LOG10(TEXT(ABS('Solitary Sediment &amp; Water'!Z24),"0."&amp;REPT("0",4-1)&amp;"E+00")),1)),0)))))</f>
        <v>181.2</v>
      </c>
      <c r="Y24" t="str">
        <f>TEXT(IF('Solitary Sediment &amp; Water'!AA24&lt;0,"-","")&amp;LEFT(TEXT(ABS('Solitary Sediment &amp; Water'!AA24),"0."&amp;REPT("0",4-1)&amp;"E+00"),4+1)*10^FLOOR(LOG10(TEXT(ABS('Solitary Sediment &amp; Water'!AA24),"0."&amp;REPT("0",4-1)&amp;"E+00")),1),(""&amp;(IF(OR(AND(FLOOR(LOG10(TEXT(ABS('Solitary Sediment &amp; Water'!AA24),"0."&amp;REPT("0",4-1)&amp;"E+00")),1)+1=4,RIGHT(LEFT(TEXT(ABS('Solitary Sediment &amp; Water'!AA24),"0."&amp;REPT("0",4-1)&amp;"E+00"),4+1)*10^FLOOR(LOG10(TEXT(ABS('Solitary Sediment &amp; Water'!AA24),"0."&amp;REPT("0",4-1)&amp;"E+00")),1),1)="0"),LOG10(TEXT(ABS('Solitary Sediment &amp; Water'!AA24),"0."&amp;REPT("0",4-1)&amp;"E+00"))&lt;=4-1),"0.","#")&amp;REPT("0",IF(4-1-(FLOOR(LOG10(TEXT(ABS('Solitary Sediment &amp; Water'!AA24),"0."&amp;REPT("0",4-1)&amp;"E+00")),1))&gt;0,4-1-(FLOOR(LOG10(TEXT(ABS('Solitary Sediment &amp; Water'!AA24),"0."&amp;REPT("0",4-1)&amp;"E+00")),1)),0)))))</f>
        <v>800.3</v>
      </c>
      <c r="Z24" t="str">
        <f>TEXT(IF('Solitary Sediment &amp; Water'!AB24&lt;0,"-","")&amp;LEFT(TEXT(ABS('Solitary Sediment &amp; Water'!AB24),"0."&amp;REPT("0",4-1)&amp;"E+00"),4+1)*10^FLOOR(LOG10(TEXT(ABS('Solitary Sediment &amp; Water'!AB24),"0."&amp;REPT("0",4-1)&amp;"E+00")),1),(""&amp;(IF(OR(AND(FLOOR(LOG10(TEXT(ABS('Solitary Sediment &amp; Water'!AB24),"0."&amp;REPT("0",4-1)&amp;"E+00")),1)+1=4,RIGHT(LEFT(TEXT(ABS('Solitary Sediment &amp; Water'!AB24),"0."&amp;REPT("0",4-1)&amp;"E+00"),4+1)*10^FLOOR(LOG10(TEXT(ABS('Solitary Sediment &amp; Water'!AB24),"0."&amp;REPT("0",4-1)&amp;"E+00")),1),1)="0"),LOG10(TEXT(ABS('Solitary Sediment &amp; Water'!AB24),"0."&amp;REPT("0",4-1)&amp;"E+00"))&lt;=4-1),"0.","#")&amp;REPT("0",IF(4-1-(FLOOR(LOG10(TEXT(ABS('Solitary Sediment &amp; Water'!AB24),"0."&amp;REPT("0",4-1)&amp;"E+00")),1))&gt;0,4-1-(FLOOR(LOG10(TEXT(ABS('Solitary Sediment &amp; Water'!AB24),"0."&amp;REPT("0",4-1)&amp;"E+00")),1)),0)))))</f>
        <v>1028</v>
      </c>
      <c r="AA24" t="str">
        <f>TEXT(IF('Solitary Sediment &amp; Water'!AC24&lt;0,"-","")&amp;LEFT(TEXT(ABS('Solitary Sediment &amp; Water'!AC24),"0."&amp;REPT("0",4-1)&amp;"E+00"),4+1)*10^FLOOR(LOG10(TEXT(ABS('Solitary Sediment &amp; Water'!AC24),"0."&amp;REPT("0",4-1)&amp;"E+00")),1),(""&amp;(IF(OR(AND(FLOOR(LOG10(TEXT(ABS('Solitary Sediment &amp; Water'!AC24),"0."&amp;REPT("0",4-1)&amp;"E+00")),1)+1=4,RIGHT(LEFT(TEXT(ABS('Solitary Sediment &amp; Water'!AC24),"0."&amp;REPT("0",4-1)&amp;"E+00"),4+1)*10^FLOOR(LOG10(TEXT(ABS('Solitary Sediment &amp; Water'!AC24),"0."&amp;REPT("0",4-1)&amp;"E+00")),1),1)="0"),LOG10(TEXT(ABS('Solitary Sediment &amp; Water'!AC24),"0."&amp;REPT("0",4-1)&amp;"E+00"))&lt;=4-1),"0.","#")&amp;REPT("0",IF(4-1-(FLOOR(LOG10(TEXT(ABS('Solitary Sediment &amp; Water'!AC24),"0."&amp;REPT("0",4-1)&amp;"E+00")),1))&gt;0,4-1-(FLOOR(LOG10(TEXT(ABS('Solitary Sediment &amp; Water'!AC24),"0."&amp;REPT("0",4-1)&amp;"E+00")),1)),0)))))</f>
        <v>24260</v>
      </c>
      <c r="AB24" t="str">
        <f>TEXT(IF('Solitary Sediment &amp; Water'!AD24&lt;0,"-","")&amp;LEFT(TEXT(ABS('Solitary Sediment &amp; Water'!AD24),"0."&amp;REPT("0",4-1)&amp;"E+00"),4+1)*10^FLOOR(LOG10(TEXT(ABS('Solitary Sediment &amp; Water'!AD24),"0."&amp;REPT("0",4-1)&amp;"E+00")),1),(""&amp;(IF(OR(AND(FLOOR(LOG10(TEXT(ABS('Solitary Sediment &amp; Water'!AD24),"0."&amp;REPT("0",4-1)&amp;"E+00")),1)+1=4,RIGHT(LEFT(TEXT(ABS('Solitary Sediment &amp; Water'!AD24),"0."&amp;REPT("0",4-1)&amp;"E+00"),4+1)*10^FLOOR(LOG10(TEXT(ABS('Solitary Sediment &amp; Water'!AD24),"0."&amp;REPT("0",4-1)&amp;"E+00")),1),1)="0"),LOG10(TEXT(ABS('Solitary Sediment &amp; Water'!AD24),"0."&amp;REPT("0",4-1)&amp;"E+00"))&lt;=4-1),"0.","#")&amp;REPT("0",IF(4-1-(FLOOR(LOG10(TEXT(ABS('Solitary Sediment &amp; Water'!AD24),"0."&amp;REPT("0",4-1)&amp;"E+00")),1))&gt;0,4-1-(FLOOR(LOG10(TEXT(ABS('Solitary Sediment &amp; Water'!AD24),"0."&amp;REPT("0",4-1)&amp;"E+00")),1)),0)))))</f>
        <v>118.9</v>
      </c>
      <c r="AC24" t="str">
        <f>TEXT(IF('Solitary Sediment &amp; Water'!AE24&lt;0,"-","")&amp;LEFT(TEXT(ABS('Solitary Sediment &amp; Water'!AE24),"0."&amp;REPT("0",4-1)&amp;"E+00"),4+1)*10^FLOOR(LOG10(TEXT(ABS('Solitary Sediment &amp; Water'!AE24),"0."&amp;REPT("0",4-1)&amp;"E+00")),1),(""&amp;(IF(OR(AND(FLOOR(LOG10(TEXT(ABS('Solitary Sediment &amp; Water'!AE24),"0."&amp;REPT("0",4-1)&amp;"E+00")),1)+1=4,RIGHT(LEFT(TEXT(ABS('Solitary Sediment &amp; Water'!AE24),"0."&amp;REPT("0",4-1)&amp;"E+00"),4+1)*10^FLOOR(LOG10(TEXT(ABS('Solitary Sediment &amp; Water'!AE24),"0."&amp;REPT("0",4-1)&amp;"E+00")),1),1)="0"),LOG10(TEXT(ABS('Solitary Sediment &amp; Water'!AE24),"0."&amp;REPT("0",4-1)&amp;"E+00"))&lt;=4-1),"0.","#")&amp;REPT("0",IF(4-1-(FLOOR(LOG10(TEXT(ABS('Solitary Sediment &amp; Water'!AE24),"0."&amp;REPT("0",4-1)&amp;"E+00")),1))&gt;0,4-1-(FLOOR(LOG10(TEXT(ABS('Solitary Sediment &amp; Water'!AE24),"0."&amp;REPT("0",4-1)&amp;"E+00")),1)),0)))))</f>
        <v>90.58</v>
      </c>
      <c r="AD24" t="str">
        <f>TEXT(IF('Solitary Sediment &amp; Water'!AF24&lt;0,"-","")&amp;LEFT(TEXT(ABS('Solitary Sediment &amp; Water'!AF24),"0."&amp;REPT("0",4-1)&amp;"E+00"),4+1)*10^FLOOR(LOG10(TEXT(ABS('Solitary Sediment &amp; Water'!AF24),"0."&amp;REPT("0",4-1)&amp;"E+00")),1),(""&amp;(IF(OR(AND(FLOOR(LOG10(TEXT(ABS('Solitary Sediment &amp; Water'!AF24),"0."&amp;REPT("0",4-1)&amp;"E+00")),1)+1=4,RIGHT(LEFT(TEXT(ABS('Solitary Sediment &amp; Water'!AF24),"0."&amp;REPT("0",4-1)&amp;"E+00"),4+1)*10^FLOOR(LOG10(TEXT(ABS('Solitary Sediment &amp; Water'!AF24),"0."&amp;REPT("0",4-1)&amp;"E+00")),1),1)="0"),LOG10(TEXT(ABS('Solitary Sediment &amp; Water'!AF24),"0."&amp;REPT("0",4-1)&amp;"E+00"))&lt;=4-1),"0.","#")&amp;REPT("0",IF(4-1-(FLOOR(LOG10(TEXT(ABS('Solitary Sediment &amp; Water'!AF24),"0."&amp;REPT("0",4-1)&amp;"E+00")),1))&gt;0,4-1-(FLOOR(LOG10(TEXT(ABS('Solitary Sediment &amp; Water'!AF24),"0."&amp;REPT("0",4-1)&amp;"E+00")),1)),0)))))</f>
        <v>82.69</v>
      </c>
      <c r="AE24" t="e">
        <f>TEXT(IF('Solitary Sediment &amp; Water'!AG24&lt;0,"-","")&amp;LEFT(TEXT(ABS('Solitary Sediment &amp; Water'!AG24),"0."&amp;REPT("0",4-1)&amp;"E+00"),4+1)*10^FLOOR(LOG10(TEXT(ABS('Solitary Sediment &amp; Water'!AG24),"0."&amp;REPT("0",4-1)&amp;"E+00")),1),(""&amp;(IF(OR(AND(FLOOR(LOG10(TEXT(ABS('Solitary Sediment &amp; Water'!AG24),"0."&amp;REPT("0",4-1)&amp;"E+00")),1)+1=4,RIGHT(LEFT(TEXT(ABS('Solitary Sediment &amp; Water'!AG24),"0."&amp;REPT("0",4-1)&amp;"E+00"),4+1)*10^FLOOR(LOG10(TEXT(ABS('Solitary Sediment &amp; Water'!AG24),"0."&amp;REPT("0",4-1)&amp;"E+00")),1),1)="0"),LOG10(TEXT(ABS('Solitary Sediment &amp; Water'!AG24),"0."&amp;REPT("0",4-1)&amp;"E+00"))&lt;=4-1),"0.","#")&amp;REPT("0",IF(4-1-(FLOOR(LOG10(TEXT(ABS('Solitary Sediment &amp; Water'!AG24),"0."&amp;REPT("0",4-1)&amp;"E+00")),1))&gt;0,4-1-(FLOOR(LOG10(TEXT(ABS('Solitary Sediment &amp; Water'!AG24),"0."&amp;REPT("0",4-1)&amp;"E+00")),1)),0)))))</f>
        <v>#VALUE!</v>
      </c>
      <c r="AF24" t="str">
        <f>TEXT(IF('Solitary Sediment &amp; Water'!AH24&lt;0,"-","")&amp;LEFT(TEXT(ABS('Solitary Sediment &amp; Water'!AH24),"0."&amp;REPT("0",4-1)&amp;"E+00"),4+1)*10^FLOOR(LOG10(TEXT(ABS('Solitary Sediment &amp; Water'!AH24),"0."&amp;REPT("0",4-1)&amp;"E+00")),1),(""&amp;(IF(OR(AND(FLOOR(LOG10(TEXT(ABS('Solitary Sediment &amp; Water'!AH24),"0."&amp;REPT("0",4-1)&amp;"E+00")),1)+1=4,RIGHT(LEFT(TEXT(ABS('Solitary Sediment &amp; Water'!AH24),"0."&amp;REPT("0",4-1)&amp;"E+00"),4+1)*10^FLOOR(LOG10(TEXT(ABS('Solitary Sediment &amp; Water'!AH24),"0."&amp;REPT("0",4-1)&amp;"E+00")),1),1)="0"),LOG10(TEXT(ABS('Solitary Sediment &amp; Water'!AH24),"0."&amp;REPT("0",4-1)&amp;"E+00"))&lt;=4-1),"0.","#")&amp;REPT("0",IF(4-1-(FLOOR(LOG10(TEXT(ABS('Solitary Sediment &amp; Water'!AH24),"0."&amp;REPT("0",4-1)&amp;"E+00")),1))&gt;0,4-1-(FLOOR(LOG10(TEXT(ABS('Solitary Sediment &amp; Water'!AH24),"0."&amp;REPT("0",4-1)&amp;"E+00")),1)),0)))))</f>
        <v>23.51</v>
      </c>
      <c r="AG24" t="str">
        <f>TEXT(IF('Solitary Sediment &amp; Water'!AI24&lt;0,"-","")&amp;LEFT(TEXT(ABS('Solitary Sediment &amp; Water'!AI24),"0."&amp;REPT("0",4-1)&amp;"E+00"),4+1)*10^FLOOR(LOG10(TEXT(ABS('Solitary Sediment &amp; Water'!AI24),"0."&amp;REPT("0",4-1)&amp;"E+00")),1),(""&amp;(IF(OR(AND(FLOOR(LOG10(TEXT(ABS('Solitary Sediment &amp; Water'!AI24),"0."&amp;REPT("0",4-1)&amp;"E+00")),1)+1=4,RIGHT(LEFT(TEXT(ABS('Solitary Sediment &amp; Water'!AI24),"0."&amp;REPT("0",4-1)&amp;"E+00"),4+1)*10^FLOOR(LOG10(TEXT(ABS('Solitary Sediment &amp; Water'!AI24),"0."&amp;REPT("0",4-1)&amp;"E+00")),1),1)="0"),LOG10(TEXT(ABS('Solitary Sediment &amp; Water'!AI24),"0."&amp;REPT("0",4-1)&amp;"E+00"))&lt;=4-1),"0.","#")&amp;REPT("0",IF(4-1-(FLOOR(LOG10(TEXT(ABS('Solitary Sediment &amp; Water'!AI24),"0."&amp;REPT("0",4-1)&amp;"E+00")),1))&gt;0,4-1-(FLOOR(LOG10(TEXT(ABS('Solitary Sediment &amp; Water'!AI24),"0."&amp;REPT("0",4-1)&amp;"E+00")),1)),0)))))</f>
        <v>469.0</v>
      </c>
      <c r="AH24" t="str">
        <f>TEXT(IF('Solitary Sediment &amp; Water'!AJ24&lt;0,"-","")&amp;LEFT(TEXT(ABS('Solitary Sediment &amp; Water'!AJ24),"0."&amp;REPT("0",4-1)&amp;"E+00"),4+1)*10^FLOOR(LOG10(TEXT(ABS('Solitary Sediment &amp; Water'!AJ24),"0."&amp;REPT("0",4-1)&amp;"E+00")),1),(""&amp;(IF(OR(AND(FLOOR(LOG10(TEXT(ABS('Solitary Sediment &amp; Water'!AJ24),"0."&amp;REPT("0",4-1)&amp;"E+00")),1)+1=4,RIGHT(LEFT(TEXT(ABS('Solitary Sediment &amp; Water'!AJ24),"0."&amp;REPT("0",4-1)&amp;"E+00"),4+1)*10^FLOOR(LOG10(TEXT(ABS('Solitary Sediment &amp; Water'!AJ24),"0."&amp;REPT("0",4-1)&amp;"E+00")),1),1)="0"),LOG10(TEXT(ABS('Solitary Sediment &amp; Water'!AJ24),"0."&amp;REPT("0",4-1)&amp;"E+00"))&lt;=4-1),"0.","#")&amp;REPT("0",IF(4-1-(FLOOR(LOG10(TEXT(ABS('Solitary Sediment &amp; Water'!AJ24),"0."&amp;REPT("0",4-1)&amp;"E+00")),1))&gt;0,4-1-(FLOOR(LOG10(TEXT(ABS('Solitary Sediment &amp; Water'!AJ24),"0."&amp;REPT("0",4-1)&amp;"E+00")),1)),0)))))</f>
        <v>25.14</v>
      </c>
      <c r="AI24" t="e">
        <f>TEXT(IF('Solitary Sediment &amp; Water'!AK24&lt;0,"-","")&amp;LEFT(TEXT(ABS('Solitary Sediment &amp; Water'!AK24),"0."&amp;REPT("0",4-1)&amp;"E+00"),4+1)*10^FLOOR(LOG10(TEXT(ABS('Solitary Sediment &amp; Water'!AK24),"0."&amp;REPT("0",4-1)&amp;"E+00")),1),(""&amp;(IF(OR(AND(FLOOR(LOG10(TEXT(ABS('Solitary Sediment &amp; Water'!AK24),"0."&amp;REPT("0",4-1)&amp;"E+00")),1)+1=4,RIGHT(LEFT(TEXT(ABS('Solitary Sediment &amp; Water'!AK24),"0."&amp;REPT("0",4-1)&amp;"E+00"),4+1)*10^FLOOR(LOG10(TEXT(ABS('Solitary Sediment &amp; Water'!AK24),"0."&amp;REPT("0",4-1)&amp;"E+00")),1),1)="0"),LOG10(TEXT(ABS('Solitary Sediment &amp; Water'!AK24),"0."&amp;REPT("0",4-1)&amp;"E+00"))&lt;=4-1),"0.","#")&amp;REPT("0",IF(4-1-(FLOOR(LOG10(TEXT(ABS('Solitary Sediment &amp; Water'!AK24),"0."&amp;REPT("0",4-1)&amp;"E+00")),1))&gt;0,4-1-(FLOOR(LOG10(TEXT(ABS('Solitary Sediment &amp; Water'!AK24),"0."&amp;REPT("0",4-1)&amp;"E+00")),1)),0)))))</f>
        <v>#VALUE!</v>
      </c>
      <c r="AJ24" t="str">
        <f>TEXT(IF('Solitary Sediment &amp; Water'!AL24&lt;0,"-","")&amp;LEFT(TEXT(ABS('Solitary Sediment &amp; Water'!AL24),"0."&amp;REPT("0",4-1)&amp;"E+00"),4+1)*10^FLOOR(LOG10(TEXT(ABS('Solitary Sediment &amp; Water'!AL24),"0."&amp;REPT("0",4-1)&amp;"E+00")),1),(""&amp;(IF(OR(AND(FLOOR(LOG10(TEXT(ABS('Solitary Sediment &amp; Water'!AL24),"0."&amp;REPT("0",4-1)&amp;"E+00")),1)+1=4,RIGHT(LEFT(TEXT(ABS('Solitary Sediment &amp; Water'!AL24),"0."&amp;REPT("0",4-1)&amp;"E+00"),4+1)*10^FLOOR(LOG10(TEXT(ABS('Solitary Sediment &amp; Water'!AL24),"0."&amp;REPT("0",4-1)&amp;"E+00")),1),1)="0"),LOG10(TEXT(ABS('Solitary Sediment &amp; Water'!AL24),"0."&amp;REPT("0",4-1)&amp;"E+00"))&lt;=4-1),"0.","#")&amp;REPT("0",IF(4-1-(FLOOR(LOG10(TEXT(ABS('Solitary Sediment &amp; Water'!AL24),"0."&amp;REPT("0",4-1)&amp;"E+00")),1))&gt;0,4-1-(FLOOR(LOG10(TEXT(ABS('Solitary Sediment &amp; Water'!AL24),"0."&amp;REPT("0",4-1)&amp;"E+00")),1)),0)))))</f>
        <v>43.35</v>
      </c>
      <c r="AK24" t="str">
        <f>TEXT(IF('Solitary Sediment &amp; Water'!AM24&lt;0,"-","")&amp;LEFT(TEXT(ABS('Solitary Sediment &amp; Water'!AM24),"0."&amp;REPT("0",4-1)&amp;"E+00"),4+1)*10^FLOOR(LOG10(TEXT(ABS('Solitary Sediment &amp; Water'!AM24),"0."&amp;REPT("0",4-1)&amp;"E+00")),1),(""&amp;(IF(OR(AND(FLOOR(LOG10(TEXT(ABS('Solitary Sediment &amp; Water'!AM24),"0."&amp;REPT("0",4-1)&amp;"E+00")),1)+1=4,RIGHT(LEFT(TEXT(ABS('Solitary Sediment &amp; Water'!AM24),"0."&amp;REPT("0",4-1)&amp;"E+00"),4+1)*10^FLOOR(LOG10(TEXT(ABS('Solitary Sediment &amp; Water'!AM24),"0."&amp;REPT("0",4-1)&amp;"E+00")),1),1)="0"),LOG10(TEXT(ABS('Solitary Sediment &amp; Water'!AM24),"0."&amp;REPT("0",4-1)&amp;"E+00"))&lt;=4-1),"0.","#")&amp;REPT("0",IF(4-1-(FLOOR(LOG10(TEXT(ABS('Solitary Sediment &amp; Water'!AM24),"0."&amp;REPT("0",4-1)&amp;"E+00")),1))&gt;0,4-1-(FLOOR(LOG10(TEXT(ABS('Solitary Sediment &amp; Water'!AM24),"0."&amp;REPT("0",4-1)&amp;"E+00")),1)),0)))))</f>
        <v>53.91</v>
      </c>
    </row>
    <row r="25" spans="1:37" x14ac:dyDescent="0.3">
      <c r="A25" s="22">
        <v>124</v>
      </c>
      <c r="B25" t="str">
        <f>TEXT(IF('Solitary Sediment &amp; Water'!D25&lt;0,"-","")&amp;LEFT(TEXT(ABS('Solitary Sediment &amp; Water'!D25),"0."&amp;REPT("0",4-1)&amp;"E+00"),4+1)*10^FLOOR(LOG10(TEXT(ABS('Solitary Sediment &amp; Water'!D25),"0."&amp;REPT("0",4-1)&amp;"E+00")),1),(""&amp;(IF(OR(AND(FLOOR(LOG10(TEXT(ABS('Solitary Sediment &amp; Water'!D25),"0."&amp;REPT("0",4-1)&amp;"E+00")),1)+1=4,RIGHT(LEFT(TEXT(ABS('Solitary Sediment &amp; Water'!D25),"0."&amp;REPT("0",4-1)&amp;"E+00"),4+1)*10^FLOOR(LOG10(TEXT(ABS('Solitary Sediment &amp; Water'!D25),"0."&amp;REPT("0",4-1)&amp;"E+00")),1),1)="0"),LOG10(TEXT(ABS('Solitary Sediment &amp; Water'!D25),"0."&amp;REPT("0",4-1)&amp;"E+00"))&lt;=4-1),"0.","#")&amp;REPT("0",IF(4-1-(FLOOR(LOG10(TEXT(ABS('Solitary Sediment &amp; Water'!D25),"0."&amp;REPT("0",4-1)&amp;"E+00")),1))&gt;0,4-1-(FLOOR(LOG10(TEXT(ABS('Solitary Sediment &amp; Water'!D25),"0."&amp;REPT("0",4-1)&amp;"E+00")),1)),0)))))</f>
        <v>0.002716</v>
      </c>
      <c r="C25" t="str">
        <f>TEXT(IF('Solitary Sediment &amp; Water'!E25&lt;0,"-","")&amp;LEFT(TEXT(ABS('Solitary Sediment &amp; Water'!E25),"0."&amp;REPT("0",4-1)&amp;"E+00"),4+1)*10^FLOOR(LOG10(TEXT(ABS('Solitary Sediment &amp; Water'!E25),"0."&amp;REPT("0",4-1)&amp;"E+00")),1),(""&amp;(IF(OR(AND(FLOOR(LOG10(TEXT(ABS('Solitary Sediment &amp; Water'!E25),"0."&amp;REPT("0",4-1)&amp;"E+00")),1)+1=4,RIGHT(LEFT(TEXT(ABS('Solitary Sediment &amp; Water'!E25),"0."&amp;REPT("0",4-1)&amp;"E+00"),4+1)*10^FLOOR(LOG10(TEXT(ABS('Solitary Sediment &amp; Water'!E25),"0."&amp;REPT("0",4-1)&amp;"E+00")),1),1)="0"),LOG10(TEXT(ABS('Solitary Sediment &amp; Water'!E25),"0."&amp;REPT("0",4-1)&amp;"E+00"))&lt;=4-1),"0.","#")&amp;REPT("0",IF(4-1-(FLOOR(LOG10(TEXT(ABS('Solitary Sediment &amp; Water'!E25),"0."&amp;REPT("0",4-1)&amp;"E+00")),1))&gt;0,4-1-(FLOOR(LOG10(TEXT(ABS('Solitary Sediment &amp; Water'!E25),"0."&amp;REPT("0",4-1)&amp;"E+00")),1)),0)))))</f>
        <v>0.3796</v>
      </c>
      <c r="D25" t="str">
        <f>TEXT(IF('Solitary Sediment &amp; Water'!F25&lt;0,"-","")&amp;LEFT(TEXT(ABS('Solitary Sediment &amp; Water'!F25),"0."&amp;REPT("0",4-1)&amp;"E+00"),4+1)*10^FLOOR(LOG10(TEXT(ABS('Solitary Sediment &amp; Water'!F25),"0."&amp;REPT("0",4-1)&amp;"E+00")),1),(""&amp;(IF(OR(AND(FLOOR(LOG10(TEXT(ABS('Solitary Sediment &amp; Water'!F25),"0."&amp;REPT("0",4-1)&amp;"E+00")),1)+1=4,RIGHT(LEFT(TEXT(ABS('Solitary Sediment &amp; Water'!F25),"0."&amp;REPT("0",4-1)&amp;"E+00"),4+1)*10^FLOOR(LOG10(TEXT(ABS('Solitary Sediment &amp; Water'!F25),"0."&amp;REPT("0",4-1)&amp;"E+00")),1),1)="0"),LOG10(TEXT(ABS('Solitary Sediment &amp; Water'!F25),"0."&amp;REPT("0",4-1)&amp;"E+00"))&lt;=4-1),"0.","#")&amp;REPT("0",IF(4-1-(FLOOR(LOG10(TEXT(ABS('Solitary Sediment &amp; Water'!F25),"0."&amp;REPT("0",4-1)&amp;"E+00")),1))&gt;0,4-1-(FLOOR(LOG10(TEXT(ABS('Solitary Sediment &amp; Water'!F25),"0."&amp;REPT("0",4-1)&amp;"E+00")),1)),0)))))</f>
        <v>0.05086</v>
      </c>
      <c r="E25" t="str">
        <f>TEXT(IF('Solitary Sediment &amp; Water'!G25&lt;0,"-","")&amp;LEFT(TEXT(ABS('Solitary Sediment &amp; Water'!G25),"0."&amp;REPT("0",4-1)&amp;"E+00"),4+1)*10^FLOOR(LOG10(TEXT(ABS('Solitary Sediment &amp; Water'!G25),"0."&amp;REPT("0",4-1)&amp;"E+00")),1),(""&amp;(IF(OR(AND(FLOOR(LOG10(TEXT(ABS('Solitary Sediment &amp; Water'!G25),"0."&amp;REPT("0",4-1)&amp;"E+00")),1)+1=4,RIGHT(LEFT(TEXT(ABS('Solitary Sediment &amp; Water'!G25),"0."&amp;REPT("0",4-1)&amp;"E+00"),4+1)*10^FLOOR(LOG10(TEXT(ABS('Solitary Sediment &amp; Water'!G25),"0."&amp;REPT("0",4-1)&amp;"E+00")),1),1)="0"),LOG10(TEXT(ABS('Solitary Sediment &amp; Water'!G25),"0."&amp;REPT("0",4-1)&amp;"E+00"))&lt;=4-1),"0.","#")&amp;REPT("0",IF(4-1-(FLOOR(LOG10(TEXT(ABS('Solitary Sediment &amp; Water'!G25),"0."&amp;REPT("0",4-1)&amp;"E+00")),1))&gt;0,4-1-(FLOOR(LOG10(TEXT(ABS('Solitary Sediment &amp; Water'!G25),"0."&amp;REPT("0",4-1)&amp;"E+00")),1)),0)))))</f>
        <v>0.1830</v>
      </c>
      <c r="F25" t="str">
        <f>TEXT(IF('Solitary Sediment &amp; Water'!H25&lt;0,"-","")&amp;LEFT(TEXT(ABS('Solitary Sediment &amp; Water'!H25),"0."&amp;REPT("0",4-1)&amp;"E+00"),4+1)*10^FLOOR(LOG10(TEXT(ABS('Solitary Sediment &amp; Water'!H25),"0."&amp;REPT("0",4-1)&amp;"E+00")),1),(""&amp;(IF(OR(AND(FLOOR(LOG10(TEXT(ABS('Solitary Sediment &amp; Water'!H25),"0."&amp;REPT("0",4-1)&amp;"E+00")),1)+1=4,RIGHT(LEFT(TEXT(ABS('Solitary Sediment &amp; Water'!H25),"0."&amp;REPT("0",4-1)&amp;"E+00"),4+1)*10^FLOOR(LOG10(TEXT(ABS('Solitary Sediment &amp; Water'!H25),"0."&amp;REPT("0",4-1)&amp;"E+00")),1),1)="0"),LOG10(TEXT(ABS('Solitary Sediment &amp; Water'!H25),"0."&amp;REPT("0",4-1)&amp;"E+00"))&lt;=4-1),"0.","#")&amp;REPT("0",IF(4-1-(FLOOR(LOG10(TEXT(ABS('Solitary Sediment &amp; Water'!H25),"0."&amp;REPT("0",4-1)&amp;"E+00")),1))&gt;0,4-1-(FLOOR(LOG10(TEXT(ABS('Solitary Sediment &amp; Water'!H25),"0."&amp;REPT("0",4-1)&amp;"E+00")),1)),0)))))</f>
        <v>0.001914</v>
      </c>
      <c r="G25" t="str">
        <f>TEXT(IF('Solitary Sediment &amp; Water'!I25&lt;0,"-","")&amp;LEFT(TEXT(ABS('Solitary Sediment &amp; Water'!I25),"0."&amp;REPT("0",4-1)&amp;"E+00"),4+1)*10^FLOOR(LOG10(TEXT(ABS('Solitary Sediment &amp; Water'!I25),"0."&amp;REPT("0",4-1)&amp;"E+00")),1),(""&amp;(IF(OR(AND(FLOOR(LOG10(TEXT(ABS('Solitary Sediment &amp; Water'!I25),"0."&amp;REPT("0",4-1)&amp;"E+00")),1)+1=4,RIGHT(LEFT(TEXT(ABS('Solitary Sediment &amp; Water'!I25),"0."&amp;REPT("0",4-1)&amp;"E+00"),4+1)*10^FLOOR(LOG10(TEXT(ABS('Solitary Sediment &amp; Water'!I25),"0."&amp;REPT("0",4-1)&amp;"E+00")),1),1)="0"),LOG10(TEXT(ABS('Solitary Sediment &amp; Water'!I25),"0."&amp;REPT("0",4-1)&amp;"E+00"))&lt;=4-1),"0.","#")&amp;REPT("0",IF(4-1-(FLOOR(LOG10(TEXT(ABS('Solitary Sediment &amp; Water'!I25),"0."&amp;REPT("0",4-1)&amp;"E+00")),1))&gt;0,4-1-(FLOOR(LOG10(TEXT(ABS('Solitary Sediment &amp; Water'!I25),"0."&amp;REPT("0",4-1)&amp;"E+00")),1)),0)))))</f>
        <v>164.7</v>
      </c>
      <c r="H25" t="str">
        <f>TEXT(IF('Solitary Sediment &amp; Water'!J25&lt;0,"-","")&amp;LEFT(TEXT(ABS('Solitary Sediment &amp; Water'!J25),"0."&amp;REPT("0",4-1)&amp;"E+00"),4+1)*10^FLOOR(LOG10(TEXT(ABS('Solitary Sediment &amp; Water'!J25),"0."&amp;REPT("0",4-1)&amp;"E+00")),1),(""&amp;(IF(OR(AND(FLOOR(LOG10(TEXT(ABS('Solitary Sediment &amp; Water'!J25),"0."&amp;REPT("0",4-1)&amp;"E+00")),1)+1=4,RIGHT(LEFT(TEXT(ABS('Solitary Sediment &amp; Water'!J25),"0."&amp;REPT("0",4-1)&amp;"E+00"),4+1)*10^FLOOR(LOG10(TEXT(ABS('Solitary Sediment &amp; Water'!J25),"0."&amp;REPT("0",4-1)&amp;"E+00")),1),1)="0"),LOG10(TEXT(ABS('Solitary Sediment &amp; Water'!J25),"0."&amp;REPT("0",4-1)&amp;"E+00"))&lt;=4-1),"0.","#")&amp;REPT("0",IF(4-1-(FLOOR(LOG10(TEXT(ABS('Solitary Sediment &amp; Water'!J25),"0."&amp;REPT("0",4-1)&amp;"E+00")),1))&gt;0,4-1-(FLOOR(LOG10(TEXT(ABS('Solitary Sediment &amp; Water'!J25),"0."&amp;REPT("0",4-1)&amp;"E+00")),1)),0)))))</f>
        <v>454.6</v>
      </c>
      <c r="I25" t="str">
        <f>TEXT(IF('Solitary Sediment &amp; Water'!K25&lt;0,"-","")&amp;LEFT(TEXT(ABS('Solitary Sediment &amp; Water'!K25),"0."&amp;REPT("0",4-1)&amp;"E+00"),4+1)*10^FLOOR(LOG10(TEXT(ABS('Solitary Sediment &amp; Water'!K25),"0."&amp;REPT("0",4-1)&amp;"E+00")),1),(""&amp;(IF(OR(AND(FLOOR(LOG10(TEXT(ABS('Solitary Sediment &amp; Water'!K25),"0."&amp;REPT("0",4-1)&amp;"E+00")),1)+1=4,RIGHT(LEFT(TEXT(ABS('Solitary Sediment &amp; Water'!K25),"0."&amp;REPT("0",4-1)&amp;"E+00"),4+1)*10^FLOOR(LOG10(TEXT(ABS('Solitary Sediment &amp; Water'!K25),"0."&amp;REPT("0",4-1)&amp;"E+00")),1),1)="0"),LOG10(TEXT(ABS('Solitary Sediment &amp; Water'!K25),"0."&amp;REPT("0",4-1)&amp;"E+00"))&lt;=4-1),"0.","#")&amp;REPT("0",IF(4-1-(FLOOR(LOG10(TEXT(ABS('Solitary Sediment &amp; Water'!K25),"0."&amp;REPT("0",4-1)&amp;"E+00")),1))&gt;0,4-1-(FLOOR(LOG10(TEXT(ABS('Solitary Sediment &amp; Water'!K25),"0."&amp;REPT("0",4-1)&amp;"E+00")),1)),0)))))</f>
        <v>113.4</v>
      </c>
      <c r="J25" t="str">
        <f>TEXT(IF('Solitary Sediment &amp; Water'!L25&lt;0,"-","")&amp;LEFT(TEXT(ABS('Solitary Sediment &amp; Water'!L25),"0."&amp;REPT("0",4-1)&amp;"E+00"),4+1)*10^FLOOR(LOG10(TEXT(ABS('Solitary Sediment &amp; Water'!L25),"0."&amp;REPT("0",4-1)&amp;"E+00")),1),(""&amp;(IF(OR(AND(FLOOR(LOG10(TEXT(ABS('Solitary Sediment &amp; Water'!L25),"0."&amp;REPT("0",4-1)&amp;"E+00")),1)+1=4,RIGHT(LEFT(TEXT(ABS('Solitary Sediment &amp; Water'!L25),"0."&amp;REPT("0",4-1)&amp;"E+00"),4+1)*10^FLOOR(LOG10(TEXT(ABS('Solitary Sediment &amp; Water'!L25),"0."&amp;REPT("0",4-1)&amp;"E+00")),1),1)="0"),LOG10(TEXT(ABS('Solitary Sediment &amp; Water'!L25),"0."&amp;REPT("0",4-1)&amp;"E+00"))&lt;=4-1),"0.","#")&amp;REPT("0",IF(4-1-(FLOOR(LOG10(TEXT(ABS('Solitary Sediment &amp; Water'!L25),"0."&amp;REPT("0",4-1)&amp;"E+00")),1))&gt;0,4-1-(FLOOR(LOG10(TEXT(ABS('Solitary Sediment &amp; Water'!L25),"0."&amp;REPT("0",4-1)&amp;"E+00")),1)),0)))))</f>
        <v>0.009979</v>
      </c>
      <c r="K25" t="str">
        <f>TEXT(IF('Solitary Sediment &amp; Water'!M25&lt;0,"-","")&amp;LEFT(TEXT(ABS('Solitary Sediment &amp; Water'!M25),"0."&amp;REPT("0",4-1)&amp;"E+00"),4+1)*10^FLOOR(LOG10(TEXT(ABS('Solitary Sediment &amp; Water'!M25),"0."&amp;REPT("0",4-1)&amp;"E+00")),1),(""&amp;(IF(OR(AND(FLOOR(LOG10(TEXT(ABS('Solitary Sediment &amp; Water'!M25),"0."&amp;REPT("0",4-1)&amp;"E+00")),1)+1=4,RIGHT(LEFT(TEXT(ABS('Solitary Sediment &amp; Water'!M25),"0."&amp;REPT("0",4-1)&amp;"E+00"),4+1)*10^FLOOR(LOG10(TEXT(ABS('Solitary Sediment &amp; Water'!M25),"0."&amp;REPT("0",4-1)&amp;"E+00")),1),1)="0"),LOG10(TEXT(ABS('Solitary Sediment &amp; Water'!M25),"0."&amp;REPT("0",4-1)&amp;"E+00"))&lt;=4-1),"0.","#")&amp;REPT("0",IF(4-1-(FLOOR(LOG10(TEXT(ABS('Solitary Sediment &amp; Water'!M25),"0."&amp;REPT("0",4-1)&amp;"E+00")),1))&gt;0,4-1-(FLOOR(LOG10(TEXT(ABS('Solitary Sediment &amp; Water'!M25),"0."&amp;REPT("0",4-1)&amp;"E+00")),1)),0)))))</f>
        <v>5.884</v>
      </c>
      <c r="L25" t="str">
        <f>TEXT(IF('Solitary Sediment &amp; Water'!N25&lt;0,"-","")&amp;LEFT(TEXT(ABS('Solitary Sediment &amp; Water'!N25),"0."&amp;REPT("0",4-1)&amp;"E+00"),4+1)*10^FLOOR(LOG10(TEXT(ABS('Solitary Sediment &amp; Water'!N25),"0."&amp;REPT("0",4-1)&amp;"E+00")),1),(""&amp;(IF(OR(AND(FLOOR(LOG10(TEXT(ABS('Solitary Sediment &amp; Water'!N25),"0."&amp;REPT("0",4-1)&amp;"E+00")),1)+1=4,RIGHT(LEFT(TEXT(ABS('Solitary Sediment &amp; Water'!N25),"0."&amp;REPT("0",4-1)&amp;"E+00"),4+1)*10^FLOOR(LOG10(TEXT(ABS('Solitary Sediment &amp; Water'!N25),"0."&amp;REPT("0",4-1)&amp;"E+00")),1),1)="0"),LOG10(TEXT(ABS('Solitary Sediment &amp; Water'!N25),"0."&amp;REPT("0",4-1)&amp;"E+00"))&lt;=4-1),"0.","#")&amp;REPT("0",IF(4-1-(FLOOR(LOG10(TEXT(ABS('Solitary Sediment &amp; Water'!N25),"0."&amp;REPT("0",4-1)&amp;"E+00")),1))&gt;0,4-1-(FLOOR(LOG10(TEXT(ABS('Solitary Sediment &amp; Water'!N25),"0."&amp;REPT("0",4-1)&amp;"E+00")),1)),0)))))</f>
        <v>485.3</v>
      </c>
      <c r="M25" t="str">
        <f>TEXT(IF('Solitary Sediment &amp; Water'!O25&lt;0,"-","")&amp;LEFT(TEXT(ABS('Solitary Sediment &amp; Water'!O25),"0."&amp;REPT("0",4-1)&amp;"E+00"),4+1)*10^FLOOR(LOG10(TEXT(ABS('Solitary Sediment &amp; Water'!O25),"0."&amp;REPT("0",4-1)&amp;"E+00")),1),(""&amp;(IF(OR(AND(FLOOR(LOG10(TEXT(ABS('Solitary Sediment &amp; Water'!O25),"0."&amp;REPT("0",4-1)&amp;"E+00")),1)+1=4,RIGHT(LEFT(TEXT(ABS('Solitary Sediment &amp; Water'!O25),"0."&amp;REPT("0",4-1)&amp;"E+00"),4+1)*10^FLOOR(LOG10(TEXT(ABS('Solitary Sediment &amp; Water'!O25),"0."&amp;REPT("0",4-1)&amp;"E+00")),1),1)="0"),LOG10(TEXT(ABS('Solitary Sediment &amp; Water'!O25),"0."&amp;REPT("0",4-1)&amp;"E+00"))&lt;=4-1),"0.","#")&amp;REPT("0",IF(4-1-(FLOOR(LOG10(TEXT(ABS('Solitary Sediment &amp; Water'!O25),"0."&amp;REPT("0",4-1)&amp;"E+00")),1))&gt;0,4-1-(FLOOR(LOG10(TEXT(ABS('Solitary Sediment &amp; Water'!O25),"0."&amp;REPT("0",4-1)&amp;"E+00")),1)),0)))))</f>
        <v>0.01254</v>
      </c>
      <c r="N25" t="str">
        <f>TEXT(IF('Solitary Sediment &amp; Water'!P25&lt;0,"-","")&amp;LEFT(TEXT(ABS('Solitary Sediment &amp; Water'!P25),"0."&amp;REPT("0",4-1)&amp;"E+00"),4+1)*10^FLOOR(LOG10(TEXT(ABS('Solitary Sediment &amp; Water'!P25),"0."&amp;REPT("0",4-1)&amp;"E+00")),1),(""&amp;(IF(OR(AND(FLOOR(LOG10(TEXT(ABS('Solitary Sediment &amp; Water'!P25),"0."&amp;REPT("0",4-1)&amp;"E+00")),1)+1=4,RIGHT(LEFT(TEXT(ABS('Solitary Sediment &amp; Water'!P25),"0."&amp;REPT("0",4-1)&amp;"E+00"),4+1)*10^FLOOR(LOG10(TEXT(ABS('Solitary Sediment &amp; Water'!P25),"0."&amp;REPT("0",4-1)&amp;"E+00")),1),1)="0"),LOG10(TEXT(ABS('Solitary Sediment &amp; Water'!P25),"0."&amp;REPT("0",4-1)&amp;"E+00"))&lt;=4-1),"0.","#")&amp;REPT("0",IF(4-1-(FLOOR(LOG10(TEXT(ABS('Solitary Sediment &amp; Water'!P25),"0."&amp;REPT("0",4-1)&amp;"E+00")),1))&gt;0,4-1-(FLOOR(LOG10(TEXT(ABS('Solitary Sediment &amp; Water'!P25),"0."&amp;REPT("0",4-1)&amp;"E+00")),1)),0)))))</f>
        <v>0.01531</v>
      </c>
      <c r="O25" t="str">
        <f>TEXT(IF('Solitary Sediment &amp; Water'!Q25&lt;0,"-","")&amp;LEFT(TEXT(ABS('Solitary Sediment &amp; Water'!Q25),"0."&amp;REPT("0",4-1)&amp;"E+00"),4+1)*10^FLOOR(LOG10(TEXT(ABS('Solitary Sediment &amp; Water'!Q25),"0."&amp;REPT("0",4-1)&amp;"E+00")),1),(""&amp;(IF(OR(AND(FLOOR(LOG10(TEXT(ABS('Solitary Sediment &amp; Water'!Q25),"0."&amp;REPT("0",4-1)&amp;"E+00")),1)+1=4,RIGHT(LEFT(TEXT(ABS('Solitary Sediment &amp; Water'!Q25),"0."&amp;REPT("0",4-1)&amp;"E+00"),4+1)*10^FLOOR(LOG10(TEXT(ABS('Solitary Sediment &amp; Water'!Q25),"0."&amp;REPT("0",4-1)&amp;"E+00")),1),1)="0"),LOG10(TEXT(ABS('Solitary Sediment &amp; Water'!Q25),"0."&amp;REPT("0",4-1)&amp;"E+00"))&lt;=4-1),"0.","#")&amp;REPT("0",IF(4-1-(FLOOR(LOG10(TEXT(ABS('Solitary Sediment &amp; Water'!Q25),"0."&amp;REPT("0",4-1)&amp;"E+00")),1))&gt;0,4-1-(FLOOR(LOG10(TEXT(ABS('Solitary Sediment &amp; Water'!Q25),"0."&amp;REPT("0",4-1)&amp;"E+00")),1)),0)))))</f>
        <v>0.006044</v>
      </c>
      <c r="P25" t="str">
        <f>TEXT(IF('Solitary Sediment &amp; Water'!R25&lt;0,"-","")&amp;LEFT(TEXT(ABS('Solitary Sediment &amp; Water'!R25),"0."&amp;REPT("0",4-1)&amp;"E+00"),4+1)*10^FLOOR(LOG10(TEXT(ABS('Solitary Sediment &amp; Water'!R25),"0."&amp;REPT("0",4-1)&amp;"E+00")),1),(""&amp;(IF(OR(AND(FLOOR(LOG10(TEXT(ABS('Solitary Sediment &amp; Water'!R25),"0."&amp;REPT("0",4-1)&amp;"E+00")),1)+1=4,RIGHT(LEFT(TEXT(ABS('Solitary Sediment &amp; Water'!R25),"0."&amp;REPT("0",4-1)&amp;"E+00"),4+1)*10^FLOOR(LOG10(TEXT(ABS('Solitary Sediment &amp; Water'!R25),"0."&amp;REPT("0",4-1)&amp;"E+00")),1),1)="0"),LOG10(TEXT(ABS('Solitary Sediment &amp; Water'!R25),"0."&amp;REPT("0",4-1)&amp;"E+00"))&lt;=4-1),"0.","#")&amp;REPT("0",IF(4-1-(FLOOR(LOG10(TEXT(ABS('Solitary Sediment &amp; Water'!R25),"0."&amp;REPT("0",4-1)&amp;"E+00")),1))&gt;0,4-1-(FLOOR(LOG10(TEXT(ABS('Solitary Sediment &amp; Water'!R25),"0."&amp;REPT("0",4-1)&amp;"E+00")),1)),0)))))</f>
        <v>0.05448</v>
      </c>
      <c r="Q25" t="str">
        <f>TEXT(IF('Solitary Sediment &amp; Water'!S25&lt;0,"-","")&amp;LEFT(TEXT(ABS('Solitary Sediment &amp; Water'!S25),"0."&amp;REPT("0",4-1)&amp;"E+00"),4+1)*10^FLOOR(LOG10(TEXT(ABS('Solitary Sediment &amp; Water'!S25),"0."&amp;REPT("0",4-1)&amp;"E+00")),1),(""&amp;(IF(OR(AND(FLOOR(LOG10(TEXT(ABS('Solitary Sediment &amp; Water'!S25),"0."&amp;REPT("0",4-1)&amp;"E+00")),1)+1=4,RIGHT(LEFT(TEXT(ABS('Solitary Sediment &amp; Water'!S25),"0."&amp;REPT("0",4-1)&amp;"E+00"),4+1)*10^FLOOR(LOG10(TEXT(ABS('Solitary Sediment &amp; Water'!S25),"0."&amp;REPT("0",4-1)&amp;"E+00")),1),1)="0"),LOG10(TEXT(ABS('Solitary Sediment &amp; Water'!S25),"0."&amp;REPT("0",4-1)&amp;"E+00"))&lt;=4-1),"0.","#")&amp;REPT("0",IF(4-1-(FLOOR(LOG10(TEXT(ABS('Solitary Sediment &amp; Water'!S25),"0."&amp;REPT("0",4-1)&amp;"E+00")),1))&gt;0,4-1-(FLOOR(LOG10(TEXT(ABS('Solitary Sediment &amp; Water'!S25),"0."&amp;REPT("0",4-1)&amp;"E+00")),1)),0)))))</f>
        <v>0.01319</v>
      </c>
      <c r="R25" t="str">
        <f>TEXT(IF('Solitary Sediment &amp; Water'!T25&lt;0,"-","")&amp;LEFT(TEXT(ABS('Solitary Sediment &amp; Water'!T25),"0."&amp;REPT("0",4-1)&amp;"E+00"),4+1)*10^FLOOR(LOG10(TEXT(ABS('Solitary Sediment &amp; Water'!T25),"0."&amp;REPT("0",4-1)&amp;"E+00")),1),(""&amp;(IF(OR(AND(FLOOR(LOG10(TEXT(ABS('Solitary Sediment &amp; Water'!T25),"0."&amp;REPT("0",4-1)&amp;"E+00")),1)+1=4,RIGHT(LEFT(TEXT(ABS('Solitary Sediment &amp; Water'!T25),"0."&amp;REPT("0",4-1)&amp;"E+00"),4+1)*10^FLOOR(LOG10(TEXT(ABS('Solitary Sediment &amp; Water'!T25),"0."&amp;REPT("0",4-1)&amp;"E+00")),1),1)="0"),LOG10(TEXT(ABS('Solitary Sediment &amp; Water'!T25),"0."&amp;REPT("0",4-1)&amp;"E+00"))&lt;=4-1),"0.","#")&amp;REPT("0",IF(4-1-(FLOOR(LOG10(TEXT(ABS('Solitary Sediment &amp; Water'!T25),"0."&amp;REPT("0",4-1)&amp;"E+00")),1))&gt;0,4-1-(FLOOR(LOG10(TEXT(ABS('Solitary Sediment &amp; Water'!T25),"0."&amp;REPT("0",4-1)&amp;"E+00")),1)),0)))))</f>
        <v>0.01982</v>
      </c>
      <c r="S25" t="e">
        <f>TEXT(IF('Solitary Sediment &amp; Water'!U25&lt;0,"-","")&amp;LEFT(TEXT(ABS('Solitary Sediment &amp; Water'!U25),"0."&amp;REPT("0",4-1)&amp;"E+00"),4+1)*10^FLOOR(LOG10(TEXT(ABS('Solitary Sediment &amp; Water'!U25),"0."&amp;REPT("0",4-1)&amp;"E+00")),1),(""&amp;(IF(OR(AND(FLOOR(LOG10(TEXT(ABS('Solitary Sediment &amp; Water'!U25),"0."&amp;REPT("0",4-1)&amp;"E+00")),1)+1=4,RIGHT(LEFT(TEXT(ABS('Solitary Sediment &amp; Water'!U25),"0."&amp;REPT("0",4-1)&amp;"E+00"),4+1)*10^FLOOR(LOG10(TEXT(ABS('Solitary Sediment &amp; Water'!U25),"0."&amp;REPT("0",4-1)&amp;"E+00")),1),1)="0"),LOG10(TEXT(ABS('Solitary Sediment &amp; Water'!U25),"0."&amp;REPT("0",4-1)&amp;"E+00"))&lt;=4-1),"0.","#")&amp;REPT("0",IF(4-1-(FLOOR(LOG10(TEXT(ABS('Solitary Sediment &amp; Water'!U25),"0."&amp;REPT("0",4-1)&amp;"E+00")),1))&gt;0,4-1-(FLOOR(LOG10(TEXT(ABS('Solitary Sediment &amp; Water'!U25),"0."&amp;REPT("0",4-1)&amp;"E+00")),1)),0)))))</f>
        <v>#VALUE!</v>
      </c>
      <c r="T25" t="str">
        <f>TEXT(IF('Solitary Sediment &amp; Water'!V25&lt;0,"-","")&amp;LEFT(TEXT(ABS('Solitary Sediment &amp; Water'!V25),"0."&amp;REPT("0",4-1)&amp;"E+00"),4+1)*10^FLOOR(LOG10(TEXT(ABS('Solitary Sediment &amp; Water'!V25),"0."&amp;REPT("0",4-1)&amp;"E+00")),1),(""&amp;(IF(OR(AND(FLOOR(LOG10(TEXT(ABS('Solitary Sediment &amp; Water'!V25),"0."&amp;REPT("0",4-1)&amp;"E+00")),1)+1=4,RIGHT(LEFT(TEXT(ABS('Solitary Sediment &amp; Water'!V25),"0."&amp;REPT("0",4-1)&amp;"E+00"),4+1)*10^FLOOR(LOG10(TEXT(ABS('Solitary Sediment &amp; Water'!V25),"0."&amp;REPT("0",4-1)&amp;"E+00")),1),1)="0"),LOG10(TEXT(ABS('Solitary Sediment &amp; Water'!V25),"0."&amp;REPT("0",4-1)&amp;"E+00"))&lt;=4-1),"0.","#")&amp;REPT("0",IF(4-1-(FLOOR(LOG10(TEXT(ABS('Solitary Sediment &amp; Water'!V25),"0."&amp;REPT("0",4-1)&amp;"E+00")),1))&gt;0,4-1-(FLOOR(LOG10(TEXT(ABS('Solitary Sediment &amp; Water'!V25),"0."&amp;REPT("0",4-1)&amp;"E+00")),1)),0)))))</f>
        <v>0.002633</v>
      </c>
      <c r="U25" t="e">
        <f>TEXT(IF('Solitary Sediment &amp; Water'!W25&lt;0,"-","")&amp;LEFT(TEXT(ABS('Solitary Sediment &amp; Water'!W25),"0."&amp;REPT("0",4-1)&amp;"E+00"),4+1)*10^FLOOR(LOG10(TEXT(ABS('Solitary Sediment &amp; Water'!W25),"0."&amp;REPT("0",4-1)&amp;"E+00")),1),(""&amp;(IF(OR(AND(FLOOR(LOG10(TEXT(ABS('Solitary Sediment &amp; Water'!W25),"0."&amp;REPT("0",4-1)&amp;"E+00")),1)+1=4,RIGHT(LEFT(TEXT(ABS('Solitary Sediment &amp; Water'!W25),"0."&amp;REPT("0",4-1)&amp;"E+00"),4+1)*10^FLOOR(LOG10(TEXT(ABS('Solitary Sediment &amp; Water'!W25),"0."&amp;REPT("0",4-1)&amp;"E+00")),1),1)="0"),LOG10(TEXT(ABS('Solitary Sediment &amp; Water'!W25),"0."&amp;REPT("0",4-1)&amp;"E+00"))&lt;=4-1),"0.","#")&amp;REPT("0",IF(4-1-(FLOOR(LOG10(TEXT(ABS('Solitary Sediment &amp; Water'!W25),"0."&amp;REPT("0",4-1)&amp;"E+00")),1))&gt;0,4-1-(FLOOR(LOG10(TEXT(ABS('Solitary Sediment &amp; Water'!W25),"0."&amp;REPT("0",4-1)&amp;"E+00")),1)),0)))))</f>
        <v>#VALUE!</v>
      </c>
      <c r="V25" t="str">
        <f>TEXT(IF('Solitary Sediment &amp; Water'!X25&lt;0,"-","")&amp;LEFT(TEXT(ABS('Solitary Sediment &amp; Water'!X25),"0."&amp;REPT("0",4-1)&amp;"E+00"),4+1)*10^FLOOR(LOG10(TEXT(ABS('Solitary Sediment &amp; Water'!X25),"0."&amp;REPT("0",4-1)&amp;"E+00")),1),(""&amp;(IF(OR(AND(FLOOR(LOG10(TEXT(ABS('Solitary Sediment &amp; Water'!X25),"0."&amp;REPT("0",4-1)&amp;"E+00")),1)+1=4,RIGHT(LEFT(TEXT(ABS('Solitary Sediment &amp; Water'!X25),"0."&amp;REPT("0",4-1)&amp;"E+00"),4+1)*10^FLOOR(LOG10(TEXT(ABS('Solitary Sediment &amp; Water'!X25),"0."&amp;REPT("0",4-1)&amp;"E+00")),1),1)="0"),LOG10(TEXT(ABS('Solitary Sediment &amp; Water'!X25),"0."&amp;REPT("0",4-1)&amp;"E+00"))&lt;=4-1),"0.","#")&amp;REPT("0",IF(4-1-(FLOOR(LOG10(TEXT(ABS('Solitary Sediment &amp; Water'!X25),"0."&amp;REPT("0",4-1)&amp;"E+00")),1))&gt;0,4-1-(FLOOR(LOG10(TEXT(ABS('Solitary Sediment &amp; Water'!X25),"0."&amp;REPT("0",4-1)&amp;"E+00")),1)),0)))))</f>
        <v>0.01379</v>
      </c>
      <c r="W25" t="str">
        <f>TEXT(IF('Solitary Sediment &amp; Water'!Y25&lt;0,"-","")&amp;LEFT(TEXT(ABS('Solitary Sediment &amp; Water'!Y25),"0."&amp;REPT("0",4-1)&amp;"E+00"),4+1)*10^FLOOR(LOG10(TEXT(ABS('Solitary Sediment &amp; Water'!Y25),"0."&amp;REPT("0",4-1)&amp;"E+00")),1),(""&amp;(IF(OR(AND(FLOOR(LOG10(TEXT(ABS('Solitary Sediment &amp; Water'!Y25),"0."&amp;REPT("0",4-1)&amp;"E+00")),1)+1=4,RIGHT(LEFT(TEXT(ABS('Solitary Sediment &amp; Water'!Y25),"0."&amp;REPT("0",4-1)&amp;"E+00"),4+1)*10^FLOOR(LOG10(TEXT(ABS('Solitary Sediment &amp; Water'!Y25),"0."&amp;REPT("0",4-1)&amp;"E+00")),1),1)="0"),LOG10(TEXT(ABS('Solitary Sediment &amp; Water'!Y25),"0."&amp;REPT("0",4-1)&amp;"E+00"))&lt;=4-1),"0.","#")&amp;REPT("0",IF(4-1-(FLOOR(LOG10(TEXT(ABS('Solitary Sediment &amp; Water'!Y25),"0."&amp;REPT("0",4-1)&amp;"E+00")),1))&gt;0,4-1-(FLOOR(LOG10(TEXT(ABS('Solitary Sediment &amp; Water'!Y25),"0."&amp;REPT("0",4-1)&amp;"E+00")),1)),0)))))</f>
        <v>0.02677</v>
      </c>
      <c r="X25" t="str">
        <f>TEXT(IF('Solitary Sediment &amp; Water'!Z25&lt;0,"-","")&amp;LEFT(TEXT(ABS('Solitary Sediment &amp; Water'!Z25),"0."&amp;REPT("0",4-1)&amp;"E+00"),4+1)*10^FLOOR(LOG10(TEXT(ABS('Solitary Sediment &amp; Water'!Z25),"0."&amp;REPT("0",4-1)&amp;"E+00")),1),(""&amp;(IF(OR(AND(FLOOR(LOG10(TEXT(ABS('Solitary Sediment &amp; Water'!Z25),"0."&amp;REPT("0",4-1)&amp;"E+00")),1)+1=4,RIGHT(LEFT(TEXT(ABS('Solitary Sediment &amp; Water'!Z25),"0."&amp;REPT("0",4-1)&amp;"E+00"),4+1)*10^FLOOR(LOG10(TEXT(ABS('Solitary Sediment &amp; Water'!Z25),"0."&amp;REPT("0",4-1)&amp;"E+00")),1),1)="0"),LOG10(TEXT(ABS('Solitary Sediment &amp; Water'!Z25),"0."&amp;REPT("0",4-1)&amp;"E+00"))&lt;=4-1),"0.","#")&amp;REPT("0",IF(4-1-(FLOOR(LOG10(TEXT(ABS('Solitary Sediment &amp; Water'!Z25),"0."&amp;REPT("0",4-1)&amp;"E+00")),1))&gt;0,4-1-(FLOOR(LOG10(TEXT(ABS('Solitary Sediment &amp; Water'!Z25),"0."&amp;REPT("0",4-1)&amp;"E+00")),1)),0)))))</f>
        <v>0.02221</v>
      </c>
      <c r="Y25" t="str">
        <f>TEXT(IF('Solitary Sediment &amp; Water'!AA25&lt;0,"-","")&amp;LEFT(TEXT(ABS('Solitary Sediment &amp; Water'!AA25),"0."&amp;REPT("0",4-1)&amp;"E+00"),4+1)*10^FLOOR(LOG10(TEXT(ABS('Solitary Sediment &amp; Water'!AA25),"0."&amp;REPT("0",4-1)&amp;"E+00")),1),(""&amp;(IF(OR(AND(FLOOR(LOG10(TEXT(ABS('Solitary Sediment &amp; Water'!AA25),"0."&amp;REPT("0",4-1)&amp;"E+00")),1)+1=4,RIGHT(LEFT(TEXT(ABS('Solitary Sediment &amp; Water'!AA25),"0."&amp;REPT("0",4-1)&amp;"E+00"),4+1)*10^FLOOR(LOG10(TEXT(ABS('Solitary Sediment &amp; Water'!AA25),"0."&amp;REPT("0",4-1)&amp;"E+00")),1),1)="0"),LOG10(TEXT(ABS('Solitary Sediment &amp; Water'!AA25),"0."&amp;REPT("0",4-1)&amp;"E+00"))&lt;=4-1),"0.","#")&amp;REPT("0",IF(4-1-(FLOOR(LOG10(TEXT(ABS('Solitary Sediment &amp; Water'!AA25),"0."&amp;REPT("0",4-1)&amp;"E+00")),1))&gt;0,4-1-(FLOOR(LOG10(TEXT(ABS('Solitary Sediment &amp; Water'!AA25),"0."&amp;REPT("0",4-1)&amp;"E+00")),1)),0)))))</f>
        <v>2.615</v>
      </c>
      <c r="Z25" t="str">
        <f>TEXT(IF('Solitary Sediment &amp; Water'!AB25&lt;0,"-","")&amp;LEFT(TEXT(ABS('Solitary Sediment &amp; Water'!AB25),"0."&amp;REPT("0",4-1)&amp;"E+00"),4+1)*10^FLOOR(LOG10(TEXT(ABS('Solitary Sediment &amp; Water'!AB25),"0."&amp;REPT("0",4-1)&amp;"E+00")),1),(""&amp;(IF(OR(AND(FLOOR(LOG10(TEXT(ABS('Solitary Sediment &amp; Water'!AB25),"0."&amp;REPT("0",4-1)&amp;"E+00")),1)+1=4,RIGHT(LEFT(TEXT(ABS('Solitary Sediment &amp; Water'!AB25),"0."&amp;REPT("0",4-1)&amp;"E+00"),4+1)*10^FLOOR(LOG10(TEXT(ABS('Solitary Sediment &amp; Water'!AB25),"0."&amp;REPT("0",4-1)&amp;"E+00")),1),1)="0"),LOG10(TEXT(ABS('Solitary Sediment &amp; Water'!AB25),"0."&amp;REPT("0",4-1)&amp;"E+00"))&lt;=4-1),"0.","#")&amp;REPT("0",IF(4-1-(FLOOR(LOG10(TEXT(ABS('Solitary Sediment &amp; Water'!AB25),"0."&amp;REPT("0",4-1)&amp;"E+00")),1))&gt;0,4-1-(FLOOR(LOG10(TEXT(ABS('Solitary Sediment &amp; Water'!AB25),"0."&amp;REPT("0",4-1)&amp;"E+00")),1)),0)))))</f>
        <v>0.1200</v>
      </c>
      <c r="AA25" t="str">
        <f>TEXT(IF('Solitary Sediment &amp; Water'!AC25&lt;0,"-","")&amp;LEFT(TEXT(ABS('Solitary Sediment &amp; Water'!AC25),"0."&amp;REPT("0",4-1)&amp;"E+00"),4+1)*10^FLOOR(LOG10(TEXT(ABS('Solitary Sediment &amp; Water'!AC25),"0."&amp;REPT("0",4-1)&amp;"E+00")),1),(""&amp;(IF(OR(AND(FLOOR(LOG10(TEXT(ABS('Solitary Sediment &amp; Water'!AC25),"0."&amp;REPT("0",4-1)&amp;"E+00")),1)+1=4,RIGHT(LEFT(TEXT(ABS('Solitary Sediment &amp; Water'!AC25),"0."&amp;REPT("0",4-1)&amp;"E+00"),4+1)*10^FLOOR(LOG10(TEXT(ABS('Solitary Sediment &amp; Water'!AC25),"0."&amp;REPT("0",4-1)&amp;"E+00")),1),1)="0"),LOG10(TEXT(ABS('Solitary Sediment &amp; Water'!AC25),"0."&amp;REPT("0",4-1)&amp;"E+00"))&lt;=4-1),"0.","#")&amp;REPT("0",IF(4-1-(FLOOR(LOG10(TEXT(ABS('Solitary Sediment &amp; Water'!AC25),"0."&amp;REPT("0",4-1)&amp;"E+00")),1))&gt;0,4-1-(FLOOR(LOG10(TEXT(ABS('Solitary Sediment &amp; Water'!AC25),"0."&amp;REPT("0",4-1)&amp;"E+00")),1)),0)))))</f>
        <v>1686</v>
      </c>
      <c r="AB25" t="str">
        <f>TEXT(IF('Solitary Sediment &amp; Water'!AD25&lt;0,"-","")&amp;LEFT(TEXT(ABS('Solitary Sediment &amp; Water'!AD25),"0."&amp;REPT("0",4-1)&amp;"E+00"),4+1)*10^FLOOR(LOG10(TEXT(ABS('Solitary Sediment &amp; Water'!AD25),"0."&amp;REPT("0",4-1)&amp;"E+00")),1),(""&amp;(IF(OR(AND(FLOOR(LOG10(TEXT(ABS('Solitary Sediment &amp; Water'!AD25),"0."&amp;REPT("0",4-1)&amp;"E+00")),1)+1=4,RIGHT(LEFT(TEXT(ABS('Solitary Sediment &amp; Water'!AD25),"0."&amp;REPT("0",4-1)&amp;"E+00"),4+1)*10^FLOOR(LOG10(TEXT(ABS('Solitary Sediment &amp; Water'!AD25),"0."&amp;REPT("0",4-1)&amp;"E+00")),1),1)="0"),LOG10(TEXT(ABS('Solitary Sediment &amp; Water'!AD25),"0."&amp;REPT("0",4-1)&amp;"E+00"))&lt;=4-1),"0.","#")&amp;REPT("0",IF(4-1-(FLOOR(LOG10(TEXT(ABS('Solitary Sediment &amp; Water'!AD25),"0."&amp;REPT("0",4-1)&amp;"E+00")),1))&gt;0,4-1-(FLOOR(LOG10(TEXT(ABS('Solitary Sediment &amp; Water'!AD25),"0."&amp;REPT("0",4-1)&amp;"E+00")),1)),0)))))</f>
        <v>0.01916</v>
      </c>
      <c r="AC25" t="str">
        <f>TEXT(IF('Solitary Sediment &amp; Water'!AE25&lt;0,"-","")&amp;LEFT(TEXT(ABS('Solitary Sediment &amp; Water'!AE25),"0."&amp;REPT("0",4-1)&amp;"E+00"),4+1)*10^FLOOR(LOG10(TEXT(ABS('Solitary Sediment &amp; Water'!AE25),"0."&amp;REPT("0",4-1)&amp;"E+00")),1),(""&amp;(IF(OR(AND(FLOOR(LOG10(TEXT(ABS('Solitary Sediment &amp; Water'!AE25),"0."&amp;REPT("0",4-1)&amp;"E+00")),1)+1=4,RIGHT(LEFT(TEXT(ABS('Solitary Sediment &amp; Water'!AE25),"0."&amp;REPT("0",4-1)&amp;"E+00"),4+1)*10^FLOOR(LOG10(TEXT(ABS('Solitary Sediment &amp; Water'!AE25),"0."&amp;REPT("0",4-1)&amp;"E+00")),1),1)="0"),LOG10(TEXT(ABS('Solitary Sediment &amp; Water'!AE25),"0."&amp;REPT("0",4-1)&amp;"E+00"))&lt;=4-1),"0.","#")&amp;REPT("0",IF(4-1-(FLOOR(LOG10(TEXT(ABS('Solitary Sediment &amp; Water'!AE25),"0."&amp;REPT("0",4-1)&amp;"E+00")),1))&gt;0,4-1-(FLOOR(LOG10(TEXT(ABS('Solitary Sediment &amp; Water'!AE25),"0."&amp;REPT("0",4-1)&amp;"E+00")),1)),0)))))</f>
        <v>0.009915</v>
      </c>
      <c r="AD25" t="str">
        <f>TEXT(IF('Solitary Sediment &amp; Water'!AF25&lt;0,"-","")&amp;LEFT(TEXT(ABS('Solitary Sediment &amp; Water'!AF25),"0."&amp;REPT("0",4-1)&amp;"E+00"),4+1)*10^FLOOR(LOG10(TEXT(ABS('Solitary Sediment &amp; Water'!AF25),"0."&amp;REPT("0",4-1)&amp;"E+00")),1),(""&amp;(IF(OR(AND(FLOOR(LOG10(TEXT(ABS('Solitary Sediment &amp; Water'!AF25),"0."&amp;REPT("0",4-1)&amp;"E+00")),1)+1=4,RIGHT(LEFT(TEXT(ABS('Solitary Sediment &amp; Water'!AF25),"0."&amp;REPT("0",4-1)&amp;"E+00"),4+1)*10^FLOOR(LOG10(TEXT(ABS('Solitary Sediment &amp; Water'!AF25),"0."&amp;REPT("0",4-1)&amp;"E+00")),1),1)="0"),LOG10(TEXT(ABS('Solitary Sediment &amp; Water'!AF25),"0."&amp;REPT("0",4-1)&amp;"E+00"))&lt;=4-1),"0.","#")&amp;REPT("0",IF(4-1-(FLOOR(LOG10(TEXT(ABS('Solitary Sediment &amp; Water'!AF25),"0."&amp;REPT("0",4-1)&amp;"E+00")),1))&gt;0,4-1-(FLOOR(LOG10(TEXT(ABS('Solitary Sediment &amp; Water'!AF25),"0."&amp;REPT("0",4-1)&amp;"E+00")),1)),0)))))</f>
        <v>0.02388</v>
      </c>
      <c r="AE25" t="e">
        <f>TEXT(IF('Solitary Sediment &amp; Water'!AG25&lt;0,"-","")&amp;LEFT(TEXT(ABS('Solitary Sediment &amp; Water'!AG25),"0."&amp;REPT("0",4-1)&amp;"E+00"),4+1)*10^FLOOR(LOG10(TEXT(ABS('Solitary Sediment &amp; Water'!AG25),"0."&amp;REPT("0",4-1)&amp;"E+00")),1),(""&amp;(IF(OR(AND(FLOOR(LOG10(TEXT(ABS('Solitary Sediment &amp; Water'!AG25),"0."&amp;REPT("0",4-1)&amp;"E+00")),1)+1=4,RIGHT(LEFT(TEXT(ABS('Solitary Sediment &amp; Water'!AG25),"0."&amp;REPT("0",4-1)&amp;"E+00"),4+1)*10^FLOOR(LOG10(TEXT(ABS('Solitary Sediment &amp; Water'!AG25),"0."&amp;REPT("0",4-1)&amp;"E+00")),1),1)="0"),LOG10(TEXT(ABS('Solitary Sediment &amp; Water'!AG25),"0."&amp;REPT("0",4-1)&amp;"E+00"))&lt;=4-1),"0.","#")&amp;REPT("0",IF(4-1-(FLOOR(LOG10(TEXT(ABS('Solitary Sediment &amp; Water'!AG25),"0."&amp;REPT("0",4-1)&amp;"E+00")),1))&gt;0,4-1-(FLOOR(LOG10(TEXT(ABS('Solitary Sediment &amp; Water'!AG25),"0."&amp;REPT("0",4-1)&amp;"E+00")),1)),0)))))</f>
        <v>#VALUE!</v>
      </c>
      <c r="AF25" t="str">
        <f>TEXT(IF('Solitary Sediment &amp; Water'!AH25&lt;0,"-","")&amp;LEFT(TEXT(ABS('Solitary Sediment &amp; Water'!AH25),"0."&amp;REPT("0",4-1)&amp;"E+00"),4+1)*10^FLOOR(LOG10(TEXT(ABS('Solitary Sediment &amp; Water'!AH25),"0."&amp;REPT("0",4-1)&amp;"E+00")),1),(""&amp;(IF(OR(AND(FLOOR(LOG10(TEXT(ABS('Solitary Sediment &amp; Water'!AH25),"0."&amp;REPT("0",4-1)&amp;"E+00")),1)+1=4,RIGHT(LEFT(TEXT(ABS('Solitary Sediment &amp; Water'!AH25),"0."&amp;REPT("0",4-1)&amp;"E+00"),4+1)*10^FLOOR(LOG10(TEXT(ABS('Solitary Sediment &amp; Water'!AH25),"0."&amp;REPT("0",4-1)&amp;"E+00")),1),1)="0"),LOG10(TEXT(ABS('Solitary Sediment &amp; Water'!AH25),"0."&amp;REPT("0",4-1)&amp;"E+00"))&lt;=4-1),"0.","#")&amp;REPT("0",IF(4-1-(FLOOR(LOG10(TEXT(ABS('Solitary Sediment &amp; Water'!AH25),"0."&amp;REPT("0",4-1)&amp;"E+00")),1))&gt;0,4-1-(FLOOR(LOG10(TEXT(ABS('Solitary Sediment &amp; Water'!AH25),"0."&amp;REPT("0",4-1)&amp;"E+00")),1)),0)))))</f>
        <v>0.002390</v>
      </c>
      <c r="AG25" t="str">
        <f>TEXT(IF('Solitary Sediment &amp; Water'!AI25&lt;0,"-","")&amp;LEFT(TEXT(ABS('Solitary Sediment &amp; Water'!AI25),"0."&amp;REPT("0",4-1)&amp;"E+00"),4+1)*10^FLOOR(LOG10(TEXT(ABS('Solitary Sediment &amp; Water'!AI25),"0."&amp;REPT("0",4-1)&amp;"E+00")),1),(""&amp;(IF(OR(AND(FLOOR(LOG10(TEXT(ABS('Solitary Sediment &amp; Water'!AI25),"0."&amp;REPT("0",4-1)&amp;"E+00")),1)+1=4,RIGHT(LEFT(TEXT(ABS('Solitary Sediment &amp; Water'!AI25),"0."&amp;REPT("0",4-1)&amp;"E+00"),4+1)*10^FLOOR(LOG10(TEXT(ABS('Solitary Sediment &amp; Water'!AI25),"0."&amp;REPT("0",4-1)&amp;"E+00")),1),1)="0"),LOG10(TEXT(ABS('Solitary Sediment &amp; Water'!AI25),"0."&amp;REPT("0",4-1)&amp;"E+00"))&lt;=4-1),"0.","#")&amp;REPT("0",IF(4-1-(FLOOR(LOG10(TEXT(ABS('Solitary Sediment &amp; Water'!AI25),"0."&amp;REPT("0",4-1)&amp;"E+00")),1))&gt;0,4-1-(FLOOR(LOG10(TEXT(ABS('Solitary Sediment &amp; Water'!AI25),"0."&amp;REPT("0",4-1)&amp;"E+00")),1)),0)))))</f>
        <v>0.05361</v>
      </c>
      <c r="AH25" t="e">
        <f>TEXT(IF('Solitary Sediment &amp; Water'!AJ25&lt;0,"-","")&amp;LEFT(TEXT(ABS('Solitary Sediment &amp; Water'!AJ25),"0."&amp;REPT("0",4-1)&amp;"E+00"),4+1)*10^FLOOR(LOG10(TEXT(ABS('Solitary Sediment &amp; Water'!AJ25),"0."&amp;REPT("0",4-1)&amp;"E+00")),1),(""&amp;(IF(OR(AND(FLOOR(LOG10(TEXT(ABS('Solitary Sediment &amp; Water'!AJ25),"0."&amp;REPT("0",4-1)&amp;"E+00")),1)+1=4,RIGHT(LEFT(TEXT(ABS('Solitary Sediment &amp; Water'!AJ25),"0."&amp;REPT("0",4-1)&amp;"E+00"),4+1)*10^FLOOR(LOG10(TEXT(ABS('Solitary Sediment &amp; Water'!AJ25),"0."&amp;REPT("0",4-1)&amp;"E+00")),1),1)="0"),LOG10(TEXT(ABS('Solitary Sediment &amp; Water'!AJ25),"0."&amp;REPT("0",4-1)&amp;"E+00"))&lt;=4-1),"0.","#")&amp;REPT("0",IF(4-1-(FLOOR(LOG10(TEXT(ABS('Solitary Sediment &amp; Water'!AJ25),"0."&amp;REPT("0",4-1)&amp;"E+00")),1))&gt;0,4-1-(FLOOR(LOG10(TEXT(ABS('Solitary Sediment &amp; Water'!AJ25),"0."&amp;REPT("0",4-1)&amp;"E+00")),1)),0)))))</f>
        <v>#VALUE!</v>
      </c>
      <c r="AI25" t="e">
        <f>TEXT(IF('Solitary Sediment &amp; Water'!AK25&lt;0,"-","")&amp;LEFT(TEXT(ABS('Solitary Sediment &amp; Water'!AK25),"0."&amp;REPT("0",4-1)&amp;"E+00"),4+1)*10^FLOOR(LOG10(TEXT(ABS('Solitary Sediment &amp; Water'!AK25),"0."&amp;REPT("0",4-1)&amp;"E+00")),1),(""&amp;(IF(OR(AND(FLOOR(LOG10(TEXT(ABS('Solitary Sediment &amp; Water'!AK25),"0."&amp;REPT("0",4-1)&amp;"E+00")),1)+1=4,RIGHT(LEFT(TEXT(ABS('Solitary Sediment &amp; Water'!AK25),"0."&amp;REPT("0",4-1)&amp;"E+00"),4+1)*10^FLOOR(LOG10(TEXT(ABS('Solitary Sediment &amp; Water'!AK25),"0."&amp;REPT("0",4-1)&amp;"E+00")),1),1)="0"),LOG10(TEXT(ABS('Solitary Sediment &amp; Water'!AK25),"0."&amp;REPT("0",4-1)&amp;"E+00"))&lt;=4-1),"0.","#")&amp;REPT("0",IF(4-1-(FLOOR(LOG10(TEXT(ABS('Solitary Sediment &amp; Water'!AK25),"0."&amp;REPT("0",4-1)&amp;"E+00")),1))&gt;0,4-1-(FLOOR(LOG10(TEXT(ABS('Solitary Sediment &amp; Water'!AK25),"0."&amp;REPT("0",4-1)&amp;"E+00")),1)),0)))))</f>
        <v>#VALUE!</v>
      </c>
      <c r="AJ25" t="str">
        <f>TEXT(IF('Solitary Sediment &amp; Water'!AL25&lt;0,"-","")&amp;LEFT(TEXT(ABS('Solitary Sediment &amp; Water'!AL25),"0."&amp;REPT("0",4-1)&amp;"E+00"),4+1)*10^FLOOR(LOG10(TEXT(ABS('Solitary Sediment &amp; Water'!AL25),"0."&amp;REPT("0",4-1)&amp;"E+00")),1),(""&amp;(IF(OR(AND(FLOOR(LOG10(TEXT(ABS('Solitary Sediment &amp; Water'!AL25),"0."&amp;REPT("0",4-1)&amp;"E+00")),1)+1=4,RIGHT(LEFT(TEXT(ABS('Solitary Sediment &amp; Water'!AL25),"0."&amp;REPT("0",4-1)&amp;"E+00"),4+1)*10^FLOOR(LOG10(TEXT(ABS('Solitary Sediment &amp; Water'!AL25),"0."&amp;REPT("0",4-1)&amp;"E+00")),1),1)="0"),LOG10(TEXT(ABS('Solitary Sediment &amp; Water'!AL25),"0."&amp;REPT("0",4-1)&amp;"E+00"))&lt;=4-1),"0.","#")&amp;REPT("0",IF(4-1-(FLOOR(LOG10(TEXT(ABS('Solitary Sediment &amp; Water'!AL25),"0."&amp;REPT("0",4-1)&amp;"E+00")),1))&gt;0,4-1-(FLOOR(LOG10(TEXT(ABS('Solitary Sediment &amp; Water'!AL25),"0."&amp;REPT("0",4-1)&amp;"E+00")),1)),0)))))</f>
        <v>0.004341</v>
      </c>
      <c r="AK25" t="str">
        <f>TEXT(IF('Solitary Sediment &amp; Water'!AM25&lt;0,"-","")&amp;LEFT(TEXT(ABS('Solitary Sediment &amp; Water'!AM25),"0."&amp;REPT("0",4-1)&amp;"E+00"),4+1)*10^FLOOR(LOG10(TEXT(ABS('Solitary Sediment &amp; Water'!AM25),"0."&amp;REPT("0",4-1)&amp;"E+00")),1),(""&amp;(IF(OR(AND(FLOOR(LOG10(TEXT(ABS('Solitary Sediment &amp; Water'!AM25),"0."&amp;REPT("0",4-1)&amp;"E+00")),1)+1=4,RIGHT(LEFT(TEXT(ABS('Solitary Sediment &amp; Water'!AM25),"0."&amp;REPT("0",4-1)&amp;"E+00"),4+1)*10^FLOOR(LOG10(TEXT(ABS('Solitary Sediment &amp; Water'!AM25),"0."&amp;REPT("0",4-1)&amp;"E+00")),1),1)="0"),LOG10(TEXT(ABS('Solitary Sediment &amp; Water'!AM25),"0."&amp;REPT("0",4-1)&amp;"E+00"))&lt;=4-1),"0.","#")&amp;REPT("0",IF(4-1-(FLOOR(LOG10(TEXT(ABS('Solitary Sediment &amp; Water'!AM25),"0."&amp;REPT("0",4-1)&amp;"E+00")),1))&gt;0,4-1-(FLOOR(LOG10(TEXT(ABS('Solitary Sediment &amp; Water'!AM25),"0."&amp;REPT("0",4-1)&amp;"E+00")),1)),0)))))</f>
        <v>0.03179</v>
      </c>
    </row>
    <row r="26" spans="1:37" x14ac:dyDescent="0.3">
      <c r="A26" s="21">
        <v>125</v>
      </c>
      <c r="B26" t="str">
        <f>TEXT(IF('Solitary Sediment &amp; Water'!D26&lt;0,"-","")&amp;LEFT(TEXT(ABS('Solitary Sediment &amp; Water'!D26),"0."&amp;REPT("0",4-1)&amp;"E+00"),4+1)*10^FLOOR(LOG10(TEXT(ABS('Solitary Sediment &amp; Water'!D26),"0."&amp;REPT("0",4-1)&amp;"E+00")),1),(""&amp;(IF(OR(AND(FLOOR(LOG10(TEXT(ABS('Solitary Sediment &amp; Water'!D26),"0."&amp;REPT("0",4-1)&amp;"E+00")),1)+1=4,RIGHT(LEFT(TEXT(ABS('Solitary Sediment &amp; Water'!D26),"0."&amp;REPT("0",4-1)&amp;"E+00"),4+1)*10^FLOOR(LOG10(TEXT(ABS('Solitary Sediment &amp; Water'!D26),"0."&amp;REPT("0",4-1)&amp;"E+00")),1),1)="0"),LOG10(TEXT(ABS('Solitary Sediment &amp; Water'!D26),"0."&amp;REPT("0",4-1)&amp;"E+00"))&lt;=4-1),"0.","#")&amp;REPT("0",IF(4-1-(FLOOR(LOG10(TEXT(ABS('Solitary Sediment &amp; Water'!D26),"0."&amp;REPT("0",4-1)&amp;"E+00")),1))&gt;0,4-1-(FLOOR(LOG10(TEXT(ABS('Solitary Sediment &amp; Water'!D26),"0."&amp;REPT("0",4-1)&amp;"E+00")),1)),0)))))</f>
        <v>26.75</v>
      </c>
      <c r="C26" t="str">
        <f>TEXT(IF('Solitary Sediment &amp; Water'!E26&lt;0,"-","")&amp;LEFT(TEXT(ABS('Solitary Sediment &amp; Water'!E26),"0."&amp;REPT("0",4-1)&amp;"E+00"),4+1)*10^FLOOR(LOG10(TEXT(ABS('Solitary Sediment &amp; Water'!E26),"0."&amp;REPT("0",4-1)&amp;"E+00")),1),(""&amp;(IF(OR(AND(FLOOR(LOG10(TEXT(ABS('Solitary Sediment &amp; Water'!E26),"0."&amp;REPT("0",4-1)&amp;"E+00")),1)+1=4,RIGHT(LEFT(TEXT(ABS('Solitary Sediment &amp; Water'!E26),"0."&amp;REPT("0",4-1)&amp;"E+00"),4+1)*10^FLOOR(LOG10(TEXT(ABS('Solitary Sediment &amp; Water'!E26),"0."&amp;REPT("0",4-1)&amp;"E+00")),1),1)="0"),LOG10(TEXT(ABS('Solitary Sediment &amp; Water'!E26),"0."&amp;REPT("0",4-1)&amp;"E+00"))&lt;=4-1),"0.","#")&amp;REPT("0",IF(4-1-(FLOOR(LOG10(TEXT(ABS('Solitary Sediment &amp; Water'!E26),"0."&amp;REPT("0",4-1)&amp;"E+00")),1))&gt;0,4-1-(FLOOR(LOG10(TEXT(ABS('Solitary Sediment &amp; Water'!E26),"0."&amp;REPT("0",4-1)&amp;"E+00")),1)),0)))))</f>
        <v>157.3</v>
      </c>
      <c r="D26" t="str">
        <f>TEXT(IF('Solitary Sediment &amp; Water'!F26&lt;0,"-","")&amp;LEFT(TEXT(ABS('Solitary Sediment &amp; Water'!F26),"0."&amp;REPT("0",4-1)&amp;"E+00"),4+1)*10^FLOOR(LOG10(TEXT(ABS('Solitary Sediment &amp; Water'!F26),"0."&amp;REPT("0",4-1)&amp;"E+00")),1),(""&amp;(IF(OR(AND(FLOOR(LOG10(TEXT(ABS('Solitary Sediment &amp; Water'!F26),"0."&amp;REPT("0",4-1)&amp;"E+00")),1)+1=4,RIGHT(LEFT(TEXT(ABS('Solitary Sediment &amp; Water'!F26),"0."&amp;REPT("0",4-1)&amp;"E+00"),4+1)*10^FLOOR(LOG10(TEXT(ABS('Solitary Sediment &amp; Water'!F26),"0."&amp;REPT("0",4-1)&amp;"E+00")),1),1)="0"),LOG10(TEXT(ABS('Solitary Sediment &amp; Water'!F26),"0."&amp;REPT("0",4-1)&amp;"E+00"))&lt;=4-1),"0.","#")&amp;REPT("0",IF(4-1-(FLOOR(LOG10(TEXT(ABS('Solitary Sediment &amp; Water'!F26),"0."&amp;REPT("0",4-1)&amp;"E+00")),1))&gt;0,4-1-(FLOOR(LOG10(TEXT(ABS('Solitary Sediment &amp; Water'!F26),"0."&amp;REPT("0",4-1)&amp;"E+00")),1)),0)))))</f>
        <v>21480</v>
      </c>
      <c r="E26" t="str">
        <f>TEXT(IF('Solitary Sediment &amp; Water'!G26&lt;0,"-","")&amp;LEFT(TEXT(ABS('Solitary Sediment &amp; Water'!G26),"0."&amp;REPT("0",4-1)&amp;"E+00"),4+1)*10^FLOOR(LOG10(TEXT(ABS('Solitary Sediment &amp; Water'!G26),"0."&amp;REPT("0",4-1)&amp;"E+00")),1),(""&amp;(IF(OR(AND(FLOOR(LOG10(TEXT(ABS('Solitary Sediment &amp; Water'!G26),"0."&amp;REPT("0",4-1)&amp;"E+00")),1)+1=4,RIGHT(LEFT(TEXT(ABS('Solitary Sediment &amp; Water'!G26),"0."&amp;REPT("0",4-1)&amp;"E+00"),4+1)*10^FLOOR(LOG10(TEXT(ABS('Solitary Sediment &amp; Water'!G26),"0."&amp;REPT("0",4-1)&amp;"E+00")),1),1)="0"),LOG10(TEXT(ABS('Solitary Sediment &amp; Water'!G26),"0."&amp;REPT("0",4-1)&amp;"E+00"))&lt;=4-1),"0.","#")&amp;REPT("0",IF(4-1-(FLOOR(LOG10(TEXT(ABS('Solitary Sediment &amp; Water'!G26),"0."&amp;REPT("0",4-1)&amp;"E+00")),1))&gt;0,4-1-(FLOOR(LOG10(TEXT(ABS('Solitary Sediment &amp; Water'!G26),"0."&amp;REPT("0",4-1)&amp;"E+00")),1)),0)))))</f>
        <v>56.28</v>
      </c>
      <c r="F26" t="str">
        <f>TEXT(IF('Solitary Sediment &amp; Water'!H26&lt;0,"-","")&amp;LEFT(TEXT(ABS('Solitary Sediment &amp; Water'!H26),"0."&amp;REPT("0",4-1)&amp;"E+00"),4+1)*10^FLOOR(LOG10(TEXT(ABS('Solitary Sediment &amp; Water'!H26),"0."&amp;REPT("0",4-1)&amp;"E+00")),1),(""&amp;(IF(OR(AND(FLOOR(LOG10(TEXT(ABS('Solitary Sediment &amp; Water'!H26),"0."&amp;REPT("0",4-1)&amp;"E+00")),1)+1=4,RIGHT(LEFT(TEXT(ABS('Solitary Sediment &amp; Water'!H26),"0."&amp;REPT("0",4-1)&amp;"E+00"),4+1)*10^FLOOR(LOG10(TEXT(ABS('Solitary Sediment &amp; Water'!H26),"0."&amp;REPT("0",4-1)&amp;"E+00")),1),1)="0"),LOG10(TEXT(ABS('Solitary Sediment &amp; Water'!H26),"0."&amp;REPT("0",4-1)&amp;"E+00"))&lt;=4-1),"0.","#")&amp;REPT("0",IF(4-1-(FLOOR(LOG10(TEXT(ABS('Solitary Sediment &amp; Water'!H26),"0."&amp;REPT("0",4-1)&amp;"E+00")),1))&gt;0,4-1-(FLOOR(LOG10(TEXT(ABS('Solitary Sediment &amp; Water'!H26),"0."&amp;REPT("0",4-1)&amp;"E+00")),1)),0)))))</f>
        <v>28.49</v>
      </c>
      <c r="G26" t="str">
        <f>TEXT(IF('Solitary Sediment &amp; Water'!I26&lt;0,"-","")&amp;LEFT(TEXT(ABS('Solitary Sediment &amp; Water'!I26),"0."&amp;REPT("0",4-1)&amp;"E+00"),4+1)*10^FLOOR(LOG10(TEXT(ABS('Solitary Sediment &amp; Water'!I26),"0."&amp;REPT("0",4-1)&amp;"E+00")),1),(""&amp;(IF(OR(AND(FLOOR(LOG10(TEXT(ABS('Solitary Sediment &amp; Water'!I26),"0."&amp;REPT("0",4-1)&amp;"E+00")),1)+1=4,RIGHT(LEFT(TEXT(ABS('Solitary Sediment &amp; Water'!I26),"0."&amp;REPT("0",4-1)&amp;"E+00"),4+1)*10^FLOOR(LOG10(TEXT(ABS('Solitary Sediment &amp; Water'!I26),"0."&amp;REPT("0",4-1)&amp;"E+00")),1),1)="0"),LOG10(TEXT(ABS('Solitary Sediment &amp; Water'!I26),"0."&amp;REPT("0",4-1)&amp;"E+00"))&lt;=4-1),"0.","#")&amp;REPT("0",IF(4-1-(FLOOR(LOG10(TEXT(ABS('Solitary Sediment &amp; Water'!I26),"0."&amp;REPT("0",4-1)&amp;"E+00")),1))&gt;0,4-1-(FLOOR(LOG10(TEXT(ABS('Solitary Sediment &amp; Water'!I26),"0."&amp;REPT("0",4-1)&amp;"E+00")),1)),0)))))</f>
        <v>5145</v>
      </c>
      <c r="H26" t="str">
        <f>TEXT(IF('Solitary Sediment &amp; Water'!J26&lt;0,"-","")&amp;LEFT(TEXT(ABS('Solitary Sediment &amp; Water'!J26),"0."&amp;REPT("0",4-1)&amp;"E+00"),4+1)*10^FLOOR(LOG10(TEXT(ABS('Solitary Sediment &amp; Water'!J26),"0."&amp;REPT("0",4-1)&amp;"E+00")),1),(""&amp;(IF(OR(AND(FLOOR(LOG10(TEXT(ABS('Solitary Sediment &amp; Water'!J26),"0."&amp;REPT("0",4-1)&amp;"E+00")),1)+1=4,RIGHT(LEFT(TEXT(ABS('Solitary Sediment &amp; Water'!J26),"0."&amp;REPT("0",4-1)&amp;"E+00"),4+1)*10^FLOOR(LOG10(TEXT(ABS('Solitary Sediment &amp; Water'!J26),"0."&amp;REPT("0",4-1)&amp;"E+00")),1),1)="0"),LOG10(TEXT(ABS('Solitary Sediment &amp; Water'!J26),"0."&amp;REPT("0",4-1)&amp;"E+00"))&lt;=4-1),"0.","#")&amp;REPT("0",IF(4-1-(FLOOR(LOG10(TEXT(ABS('Solitary Sediment &amp; Water'!J26),"0."&amp;REPT("0",4-1)&amp;"E+00")),1))&gt;0,4-1-(FLOOR(LOG10(TEXT(ABS('Solitary Sediment &amp; Water'!J26),"0."&amp;REPT("0",4-1)&amp;"E+00")),1)),0)))))</f>
        <v>6795</v>
      </c>
      <c r="I26" t="str">
        <f>TEXT(IF('Solitary Sediment &amp; Water'!K26&lt;0,"-","")&amp;LEFT(TEXT(ABS('Solitary Sediment &amp; Water'!K26),"0."&amp;REPT("0",4-1)&amp;"E+00"),4+1)*10^FLOOR(LOG10(TEXT(ABS('Solitary Sediment &amp; Water'!K26),"0."&amp;REPT("0",4-1)&amp;"E+00")),1),(""&amp;(IF(OR(AND(FLOOR(LOG10(TEXT(ABS('Solitary Sediment &amp; Water'!K26),"0."&amp;REPT("0",4-1)&amp;"E+00")),1)+1=4,RIGHT(LEFT(TEXT(ABS('Solitary Sediment &amp; Water'!K26),"0."&amp;REPT("0",4-1)&amp;"E+00"),4+1)*10^FLOOR(LOG10(TEXT(ABS('Solitary Sediment &amp; Water'!K26),"0."&amp;REPT("0",4-1)&amp;"E+00")),1),1)="0"),LOG10(TEXT(ABS('Solitary Sediment &amp; Water'!K26),"0."&amp;REPT("0",4-1)&amp;"E+00"))&lt;=4-1),"0.","#")&amp;REPT("0",IF(4-1-(FLOOR(LOG10(TEXT(ABS('Solitary Sediment &amp; Water'!K26),"0."&amp;REPT("0",4-1)&amp;"E+00")),1))&gt;0,4-1-(FLOOR(LOG10(TEXT(ABS('Solitary Sediment &amp; Water'!K26),"0."&amp;REPT("0",4-1)&amp;"E+00")),1)),0)))))</f>
        <v>13090</v>
      </c>
      <c r="J26" t="str">
        <f>TEXT(IF('Solitary Sediment &amp; Water'!L26&lt;0,"-","")&amp;LEFT(TEXT(ABS('Solitary Sediment &amp; Water'!L26),"0."&amp;REPT("0",4-1)&amp;"E+00"),4+1)*10^FLOOR(LOG10(TEXT(ABS('Solitary Sediment &amp; Water'!L26),"0."&amp;REPT("0",4-1)&amp;"E+00")),1),(""&amp;(IF(OR(AND(FLOOR(LOG10(TEXT(ABS('Solitary Sediment &amp; Water'!L26),"0."&amp;REPT("0",4-1)&amp;"E+00")),1)+1=4,RIGHT(LEFT(TEXT(ABS('Solitary Sediment &amp; Water'!L26),"0."&amp;REPT("0",4-1)&amp;"E+00"),4+1)*10^FLOOR(LOG10(TEXT(ABS('Solitary Sediment &amp; Water'!L26),"0."&amp;REPT("0",4-1)&amp;"E+00")),1),1)="0"),LOG10(TEXT(ABS('Solitary Sediment &amp; Water'!L26),"0."&amp;REPT("0",4-1)&amp;"E+00"))&lt;=4-1),"0.","#")&amp;REPT("0",IF(4-1-(FLOOR(LOG10(TEXT(ABS('Solitary Sediment &amp; Water'!L26),"0."&amp;REPT("0",4-1)&amp;"E+00")),1))&gt;0,4-1-(FLOOR(LOG10(TEXT(ABS('Solitary Sediment &amp; Water'!L26),"0."&amp;REPT("0",4-1)&amp;"E+00")),1)),0)))))</f>
        <v>1526</v>
      </c>
      <c r="K26" t="str">
        <f>TEXT(IF('Solitary Sediment &amp; Water'!M26&lt;0,"-","")&amp;LEFT(TEXT(ABS('Solitary Sediment &amp; Water'!M26),"0."&amp;REPT("0",4-1)&amp;"E+00"),4+1)*10^FLOOR(LOG10(TEXT(ABS('Solitary Sediment &amp; Water'!M26),"0."&amp;REPT("0",4-1)&amp;"E+00")),1),(""&amp;(IF(OR(AND(FLOOR(LOG10(TEXT(ABS('Solitary Sediment &amp; Water'!M26),"0."&amp;REPT("0",4-1)&amp;"E+00")),1)+1=4,RIGHT(LEFT(TEXT(ABS('Solitary Sediment &amp; Water'!M26),"0."&amp;REPT("0",4-1)&amp;"E+00"),4+1)*10^FLOOR(LOG10(TEXT(ABS('Solitary Sediment &amp; Water'!M26),"0."&amp;REPT("0",4-1)&amp;"E+00")),1),1)="0"),LOG10(TEXT(ABS('Solitary Sediment &amp; Water'!M26),"0."&amp;REPT("0",4-1)&amp;"E+00"))&lt;=4-1),"0.","#")&amp;REPT("0",IF(4-1-(FLOOR(LOG10(TEXT(ABS('Solitary Sediment &amp; Water'!M26),"0."&amp;REPT("0",4-1)&amp;"E+00")),1))&gt;0,4-1-(FLOOR(LOG10(TEXT(ABS('Solitary Sediment &amp; Water'!M26),"0."&amp;REPT("0",4-1)&amp;"E+00")),1)),0)))))</f>
        <v>205000</v>
      </c>
      <c r="L26" t="str">
        <f>TEXT(IF('Solitary Sediment &amp; Water'!N26&lt;0,"-","")&amp;LEFT(TEXT(ABS('Solitary Sediment &amp; Water'!N26),"0."&amp;REPT("0",4-1)&amp;"E+00"),4+1)*10^FLOOR(LOG10(TEXT(ABS('Solitary Sediment &amp; Water'!N26),"0."&amp;REPT("0",4-1)&amp;"E+00")),1),(""&amp;(IF(OR(AND(FLOOR(LOG10(TEXT(ABS('Solitary Sediment &amp; Water'!N26),"0."&amp;REPT("0",4-1)&amp;"E+00")),1)+1=4,RIGHT(LEFT(TEXT(ABS('Solitary Sediment &amp; Water'!N26),"0."&amp;REPT("0",4-1)&amp;"E+00"),4+1)*10^FLOOR(LOG10(TEXT(ABS('Solitary Sediment &amp; Water'!N26),"0."&amp;REPT("0",4-1)&amp;"E+00")),1),1)="0"),LOG10(TEXT(ABS('Solitary Sediment &amp; Water'!N26),"0."&amp;REPT("0",4-1)&amp;"E+00"))&lt;=4-1),"0.","#")&amp;REPT("0",IF(4-1-(FLOOR(LOG10(TEXT(ABS('Solitary Sediment &amp; Water'!N26),"0."&amp;REPT("0",4-1)&amp;"E+00")),1))&gt;0,4-1-(FLOOR(LOG10(TEXT(ABS('Solitary Sediment &amp; Water'!N26),"0."&amp;REPT("0",4-1)&amp;"E+00")),1)),0)))))</f>
        <v>12240</v>
      </c>
      <c r="M26" t="str">
        <f>TEXT(IF('Solitary Sediment &amp; Water'!O26&lt;0,"-","")&amp;LEFT(TEXT(ABS('Solitary Sediment &amp; Water'!O26),"0."&amp;REPT("0",4-1)&amp;"E+00"),4+1)*10^FLOOR(LOG10(TEXT(ABS('Solitary Sediment &amp; Water'!O26),"0."&amp;REPT("0",4-1)&amp;"E+00")),1),(""&amp;(IF(OR(AND(FLOOR(LOG10(TEXT(ABS('Solitary Sediment &amp; Water'!O26),"0."&amp;REPT("0",4-1)&amp;"E+00")),1)+1=4,RIGHT(LEFT(TEXT(ABS('Solitary Sediment &amp; Water'!O26),"0."&amp;REPT("0",4-1)&amp;"E+00"),4+1)*10^FLOOR(LOG10(TEXT(ABS('Solitary Sediment &amp; Water'!O26),"0."&amp;REPT("0",4-1)&amp;"E+00")),1),1)="0"),LOG10(TEXT(ABS('Solitary Sediment &amp; Water'!O26),"0."&amp;REPT("0",4-1)&amp;"E+00"))&lt;=4-1),"0.","#")&amp;REPT("0",IF(4-1-(FLOOR(LOG10(TEXT(ABS('Solitary Sediment &amp; Water'!O26),"0."&amp;REPT("0",4-1)&amp;"E+00")),1))&gt;0,4-1-(FLOOR(LOG10(TEXT(ABS('Solitary Sediment &amp; Water'!O26),"0."&amp;REPT("0",4-1)&amp;"E+00")),1)),0)))))</f>
        <v>13420</v>
      </c>
      <c r="N26" t="str">
        <f>TEXT(IF('Solitary Sediment &amp; Water'!P26&lt;0,"-","")&amp;LEFT(TEXT(ABS('Solitary Sediment &amp; Water'!P26),"0."&amp;REPT("0",4-1)&amp;"E+00"),4+1)*10^FLOOR(LOG10(TEXT(ABS('Solitary Sediment &amp; Water'!P26),"0."&amp;REPT("0",4-1)&amp;"E+00")),1),(""&amp;(IF(OR(AND(FLOOR(LOG10(TEXT(ABS('Solitary Sediment &amp; Water'!P26),"0."&amp;REPT("0",4-1)&amp;"E+00")),1)+1=4,RIGHT(LEFT(TEXT(ABS('Solitary Sediment &amp; Water'!P26),"0."&amp;REPT("0",4-1)&amp;"E+00"),4+1)*10^FLOOR(LOG10(TEXT(ABS('Solitary Sediment &amp; Water'!P26),"0."&amp;REPT("0",4-1)&amp;"E+00")),1),1)="0"),LOG10(TEXT(ABS('Solitary Sediment &amp; Water'!P26),"0."&amp;REPT("0",4-1)&amp;"E+00"))&lt;=4-1),"0.","#")&amp;REPT("0",IF(4-1-(FLOOR(LOG10(TEXT(ABS('Solitary Sediment &amp; Water'!P26),"0."&amp;REPT("0",4-1)&amp;"E+00")),1))&gt;0,4-1-(FLOOR(LOG10(TEXT(ABS('Solitary Sediment &amp; Water'!P26),"0."&amp;REPT("0",4-1)&amp;"E+00")),1)),0)))))</f>
        <v>153.6</v>
      </c>
      <c r="O26" t="str">
        <f>TEXT(IF('Solitary Sediment &amp; Water'!Q26&lt;0,"-","")&amp;LEFT(TEXT(ABS('Solitary Sediment &amp; Water'!Q26),"0."&amp;REPT("0",4-1)&amp;"E+00"),4+1)*10^FLOOR(LOG10(TEXT(ABS('Solitary Sediment &amp; Water'!Q26),"0."&amp;REPT("0",4-1)&amp;"E+00")),1),(""&amp;(IF(OR(AND(FLOOR(LOG10(TEXT(ABS('Solitary Sediment &amp; Water'!Q26),"0."&amp;REPT("0",4-1)&amp;"E+00")),1)+1=4,RIGHT(LEFT(TEXT(ABS('Solitary Sediment &amp; Water'!Q26),"0."&amp;REPT("0",4-1)&amp;"E+00"),4+1)*10^FLOOR(LOG10(TEXT(ABS('Solitary Sediment &amp; Water'!Q26),"0."&amp;REPT("0",4-1)&amp;"E+00")),1),1)="0"),LOG10(TEXT(ABS('Solitary Sediment &amp; Water'!Q26),"0."&amp;REPT("0",4-1)&amp;"E+00"))&lt;=4-1),"0.","#")&amp;REPT("0",IF(4-1-(FLOOR(LOG10(TEXT(ABS('Solitary Sediment &amp; Water'!Q26),"0."&amp;REPT("0",4-1)&amp;"E+00")),1))&gt;0,4-1-(FLOOR(LOG10(TEXT(ABS('Solitary Sediment &amp; Water'!Q26),"0."&amp;REPT("0",4-1)&amp;"E+00")),1)),0)))))</f>
        <v>71.32</v>
      </c>
      <c r="P26" t="str">
        <f>TEXT(IF('Solitary Sediment &amp; Water'!R26&lt;0,"-","")&amp;LEFT(TEXT(ABS('Solitary Sediment &amp; Water'!R26),"0."&amp;REPT("0",4-1)&amp;"E+00"),4+1)*10^FLOOR(LOG10(TEXT(ABS('Solitary Sediment &amp; Water'!R26),"0."&amp;REPT("0",4-1)&amp;"E+00")),1),(""&amp;(IF(OR(AND(FLOOR(LOG10(TEXT(ABS('Solitary Sediment &amp; Water'!R26),"0."&amp;REPT("0",4-1)&amp;"E+00")),1)+1=4,RIGHT(LEFT(TEXT(ABS('Solitary Sediment &amp; Water'!R26),"0."&amp;REPT("0",4-1)&amp;"E+00"),4+1)*10^FLOOR(LOG10(TEXT(ABS('Solitary Sediment &amp; Water'!R26),"0."&amp;REPT("0",4-1)&amp;"E+00")),1),1)="0"),LOG10(TEXT(ABS('Solitary Sediment &amp; Water'!R26),"0."&amp;REPT("0",4-1)&amp;"E+00"))&lt;=4-1),"0.","#")&amp;REPT("0",IF(4-1-(FLOOR(LOG10(TEXT(ABS('Solitary Sediment &amp; Water'!R26),"0."&amp;REPT("0",4-1)&amp;"E+00")),1))&gt;0,4-1-(FLOOR(LOG10(TEXT(ABS('Solitary Sediment &amp; Water'!R26),"0."&amp;REPT("0",4-1)&amp;"E+00")),1)),0)))))</f>
        <v>342.5</v>
      </c>
      <c r="Q26" t="str">
        <f>TEXT(IF('Solitary Sediment &amp; Water'!S26&lt;0,"-","")&amp;LEFT(TEXT(ABS('Solitary Sediment &amp; Water'!S26),"0."&amp;REPT("0",4-1)&amp;"E+00"),4+1)*10^FLOOR(LOG10(TEXT(ABS('Solitary Sediment &amp; Water'!S26),"0."&amp;REPT("0",4-1)&amp;"E+00")),1),(""&amp;(IF(OR(AND(FLOOR(LOG10(TEXT(ABS('Solitary Sediment &amp; Water'!S26),"0."&amp;REPT("0",4-1)&amp;"E+00")),1)+1=4,RIGHT(LEFT(TEXT(ABS('Solitary Sediment &amp; Water'!S26),"0."&amp;REPT("0",4-1)&amp;"E+00"),4+1)*10^FLOOR(LOG10(TEXT(ABS('Solitary Sediment &amp; Water'!S26),"0."&amp;REPT("0",4-1)&amp;"E+00")),1),1)="0"),LOG10(TEXT(ABS('Solitary Sediment &amp; Water'!S26),"0."&amp;REPT("0",4-1)&amp;"E+00"))&lt;=4-1),"0.","#")&amp;REPT("0",IF(4-1-(FLOOR(LOG10(TEXT(ABS('Solitary Sediment &amp; Water'!S26),"0."&amp;REPT("0",4-1)&amp;"E+00")),1))&gt;0,4-1-(FLOOR(LOG10(TEXT(ABS('Solitary Sediment &amp; Water'!S26),"0."&amp;REPT("0",4-1)&amp;"E+00")),1)),0)))))</f>
        <v>13940</v>
      </c>
      <c r="R26" t="str">
        <f>TEXT(IF('Solitary Sediment &amp; Water'!T26&lt;0,"-","")&amp;LEFT(TEXT(ABS('Solitary Sediment &amp; Water'!T26),"0."&amp;REPT("0",4-1)&amp;"E+00"),4+1)*10^FLOOR(LOG10(TEXT(ABS('Solitary Sediment &amp; Water'!T26),"0."&amp;REPT("0",4-1)&amp;"E+00")),1),(""&amp;(IF(OR(AND(FLOOR(LOG10(TEXT(ABS('Solitary Sediment &amp; Water'!T26),"0."&amp;REPT("0",4-1)&amp;"E+00")),1)+1=4,RIGHT(LEFT(TEXT(ABS('Solitary Sediment &amp; Water'!T26),"0."&amp;REPT("0",4-1)&amp;"E+00"),4+1)*10^FLOOR(LOG10(TEXT(ABS('Solitary Sediment &amp; Water'!T26),"0."&amp;REPT("0",4-1)&amp;"E+00")),1),1)="0"),LOG10(TEXT(ABS('Solitary Sediment &amp; Water'!T26),"0."&amp;REPT("0",4-1)&amp;"E+00"))&lt;=4-1),"0.","#")&amp;REPT("0",IF(4-1-(FLOOR(LOG10(TEXT(ABS('Solitary Sediment &amp; Water'!T26),"0."&amp;REPT("0",4-1)&amp;"E+00")),1))&gt;0,4-1-(FLOOR(LOG10(TEXT(ABS('Solitary Sediment &amp; Water'!T26),"0."&amp;REPT("0",4-1)&amp;"E+00")),1)),0)))))</f>
        <v>196.1</v>
      </c>
      <c r="S26" t="e">
        <f>TEXT(IF('Solitary Sediment &amp; Water'!U26&lt;0,"-","")&amp;LEFT(TEXT(ABS('Solitary Sediment &amp; Water'!U26),"0."&amp;REPT("0",4-1)&amp;"E+00"),4+1)*10^FLOOR(LOG10(TEXT(ABS('Solitary Sediment &amp; Water'!U26),"0."&amp;REPT("0",4-1)&amp;"E+00")),1),(""&amp;(IF(OR(AND(FLOOR(LOG10(TEXT(ABS('Solitary Sediment &amp; Water'!U26),"0."&amp;REPT("0",4-1)&amp;"E+00")),1)+1=4,RIGHT(LEFT(TEXT(ABS('Solitary Sediment &amp; Water'!U26),"0."&amp;REPT("0",4-1)&amp;"E+00"),4+1)*10^FLOOR(LOG10(TEXT(ABS('Solitary Sediment &amp; Water'!U26),"0."&amp;REPT("0",4-1)&amp;"E+00")),1),1)="0"),LOG10(TEXT(ABS('Solitary Sediment &amp; Water'!U26),"0."&amp;REPT("0",4-1)&amp;"E+00"))&lt;=4-1),"0.","#")&amp;REPT("0",IF(4-1-(FLOOR(LOG10(TEXT(ABS('Solitary Sediment &amp; Water'!U26),"0."&amp;REPT("0",4-1)&amp;"E+00")),1))&gt;0,4-1-(FLOOR(LOG10(TEXT(ABS('Solitary Sediment &amp; Water'!U26),"0."&amp;REPT("0",4-1)&amp;"E+00")),1)),0)))))</f>
        <v>#VALUE!</v>
      </c>
      <c r="T26" t="str">
        <f>TEXT(IF('Solitary Sediment &amp; Water'!V26&lt;0,"-","")&amp;LEFT(TEXT(ABS('Solitary Sediment &amp; Water'!V26),"0."&amp;REPT("0",4-1)&amp;"E+00"),4+1)*10^FLOOR(LOG10(TEXT(ABS('Solitary Sediment &amp; Water'!V26),"0."&amp;REPT("0",4-1)&amp;"E+00")),1),(""&amp;(IF(OR(AND(FLOOR(LOG10(TEXT(ABS('Solitary Sediment &amp; Water'!V26),"0."&amp;REPT("0",4-1)&amp;"E+00")),1)+1=4,RIGHT(LEFT(TEXT(ABS('Solitary Sediment &amp; Water'!V26),"0."&amp;REPT("0",4-1)&amp;"E+00"),4+1)*10^FLOOR(LOG10(TEXT(ABS('Solitary Sediment &amp; Water'!V26),"0."&amp;REPT("0",4-1)&amp;"E+00")),1),1)="0"),LOG10(TEXT(ABS('Solitary Sediment &amp; Water'!V26),"0."&amp;REPT("0",4-1)&amp;"E+00"))&lt;=4-1),"0.","#")&amp;REPT("0",IF(4-1-(FLOOR(LOG10(TEXT(ABS('Solitary Sediment &amp; Water'!V26),"0."&amp;REPT("0",4-1)&amp;"E+00")),1))&gt;0,4-1-(FLOOR(LOG10(TEXT(ABS('Solitary Sediment &amp; Water'!V26),"0."&amp;REPT("0",4-1)&amp;"E+00")),1)),0)))))</f>
        <v>18.56</v>
      </c>
      <c r="U26" t="e">
        <f>TEXT(IF('Solitary Sediment &amp; Water'!W26&lt;0,"-","")&amp;LEFT(TEXT(ABS('Solitary Sediment &amp; Water'!W26),"0."&amp;REPT("0",4-1)&amp;"E+00"),4+1)*10^FLOOR(LOG10(TEXT(ABS('Solitary Sediment &amp; Water'!W26),"0."&amp;REPT("0",4-1)&amp;"E+00")),1),(""&amp;(IF(OR(AND(FLOOR(LOG10(TEXT(ABS('Solitary Sediment &amp; Water'!W26),"0."&amp;REPT("0",4-1)&amp;"E+00")),1)+1=4,RIGHT(LEFT(TEXT(ABS('Solitary Sediment &amp; Water'!W26),"0."&amp;REPT("0",4-1)&amp;"E+00"),4+1)*10^FLOOR(LOG10(TEXT(ABS('Solitary Sediment &amp; Water'!W26),"0."&amp;REPT("0",4-1)&amp;"E+00")),1),1)="0"),LOG10(TEXT(ABS('Solitary Sediment &amp; Water'!W26),"0."&amp;REPT("0",4-1)&amp;"E+00"))&lt;=4-1),"0.","#")&amp;REPT("0",IF(4-1-(FLOOR(LOG10(TEXT(ABS('Solitary Sediment &amp; Water'!W26),"0."&amp;REPT("0",4-1)&amp;"E+00")),1))&gt;0,4-1-(FLOOR(LOG10(TEXT(ABS('Solitary Sediment &amp; Water'!W26),"0."&amp;REPT("0",4-1)&amp;"E+00")),1)),0)))))</f>
        <v>#VALUE!</v>
      </c>
      <c r="V26" t="str">
        <f>TEXT(IF('Solitary Sediment &amp; Water'!X26&lt;0,"-","")&amp;LEFT(TEXT(ABS('Solitary Sediment &amp; Water'!X26),"0."&amp;REPT("0",4-1)&amp;"E+00"),4+1)*10^FLOOR(LOG10(TEXT(ABS('Solitary Sediment &amp; Water'!X26),"0."&amp;REPT("0",4-1)&amp;"E+00")),1),(""&amp;(IF(OR(AND(FLOOR(LOG10(TEXT(ABS('Solitary Sediment &amp; Water'!X26),"0."&amp;REPT("0",4-1)&amp;"E+00")),1)+1=4,RIGHT(LEFT(TEXT(ABS('Solitary Sediment &amp; Water'!X26),"0."&amp;REPT("0",4-1)&amp;"E+00"),4+1)*10^FLOOR(LOG10(TEXT(ABS('Solitary Sediment &amp; Water'!X26),"0."&amp;REPT("0",4-1)&amp;"E+00")),1),1)="0"),LOG10(TEXT(ABS('Solitary Sediment &amp; Water'!X26),"0."&amp;REPT("0",4-1)&amp;"E+00"))&lt;=4-1),"0.","#")&amp;REPT("0",IF(4-1-(FLOOR(LOG10(TEXT(ABS('Solitary Sediment &amp; Water'!X26),"0."&amp;REPT("0",4-1)&amp;"E+00")),1))&gt;0,4-1-(FLOOR(LOG10(TEXT(ABS('Solitary Sediment &amp; Water'!X26),"0."&amp;REPT("0",4-1)&amp;"E+00")),1)),0)))))</f>
        <v>192.8</v>
      </c>
      <c r="W26" t="str">
        <f>TEXT(IF('Solitary Sediment &amp; Water'!Y26&lt;0,"-","")&amp;LEFT(TEXT(ABS('Solitary Sediment &amp; Water'!Y26),"0."&amp;REPT("0",4-1)&amp;"E+00"),4+1)*10^FLOOR(LOG10(TEXT(ABS('Solitary Sediment &amp; Water'!Y26),"0."&amp;REPT("0",4-1)&amp;"E+00")),1),(""&amp;(IF(OR(AND(FLOOR(LOG10(TEXT(ABS('Solitary Sediment &amp; Water'!Y26),"0."&amp;REPT("0",4-1)&amp;"E+00")),1)+1=4,RIGHT(LEFT(TEXT(ABS('Solitary Sediment &amp; Water'!Y26),"0."&amp;REPT("0",4-1)&amp;"E+00"),4+1)*10^FLOOR(LOG10(TEXT(ABS('Solitary Sediment &amp; Water'!Y26),"0."&amp;REPT("0",4-1)&amp;"E+00")),1),1)="0"),LOG10(TEXT(ABS('Solitary Sediment &amp; Water'!Y26),"0."&amp;REPT("0",4-1)&amp;"E+00"))&lt;=4-1),"0.","#")&amp;REPT("0",IF(4-1-(FLOOR(LOG10(TEXT(ABS('Solitary Sediment &amp; Water'!Y26),"0."&amp;REPT("0",4-1)&amp;"E+00")),1))&gt;0,4-1-(FLOOR(LOG10(TEXT(ABS('Solitary Sediment &amp; Water'!Y26),"0."&amp;REPT("0",4-1)&amp;"E+00")),1)),0)))))</f>
        <v>251.2</v>
      </c>
      <c r="X26" t="str">
        <f>TEXT(IF('Solitary Sediment &amp; Water'!Z26&lt;0,"-","")&amp;LEFT(TEXT(ABS('Solitary Sediment &amp; Water'!Z26),"0."&amp;REPT("0",4-1)&amp;"E+00"),4+1)*10^FLOOR(LOG10(TEXT(ABS('Solitary Sediment &amp; Water'!Z26),"0."&amp;REPT("0",4-1)&amp;"E+00")),1),(""&amp;(IF(OR(AND(FLOOR(LOG10(TEXT(ABS('Solitary Sediment &amp; Water'!Z26),"0."&amp;REPT("0",4-1)&amp;"E+00")),1)+1=4,RIGHT(LEFT(TEXT(ABS('Solitary Sediment &amp; Water'!Z26),"0."&amp;REPT("0",4-1)&amp;"E+00"),4+1)*10^FLOOR(LOG10(TEXT(ABS('Solitary Sediment &amp; Water'!Z26),"0."&amp;REPT("0",4-1)&amp;"E+00")),1),1)="0"),LOG10(TEXT(ABS('Solitary Sediment &amp; Water'!Z26),"0."&amp;REPT("0",4-1)&amp;"E+00"))&lt;=4-1),"0.","#")&amp;REPT("0",IF(4-1-(FLOOR(LOG10(TEXT(ABS('Solitary Sediment &amp; Water'!Z26),"0."&amp;REPT("0",4-1)&amp;"E+00")),1))&gt;0,4-1-(FLOOR(LOG10(TEXT(ABS('Solitary Sediment &amp; Water'!Z26),"0."&amp;REPT("0",4-1)&amp;"E+00")),1)),0)))))</f>
        <v>181.0</v>
      </c>
      <c r="Y26" t="str">
        <f>TEXT(IF('Solitary Sediment &amp; Water'!AA26&lt;0,"-","")&amp;LEFT(TEXT(ABS('Solitary Sediment &amp; Water'!AA26),"0."&amp;REPT("0",4-1)&amp;"E+00"),4+1)*10^FLOOR(LOG10(TEXT(ABS('Solitary Sediment &amp; Water'!AA26),"0."&amp;REPT("0",4-1)&amp;"E+00")),1),(""&amp;(IF(OR(AND(FLOOR(LOG10(TEXT(ABS('Solitary Sediment &amp; Water'!AA26),"0."&amp;REPT("0",4-1)&amp;"E+00")),1)+1=4,RIGHT(LEFT(TEXT(ABS('Solitary Sediment &amp; Water'!AA26),"0."&amp;REPT("0",4-1)&amp;"E+00"),4+1)*10^FLOOR(LOG10(TEXT(ABS('Solitary Sediment &amp; Water'!AA26),"0."&amp;REPT("0",4-1)&amp;"E+00")),1),1)="0"),LOG10(TEXT(ABS('Solitary Sediment &amp; Water'!AA26),"0."&amp;REPT("0",4-1)&amp;"E+00"))&lt;=4-1),"0.","#")&amp;REPT("0",IF(4-1-(FLOOR(LOG10(TEXT(ABS('Solitary Sediment &amp; Water'!AA26),"0."&amp;REPT("0",4-1)&amp;"E+00")),1))&gt;0,4-1-(FLOOR(LOG10(TEXT(ABS('Solitary Sediment &amp; Water'!AA26),"0."&amp;REPT("0",4-1)&amp;"E+00")),1)),0)))))</f>
        <v>761.2</v>
      </c>
      <c r="Z26" t="str">
        <f>TEXT(IF('Solitary Sediment &amp; Water'!AB26&lt;0,"-","")&amp;LEFT(TEXT(ABS('Solitary Sediment &amp; Water'!AB26),"0."&amp;REPT("0",4-1)&amp;"E+00"),4+1)*10^FLOOR(LOG10(TEXT(ABS('Solitary Sediment &amp; Water'!AB26),"0."&amp;REPT("0",4-1)&amp;"E+00")),1),(""&amp;(IF(OR(AND(FLOOR(LOG10(TEXT(ABS('Solitary Sediment &amp; Water'!AB26),"0."&amp;REPT("0",4-1)&amp;"E+00")),1)+1=4,RIGHT(LEFT(TEXT(ABS('Solitary Sediment &amp; Water'!AB26),"0."&amp;REPT("0",4-1)&amp;"E+00"),4+1)*10^FLOOR(LOG10(TEXT(ABS('Solitary Sediment &amp; Water'!AB26),"0."&amp;REPT("0",4-1)&amp;"E+00")),1),1)="0"),LOG10(TEXT(ABS('Solitary Sediment &amp; Water'!AB26),"0."&amp;REPT("0",4-1)&amp;"E+00"))&lt;=4-1),"0.","#")&amp;REPT("0",IF(4-1-(FLOOR(LOG10(TEXT(ABS('Solitary Sediment &amp; Water'!AB26),"0."&amp;REPT("0",4-1)&amp;"E+00")),1))&gt;0,4-1-(FLOOR(LOG10(TEXT(ABS('Solitary Sediment &amp; Water'!AB26),"0."&amp;REPT("0",4-1)&amp;"E+00")),1)),0)))))</f>
        <v>893.6</v>
      </c>
      <c r="AA26" t="str">
        <f>TEXT(IF('Solitary Sediment &amp; Water'!AC26&lt;0,"-","")&amp;LEFT(TEXT(ABS('Solitary Sediment &amp; Water'!AC26),"0."&amp;REPT("0",4-1)&amp;"E+00"),4+1)*10^FLOOR(LOG10(TEXT(ABS('Solitary Sediment &amp; Water'!AC26),"0."&amp;REPT("0",4-1)&amp;"E+00")),1),(""&amp;(IF(OR(AND(FLOOR(LOG10(TEXT(ABS('Solitary Sediment &amp; Water'!AC26),"0."&amp;REPT("0",4-1)&amp;"E+00")),1)+1=4,RIGHT(LEFT(TEXT(ABS('Solitary Sediment &amp; Water'!AC26),"0."&amp;REPT("0",4-1)&amp;"E+00"),4+1)*10^FLOOR(LOG10(TEXT(ABS('Solitary Sediment &amp; Water'!AC26),"0."&amp;REPT("0",4-1)&amp;"E+00")),1),1)="0"),LOG10(TEXT(ABS('Solitary Sediment &amp; Water'!AC26),"0."&amp;REPT("0",4-1)&amp;"E+00"))&lt;=4-1),"0.","#")&amp;REPT("0",IF(4-1-(FLOOR(LOG10(TEXT(ABS('Solitary Sediment &amp; Water'!AC26),"0."&amp;REPT("0",4-1)&amp;"E+00")),1))&gt;0,4-1-(FLOOR(LOG10(TEXT(ABS('Solitary Sediment &amp; Water'!AC26),"0."&amp;REPT("0",4-1)&amp;"E+00")),1)),0)))))</f>
        <v>14040</v>
      </c>
      <c r="AB26" t="str">
        <f>TEXT(IF('Solitary Sediment &amp; Water'!AD26&lt;0,"-","")&amp;LEFT(TEXT(ABS('Solitary Sediment &amp; Water'!AD26),"0."&amp;REPT("0",4-1)&amp;"E+00"),4+1)*10^FLOOR(LOG10(TEXT(ABS('Solitary Sediment &amp; Water'!AD26),"0."&amp;REPT("0",4-1)&amp;"E+00")),1),(""&amp;(IF(OR(AND(FLOOR(LOG10(TEXT(ABS('Solitary Sediment &amp; Water'!AD26),"0."&amp;REPT("0",4-1)&amp;"E+00")),1)+1=4,RIGHT(LEFT(TEXT(ABS('Solitary Sediment &amp; Water'!AD26),"0."&amp;REPT("0",4-1)&amp;"E+00"),4+1)*10^FLOOR(LOG10(TEXT(ABS('Solitary Sediment &amp; Water'!AD26),"0."&amp;REPT("0",4-1)&amp;"E+00")),1),1)="0"),LOG10(TEXT(ABS('Solitary Sediment &amp; Water'!AD26),"0."&amp;REPT("0",4-1)&amp;"E+00"))&lt;=4-1),"0.","#")&amp;REPT("0",IF(4-1-(FLOOR(LOG10(TEXT(ABS('Solitary Sediment &amp; Water'!AD26),"0."&amp;REPT("0",4-1)&amp;"E+00")),1))&gt;0,4-1-(FLOOR(LOG10(TEXT(ABS('Solitary Sediment &amp; Water'!AD26),"0."&amp;REPT("0",4-1)&amp;"E+00")),1)),0)))))</f>
        <v>115.7</v>
      </c>
      <c r="AC26" t="str">
        <f>TEXT(IF('Solitary Sediment &amp; Water'!AE26&lt;0,"-","")&amp;LEFT(TEXT(ABS('Solitary Sediment &amp; Water'!AE26),"0."&amp;REPT("0",4-1)&amp;"E+00"),4+1)*10^FLOOR(LOG10(TEXT(ABS('Solitary Sediment &amp; Water'!AE26),"0."&amp;REPT("0",4-1)&amp;"E+00")),1),(""&amp;(IF(OR(AND(FLOOR(LOG10(TEXT(ABS('Solitary Sediment &amp; Water'!AE26),"0."&amp;REPT("0",4-1)&amp;"E+00")),1)+1=4,RIGHT(LEFT(TEXT(ABS('Solitary Sediment &amp; Water'!AE26),"0."&amp;REPT("0",4-1)&amp;"E+00"),4+1)*10^FLOOR(LOG10(TEXT(ABS('Solitary Sediment &amp; Water'!AE26),"0."&amp;REPT("0",4-1)&amp;"E+00")),1),1)="0"),LOG10(TEXT(ABS('Solitary Sediment &amp; Water'!AE26),"0."&amp;REPT("0",4-1)&amp;"E+00"))&lt;=4-1),"0.","#")&amp;REPT("0",IF(4-1-(FLOOR(LOG10(TEXT(ABS('Solitary Sediment &amp; Water'!AE26),"0."&amp;REPT("0",4-1)&amp;"E+00")),1))&gt;0,4-1-(FLOOR(LOG10(TEXT(ABS('Solitary Sediment &amp; Water'!AE26),"0."&amp;REPT("0",4-1)&amp;"E+00")),1)),0)))))</f>
        <v>89.16</v>
      </c>
      <c r="AD26" t="str">
        <f>TEXT(IF('Solitary Sediment &amp; Water'!AF26&lt;0,"-","")&amp;LEFT(TEXT(ABS('Solitary Sediment &amp; Water'!AF26),"0."&amp;REPT("0",4-1)&amp;"E+00"),4+1)*10^FLOOR(LOG10(TEXT(ABS('Solitary Sediment &amp; Water'!AF26),"0."&amp;REPT("0",4-1)&amp;"E+00")),1),(""&amp;(IF(OR(AND(FLOOR(LOG10(TEXT(ABS('Solitary Sediment &amp; Water'!AF26),"0."&amp;REPT("0",4-1)&amp;"E+00")),1)+1=4,RIGHT(LEFT(TEXT(ABS('Solitary Sediment &amp; Water'!AF26),"0."&amp;REPT("0",4-1)&amp;"E+00"),4+1)*10^FLOOR(LOG10(TEXT(ABS('Solitary Sediment &amp; Water'!AF26),"0."&amp;REPT("0",4-1)&amp;"E+00")),1),1)="0"),LOG10(TEXT(ABS('Solitary Sediment &amp; Water'!AF26),"0."&amp;REPT("0",4-1)&amp;"E+00"))&lt;=4-1),"0.","#")&amp;REPT("0",IF(4-1-(FLOOR(LOG10(TEXT(ABS('Solitary Sediment &amp; Water'!AF26),"0."&amp;REPT("0",4-1)&amp;"E+00")),1))&gt;0,4-1-(FLOOR(LOG10(TEXT(ABS('Solitary Sediment &amp; Water'!AF26),"0."&amp;REPT("0",4-1)&amp;"E+00")),1)),0)))))</f>
        <v>81.21</v>
      </c>
      <c r="AE26" t="e">
        <f>TEXT(IF('Solitary Sediment &amp; Water'!AG26&lt;0,"-","")&amp;LEFT(TEXT(ABS('Solitary Sediment &amp; Water'!AG26),"0."&amp;REPT("0",4-1)&amp;"E+00"),4+1)*10^FLOOR(LOG10(TEXT(ABS('Solitary Sediment &amp; Water'!AG26),"0."&amp;REPT("0",4-1)&amp;"E+00")),1),(""&amp;(IF(OR(AND(FLOOR(LOG10(TEXT(ABS('Solitary Sediment &amp; Water'!AG26),"0."&amp;REPT("0",4-1)&amp;"E+00")),1)+1=4,RIGHT(LEFT(TEXT(ABS('Solitary Sediment &amp; Water'!AG26),"0."&amp;REPT("0",4-1)&amp;"E+00"),4+1)*10^FLOOR(LOG10(TEXT(ABS('Solitary Sediment &amp; Water'!AG26),"0."&amp;REPT("0",4-1)&amp;"E+00")),1),1)="0"),LOG10(TEXT(ABS('Solitary Sediment &amp; Water'!AG26),"0."&amp;REPT("0",4-1)&amp;"E+00"))&lt;=4-1),"0.","#")&amp;REPT("0",IF(4-1-(FLOOR(LOG10(TEXT(ABS('Solitary Sediment &amp; Water'!AG26),"0."&amp;REPT("0",4-1)&amp;"E+00")),1))&gt;0,4-1-(FLOOR(LOG10(TEXT(ABS('Solitary Sediment &amp; Water'!AG26),"0."&amp;REPT("0",4-1)&amp;"E+00")),1)),0)))))</f>
        <v>#VALUE!</v>
      </c>
      <c r="AF26" t="str">
        <f>TEXT(IF('Solitary Sediment &amp; Water'!AH26&lt;0,"-","")&amp;LEFT(TEXT(ABS('Solitary Sediment &amp; Water'!AH26),"0."&amp;REPT("0",4-1)&amp;"E+00"),4+1)*10^FLOOR(LOG10(TEXT(ABS('Solitary Sediment &amp; Water'!AH26),"0."&amp;REPT("0",4-1)&amp;"E+00")),1),(""&amp;(IF(OR(AND(FLOOR(LOG10(TEXT(ABS('Solitary Sediment &amp; Water'!AH26),"0."&amp;REPT("0",4-1)&amp;"E+00")),1)+1=4,RIGHT(LEFT(TEXT(ABS('Solitary Sediment &amp; Water'!AH26),"0."&amp;REPT("0",4-1)&amp;"E+00"),4+1)*10^FLOOR(LOG10(TEXT(ABS('Solitary Sediment &amp; Water'!AH26),"0."&amp;REPT("0",4-1)&amp;"E+00")),1),1)="0"),LOG10(TEXT(ABS('Solitary Sediment &amp; Water'!AH26),"0."&amp;REPT("0",4-1)&amp;"E+00"))&lt;=4-1),"0.","#")&amp;REPT("0",IF(4-1-(FLOOR(LOG10(TEXT(ABS('Solitary Sediment &amp; Water'!AH26),"0."&amp;REPT("0",4-1)&amp;"E+00")),1))&gt;0,4-1-(FLOOR(LOG10(TEXT(ABS('Solitary Sediment &amp; Water'!AH26),"0."&amp;REPT("0",4-1)&amp;"E+00")),1)),0)))))</f>
        <v>23.57</v>
      </c>
      <c r="AG26" t="str">
        <f>TEXT(IF('Solitary Sediment &amp; Water'!AI26&lt;0,"-","")&amp;LEFT(TEXT(ABS('Solitary Sediment &amp; Water'!AI26),"0."&amp;REPT("0",4-1)&amp;"E+00"),4+1)*10^FLOOR(LOG10(TEXT(ABS('Solitary Sediment &amp; Water'!AI26),"0."&amp;REPT("0",4-1)&amp;"E+00")),1),(""&amp;(IF(OR(AND(FLOOR(LOG10(TEXT(ABS('Solitary Sediment &amp; Water'!AI26),"0."&amp;REPT("0",4-1)&amp;"E+00")),1)+1=4,RIGHT(LEFT(TEXT(ABS('Solitary Sediment &amp; Water'!AI26),"0."&amp;REPT("0",4-1)&amp;"E+00"),4+1)*10^FLOOR(LOG10(TEXT(ABS('Solitary Sediment &amp; Water'!AI26),"0."&amp;REPT("0",4-1)&amp;"E+00")),1),1)="0"),LOG10(TEXT(ABS('Solitary Sediment &amp; Water'!AI26),"0."&amp;REPT("0",4-1)&amp;"E+00"))&lt;=4-1),"0.","#")&amp;REPT("0",IF(4-1-(FLOOR(LOG10(TEXT(ABS('Solitary Sediment &amp; Water'!AI26),"0."&amp;REPT("0",4-1)&amp;"E+00")),1))&gt;0,4-1-(FLOOR(LOG10(TEXT(ABS('Solitary Sediment &amp; Water'!AI26),"0."&amp;REPT("0",4-1)&amp;"E+00")),1)),0)))))</f>
        <v>478.2</v>
      </c>
      <c r="AH26" t="str">
        <f>TEXT(IF('Solitary Sediment &amp; Water'!AJ26&lt;0,"-","")&amp;LEFT(TEXT(ABS('Solitary Sediment &amp; Water'!AJ26),"0."&amp;REPT("0",4-1)&amp;"E+00"),4+1)*10^FLOOR(LOG10(TEXT(ABS('Solitary Sediment &amp; Water'!AJ26),"0."&amp;REPT("0",4-1)&amp;"E+00")),1),(""&amp;(IF(OR(AND(FLOOR(LOG10(TEXT(ABS('Solitary Sediment &amp; Water'!AJ26),"0."&amp;REPT("0",4-1)&amp;"E+00")),1)+1=4,RIGHT(LEFT(TEXT(ABS('Solitary Sediment &amp; Water'!AJ26),"0."&amp;REPT("0",4-1)&amp;"E+00"),4+1)*10^FLOOR(LOG10(TEXT(ABS('Solitary Sediment &amp; Water'!AJ26),"0."&amp;REPT("0",4-1)&amp;"E+00")),1),1)="0"),LOG10(TEXT(ABS('Solitary Sediment &amp; Water'!AJ26),"0."&amp;REPT("0",4-1)&amp;"E+00"))&lt;=4-1),"0.","#")&amp;REPT("0",IF(4-1-(FLOOR(LOG10(TEXT(ABS('Solitary Sediment &amp; Water'!AJ26),"0."&amp;REPT("0",4-1)&amp;"E+00")),1))&gt;0,4-1-(FLOOR(LOG10(TEXT(ABS('Solitary Sediment &amp; Water'!AJ26),"0."&amp;REPT("0",4-1)&amp;"E+00")),1)),0)))))</f>
        <v>27.91</v>
      </c>
      <c r="AI26" t="e">
        <f>TEXT(IF('Solitary Sediment &amp; Water'!AK26&lt;0,"-","")&amp;LEFT(TEXT(ABS('Solitary Sediment &amp; Water'!AK26),"0."&amp;REPT("0",4-1)&amp;"E+00"),4+1)*10^FLOOR(LOG10(TEXT(ABS('Solitary Sediment &amp; Water'!AK26),"0."&amp;REPT("0",4-1)&amp;"E+00")),1),(""&amp;(IF(OR(AND(FLOOR(LOG10(TEXT(ABS('Solitary Sediment &amp; Water'!AK26),"0."&amp;REPT("0",4-1)&amp;"E+00")),1)+1=4,RIGHT(LEFT(TEXT(ABS('Solitary Sediment &amp; Water'!AK26),"0."&amp;REPT("0",4-1)&amp;"E+00"),4+1)*10^FLOOR(LOG10(TEXT(ABS('Solitary Sediment &amp; Water'!AK26),"0."&amp;REPT("0",4-1)&amp;"E+00")),1),1)="0"),LOG10(TEXT(ABS('Solitary Sediment &amp; Water'!AK26),"0."&amp;REPT("0",4-1)&amp;"E+00"))&lt;=4-1),"0.","#")&amp;REPT("0",IF(4-1-(FLOOR(LOG10(TEXT(ABS('Solitary Sediment &amp; Water'!AK26),"0."&amp;REPT("0",4-1)&amp;"E+00")),1))&gt;0,4-1-(FLOOR(LOG10(TEXT(ABS('Solitary Sediment &amp; Water'!AK26),"0."&amp;REPT("0",4-1)&amp;"E+00")),1)),0)))))</f>
        <v>#VALUE!</v>
      </c>
      <c r="AJ26" t="str">
        <f>TEXT(IF('Solitary Sediment &amp; Water'!AL26&lt;0,"-","")&amp;LEFT(TEXT(ABS('Solitary Sediment &amp; Water'!AL26),"0."&amp;REPT("0",4-1)&amp;"E+00"),4+1)*10^FLOOR(LOG10(TEXT(ABS('Solitary Sediment &amp; Water'!AL26),"0."&amp;REPT("0",4-1)&amp;"E+00")),1),(""&amp;(IF(OR(AND(FLOOR(LOG10(TEXT(ABS('Solitary Sediment &amp; Water'!AL26),"0."&amp;REPT("0",4-1)&amp;"E+00")),1)+1=4,RIGHT(LEFT(TEXT(ABS('Solitary Sediment &amp; Water'!AL26),"0."&amp;REPT("0",4-1)&amp;"E+00"),4+1)*10^FLOOR(LOG10(TEXT(ABS('Solitary Sediment &amp; Water'!AL26),"0."&amp;REPT("0",4-1)&amp;"E+00")),1),1)="0"),LOG10(TEXT(ABS('Solitary Sediment &amp; Water'!AL26),"0."&amp;REPT("0",4-1)&amp;"E+00"))&lt;=4-1),"0.","#")&amp;REPT("0",IF(4-1-(FLOOR(LOG10(TEXT(ABS('Solitary Sediment &amp; Water'!AL26),"0."&amp;REPT("0",4-1)&amp;"E+00")),1))&gt;0,4-1-(FLOOR(LOG10(TEXT(ABS('Solitary Sediment &amp; Water'!AL26),"0."&amp;REPT("0",4-1)&amp;"E+00")),1)),0)))))</f>
        <v>43.37</v>
      </c>
      <c r="AK26" t="str">
        <f>TEXT(IF('Solitary Sediment &amp; Water'!AM26&lt;0,"-","")&amp;LEFT(TEXT(ABS('Solitary Sediment &amp; Water'!AM26),"0."&amp;REPT("0",4-1)&amp;"E+00"),4+1)*10^FLOOR(LOG10(TEXT(ABS('Solitary Sediment &amp; Water'!AM26),"0."&amp;REPT("0",4-1)&amp;"E+00")),1),(""&amp;(IF(OR(AND(FLOOR(LOG10(TEXT(ABS('Solitary Sediment &amp; Water'!AM26),"0."&amp;REPT("0",4-1)&amp;"E+00")),1)+1=4,RIGHT(LEFT(TEXT(ABS('Solitary Sediment &amp; Water'!AM26),"0."&amp;REPT("0",4-1)&amp;"E+00"),4+1)*10^FLOOR(LOG10(TEXT(ABS('Solitary Sediment &amp; Water'!AM26),"0."&amp;REPT("0",4-1)&amp;"E+00")),1),1)="0"),LOG10(TEXT(ABS('Solitary Sediment &amp; Water'!AM26),"0."&amp;REPT("0",4-1)&amp;"E+00"))&lt;=4-1),"0.","#")&amp;REPT("0",IF(4-1-(FLOOR(LOG10(TEXT(ABS('Solitary Sediment &amp; Water'!AM26),"0."&amp;REPT("0",4-1)&amp;"E+00")),1))&gt;0,4-1-(FLOOR(LOG10(TEXT(ABS('Solitary Sediment &amp; Water'!AM26),"0."&amp;REPT("0",4-1)&amp;"E+00")),1)),0)))))</f>
        <v>45.95</v>
      </c>
    </row>
    <row r="27" spans="1:37" x14ac:dyDescent="0.3">
      <c r="A27" s="21">
        <v>125</v>
      </c>
      <c r="B27" t="str">
        <f>TEXT(IF('Solitary Sediment &amp; Water'!D27&lt;0,"-","")&amp;LEFT(TEXT(ABS('Solitary Sediment &amp; Water'!D27),"0."&amp;REPT("0",4-1)&amp;"E+00"),4+1)*10^FLOOR(LOG10(TEXT(ABS('Solitary Sediment &amp; Water'!D27),"0."&amp;REPT("0",4-1)&amp;"E+00")),1),(""&amp;(IF(OR(AND(FLOOR(LOG10(TEXT(ABS('Solitary Sediment &amp; Water'!D27),"0."&amp;REPT("0",4-1)&amp;"E+00")),1)+1=4,RIGHT(LEFT(TEXT(ABS('Solitary Sediment &amp; Water'!D27),"0."&amp;REPT("0",4-1)&amp;"E+00"),4+1)*10^FLOOR(LOG10(TEXT(ABS('Solitary Sediment &amp; Water'!D27),"0."&amp;REPT("0",4-1)&amp;"E+00")),1),1)="0"),LOG10(TEXT(ABS('Solitary Sediment &amp; Water'!D27),"0."&amp;REPT("0",4-1)&amp;"E+00"))&lt;=4-1),"0.","#")&amp;REPT("0",IF(4-1-(FLOOR(LOG10(TEXT(ABS('Solitary Sediment &amp; Water'!D27),"0."&amp;REPT("0",4-1)&amp;"E+00")),1))&gt;0,4-1-(FLOOR(LOG10(TEXT(ABS('Solitary Sediment &amp; Water'!D27),"0."&amp;REPT("0",4-1)&amp;"E+00")),1)),0)))))</f>
        <v>26.62</v>
      </c>
      <c r="C27" t="str">
        <f>TEXT(IF('Solitary Sediment &amp; Water'!E27&lt;0,"-","")&amp;LEFT(TEXT(ABS('Solitary Sediment &amp; Water'!E27),"0."&amp;REPT("0",4-1)&amp;"E+00"),4+1)*10^FLOOR(LOG10(TEXT(ABS('Solitary Sediment &amp; Water'!E27),"0."&amp;REPT("0",4-1)&amp;"E+00")),1),(""&amp;(IF(OR(AND(FLOOR(LOG10(TEXT(ABS('Solitary Sediment &amp; Water'!E27),"0."&amp;REPT("0",4-1)&amp;"E+00")),1)+1=4,RIGHT(LEFT(TEXT(ABS('Solitary Sediment &amp; Water'!E27),"0."&amp;REPT("0",4-1)&amp;"E+00"),4+1)*10^FLOOR(LOG10(TEXT(ABS('Solitary Sediment &amp; Water'!E27),"0."&amp;REPT("0",4-1)&amp;"E+00")),1),1)="0"),LOG10(TEXT(ABS('Solitary Sediment &amp; Water'!E27),"0."&amp;REPT("0",4-1)&amp;"E+00"))&lt;=4-1),"0.","#")&amp;REPT("0",IF(4-1-(FLOOR(LOG10(TEXT(ABS('Solitary Sediment &amp; Water'!E27),"0."&amp;REPT("0",4-1)&amp;"E+00")),1))&gt;0,4-1-(FLOOR(LOG10(TEXT(ABS('Solitary Sediment &amp; Water'!E27),"0."&amp;REPT("0",4-1)&amp;"E+00")),1)),0)))))</f>
        <v>201.4</v>
      </c>
      <c r="D27" t="str">
        <f>TEXT(IF('Solitary Sediment &amp; Water'!F27&lt;0,"-","")&amp;LEFT(TEXT(ABS('Solitary Sediment &amp; Water'!F27),"0."&amp;REPT("0",4-1)&amp;"E+00"),4+1)*10^FLOOR(LOG10(TEXT(ABS('Solitary Sediment &amp; Water'!F27),"0."&amp;REPT("0",4-1)&amp;"E+00")),1),(""&amp;(IF(OR(AND(FLOOR(LOG10(TEXT(ABS('Solitary Sediment &amp; Water'!F27),"0."&amp;REPT("0",4-1)&amp;"E+00")),1)+1=4,RIGHT(LEFT(TEXT(ABS('Solitary Sediment &amp; Water'!F27),"0."&amp;REPT("0",4-1)&amp;"E+00"),4+1)*10^FLOOR(LOG10(TEXT(ABS('Solitary Sediment &amp; Water'!F27),"0."&amp;REPT("0",4-1)&amp;"E+00")),1),1)="0"),LOG10(TEXT(ABS('Solitary Sediment &amp; Water'!F27),"0."&amp;REPT("0",4-1)&amp;"E+00"))&lt;=4-1),"0.","#")&amp;REPT("0",IF(4-1-(FLOOR(LOG10(TEXT(ABS('Solitary Sediment &amp; Water'!F27),"0."&amp;REPT("0",4-1)&amp;"E+00")),1))&gt;0,4-1-(FLOOR(LOG10(TEXT(ABS('Solitary Sediment &amp; Water'!F27),"0."&amp;REPT("0",4-1)&amp;"E+00")),1)),0)))))</f>
        <v>12370</v>
      </c>
      <c r="E27" t="str">
        <f>TEXT(IF('Solitary Sediment &amp; Water'!G27&lt;0,"-","")&amp;LEFT(TEXT(ABS('Solitary Sediment &amp; Water'!G27),"0."&amp;REPT("0",4-1)&amp;"E+00"),4+1)*10^FLOOR(LOG10(TEXT(ABS('Solitary Sediment &amp; Water'!G27),"0."&amp;REPT("0",4-1)&amp;"E+00")),1),(""&amp;(IF(OR(AND(FLOOR(LOG10(TEXT(ABS('Solitary Sediment &amp; Water'!G27),"0."&amp;REPT("0",4-1)&amp;"E+00")),1)+1=4,RIGHT(LEFT(TEXT(ABS('Solitary Sediment &amp; Water'!G27),"0."&amp;REPT("0",4-1)&amp;"E+00"),4+1)*10^FLOOR(LOG10(TEXT(ABS('Solitary Sediment &amp; Water'!G27),"0."&amp;REPT("0",4-1)&amp;"E+00")),1),1)="0"),LOG10(TEXT(ABS('Solitary Sediment &amp; Water'!G27),"0."&amp;REPT("0",4-1)&amp;"E+00"))&lt;=4-1),"0.","#")&amp;REPT("0",IF(4-1-(FLOOR(LOG10(TEXT(ABS('Solitary Sediment &amp; Water'!G27),"0."&amp;REPT("0",4-1)&amp;"E+00")),1))&gt;0,4-1-(FLOOR(LOG10(TEXT(ABS('Solitary Sediment &amp; Water'!G27),"0."&amp;REPT("0",4-1)&amp;"E+00")),1)),0)))))</f>
        <v>50.56</v>
      </c>
      <c r="F27" t="str">
        <f>TEXT(IF('Solitary Sediment &amp; Water'!H27&lt;0,"-","")&amp;LEFT(TEXT(ABS('Solitary Sediment &amp; Water'!H27),"0."&amp;REPT("0",4-1)&amp;"E+00"),4+1)*10^FLOOR(LOG10(TEXT(ABS('Solitary Sediment &amp; Water'!H27),"0."&amp;REPT("0",4-1)&amp;"E+00")),1),(""&amp;(IF(OR(AND(FLOOR(LOG10(TEXT(ABS('Solitary Sediment &amp; Water'!H27),"0."&amp;REPT("0",4-1)&amp;"E+00")),1)+1=4,RIGHT(LEFT(TEXT(ABS('Solitary Sediment &amp; Water'!H27),"0."&amp;REPT("0",4-1)&amp;"E+00"),4+1)*10^FLOOR(LOG10(TEXT(ABS('Solitary Sediment &amp; Water'!H27),"0."&amp;REPT("0",4-1)&amp;"E+00")),1),1)="0"),LOG10(TEXT(ABS('Solitary Sediment &amp; Water'!H27),"0."&amp;REPT("0",4-1)&amp;"E+00"))&lt;=4-1),"0.","#")&amp;REPT("0",IF(4-1-(FLOOR(LOG10(TEXT(ABS('Solitary Sediment &amp; Water'!H27),"0."&amp;REPT("0",4-1)&amp;"E+00")),1))&gt;0,4-1-(FLOOR(LOG10(TEXT(ABS('Solitary Sediment &amp; Water'!H27),"0."&amp;REPT("0",4-1)&amp;"E+00")),1)),0)))))</f>
        <v>28.54</v>
      </c>
      <c r="G27" t="str">
        <f>TEXT(IF('Solitary Sediment &amp; Water'!I27&lt;0,"-","")&amp;LEFT(TEXT(ABS('Solitary Sediment &amp; Water'!I27),"0."&amp;REPT("0",4-1)&amp;"E+00"),4+1)*10^FLOOR(LOG10(TEXT(ABS('Solitary Sediment &amp; Water'!I27),"0."&amp;REPT("0",4-1)&amp;"E+00")),1),(""&amp;(IF(OR(AND(FLOOR(LOG10(TEXT(ABS('Solitary Sediment &amp; Water'!I27),"0."&amp;REPT("0",4-1)&amp;"E+00")),1)+1=4,RIGHT(LEFT(TEXT(ABS('Solitary Sediment &amp; Water'!I27),"0."&amp;REPT("0",4-1)&amp;"E+00"),4+1)*10^FLOOR(LOG10(TEXT(ABS('Solitary Sediment &amp; Water'!I27),"0."&amp;REPT("0",4-1)&amp;"E+00")),1),1)="0"),LOG10(TEXT(ABS('Solitary Sediment &amp; Water'!I27),"0."&amp;REPT("0",4-1)&amp;"E+00"))&lt;=4-1),"0.","#")&amp;REPT("0",IF(4-1-(FLOOR(LOG10(TEXT(ABS('Solitary Sediment &amp; Water'!I27),"0."&amp;REPT("0",4-1)&amp;"E+00")),1))&gt;0,4-1-(FLOOR(LOG10(TEXT(ABS('Solitary Sediment &amp; Water'!I27),"0."&amp;REPT("0",4-1)&amp;"E+00")),1)),0)))))</f>
        <v>4403</v>
      </c>
      <c r="H27" t="str">
        <f>TEXT(IF('Solitary Sediment &amp; Water'!J27&lt;0,"-","")&amp;LEFT(TEXT(ABS('Solitary Sediment &amp; Water'!J27),"0."&amp;REPT("0",4-1)&amp;"E+00"),4+1)*10^FLOOR(LOG10(TEXT(ABS('Solitary Sediment &amp; Water'!J27),"0."&amp;REPT("0",4-1)&amp;"E+00")),1),(""&amp;(IF(OR(AND(FLOOR(LOG10(TEXT(ABS('Solitary Sediment &amp; Water'!J27),"0."&amp;REPT("0",4-1)&amp;"E+00")),1)+1=4,RIGHT(LEFT(TEXT(ABS('Solitary Sediment &amp; Water'!J27),"0."&amp;REPT("0",4-1)&amp;"E+00"),4+1)*10^FLOOR(LOG10(TEXT(ABS('Solitary Sediment &amp; Water'!J27),"0."&amp;REPT("0",4-1)&amp;"E+00")),1),1)="0"),LOG10(TEXT(ABS('Solitary Sediment &amp; Water'!J27),"0."&amp;REPT("0",4-1)&amp;"E+00"))&lt;=4-1),"0.","#")&amp;REPT("0",IF(4-1-(FLOOR(LOG10(TEXT(ABS('Solitary Sediment &amp; Water'!J27),"0."&amp;REPT("0",4-1)&amp;"E+00")),1))&gt;0,4-1-(FLOOR(LOG10(TEXT(ABS('Solitary Sediment &amp; Water'!J27),"0."&amp;REPT("0",4-1)&amp;"E+00")),1)),0)))))</f>
        <v>5440.</v>
      </c>
      <c r="I27" t="str">
        <f>TEXT(IF('Solitary Sediment &amp; Water'!K27&lt;0,"-","")&amp;LEFT(TEXT(ABS('Solitary Sediment &amp; Water'!K27),"0."&amp;REPT("0",4-1)&amp;"E+00"),4+1)*10^FLOOR(LOG10(TEXT(ABS('Solitary Sediment &amp; Water'!K27),"0."&amp;REPT("0",4-1)&amp;"E+00")),1),(""&amp;(IF(OR(AND(FLOOR(LOG10(TEXT(ABS('Solitary Sediment &amp; Water'!K27),"0."&amp;REPT("0",4-1)&amp;"E+00")),1)+1=4,RIGHT(LEFT(TEXT(ABS('Solitary Sediment &amp; Water'!K27),"0."&amp;REPT("0",4-1)&amp;"E+00"),4+1)*10^FLOOR(LOG10(TEXT(ABS('Solitary Sediment &amp; Water'!K27),"0."&amp;REPT("0",4-1)&amp;"E+00")),1),1)="0"),LOG10(TEXT(ABS('Solitary Sediment &amp; Water'!K27),"0."&amp;REPT("0",4-1)&amp;"E+00"))&lt;=4-1),"0.","#")&amp;REPT("0",IF(4-1-(FLOOR(LOG10(TEXT(ABS('Solitary Sediment &amp; Water'!K27),"0."&amp;REPT("0",4-1)&amp;"E+00")),1))&gt;0,4-1-(FLOOR(LOG10(TEXT(ABS('Solitary Sediment &amp; Water'!K27),"0."&amp;REPT("0",4-1)&amp;"E+00")),1)),0)))))</f>
        <v>12980</v>
      </c>
      <c r="J27" t="str">
        <f>TEXT(IF('Solitary Sediment &amp; Water'!L27&lt;0,"-","")&amp;LEFT(TEXT(ABS('Solitary Sediment &amp; Water'!L27),"0."&amp;REPT("0",4-1)&amp;"E+00"),4+1)*10^FLOOR(LOG10(TEXT(ABS('Solitary Sediment &amp; Water'!L27),"0."&amp;REPT("0",4-1)&amp;"E+00")),1),(""&amp;(IF(OR(AND(FLOOR(LOG10(TEXT(ABS('Solitary Sediment &amp; Water'!L27),"0."&amp;REPT("0",4-1)&amp;"E+00")),1)+1=4,RIGHT(LEFT(TEXT(ABS('Solitary Sediment &amp; Water'!L27),"0."&amp;REPT("0",4-1)&amp;"E+00"),4+1)*10^FLOOR(LOG10(TEXT(ABS('Solitary Sediment &amp; Water'!L27),"0."&amp;REPT("0",4-1)&amp;"E+00")),1),1)="0"),LOG10(TEXT(ABS('Solitary Sediment &amp; Water'!L27),"0."&amp;REPT("0",4-1)&amp;"E+00"))&lt;=4-1),"0.","#")&amp;REPT("0",IF(4-1-(FLOOR(LOG10(TEXT(ABS('Solitary Sediment &amp; Water'!L27),"0."&amp;REPT("0",4-1)&amp;"E+00")),1))&gt;0,4-1-(FLOOR(LOG10(TEXT(ABS('Solitary Sediment &amp; Water'!L27),"0."&amp;REPT("0",4-1)&amp;"E+00")),1)),0)))))</f>
        <v>1621</v>
      </c>
      <c r="K27" t="str">
        <f>TEXT(IF('Solitary Sediment &amp; Water'!M27&lt;0,"-","")&amp;LEFT(TEXT(ABS('Solitary Sediment &amp; Water'!M27),"0."&amp;REPT("0",4-1)&amp;"E+00"),4+1)*10^FLOOR(LOG10(TEXT(ABS('Solitary Sediment &amp; Water'!M27),"0."&amp;REPT("0",4-1)&amp;"E+00")),1),(""&amp;(IF(OR(AND(FLOOR(LOG10(TEXT(ABS('Solitary Sediment &amp; Water'!M27),"0."&amp;REPT("0",4-1)&amp;"E+00")),1)+1=4,RIGHT(LEFT(TEXT(ABS('Solitary Sediment &amp; Water'!M27),"0."&amp;REPT("0",4-1)&amp;"E+00"),4+1)*10^FLOOR(LOG10(TEXT(ABS('Solitary Sediment &amp; Water'!M27),"0."&amp;REPT("0",4-1)&amp;"E+00")),1),1)="0"),LOG10(TEXT(ABS('Solitary Sediment &amp; Water'!M27),"0."&amp;REPT("0",4-1)&amp;"E+00"))&lt;=4-1),"0.","#")&amp;REPT("0",IF(4-1-(FLOOR(LOG10(TEXT(ABS('Solitary Sediment &amp; Water'!M27),"0."&amp;REPT("0",4-1)&amp;"E+00")),1))&gt;0,4-1-(FLOOR(LOG10(TEXT(ABS('Solitary Sediment &amp; Water'!M27),"0."&amp;REPT("0",4-1)&amp;"E+00")),1)),0)))))</f>
        <v>184900</v>
      </c>
      <c r="L27" t="str">
        <f>TEXT(IF('Solitary Sediment &amp; Water'!N27&lt;0,"-","")&amp;LEFT(TEXT(ABS('Solitary Sediment &amp; Water'!N27),"0."&amp;REPT("0",4-1)&amp;"E+00"),4+1)*10^FLOOR(LOG10(TEXT(ABS('Solitary Sediment &amp; Water'!N27),"0."&amp;REPT("0",4-1)&amp;"E+00")),1),(""&amp;(IF(OR(AND(FLOOR(LOG10(TEXT(ABS('Solitary Sediment &amp; Water'!N27),"0."&amp;REPT("0",4-1)&amp;"E+00")),1)+1=4,RIGHT(LEFT(TEXT(ABS('Solitary Sediment &amp; Water'!N27),"0."&amp;REPT("0",4-1)&amp;"E+00"),4+1)*10^FLOOR(LOG10(TEXT(ABS('Solitary Sediment &amp; Water'!N27),"0."&amp;REPT("0",4-1)&amp;"E+00")),1),1)="0"),LOG10(TEXT(ABS('Solitary Sediment &amp; Water'!N27),"0."&amp;REPT("0",4-1)&amp;"E+00"))&lt;=4-1),"0.","#")&amp;REPT("0",IF(4-1-(FLOOR(LOG10(TEXT(ABS('Solitary Sediment &amp; Water'!N27),"0."&amp;REPT("0",4-1)&amp;"E+00")),1))&gt;0,4-1-(FLOOR(LOG10(TEXT(ABS('Solitary Sediment &amp; Water'!N27),"0."&amp;REPT("0",4-1)&amp;"E+00")),1)),0)))))</f>
        <v>38520</v>
      </c>
      <c r="M27" t="str">
        <f>TEXT(IF('Solitary Sediment &amp; Water'!O27&lt;0,"-","")&amp;LEFT(TEXT(ABS('Solitary Sediment &amp; Water'!O27),"0."&amp;REPT("0",4-1)&amp;"E+00"),4+1)*10^FLOOR(LOG10(TEXT(ABS('Solitary Sediment &amp; Water'!O27),"0."&amp;REPT("0",4-1)&amp;"E+00")),1),(""&amp;(IF(OR(AND(FLOOR(LOG10(TEXT(ABS('Solitary Sediment &amp; Water'!O27),"0."&amp;REPT("0",4-1)&amp;"E+00")),1)+1=4,RIGHT(LEFT(TEXT(ABS('Solitary Sediment &amp; Water'!O27),"0."&amp;REPT("0",4-1)&amp;"E+00"),4+1)*10^FLOOR(LOG10(TEXT(ABS('Solitary Sediment &amp; Water'!O27),"0."&amp;REPT("0",4-1)&amp;"E+00")),1),1)="0"),LOG10(TEXT(ABS('Solitary Sediment &amp; Water'!O27),"0."&amp;REPT("0",4-1)&amp;"E+00"))&lt;=4-1),"0.","#")&amp;REPT("0",IF(4-1-(FLOOR(LOG10(TEXT(ABS('Solitary Sediment &amp; Water'!O27),"0."&amp;REPT("0",4-1)&amp;"E+00")),1))&gt;0,4-1-(FLOOR(LOG10(TEXT(ABS('Solitary Sediment &amp; Water'!O27),"0."&amp;REPT("0",4-1)&amp;"E+00")),1)),0)))))</f>
        <v>14690</v>
      </c>
      <c r="N27" t="str">
        <f>TEXT(IF('Solitary Sediment &amp; Water'!P27&lt;0,"-","")&amp;LEFT(TEXT(ABS('Solitary Sediment &amp; Water'!P27),"0."&amp;REPT("0",4-1)&amp;"E+00"),4+1)*10^FLOOR(LOG10(TEXT(ABS('Solitary Sediment &amp; Water'!P27),"0."&amp;REPT("0",4-1)&amp;"E+00")),1),(""&amp;(IF(OR(AND(FLOOR(LOG10(TEXT(ABS('Solitary Sediment &amp; Water'!P27),"0."&amp;REPT("0",4-1)&amp;"E+00")),1)+1=4,RIGHT(LEFT(TEXT(ABS('Solitary Sediment &amp; Water'!P27),"0."&amp;REPT("0",4-1)&amp;"E+00"),4+1)*10^FLOOR(LOG10(TEXT(ABS('Solitary Sediment &amp; Water'!P27),"0."&amp;REPT("0",4-1)&amp;"E+00")),1),1)="0"),LOG10(TEXT(ABS('Solitary Sediment &amp; Water'!P27),"0."&amp;REPT("0",4-1)&amp;"E+00"))&lt;=4-1),"0.","#")&amp;REPT("0",IF(4-1-(FLOOR(LOG10(TEXT(ABS('Solitary Sediment &amp; Water'!P27),"0."&amp;REPT("0",4-1)&amp;"E+00")),1))&gt;0,4-1-(FLOOR(LOG10(TEXT(ABS('Solitary Sediment &amp; Water'!P27),"0."&amp;REPT("0",4-1)&amp;"E+00")),1)),0)))))</f>
        <v>159.0</v>
      </c>
      <c r="O27" t="str">
        <f>TEXT(IF('Solitary Sediment &amp; Water'!Q27&lt;0,"-","")&amp;LEFT(TEXT(ABS('Solitary Sediment &amp; Water'!Q27),"0."&amp;REPT("0",4-1)&amp;"E+00"),4+1)*10^FLOOR(LOG10(TEXT(ABS('Solitary Sediment &amp; Water'!Q27),"0."&amp;REPT("0",4-1)&amp;"E+00")),1),(""&amp;(IF(OR(AND(FLOOR(LOG10(TEXT(ABS('Solitary Sediment &amp; Water'!Q27),"0."&amp;REPT("0",4-1)&amp;"E+00")),1)+1=4,RIGHT(LEFT(TEXT(ABS('Solitary Sediment &amp; Water'!Q27),"0."&amp;REPT("0",4-1)&amp;"E+00"),4+1)*10^FLOOR(LOG10(TEXT(ABS('Solitary Sediment &amp; Water'!Q27),"0."&amp;REPT("0",4-1)&amp;"E+00")),1),1)="0"),LOG10(TEXT(ABS('Solitary Sediment &amp; Water'!Q27),"0."&amp;REPT("0",4-1)&amp;"E+00"))&lt;=4-1),"0.","#")&amp;REPT("0",IF(4-1-(FLOOR(LOG10(TEXT(ABS('Solitary Sediment &amp; Water'!Q27),"0."&amp;REPT("0",4-1)&amp;"E+00")),1))&gt;0,4-1-(FLOOR(LOG10(TEXT(ABS('Solitary Sediment &amp; Water'!Q27),"0."&amp;REPT("0",4-1)&amp;"E+00")),1)),0)))))</f>
        <v>73.69</v>
      </c>
      <c r="P27" t="str">
        <f>TEXT(IF('Solitary Sediment &amp; Water'!R27&lt;0,"-","")&amp;LEFT(TEXT(ABS('Solitary Sediment &amp; Water'!R27),"0."&amp;REPT("0",4-1)&amp;"E+00"),4+1)*10^FLOOR(LOG10(TEXT(ABS('Solitary Sediment &amp; Water'!R27),"0."&amp;REPT("0",4-1)&amp;"E+00")),1),(""&amp;(IF(OR(AND(FLOOR(LOG10(TEXT(ABS('Solitary Sediment &amp; Water'!R27),"0."&amp;REPT("0",4-1)&amp;"E+00")),1)+1=4,RIGHT(LEFT(TEXT(ABS('Solitary Sediment &amp; Water'!R27),"0."&amp;REPT("0",4-1)&amp;"E+00"),4+1)*10^FLOOR(LOG10(TEXT(ABS('Solitary Sediment &amp; Water'!R27),"0."&amp;REPT("0",4-1)&amp;"E+00")),1),1)="0"),LOG10(TEXT(ABS('Solitary Sediment &amp; Water'!R27),"0."&amp;REPT("0",4-1)&amp;"E+00"))&lt;=4-1),"0.","#")&amp;REPT("0",IF(4-1-(FLOOR(LOG10(TEXT(ABS('Solitary Sediment &amp; Water'!R27),"0."&amp;REPT("0",4-1)&amp;"E+00")),1))&gt;0,4-1-(FLOOR(LOG10(TEXT(ABS('Solitary Sediment &amp; Water'!R27),"0."&amp;REPT("0",4-1)&amp;"E+00")),1)),0)))))</f>
        <v>475.2</v>
      </c>
      <c r="Q27" t="str">
        <f>TEXT(IF('Solitary Sediment &amp; Water'!S27&lt;0,"-","")&amp;LEFT(TEXT(ABS('Solitary Sediment &amp; Water'!S27),"0."&amp;REPT("0",4-1)&amp;"E+00"),4+1)*10^FLOOR(LOG10(TEXT(ABS('Solitary Sediment &amp; Water'!S27),"0."&amp;REPT("0",4-1)&amp;"E+00")),1),(""&amp;(IF(OR(AND(FLOOR(LOG10(TEXT(ABS('Solitary Sediment &amp; Water'!S27),"0."&amp;REPT("0",4-1)&amp;"E+00")),1)+1=4,RIGHT(LEFT(TEXT(ABS('Solitary Sediment &amp; Water'!S27),"0."&amp;REPT("0",4-1)&amp;"E+00"),4+1)*10^FLOOR(LOG10(TEXT(ABS('Solitary Sediment &amp; Water'!S27),"0."&amp;REPT("0",4-1)&amp;"E+00")),1),1)="0"),LOG10(TEXT(ABS('Solitary Sediment &amp; Water'!S27),"0."&amp;REPT("0",4-1)&amp;"E+00"))&lt;=4-1),"0.","#")&amp;REPT("0",IF(4-1-(FLOOR(LOG10(TEXT(ABS('Solitary Sediment &amp; Water'!S27),"0."&amp;REPT("0",4-1)&amp;"E+00")),1))&gt;0,4-1-(FLOOR(LOG10(TEXT(ABS('Solitary Sediment &amp; Water'!S27),"0."&amp;REPT("0",4-1)&amp;"E+00")),1)),0)))))</f>
        <v>15380</v>
      </c>
      <c r="R27" t="str">
        <f>TEXT(IF('Solitary Sediment &amp; Water'!T27&lt;0,"-","")&amp;LEFT(TEXT(ABS('Solitary Sediment &amp; Water'!T27),"0."&amp;REPT("0",4-1)&amp;"E+00"),4+1)*10^FLOOR(LOG10(TEXT(ABS('Solitary Sediment &amp; Water'!T27),"0."&amp;REPT("0",4-1)&amp;"E+00")),1),(""&amp;(IF(OR(AND(FLOOR(LOG10(TEXT(ABS('Solitary Sediment &amp; Water'!T27),"0."&amp;REPT("0",4-1)&amp;"E+00")),1)+1=4,RIGHT(LEFT(TEXT(ABS('Solitary Sediment &amp; Water'!T27),"0."&amp;REPT("0",4-1)&amp;"E+00"),4+1)*10^FLOOR(LOG10(TEXT(ABS('Solitary Sediment &amp; Water'!T27),"0."&amp;REPT("0",4-1)&amp;"E+00")),1),1)="0"),LOG10(TEXT(ABS('Solitary Sediment &amp; Water'!T27),"0."&amp;REPT("0",4-1)&amp;"E+00"))&lt;=4-1),"0.","#")&amp;REPT("0",IF(4-1-(FLOOR(LOG10(TEXT(ABS('Solitary Sediment &amp; Water'!T27),"0."&amp;REPT("0",4-1)&amp;"E+00")),1))&gt;0,4-1-(FLOOR(LOG10(TEXT(ABS('Solitary Sediment &amp; Water'!T27),"0."&amp;REPT("0",4-1)&amp;"E+00")),1)),0)))))</f>
        <v>196.8</v>
      </c>
      <c r="S27" t="e">
        <f>TEXT(IF('Solitary Sediment &amp; Water'!U27&lt;0,"-","")&amp;LEFT(TEXT(ABS('Solitary Sediment &amp; Water'!U27),"0."&amp;REPT("0",4-1)&amp;"E+00"),4+1)*10^FLOOR(LOG10(TEXT(ABS('Solitary Sediment &amp; Water'!U27),"0."&amp;REPT("0",4-1)&amp;"E+00")),1),(""&amp;(IF(OR(AND(FLOOR(LOG10(TEXT(ABS('Solitary Sediment &amp; Water'!U27),"0."&amp;REPT("0",4-1)&amp;"E+00")),1)+1=4,RIGHT(LEFT(TEXT(ABS('Solitary Sediment &amp; Water'!U27),"0."&amp;REPT("0",4-1)&amp;"E+00"),4+1)*10^FLOOR(LOG10(TEXT(ABS('Solitary Sediment &amp; Water'!U27),"0."&amp;REPT("0",4-1)&amp;"E+00")),1),1)="0"),LOG10(TEXT(ABS('Solitary Sediment &amp; Water'!U27),"0."&amp;REPT("0",4-1)&amp;"E+00"))&lt;=4-1),"0.","#")&amp;REPT("0",IF(4-1-(FLOOR(LOG10(TEXT(ABS('Solitary Sediment &amp; Water'!U27),"0."&amp;REPT("0",4-1)&amp;"E+00")),1))&gt;0,4-1-(FLOOR(LOG10(TEXT(ABS('Solitary Sediment &amp; Water'!U27),"0."&amp;REPT("0",4-1)&amp;"E+00")),1)),0)))))</f>
        <v>#VALUE!</v>
      </c>
      <c r="T27" t="str">
        <f>TEXT(IF('Solitary Sediment &amp; Water'!V27&lt;0,"-","")&amp;LEFT(TEXT(ABS('Solitary Sediment &amp; Water'!V27),"0."&amp;REPT("0",4-1)&amp;"E+00"),4+1)*10^FLOOR(LOG10(TEXT(ABS('Solitary Sediment &amp; Water'!V27),"0."&amp;REPT("0",4-1)&amp;"E+00")),1),(""&amp;(IF(OR(AND(FLOOR(LOG10(TEXT(ABS('Solitary Sediment &amp; Water'!V27),"0."&amp;REPT("0",4-1)&amp;"E+00")),1)+1=4,RIGHT(LEFT(TEXT(ABS('Solitary Sediment &amp; Water'!V27),"0."&amp;REPT("0",4-1)&amp;"E+00"),4+1)*10^FLOOR(LOG10(TEXT(ABS('Solitary Sediment &amp; Water'!V27),"0."&amp;REPT("0",4-1)&amp;"E+00")),1),1)="0"),LOG10(TEXT(ABS('Solitary Sediment &amp; Water'!V27),"0."&amp;REPT("0",4-1)&amp;"E+00"))&lt;=4-1),"0.","#")&amp;REPT("0",IF(4-1-(FLOOR(LOG10(TEXT(ABS('Solitary Sediment &amp; Water'!V27),"0."&amp;REPT("0",4-1)&amp;"E+00")),1))&gt;0,4-1-(FLOOR(LOG10(TEXT(ABS('Solitary Sediment &amp; Water'!V27),"0."&amp;REPT("0",4-1)&amp;"E+00")),1)),0)))))</f>
        <v>19.83</v>
      </c>
      <c r="U27" t="e">
        <f>TEXT(IF('Solitary Sediment &amp; Water'!W27&lt;0,"-","")&amp;LEFT(TEXT(ABS('Solitary Sediment &amp; Water'!W27),"0."&amp;REPT("0",4-1)&amp;"E+00"),4+1)*10^FLOOR(LOG10(TEXT(ABS('Solitary Sediment &amp; Water'!W27),"0."&amp;REPT("0",4-1)&amp;"E+00")),1),(""&amp;(IF(OR(AND(FLOOR(LOG10(TEXT(ABS('Solitary Sediment &amp; Water'!W27),"0."&amp;REPT("0",4-1)&amp;"E+00")),1)+1=4,RIGHT(LEFT(TEXT(ABS('Solitary Sediment &amp; Water'!W27),"0."&amp;REPT("0",4-1)&amp;"E+00"),4+1)*10^FLOOR(LOG10(TEXT(ABS('Solitary Sediment &amp; Water'!W27),"0."&amp;REPT("0",4-1)&amp;"E+00")),1),1)="0"),LOG10(TEXT(ABS('Solitary Sediment &amp; Water'!W27),"0."&amp;REPT("0",4-1)&amp;"E+00"))&lt;=4-1),"0.","#")&amp;REPT("0",IF(4-1-(FLOOR(LOG10(TEXT(ABS('Solitary Sediment &amp; Water'!W27),"0."&amp;REPT("0",4-1)&amp;"E+00")),1))&gt;0,4-1-(FLOOR(LOG10(TEXT(ABS('Solitary Sediment &amp; Water'!W27),"0."&amp;REPT("0",4-1)&amp;"E+00")),1)),0)))))</f>
        <v>#VALUE!</v>
      </c>
      <c r="V27" t="str">
        <f>TEXT(IF('Solitary Sediment &amp; Water'!X27&lt;0,"-","")&amp;LEFT(TEXT(ABS('Solitary Sediment &amp; Water'!X27),"0."&amp;REPT("0",4-1)&amp;"E+00"),4+1)*10^FLOOR(LOG10(TEXT(ABS('Solitary Sediment &amp; Water'!X27),"0."&amp;REPT("0",4-1)&amp;"E+00")),1),(""&amp;(IF(OR(AND(FLOOR(LOG10(TEXT(ABS('Solitary Sediment &amp; Water'!X27),"0."&amp;REPT("0",4-1)&amp;"E+00")),1)+1=4,RIGHT(LEFT(TEXT(ABS('Solitary Sediment &amp; Water'!X27),"0."&amp;REPT("0",4-1)&amp;"E+00"),4+1)*10^FLOOR(LOG10(TEXT(ABS('Solitary Sediment &amp; Water'!X27),"0."&amp;REPT("0",4-1)&amp;"E+00")),1),1)="0"),LOG10(TEXT(ABS('Solitary Sediment &amp; Water'!X27),"0."&amp;REPT("0",4-1)&amp;"E+00"))&lt;=4-1),"0.","#")&amp;REPT("0",IF(4-1-(FLOOR(LOG10(TEXT(ABS('Solitary Sediment &amp; Water'!X27),"0."&amp;REPT("0",4-1)&amp;"E+00")),1))&gt;0,4-1-(FLOOR(LOG10(TEXT(ABS('Solitary Sediment &amp; Water'!X27),"0."&amp;REPT("0",4-1)&amp;"E+00")),1)),0)))))</f>
        <v>201.2</v>
      </c>
      <c r="W27" t="str">
        <f>TEXT(IF('Solitary Sediment &amp; Water'!Y27&lt;0,"-","")&amp;LEFT(TEXT(ABS('Solitary Sediment &amp; Water'!Y27),"0."&amp;REPT("0",4-1)&amp;"E+00"),4+1)*10^FLOOR(LOG10(TEXT(ABS('Solitary Sediment &amp; Water'!Y27),"0."&amp;REPT("0",4-1)&amp;"E+00")),1),(""&amp;(IF(OR(AND(FLOOR(LOG10(TEXT(ABS('Solitary Sediment &amp; Water'!Y27),"0."&amp;REPT("0",4-1)&amp;"E+00")),1)+1=4,RIGHT(LEFT(TEXT(ABS('Solitary Sediment &amp; Water'!Y27),"0."&amp;REPT("0",4-1)&amp;"E+00"),4+1)*10^FLOOR(LOG10(TEXT(ABS('Solitary Sediment &amp; Water'!Y27),"0."&amp;REPT("0",4-1)&amp;"E+00")),1),1)="0"),LOG10(TEXT(ABS('Solitary Sediment &amp; Water'!Y27),"0."&amp;REPT("0",4-1)&amp;"E+00"))&lt;=4-1),"0.","#")&amp;REPT("0",IF(4-1-(FLOOR(LOG10(TEXT(ABS('Solitary Sediment &amp; Water'!Y27),"0."&amp;REPT("0",4-1)&amp;"E+00")),1))&gt;0,4-1-(FLOOR(LOG10(TEXT(ABS('Solitary Sediment &amp; Water'!Y27),"0."&amp;REPT("0",4-1)&amp;"E+00")),1)),0)))))</f>
        <v>249.4</v>
      </c>
      <c r="X27" t="str">
        <f>TEXT(IF('Solitary Sediment &amp; Water'!Z27&lt;0,"-","")&amp;LEFT(TEXT(ABS('Solitary Sediment &amp; Water'!Z27),"0."&amp;REPT("0",4-1)&amp;"E+00"),4+1)*10^FLOOR(LOG10(TEXT(ABS('Solitary Sediment &amp; Water'!Z27),"0."&amp;REPT("0",4-1)&amp;"E+00")),1),(""&amp;(IF(OR(AND(FLOOR(LOG10(TEXT(ABS('Solitary Sediment &amp; Water'!Z27),"0."&amp;REPT("0",4-1)&amp;"E+00")),1)+1=4,RIGHT(LEFT(TEXT(ABS('Solitary Sediment &amp; Water'!Z27),"0."&amp;REPT("0",4-1)&amp;"E+00"),4+1)*10^FLOOR(LOG10(TEXT(ABS('Solitary Sediment &amp; Water'!Z27),"0."&amp;REPT("0",4-1)&amp;"E+00")),1),1)="0"),LOG10(TEXT(ABS('Solitary Sediment &amp; Water'!Z27),"0."&amp;REPT("0",4-1)&amp;"E+00"))&lt;=4-1),"0.","#")&amp;REPT("0",IF(4-1-(FLOOR(LOG10(TEXT(ABS('Solitary Sediment &amp; Water'!Z27),"0."&amp;REPT("0",4-1)&amp;"E+00")),1))&gt;0,4-1-(FLOOR(LOG10(TEXT(ABS('Solitary Sediment &amp; Water'!Z27),"0."&amp;REPT("0",4-1)&amp;"E+00")),1)),0)))))</f>
        <v>179.4</v>
      </c>
      <c r="Y27" t="str">
        <f>TEXT(IF('Solitary Sediment &amp; Water'!AA27&lt;0,"-","")&amp;LEFT(TEXT(ABS('Solitary Sediment &amp; Water'!AA27),"0."&amp;REPT("0",4-1)&amp;"E+00"),4+1)*10^FLOOR(LOG10(TEXT(ABS('Solitary Sediment &amp; Water'!AA27),"0."&amp;REPT("0",4-1)&amp;"E+00")),1),(""&amp;(IF(OR(AND(FLOOR(LOG10(TEXT(ABS('Solitary Sediment &amp; Water'!AA27),"0."&amp;REPT("0",4-1)&amp;"E+00")),1)+1=4,RIGHT(LEFT(TEXT(ABS('Solitary Sediment &amp; Water'!AA27),"0."&amp;REPT("0",4-1)&amp;"E+00"),4+1)*10^FLOOR(LOG10(TEXT(ABS('Solitary Sediment &amp; Water'!AA27),"0."&amp;REPT("0",4-1)&amp;"E+00")),1),1)="0"),LOG10(TEXT(ABS('Solitary Sediment &amp; Water'!AA27),"0."&amp;REPT("0",4-1)&amp;"E+00"))&lt;=4-1),"0.","#")&amp;REPT("0",IF(4-1-(FLOOR(LOG10(TEXT(ABS('Solitary Sediment &amp; Water'!AA27),"0."&amp;REPT("0",4-1)&amp;"E+00")),1))&gt;0,4-1-(FLOOR(LOG10(TEXT(ABS('Solitary Sediment &amp; Water'!AA27),"0."&amp;REPT("0",4-1)&amp;"E+00")),1)),0)))))</f>
        <v>827.4</v>
      </c>
      <c r="Z27" t="str">
        <f>TEXT(IF('Solitary Sediment &amp; Water'!AB27&lt;0,"-","")&amp;LEFT(TEXT(ABS('Solitary Sediment &amp; Water'!AB27),"0."&amp;REPT("0",4-1)&amp;"E+00"),4+1)*10^FLOOR(LOG10(TEXT(ABS('Solitary Sediment &amp; Water'!AB27),"0."&amp;REPT("0",4-1)&amp;"E+00")),1),(""&amp;(IF(OR(AND(FLOOR(LOG10(TEXT(ABS('Solitary Sediment &amp; Water'!AB27),"0."&amp;REPT("0",4-1)&amp;"E+00")),1)+1=4,RIGHT(LEFT(TEXT(ABS('Solitary Sediment &amp; Water'!AB27),"0."&amp;REPT("0",4-1)&amp;"E+00"),4+1)*10^FLOOR(LOG10(TEXT(ABS('Solitary Sediment &amp; Water'!AB27),"0."&amp;REPT("0",4-1)&amp;"E+00")),1),1)="0"),LOG10(TEXT(ABS('Solitary Sediment &amp; Water'!AB27),"0."&amp;REPT("0",4-1)&amp;"E+00"))&lt;=4-1),"0.","#")&amp;REPT("0",IF(4-1-(FLOOR(LOG10(TEXT(ABS('Solitary Sediment &amp; Water'!AB27),"0."&amp;REPT("0",4-1)&amp;"E+00")),1))&gt;0,4-1-(FLOOR(LOG10(TEXT(ABS('Solitary Sediment &amp; Water'!AB27),"0."&amp;REPT("0",4-1)&amp;"E+00")),1)),0)))))</f>
        <v>920.7</v>
      </c>
      <c r="AA27" t="str">
        <f>TEXT(IF('Solitary Sediment &amp; Water'!AC27&lt;0,"-","")&amp;LEFT(TEXT(ABS('Solitary Sediment &amp; Water'!AC27),"0."&amp;REPT("0",4-1)&amp;"E+00"),4+1)*10^FLOOR(LOG10(TEXT(ABS('Solitary Sediment &amp; Water'!AC27),"0."&amp;REPT("0",4-1)&amp;"E+00")),1),(""&amp;(IF(OR(AND(FLOOR(LOG10(TEXT(ABS('Solitary Sediment &amp; Water'!AC27),"0."&amp;REPT("0",4-1)&amp;"E+00")),1)+1=4,RIGHT(LEFT(TEXT(ABS('Solitary Sediment &amp; Water'!AC27),"0."&amp;REPT("0",4-1)&amp;"E+00"),4+1)*10^FLOOR(LOG10(TEXT(ABS('Solitary Sediment &amp; Water'!AC27),"0."&amp;REPT("0",4-1)&amp;"E+00")),1),1)="0"),LOG10(TEXT(ABS('Solitary Sediment &amp; Water'!AC27),"0."&amp;REPT("0",4-1)&amp;"E+00"))&lt;=4-1),"0.","#")&amp;REPT("0",IF(4-1-(FLOOR(LOG10(TEXT(ABS('Solitary Sediment &amp; Water'!AC27),"0."&amp;REPT("0",4-1)&amp;"E+00")),1))&gt;0,4-1-(FLOOR(LOG10(TEXT(ABS('Solitary Sediment &amp; Water'!AC27),"0."&amp;REPT("0",4-1)&amp;"E+00")),1)),0)))))</f>
        <v>16600</v>
      </c>
      <c r="AB27" t="str">
        <f>TEXT(IF('Solitary Sediment &amp; Water'!AD27&lt;0,"-","")&amp;LEFT(TEXT(ABS('Solitary Sediment &amp; Water'!AD27),"0."&amp;REPT("0",4-1)&amp;"E+00"),4+1)*10^FLOOR(LOG10(TEXT(ABS('Solitary Sediment &amp; Water'!AD27),"0."&amp;REPT("0",4-1)&amp;"E+00")),1),(""&amp;(IF(OR(AND(FLOOR(LOG10(TEXT(ABS('Solitary Sediment &amp; Water'!AD27),"0."&amp;REPT("0",4-1)&amp;"E+00")),1)+1=4,RIGHT(LEFT(TEXT(ABS('Solitary Sediment &amp; Water'!AD27),"0."&amp;REPT("0",4-1)&amp;"E+00"),4+1)*10^FLOOR(LOG10(TEXT(ABS('Solitary Sediment &amp; Water'!AD27),"0."&amp;REPT("0",4-1)&amp;"E+00")),1),1)="0"),LOG10(TEXT(ABS('Solitary Sediment &amp; Water'!AD27),"0."&amp;REPT("0",4-1)&amp;"E+00"))&lt;=4-1),"0.","#")&amp;REPT("0",IF(4-1-(FLOOR(LOG10(TEXT(ABS('Solitary Sediment &amp; Water'!AD27),"0."&amp;REPT("0",4-1)&amp;"E+00")),1))&gt;0,4-1-(FLOOR(LOG10(TEXT(ABS('Solitary Sediment &amp; Water'!AD27),"0."&amp;REPT("0",4-1)&amp;"E+00")),1)),0)))))</f>
        <v>117.4</v>
      </c>
      <c r="AC27" t="str">
        <f>TEXT(IF('Solitary Sediment &amp; Water'!AE27&lt;0,"-","")&amp;LEFT(TEXT(ABS('Solitary Sediment &amp; Water'!AE27),"0."&amp;REPT("0",4-1)&amp;"E+00"),4+1)*10^FLOOR(LOG10(TEXT(ABS('Solitary Sediment &amp; Water'!AE27),"0."&amp;REPT("0",4-1)&amp;"E+00")),1),(""&amp;(IF(OR(AND(FLOOR(LOG10(TEXT(ABS('Solitary Sediment &amp; Water'!AE27),"0."&amp;REPT("0",4-1)&amp;"E+00")),1)+1=4,RIGHT(LEFT(TEXT(ABS('Solitary Sediment &amp; Water'!AE27),"0."&amp;REPT("0",4-1)&amp;"E+00"),4+1)*10^FLOOR(LOG10(TEXT(ABS('Solitary Sediment &amp; Water'!AE27),"0."&amp;REPT("0",4-1)&amp;"E+00")),1),1)="0"),LOG10(TEXT(ABS('Solitary Sediment &amp; Water'!AE27),"0."&amp;REPT("0",4-1)&amp;"E+00"))&lt;=4-1),"0.","#")&amp;REPT("0",IF(4-1-(FLOOR(LOG10(TEXT(ABS('Solitary Sediment &amp; Water'!AE27),"0."&amp;REPT("0",4-1)&amp;"E+00")),1))&gt;0,4-1-(FLOOR(LOG10(TEXT(ABS('Solitary Sediment &amp; Water'!AE27),"0."&amp;REPT("0",4-1)&amp;"E+00")),1)),0)))))</f>
        <v>89.66</v>
      </c>
      <c r="AD27" t="str">
        <f>TEXT(IF('Solitary Sediment &amp; Water'!AF27&lt;0,"-","")&amp;LEFT(TEXT(ABS('Solitary Sediment &amp; Water'!AF27),"0."&amp;REPT("0",4-1)&amp;"E+00"),4+1)*10^FLOOR(LOG10(TEXT(ABS('Solitary Sediment &amp; Water'!AF27),"0."&amp;REPT("0",4-1)&amp;"E+00")),1),(""&amp;(IF(OR(AND(FLOOR(LOG10(TEXT(ABS('Solitary Sediment &amp; Water'!AF27),"0."&amp;REPT("0",4-1)&amp;"E+00")),1)+1=4,RIGHT(LEFT(TEXT(ABS('Solitary Sediment &amp; Water'!AF27),"0."&amp;REPT("0",4-1)&amp;"E+00"),4+1)*10^FLOOR(LOG10(TEXT(ABS('Solitary Sediment &amp; Water'!AF27),"0."&amp;REPT("0",4-1)&amp;"E+00")),1),1)="0"),LOG10(TEXT(ABS('Solitary Sediment &amp; Water'!AF27),"0."&amp;REPT("0",4-1)&amp;"E+00"))&lt;=4-1),"0.","#")&amp;REPT("0",IF(4-1-(FLOOR(LOG10(TEXT(ABS('Solitary Sediment &amp; Water'!AF27),"0."&amp;REPT("0",4-1)&amp;"E+00")),1))&gt;0,4-1-(FLOOR(LOG10(TEXT(ABS('Solitary Sediment &amp; Water'!AF27),"0."&amp;REPT("0",4-1)&amp;"E+00")),1)),0)))))</f>
        <v>80.84</v>
      </c>
      <c r="AE27" t="e">
        <f>TEXT(IF('Solitary Sediment &amp; Water'!AG27&lt;0,"-","")&amp;LEFT(TEXT(ABS('Solitary Sediment &amp; Water'!AG27),"0."&amp;REPT("0",4-1)&amp;"E+00"),4+1)*10^FLOOR(LOG10(TEXT(ABS('Solitary Sediment &amp; Water'!AG27),"0."&amp;REPT("0",4-1)&amp;"E+00")),1),(""&amp;(IF(OR(AND(FLOOR(LOG10(TEXT(ABS('Solitary Sediment &amp; Water'!AG27),"0."&amp;REPT("0",4-1)&amp;"E+00")),1)+1=4,RIGHT(LEFT(TEXT(ABS('Solitary Sediment &amp; Water'!AG27),"0."&amp;REPT("0",4-1)&amp;"E+00"),4+1)*10^FLOOR(LOG10(TEXT(ABS('Solitary Sediment &amp; Water'!AG27),"0."&amp;REPT("0",4-1)&amp;"E+00")),1),1)="0"),LOG10(TEXT(ABS('Solitary Sediment &amp; Water'!AG27),"0."&amp;REPT("0",4-1)&amp;"E+00"))&lt;=4-1),"0.","#")&amp;REPT("0",IF(4-1-(FLOOR(LOG10(TEXT(ABS('Solitary Sediment &amp; Water'!AG27),"0."&amp;REPT("0",4-1)&amp;"E+00")),1))&gt;0,4-1-(FLOOR(LOG10(TEXT(ABS('Solitary Sediment &amp; Water'!AG27),"0."&amp;REPT("0",4-1)&amp;"E+00")),1)),0)))))</f>
        <v>#VALUE!</v>
      </c>
      <c r="AF27" t="str">
        <f>TEXT(IF('Solitary Sediment &amp; Water'!AH27&lt;0,"-","")&amp;LEFT(TEXT(ABS('Solitary Sediment &amp; Water'!AH27),"0."&amp;REPT("0",4-1)&amp;"E+00"),4+1)*10^FLOOR(LOG10(TEXT(ABS('Solitary Sediment &amp; Water'!AH27),"0."&amp;REPT("0",4-1)&amp;"E+00")),1),(""&amp;(IF(OR(AND(FLOOR(LOG10(TEXT(ABS('Solitary Sediment &amp; Water'!AH27),"0."&amp;REPT("0",4-1)&amp;"E+00")),1)+1=4,RIGHT(LEFT(TEXT(ABS('Solitary Sediment &amp; Water'!AH27),"0."&amp;REPT("0",4-1)&amp;"E+00"),4+1)*10^FLOOR(LOG10(TEXT(ABS('Solitary Sediment &amp; Water'!AH27),"0."&amp;REPT("0",4-1)&amp;"E+00")),1),1)="0"),LOG10(TEXT(ABS('Solitary Sediment &amp; Water'!AH27),"0."&amp;REPT("0",4-1)&amp;"E+00"))&lt;=4-1),"0.","#")&amp;REPT("0",IF(4-1-(FLOOR(LOG10(TEXT(ABS('Solitary Sediment &amp; Water'!AH27),"0."&amp;REPT("0",4-1)&amp;"E+00")),1))&gt;0,4-1-(FLOOR(LOG10(TEXT(ABS('Solitary Sediment &amp; Water'!AH27),"0."&amp;REPT("0",4-1)&amp;"E+00")),1)),0)))))</f>
        <v>23.40</v>
      </c>
      <c r="AG27" t="str">
        <f>TEXT(IF('Solitary Sediment &amp; Water'!AI27&lt;0,"-","")&amp;LEFT(TEXT(ABS('Solitary Sediment &amp; Water'!AI27),"0."&amp;REPT("0",4-1)&amp;"E+00"),4+1)*10^FLOOR(LOG10(TEXT(ABS('Solitary Sediment &amp; Water'!AI27),"0."&amp;REPT("0",4-1)&amp;"E+00")),1),(""&amp;(IF(OR(AND(FLOOR(LOG10(TEXT(ABS('Solitary Sediment &amp; Water'!AI27),"0."&amp;REPT("0",4-1)&amp;"E+00")),1)+1=4,RIGHT(LEFT(TEXT(ABS('Solitary Sediment &amp; Water'!AI27),"0."&amp;REPT("0",4-1)&amp;"E+00"),4+1)*10^FLOOR(LOG10(TEXT(ABS('Solitary Sediment &amp; Water'!AI27),"0."&amp;REPT("0",4-1)&amp;"E+00")),1),1)="0"),LOG10(TEXT(ABS('Solitary Sediment &amp; Water'!AI27),"0."&amp;REPT("0",4-1)&amp;"E+00"))&lt;=4-1),"0.","#")&amp;REPT("0",IF(4-1-(FLOOR(LOG10(TEXT(ABS('Solitary Sediment &amp; Water'!AI27),"0."&amp;REPT("0",4-1)&amp;"E+00")),1))&gt;0,4-1-(FLOOR(LOG10(TEXT(ABS('Solitary Sediment &amp; Water'!AI27),"0."&amp;REPT("0",4-1)&amp;"E+00")),1)),0)))))</f>
        <v>449.5</v>
      </c>
      <c r="AH27" t="str">
        <f>TEXT(IF('Solitary Sediment &amp; Water'!AJ27&lt;0,"-","")&amp;LEFT(TEXT(ABS('Solitary Sediment &amp; Water'!AJ27),"0."&amp;REPT("0",4-1)&amp;"E+00"),4+1)*10^FLOOR(LOG10(TEXT(ABS('Solitary Sediment &amp; Water'!AJ27),"0."&amp;REPT("0",4-1)&amp;"E+00")),1),(""&amp;(IF(OR(AND(FLOOR(LOG10(TEXT(ABS('Solitary Sediment &amp; Water'!AJ27),"0."&amp;REPT("0",4-1)&amp;"E+00")),1)+1=4,RIGHT(LEFT(TEXT(ABS('Solitary Sediment &amp; Water'!AJ27),"0."&amp;REPT("0",4-1)&amp;"E+00"),4+1)*10^FLOOR(LOG10(TEXT(ABS('Solitary Sediment &amp; Water'!AJ27),"0."&amp;REPT("0",4-1)&amp;"E+00")),1),1)="0"),LOG10(TEXT(ABS('Solitary Sediment &amp; Water'!AJ27),"0."&amp;REPT("0",4-1)&amp;"E+00"))&lt;=4-1),"0.","#")&amp;REPT("0",IF(4-1-(FLOOR(LOG10(TEXT(ABS('Solitary Sediment &amp; Water'!AJ27),"0."&amp;REPT("0",4-1)&amp;"E+00")),1))&gt;0,4-1-(FLOOR(LOG10(TEXT(ABS('Solitary Sediment &amp; Water'!AJ27),"0."&amp;REPT("0",4-1)&amp;"E+00")),1)),0)))))</f>
        <v>24.77</v>
      </c>
      <c r="AI27" t="e">
        <f>TEXT(IF('Solitary Sediment &amp; Water'!AK27&lt;0,"-","")&amp;LEFT(TEXT(ABS('Solitary Sediment &amp; Water'!AK27),"0."&amp;REPT("0",4-1)&amp;"E+00"),4+1)*10^FLOOR(LOG10(TEXT(ABS('Solitary Sediment &amp; Water'!AK27),"0."&amp;REPT("0",4-1)&amp;"E+00")),1),(""&amp;(IF(OR(AND(FLOOR(LOG10(TEXT(ABS('Solitary Sediment &amp; Water'!AK27),"0."&amp;REPT("0",4-1)&amp;"E+00")),1)+1=4,RIGHT(LEFT(TEXT(ABS('Solitary Sediment &amp; Water'!AK27),"0."&amp;REPT("0",4-1)&amp;"E+00"),4+1)*10^FLOOR(LOG10(TEXT(ABS('Solitary Sediment &amp; Water'!AK27),"0."&amp;REPT("0",4-1)&amp;"E+00")),1),1)="0"),LOG10(TEXT(ABS('Solitary Sediment &amp; Water'!AK27),"0."&amp;REPT("0",4-1)&amp;"E+00"))&lt;=4-1),"0.","#")&amp;REPT("0",IF(4-1-(FLOOR(LOG10(TEXT(ABS('Solitary Sediment &amp; Water'!AK27),"0."&amp;REPT("0",4-1)&amp;"E+00")),1))&gt;0,4-1-(FLOOR(LOG10(TEXT(ABS('Solitary Sediment &amp; Water'!AK27),"0."&amp;REPT("0",4-1)&amp;"E+00")),1)),0)))))</f>
        <v>#VALUE!</v>
      </c>
      <c r="AJ27" t="str">
        <f>TEXT(IF('Solitary Sediment &amp; Water'!AL27&lt;0,"-","")&amp;LEFT(TEXT(ABS('Solitary Sediment &amp; Water'!AL27),"0."&amp;REPT("0",4-1)&amp;"E+00"),4+1)*10^FLOOR(LOG10(TEXT(ABS('Solitary Sediment &amp; Water'!AL27),"0."&amp;REPT("0",4-1)&amp;"E+00")),1),(""&amp;(IF(OR(AND(FLOOR(LOG10(TEXT(ABS('Solitary Sediment &amp; Water'!AL27),"0."&amp;REPT("0",4-1)&amp;"E+00")),1)+1=4,RIGHT(LEFT(TEXT(ABS('Solitary Sediment &amp; Water'!AL27),"0."&amp;REPT("0",4-1)&amp;"E+00"),4+1)*10^FLOOR(LOG10(TEXT(ABS('Solitary Sediment &amp; Water'!AL27),"0."&amp;REPT("0",4-1)&amp;"E+00")),1),1)="0"),LOG10(TEXT(ABS('Solitary Sediment &amp; Water'!AL27),"0."&amp;REPT("0",4-1)&amp;"E+00"))&lt;=4-1),"0.","#")&amp;REPT("0",IF(4-1-(FLOOR(LOG10(TEXT(ABS('Solitary Sediment &amp; Water'!AL27),"0."&amp;REPT("0",4-1)&amp;"E+00")),1))&gt;0,4-1-(FLOOR(LOG10(TEXT(ABS('Solitary Sediment &amp; Water'!AL27),"0."&amp;REPT("0",4-1)&amp;"E+00")),1)),0)))))</f>
        <v>42.87</v>
      </c>
      <c r="AK27" t="str">
        <f>TEXT(IF('Solitary Sediment &amp; Water'!AM27&lt;0,"-","")&amp;LEFT(TEXT(ABS('Solitary Sediment &amp; Water'!AM27),"0."&amp;REPT("0",4-1)&amp;"E+00"),4+1)*10^FLOOR(LOG10(TEXT(ABS('Solitary Sediment &amp; Water'!AM27),"0."&amp;REPT("0",4-1)&amp;"E+00")),1),(""&amp;(IF(OR(AND(FLOOR(LOG10(TEXT(ABS('Solitary Sediment &amp; Water'!AM27),"0."&amp;REPT("0",4-1)&amp;"E+00")),1)+1=4,RIGHT(LEFT(TEXT(ABS('Solitary Sediment &amp; Water'!AM27),"0."&amp;REPT("0",4-1)&amp;"E+00"),4+1)*10^FLOOR(LOG10(TEXT(ABS('Solitary Sediment &amp; Water'!AM27),"0."&amp;REPT("0",4-1)&amp;"E+00")),1),1)="0"),LOG10(TEXT(ABS('Solitary Sediment &amp; Water'!AM27),"0."&amp;REPT("0",4-1)&amp;"E+00"))&lt;=4-1),"0.","#")&amp;REPT("0",IF(4-1-(FLOOR(LOG10(TEXT(ABS('Solitary Sediment &amp; Water'!AM27),"0."&amp;REPT("0",4-1)&amp;"E+00")),1))&gt;0,4-1-(FLOOR(LOG10(TEXT(ABS('Solitary Sediment &amp; Water'!AM27),"0."&amp;REPT("0",4-1)&amp;"E+00")),1)),0)))))</f>
        <v>43.29</v>
      </c>
    </row>
    <row r="28" spans="1:37" x14ac:dyDescent="0.3">
      <c r="A28" s="22">
        <v>125</v>
      </c>
      <c r="B28" t="str">
        <f>TEXT(IF('Solitary Sediment &amp; Water'!D28&lt;0,"-","")&amp;LEFT(TEXT(ABS('Solitary Sediment &amp; Water'!D28),"0."&amp;REPT("0",4-1)&amp;"E+00"),4+1)*10^FLOOR(LOG10(TEXT(ABS('Solitary Sediment &amp; Water'!D28),"0."&amp;REPT("0",4-1)&amp;"E+00")),1),(""&amp;(IF(OR(AND(FLOOR(LOG10(TEXT(ABS('Solitary Sediment &amp; Water'!D28),"0."&amp;REPT("0",4-1)&amp;"E+00")),1)+1=4,RIGHT(LEFT(TEXT(ABS('Solitary Sediment &amp; Water'!D28),"0."&amp;REPT("0",4-1)&amp;"E+00"),4+1)*10^FLOOR(LOG10(TEXT(ABS('Solitary Sediment &amp; Water'!D28),"0."&amp;REPT("0",4-1)&amp;"E+00")),1),1)="0"),LOG10(TEXT(ABS('Solitary Sediment &amp; Water'!D28),"0."&amp;REPT("0",4-1)&amp;"E+00"))&lt;=4-1),"0.","#")&amp;REPT("0",IF(4-1-(FLOOR(LOG10(TEXT(ABS('Solitary Sediment &amp; Water'!D28),"0."&amp;REPT("0",4-1)&amp;"E+00")),1))&gt;0,4-1-(FLOOR(LOG10(TEXT(ABS('Solitary Sediment &amp; Water'!D28),"0."&amp;REPT("0",4-1)&amp;"E+00")),1)),0)))))</f>
        <v>0.002740</v>
      </c>
      <c r="C28" t="str">
        <f>TEXT(IF('Solitary Sediment &amp; Water'!E28&lt;0,"-","")&amp;LEFT(TEXT(ABS('Solitary Sediment &amp; Water'!E28),"0."&amp;REPT("0",4-1)&amp;"E+00"),4+1)*10^FLOOR(LOG10(TEXT(ABS('Solitary Sediment &amp; Water'!E28),"0."&amp;REPT("0",4-1)&amp;"E+00")),1),(""&amp;(IF(OR(AND(FLOOR(LOG10(TEXT(ABS('Solitary Sediment &amp; Water'!E28),"0."&amp;REPT("0",4-1)&amp;"E+00")),1)+1=4,RIGHT(LEFT(TEXT(ABS('Solitary Sediment &amp; Water'!E28),"0."&amp;REPT("0",4-1)&amp;"E+00"),4+1)*10^FLOOR(LOG10(TEXT(ABS('Solitary Sediment &amp; Water'!E28),"0."&amp;REPT("0",4-1)&amp;"E+00")),1),1)="0"),LOG10(TEXT(ABS('Solitary Sediment &amp; Water'!E28),"0."&amp;REPT("0",4-1)&amp;"E+00"))&lt;=4-1),"0.","#")&amp;REPT("0",IF(4-1-(FLOOR(LOG10(TEXT(ABS('Solitary Sediment &amp; Water'!E28),"0."&amp;REPT("0",4-1)&amp;"E+00")),1))&gt;0,4-1-(FLOOR(LOG10(TEXT(ABS('Solitary Sediment &amp; Water'!E28),"0."&amp;REPT("0",4-1)&amp;"E+00")),1)),0)))))</f>
        <v>0.1745</v>
      </c>
      <c r="D28" t="str">
        <f>TEXT(IF('Solitary Sediment &amp; Water'!F28&lt;0,"-","")&amp;LEFT(TEXT(ABS('Solitary Sediment &amp; Water'!F28),"0."&amp;REPT("0",4-1)&amp;"E+00"),4+1)*10^FLOOR(LOG10(TEXT(ABS('Solitary Sediment &amp; Water'!F28),"0."&amp;REPT("0",4-1)&amp;"E+00")),1),(""&amp;(IF(OR(AND(FLOOR(LOG10(TEXT(ABS('Solitary Sediment &amp; Water'!F28),"0."&amp;REPT("0",4-1)&amp;"E+00")),1)+1=4,RIGHT(LEFT(TEXT(ABS('Solitary Sediment &amp; Water'!F28),"0."&amp;REPT("0",4-1)&amp;"E+00"),4+1)*10^FLOOR(LOG10(TEXT(ABS('Solitary Sediment &amp; Water'!F28),"0."&amp;REPT("0",4-1)&amp;"E+00")),1),1)="0"),LOG10(TEXT(ABS('Solitary Sediment &amp; Water'!F28),"0."&amp;REPT("0",4-1)&amp;"E+00"))&lt;=4-1),"0.","#")&amp;REPT("0",IF(4-1-(FLOOR(LOG10(TEXT(ABS('Solitary Sediment &amp; Water'!F28),"0."&amp;REPT("0",4-1)&amp;"E+00")),1))&gt;0,4-1-(FLOOR(LOG10(TEXT(ABS('Solitary Sediment &amp; Water'!F28),"0."&amp;REPT("0",4-1)&amp;"E+00")),1)),0)))))</f>
        <v>0.05147</v>
      </c>
      <c r="E28" t="str">
        <f>TEXT(IF('Solitary Sediment &amp; Water'!G28&lt;0,"-","")&amp;LEFT(TEXT(ABS('Solitary Sediment &amp; Water'!G28),"0."&amp;REPT("0",4-1)&amp;"E+00"),4+1)*10^FLOOR(LOG10(TEXT(ABS('Solitary Sediment &amp; Water'!G28),"0."&amp;REPT("0",4-1)&amp;"E+00")),1),(""&amp;(IF(OR(AND(FLOOR(LOG10(TEXT(ABS('Solitary Sediment &amp; Water'!G28),"0."&amp;REPT("0",4-1)&amp;"E+00")),1)+1=4,RIGHT(LEFT(TEXT(ABS('Solitary Sediment &amp; Water'!G28),"0."&amp;REPT("0",4-1)&amp;"E+00"),4+1)*10^FLOOR(LOG10(TEXT(ABS('Solitary Sediment &amp; Water'!G28),"0."&amp;REPT("0",4-1)&amp;"E+00")),1),1)="0"),LOG10(TEXT(ABS('Solitary Sediment &amp; Water'!G28),"0."&amp;REPT("0",4-1)&amp;"E+00"))&lt;=4-1),"0.","#")&amp;REPT("0",IF(4-1-(FLOOR(LOG10(TEXT(ABS('Solitary Sediment &amp; Water'!G28),"0."&amp;REPT("0",4-1)&amp;"E+00")),1))&gt;0,4-1-(FLOOR(LOG10(TEXT(ABS('Solitary Sediment &amp; Water'!G28),"0."&amp;REPT("0",4-1)&amp;"E+00")),1)),0)))))</f>
        <v>0.1901</v>
      </c>
      <c r="F28" t="str">
        <f>TEXT(IF('Solitary Sediment &amp; Water'!H28&lt;0,"-","")&amp;LEFT(TEXT(ABS('Solitary Sediment &amp; Water'!H28),"0."&amp;REPT("0",4-1)&amp;"E+00"),4+1)*10^FLOOR(LOG10(TEXT(ABS('Solitary Sediment &amp; Water'!H28),"0."&amp;REPT("0",4-1)&amp;"E+00")),1),(""&amp;(IF(OR(AND(FLOOR(LOG10(TEXT(ABS('Solitary Sediment &amp; Water'!H28),"0."&amp;REPT("0",4-1)&amp;"E+00")),1)+1=4,RIGHT(LEFT(TEXT(ABS('Solitary Sediment &amp; Water'!H28),"0."&amp;REPT("0",4-1)&amp;"E+00"),4+1)*10^FLOOR(LOG10(TEXT(ABS('Solitary Sediment &amp; Water'!H28),"0."&amp;REPT("0",4-1)&amp;"E+00")),1),1)="0"),LOG10(TEXT(ABS('Solitary Sediment &amp; Water'!H28),"0."&amp;REPT("0",4-1)&amp;"E+00"))&lt;=4-1),"0.","#")&amp;REPT("0",IF(4-1-(FLOOR(LOG10(TEXT(ABS('Solitary Sediment &amp; Water'!H28),"0."&amp;REPT("0",4-1)&amp;"E+00")),1))&gt;0,4-1-(FLOOR(LOG10(TEXT(ABS('Solitary Sediment &amp; Water'!H28),"0."&amp;REPT("0",4-1)&amp;"E+00")),1)),0)))))</f>
        <v>0.001937</v>
      </c>
      <c r="G28" t="str">
        <f>TEXT(IF('Solitary Sediment &amp; Water'!I28&lt;0,"-","")&amp;LEFT(TEXT(ABS('Solitary Sediment &amp; Water'!I28),"0."&amp;REPT("0",4-1)&amp;"E+00"),4+1)*10^FLOOR(LOG10(TEXT(ABS('Solitary Sediment &amp; Water'!I28),"0."&amp;REPT("0",4-1)&amp;"E+00")),1),(""&amp;(IF(OR(AND(FLOOR(LOG10(TEXT(ABS('Solitary Sediment &amp; Water'!I28),"0."&amp;REPT("0",4-1)&amp;"E+00")),1)+1=4,RIGHT(LEFT(TEXT(ABS('Solitary Sediment &amp; Water'!I28),"0."&amp;REPT("0",4-1)&amp;"E+00"),4+1)*10^FLOOR(LOG10(TEXT(ABS('Solitary Sediment &amp; Water'!I28),"0."&amp;REPT("0",4-1)&amp;"E+00")),1),1)="0"),LOG10(TEXT(ABS('Solitary Sediment &amp; Water'!I28),"0."&amp;REPT("0",4-1)&amp;"E+00"))&lt;=4-1),"0.","#")&amp;REPT("0",IF(4-1-(FLOOR(LOG10(TEXT(ABS('Solitary Sediment &amp; Water'!I28),"0."&amp;REPT("0",4-1)&amp;"E+00")),1))&gt;0,4-1-(FLOOR(LOG10(TEXT(ABS('Solitary Sediment &amp; Water'!I28),"0."&amp;REPT("0",4-1)&amp;"E+00")),1)),0)))))</f>
        <v>204.3</v>
      </c>
      <c r="H28" t="str">
        <f>TEXT(IF('Solitary Sediment &amp; Water'!J28&lt;0,"-","")&amp;LEFT(TEXT(ABS('Solitary Sediment &amp; Water'!J28),"0."&amp;REPT("0",4-1)&amp;"E+00"),4+1)*10^FLOOR(LOG10(TEXT(ABS('Solitary Sediment &amp; Water'!J28),"0."&amp;REPT("0",4-1)&amp;"E+00")),1),(""&amp;(IF(OR(AND(FLOOR(LOG10(TEXT(ABS('Solitary Sediment &amp; Water'!J28),"0."&amp;REPT("0",4-1)&amp;"E+00")),1)+1=4,RIGHT(LEFT(TEXT(ABS('Solitary Sediment &amp; Water'!J28),"0."&amp;REPT("0",4-1)&amp;"E+00"),4+1)*10^FLOOR(LOG10(TEXT(ABS('Solitary Sediment &amp; Water'!J28),"0."&amp;REPT("0",4-1)&amp;"E+00")),1),1)="0"),LOG10(TEXT(ABS('Solitary Sediment &amp; Water'!J28),"0."&amp;REPT("0",4-1)&amp;"E+00"))&lt;=4-1),"0.","#")&amp;REPT("0",IF(4-1-(FLOOR(LOG10(TEXT(ABS('Solitary Sediment &amp; Water'!J28),"0."&amp;REPT("0",4-1)&amp;"E+00")),1))&gt;0,4-1-(FLOOR(LOG10(TEXT(ABS('Solitary Sediment &amp; Water'!J28),"0."&amp;REPT("0",4-1)&amp;"E+00")),1)),0)))))</f>
        <v>579.7</v>
      </c>
      <c r="I28" t="str">
        <f>TEXT(IF('Solitary Sediment &amp; Water'!K28&lt;0,"-","")&amp;LEFT(TEXT(ABS('Solitary Sediment &amp; Water'!K28),"0."&amp;REPT("0",4-1)&amp;"E+00"),4+1)*10^FLOOR(LOG10(TEXT(ABS('Solitary Sediment &amp; Water'!K28),"0."&amp;REPT("0",4-1)&amp;"E+00")),1),(""&amp;(IF(OR(AND(FLOOR(LOG10(TEXT(ABS('Solitary Sediment &amp; Water'!K28),"0."&amp;REPT("0",4-1)&amp;"E+00")),1)+1=4,RIGHT(LEFT(TEXT(ABS('Solitary Sediment &amp; Water'!K28),"0."&amp;REPT("0",4-1)&amp;"E+00"),4+1)*10^FLOOR(LOG10(TEXT(ABS('Solitary Sediment &amp; Water'!K28),"0."&amp;REPT("0",4-1)&amp;"E+00")),1),1)="0"),LOG10(TEXT(ABS('Solitary Sediment &amp; Water'!K28),"0."&amp;REPT("0",4-1)&amp;"E+00"))&lt;=4-1),"0.","#")&amp;REPT("0",IF(4-1-(FLOOR(LOG10(TEXT(ABS('Solitary Sediment &amp; Water'!K28),"0."&amp;REPT("0",4-1)&amp;"E+00")),1))&gt;0,4-1-(FLOOR(LOG10(TEXT(ABS('Solitary Sediment &amp; Water'!K28),"0."&amp;REPT("0",4-1)&amp;"E+00")),1)),0)))))</f>
        <v>78.27</v>
      </c>
      <c r="J28" t="str">
        <f>TEXT(IF('Solitary Sediment &amp; Water'!L28&lt;0,"-","")&amp;LEFT(TEXT(ABS('Solitary Sediment &amp; Water'!L28),"0."&amp;REPT("0",4-1)&amp;"E+00"),4+1)*10^FLOOR(LOG10(TEXT(ABS('Solitary Sediment &amp; Water'!L28),"0."&amp;REPT("0",4-1)&amp;"E+00")),1),(""&amp;(IF(OR(AND(FLOOR(LOG10(TEXT(ABS('Solitary Sediment &amp; Water'!L28),"0."&amp;REPT("0",4-1)&amp;"E+00")),1)+1=4,RIGHT(LEFT(TEXT(ABS('Solitary Sediment &amp; Water'!L28),"0."&amp;REPT("0",4-1)&amp;"E+00"),4+1)*10^FLOOR(LOG10(TEXT(ABS('Solitary Sediment &amp; Water'!L28),"0."&amp;REPT("0",4-1)&amp;"E+00")),1),1)="0"),LOG10(TEXT(ABS('Solitary Sediment &amp; Water'!L28),"0."&amp;REPT("0",4-1)&amp;"E+00"))&lt;=4-1),"0.","#")&amp;REPT("0",IF(4-1-(FLOOR(LOG10(TEXT(ABS('Solitary Sediment &amp; Water'!L28),"0."&amp;REPT("0",4-1)&amp;"E+00")),1))&gt;0,4-1-(FLOOR(LOG10(TEXT(ABS('Solitary Sediment &amp; Water'!L28),"0."&amp;REPT("0",4-1)&amp;"E+00")),1)),0)))))</f>
        <v>0.01025</v>
      </c>
      <c r="K28" t="str">
        <f>TEXT(IF('Solitary Sediment &amp; Water'!M28&lt;0,"-","")&amp;LEFT(TEXT(ABS('Solitary Sediment &amp; Water'!M28),"0."&amp;REPT("0",4-1)&amp;"E+00"),4+1)*10^FLOOR(LOG10(TEXT(ABS('Solitary Sediment &amp; Water'!M28),"0."&amp;REPT("0",4-1)&amp;"E+00")),1),(""&amp;(IF(OR(AND(FLOOR(LOG10(TEXT(ABS('Solitary Sediment &amp; Water'!M28),"0."&amp;REPT("0",4-1)&amp;"E+00")),1)+1=4,RIGHT(LEFT(TEXT(ABS('Solitary Sediment &amp; Water'!M28),"0."&amp;REPT("0",4-1)&amp;"E+00"),4+1)*10^FLOOR(LOG10(TEXT(ABS('Solitary Sediment &amp; Water'!M28),"0."&amp;REPT("0",4-1)&amp;"E+00")),1),1)="0"),LOG10(TEXT(ABS('Solitary Sediment &amp; Water'!M28),"0."&amp;REPT("0",4-1)&amp;"E+00"))&lt;=4-1),"0.","#")&amp;REPT("0",IF(4-1-(FLOOR(LOG10(TEXT(ABS('Solitary Sediment &amp; Water'!M28),"0."&amp;REPT("0",4-1)&amp;"E+00")),1))&gt;0,4-1-(FLOOR(LOG10(TEXT(ABS('Solitary Sediment &amp; Water'!M28),"0."&amp;REPT("0",4-1)&amp;"E+00")),1)),0)))))</f>
        <v>1.616</v>
      </c>
      <c r="L28" t="str">
        <f>TEXT(IF('Solitary Sediment &amp; Water'!N28&lt;0,"-","")&amp;LEFT(TEXT(ABS('Solitary Sediment &amp; Water'!N28),"0."&amp;REPT("0",4-1)&amp;"E+00"),4+1)*10^FLOOR(LOG10(TEXT(ABS('Solitary Sediment &amp; Water'!N28),"0."&amp;REPT("0",4-1)&amp;"E+00")),1),(""&amp;(IF(OR(AND(FLOOR(LOG10(TEXT(ABS('Solitary Sediment &amp; Water'!N28),"0."&amp;REPT("0",4-1)&amp;"E+00")),1)+1=4,RIGHT(LEFT(TEXT(ABS('Solitary Sediment &amp; Water'!N28),"0."&amp;REPT("0",4-1)&amp;"E+00"),4+1)*10^FLOOR(LOG10(TEXT(ABS('Solitary Sediment &amp; Water'!N28),"0."&amp;REPT("0",4-1)&amp;"E+00")),1),1)="0"),LOG10(TEXT(ABS('Solitary Sediment &amp; Water'!N28),"0."&amp;REPT("0",4-1)&amp;"E+00"))&lt;=4-1),"0.","#")&amp;REPT("0",IF(4-1-(FLOOR(LOG10(TEXT(ABS('Solitary Sediment &amp; Water'!N28),"0."&amp;REPT("0",4-1)&amp;"E+00")),1))&gt;0,4-1-(FLOOR(LOG10(TEXT(ABS('Solitary Sediment &amp; Water'!N28),"0."&amp;REPT("0",4-1)&amp;"E+00")),1)),0)))))</f>
        <v>267.5</v>
      </c>
      <c r="M28" t="str">
        <f>TEXT(IF('Solitary Sediment &amp; Water'!O28&lt;0,"-","")&amp;LEFT(TEXT(ABS('Solitary Sediment &amp; Water'!O28),"0."&amp;REPT("0",4-1)&amp;"E+00"),4+1)*10^FLOOR(LOG10(TEXT(ABS('Solitary Sediment &amp; Water'!O28),"0."&amp;REPT("0",4-1)&amp;"E+00")),1),(""&amp;(IF(OR(AND(FLOOR(LOG10(TEXT(ABS('Solitary Sediment &amp; Water'!O28),"0."&amp;REPT("0",4-1)&amp;"E+00")),1)+1=4,RIGHT(LEFT(TEXT(ABS('Solitary Sediment &amp; Water'!O28),"0."&amp;REPT("0",4-1)&amp;"E+00"),4+1)*10^FLOOR(LOG10(TEXT(ABS('Solitary Sediment &amp; Water'!O28),"0."&amp;REPT("0",4-1)&amp;"E+00")),1),1)="0"),LOG10(TEXT(ABS('Solitary Sediment &amp; Water'!O28),"0."&amp;REPT("0",4-1)&amp;"E+00"))&lt;=4-1),"0.","#")&amp;REPT("0",IF(4-1-(FLOOR(LOG10(TEXT(ABS('Solitary Sediment &amp; Water'!O28),"0."&amp;REPT("0",4-1)&amp;"E+00")),1))&gt;0,4-1-(FLOOR(LOG10(TEXT(ABS('Solitary Sediment &amp; Water'!O28),"0."&amp;REPT("0",4-1)&amp;"E+00")),1)),0)))))</f>
        <v>0.02714</v>
      </c>
      <c r="N28" t="str">
        <f>TEXT(IF('Solitary Sediment &amp; Water'!P28&lt;0,"-","")&amp;LEFT(TEXT(ABS('Solitary Sediment &amp; Water'!P28),"0."&amp;REPT("0",4-1)&amp;"E+00"),4+1)*10^FLOOR(LOG10(TEXT(ABS('Solitary Sediment &amp; Water'!P28),"0."&amp;REPT("0",4-1)&amp;"E+00")),1),(""&amp;(IF(OR(AND(FLOOR(LOG10(TEXT(ABS('Solitary Sediment &amp; Water'!P28),"0."&amp;REPT("0",4-1)&amp;"E+00")),1)+1=4,RIGHT(LEFT(TEXT(ABS('Solitary Sediment &amp; Water'!P28),"0."&amp;REPT("0",4-1)&amp;"E+00"),4+1)*10^FLOOR(LOG10(TEXT(ABS('Solitary Sediment &amp; Water'!P28),"0."&amp;REPT("0",4-1)&amp;"E+00")),1),1)="0"),LOG10(TEXT(ABS('Solitary Sediment &amp; Water'!P28),"0."&amp;REPT("0",4-1)&amp;"E+00"))&lt;=4-1),"0.","#")&amp;REPT("0",IF(4-1-(FLOOR(LOG10(TEXT(ABS('Solitary Sediment &amp; Water'!P28),"0."&amp;REPT("0",4-1)&amp;"E+00")),1))&gt;0,4-1-(FLOOR(LOG10(TEXT(ABS('Solitary Sediment &amp; Water'!P28),"0."&amp;REPT("0",4-1)&amp;"E+00")),1)),0)))))</f>
        <v>0.01259</v>
      </c>
      <c r="O28" t="str">
        <f>TEXT(IF('Solitary Sediment &amp; Water'!Q28&lt;0,"-","")&amp;LEFT(TEXT(ABS('Solitary Sediment &amp; Water'!Q28),"0."&amp;REPT("0",4-1)&amp;"E+00"),4+1)*10^FLOOR(LOG10(TEXT(ABS('Solitary Sediment &amp; Water'!Q28),"0."&amp;REPT("0",4-1)&amp;"E+00")),1),(""&amp;(IF(OR(AND(FLOOR(LOG10(TEXT(ABS('Solitary Sediment &amp; Water'!Q28),"0."&amp;REPT("0",4-1)&amp;"E+00")),1)+1=4,RIGHT(LEFT(TEXT(ABS('Solitary Sediment &amp; Water'!Q28),"0."&amp;REPT("0",4-1)&amp;"E+00"),4+1)*10^FLOOR(LOG10(TEXT(ABS('Solitary Sediment &amp; Water'!Q28),"0."&amp;REPT("0",4-1)&amp;"E+00")),1),1)="0"),LOG10(TEXT(ABS('Solitary Sediment &amp; Water'!Q28),"0."&amp;REPT("0",4-1)&amp;"E+00"))&lt;=4-1),"0.","#")&amp;REPT("0",IF(4-1-(FLOOR(LOG10(TEXT(ABS('Solitary Sediment &amp; Water'!Q28),"0."&amp;REPT("0",4-1)&amp;"E+00")),1))&gt;0,4-1-(FLOOR(LOG10(TEXT(ABS('Solitary Sediment &amp; Water'!Q28),"0."&amp;REPT("0",4-1)&amp;"E+00")),1)),0)))))</f>
        <v>0.006092</v>
      </c>
      <c r="P28" t="str">
        <f>TEXT(IF('Solitary Sediment &amp; Water'!R28&lt;0,"-","")&amp;LEFT(TEXT(ABS('Solitary Sediment &amp; Water'!R28),"0."&amp;REPT("0",4-1)&amp;"E+00"),4+1)*10^FLOOR(LOG10(TEXT(ABS('Solitary Sediment &amp; Water'!R28),"0."&amp;REPT("0",4-1)&amp;"E+00")),1),(""&amp;(IF(OR(AND(FLOOR(LOG10(TEXT(ABS('Solitary Sediment &amp; Water'!R28),"0."&amp;REPT("0",4-1)&amp;"E+00")),1)+1=4,RIGHT(LEFT(TEXT(ABS('Solitary Sediment &amp; Water'!R28),"0."&amp;REPT("0",4-1)&amp;"E+00"),4+1)*10^FLOOR(LOG10(TEXT(ABS('Solitary Sediment &amp; Water'!R28),"0."&amp;REPT("0",4-1)&amp;"E+00")),1),1)="0"),LOG10(TEXT(ABS('Solitary Sediment &amp; Water'!R28),"0."&amp;REPT("0",4-1)&amp;"E+00"))&lt;=4-1),"0.","#")&amp;REPT("0",IF(4-1-(FLOOR(LOG10(TEXT(ABS('Solitary Sediment &amp; Water'!R28),"0."&amp;REPT("0",4-1)&amp;"E+00")),1))&gt;0,4-1-(FLOOR(LOG10(TEXT(ABS('Solitary Sediment &amp; Water'!R28),"0."&amp;REPT("0",4-1)&amp;"E+00")),1)),0)))))</f>
        <v>0.1852</v>
      </c>
      <c r="Q28" t="str">
        <f>TEXT(IF('Solitary Sediment &amp; Water'!S28&lt;0,"-","")&amp;LEFT(TEXT(ABS('Solitary Sediment &amp; Water'!S28),"0."&amp;REPT("0",4-1)&amp;"E+00"),4+1)*10^FLOOR(LOG10(TEXT(ABS('Solitary Sediment &amp; Water'!S28),"0."&amp;REPT("0",4-1)&amp;"E+00")),1),(""&amp;(IF(OR(AND(FLOOR(LOG10(TEXT(ABS('Solitary Sediment &amp; Water'!S28),"0."&amp;REPT("0",4-1)&amp;"E+00")),1)+1=4,RIGHT(LEFT(TEXT(ABS('Solitary Sediment &amp; Water'!S28),"0."&amp;REPT("0",4-1)&amp;"E+00"),4+1)*10^FLOOR(LOG10(TEXT(ABS('Solitary Sediment &amp; Water'!S28),"0."&amp;REPT("0",4-1)&amp;"E+00")),1),1)="0"),LOG10(TEXT(ABS('Solitary Sediment &amp; Water'!S28),"0."&amp;REPT("0",4-1)&amp;"E+00"))&lt;=4-1),"0.","#")&amp;REPT("0",IF(4-1-(FLOOR(LOG10(TEXT(ABS('Solitary Sediment &amp; Water'!S28),"0."&amp;REPT("0",4-1)&amp;"E+00")),1))&gt;0,4-1-(FLOOR(LOG10(TEXT(ABS('Solitary Sediment &amp; Water'!S28),"0."&amp;REPT("0",4-1)&amp;"E+00")),1)),0)))))</f>
        <v>0.02767</v>
      </c>
      <c r="R28" t="str">
        <f>TEXT(IF('Solitary Sediment &amp; Water'!T28&lt;0,"-","")&amp;LEFT(TEXT(ABS('Solitary Sediment &amp; Water'!T28),"0."&amp;REPT("0",4-1)&amp;"E+00"),4+1)*10^FLOOR(LOG10(TEXT(ABS('Solitary Sediment &amp; Water'!T28),"0."&amp;REPT("0",4-1)&amp;"E+00")),1),(""&amp;(IF(OR(AND(FLOOR(LOG10(TEXT(ABS('Solitary Sediment &amp; Water'!T28),"0."&amp;REPT("0",4-1)&amp;"E+00")),1)+1=4,RIGHT(LEFT(TEXT(ABS('Solitary Sediment &amp; Water'!T28),"0."&amp;REPT("0",4-1)&amp;"E+00"),4+1)*10^FLOOR(LOG10(TEXT(ABS('Solitary Sediment &amp; Water'!T28),"0."&amp;REPT("0",4-1)&amp;"E+00")),1),1)="0"),LOG10(TEXT(ABS('Solitary Sediment &amp; Water'!T28),"0."&amp;REPT("0",4-1)&amp;"E+00"))&lt;=4-1),"0.","#")&amp;REPT("0",IF(4-1-(FLOOR(LOG10(TEXT(ABS('Solitary Sediment &amp; Water'!T28),"0."&amp;REPT("0",4-1)&amp;"E+00")),1))&gt;0,4-1-(FLOOR(LOG10(TEXT(ABS('Solitary Sediment &amp; Water'!T28),"0."&amp;REPT("0",4-1)&amp;"E+00")),1)),0)))))</f>
        <v>0.01981</v>
      </c>
      <c r="S28" t="e">
        <f>TEXT(IF('Solitary Sediment &amp; Water'!U28&lt;0,"-","")&amp;LEFT(TEXT(ABS('Solitary Sediment &amp; Water'!U28),"0."&amp;REPT("0",4-1)&amp;"E+00"),4+1)*10^FLOOR(LOG10(TEXT(ABS('Solitary Sediment &amp; Water'!U28),"0."&amp;REPT("0",4-1)&amp;"E+00")),1),(""&amp;(IF(OR(AND(FLOOR(LOG10(TEXT(ABS('Solitary Sediment &amp; Water'!U28),"0."&amp;REPT("0",4-1)&amp;"E+00")),1)+1=4,RIGHT(LEFT(TEXT(ABS('Solitary Sediment &amp; Water'!U28),"0."&amp;REPT("0",4-1)&amp;"E+00"),4+1)*10^FLOOR(LOG10(TEXT(ABS('Solitary Sediment &amp; Water'!U28),"0."&amp;REPT("0",4-1)&amp;"E+00")),1),1)="0"),LOG10(TEXT(ABS('Solitary Sediment &amp; Water'!U28),"0."&amp;REPT("0",4-1)&amp;"E+00"))&lt;=4-1),"0.","#")&amp;REPT("0",IF(4-1-(FLOOR(LOG10(TEXT(ABS('Solitary Sediment &amp; Water'!U28),"0."&amp;REPT("0",4-1)&amp;"E+00")),1))&gt;0,4-1-(FLOOR(LOG10(TEXT(ABS('Solitary Sediment &amp; Water'!U28),"0."&amp;REPT("0",4-1)&amp;"E+00")),1)),0)))))</f>
        <v>#VALUE!</v>
      </c>
      <c r="T28" t="e">
        <f>TEXT(IF('Solitary Sediment &amp; Water'!V28&lt;0,"-","")&amp;LEFT(TEXT(ABS('Solitary Sediment &amp; Water'!V28),"0."&amp;REPT("0",4-1)&amp;"E+00"),4+1)*10^FLOOR(LOG10(TEXT(ABS('Solitary Sediment &amp; Water'!V28),"0."&amp;REPT("0",4-1)&amp;"E+00")),1),(""&amp;(IF(OR(AND(FLOOR(LOG10(TEXT(ABS('Solitary Sediment &amp; Water'!V28),"0."&amp;REPT("0",4-1)&amp;"E+00")),1)+1=4,RIGHT(LEFT(TEXT(ABS('Solitary Sediment &amp; Water'!V28),"0."&amp;REPT("0",4-1)&amp;"E+00"),4+1)*10^FLOOR(LOG10(TEXT(ABS('Solitary Sediment &amp; Water'!V28),"0."&amp;REPT("0",4-1)&amp;"E+00")),1),1)="0"),LOG10(TEXT(ABS('Solitary Sediment &amp; Water'!V28),"0."&amp;REPT("0",4-1)&amp;"E+00"))&lt;=4-1),"0.","#")&amp;REPT("0",IF(4-1-(FLOOR(LOG10(TEXT(ABS('Solitary Sediment &amp; Water'!V28),"0."&amp;REPT("0",4-1)&amp;"E+00")),1))&gt;0,4-1-(FLOOR(LOG10(TEXT(ABS('Solitary Sediment &amp; Water'!V28),"0."&amp;REPT("0",4-1)&amp;"E+00")),1)),0)))))</f>
        <v>#VALUE!</v>
      </c>
      <c r="U28" t="e">
        <f>TEXT(IF('Solitary Sediment &amp; Water'!W28&lt;0,"-","")&amp;LEFT(TEXT(ABS('Solitary Sediment &amp; Water'!W28),"0."&amp;REPT("0",4-1)&amp;"E+00"),4+1)*10^FLOOR(LOG10(TEXT(ABS('Solitary Sediment &amp; Water'!W28),"0."&amp;REPT("0",4-1)&amp;"E+00")),1),(""&amp;(IF(OR(AND(FLOOR(LOG10(TEXT(ABS('Solitary Sediment &amp; Water'!W28),"0."&amp;REPT("0",4-1)&amp;"E+00")),1)+1=4,RIGHT(LEFT(TEXT(ABS('Solitary Sediment &amp; Water'!W28),"0."&amp;REPT("0",4-1)&amp;"E+00"),4+1)*10^FLOOR(LOG10(TEXT(ABS('Solitary Sediment &amp; Water'!W28),"0."&amp;REPT("0",4-1)&amp;"E+00")),1),1)="0"),LOG10(TEXT(ABS('Solitary Sediment &amp; Water'!W28),"0."&amp;REPT("0",4-1)&amp;"E+00"))&lt;=4-1),"0.","#")&amp;REPT("0",IF(4-1-(FLOOR(LOG10(TEXT(ABS('Solitary Sediment &amp; Water'!W28),"0."&amp;REPT("0",4-1)&amp;"E+00")),1))&gt;0,4-1-(FLOOR(LOG10(TEXT(ABS('Solitary Sediment &amp; Water'!W28),"0."&amp;REPT("0",4-1)&amp;"E+00")),1)),0)))))</f>
        <v>#VALUE!</v>
      </c>
      <c r="V28" t="str">
        <f>TEXT(IF('Solitary Sediment &amp; Water'!X28&lt;0,"-","")&amp;LEFT(TEXT(ABS('Solitary Sediment &amp; Water'!X28),"0."&amp;REPT("0",4-1)&amp;"E+00"),4+1)*10^FLOOR(LOG10(TEXT(ABS('Solitary Sediment &amp; Water'!X28),"0."&amp;REPT("0",4-1)&amp;"E+00")),1),(""&amp;(IF(OR(AND(FLOOR(LOG10(TEXT(ABS('Solitary Sediment &amp; Water'!X28),"0."&amp;REPT("0",4-1)&amp;"E+00")),1)+1=4,RIGHT(LEFT(TEXT(ABS('Solitary Sediment &amp; Water'!X28),"0."&amp;REPT("0",4-1)&amp;"E+00"),4+1)*10^FLOOR(LOG10(TEXT(ABS('Solitary Sediment &amp; Water'!X28),"0."&amp;REPT("0",4-1)&amp;"E+00")),1),1)="0"),LOG10(TEXT(ABS('Solitary Sediment &amp; Water'!X28),"0."&amp;REPT("0",4-1)&amp;"E+00"))&lt;=4-1),"0.","#")&amp;REPT("0",IF(4-1-(FLOOR(LOG10(TEXT(ABS('Solitary Sediment &amp; Water'!X28),"0."&amp;REPT("0",4-1)&amp;"E+00")),1))&gt;0,4-1-(FLOOR(LOG10(TEXT(ABS('Solitary Sediment &amp; Water'!X28),"0."&amp;REPT("0",4-1)&amp;"E+00")),1)),0)))))</f>
        <v>0.01334</v>
      </c>
      <c r="W28" t="str">
        <f>TEXT(IF('Solitary Sediment &amp; Water'!Y28&lt;0,"-","")&amp;LEFT(TEXT(ABS('Solitary Sediment &amp; Water'!Y28),"0."&amp;REPT("0",4-1)&amp;"E+00"),4+1)*10^FLOOR(LOG10(TEXT(ABS('Solitary Sediment &amp; Water'!Y28),"0."&amp;REPT("0",4-1)&amp;"E+00")),1),(""&amp;(IF(OR(AND(FLOOR(LOG10(TEXT(ABS('Solitary Sediment &amp; Water'!Y28),"0."&amp;REPT("0",4-1)&amp;"E+00")),1)+1=4,RIGHT(LEFT(TEXT(ABS('Solitary Sediment &amp; Water'!Y28),"0."&amp;REPT("0",4-1)&amp;"E+00"),4+1)*10^FLOOR(LOG10(TEXT(ABS('Solitary Sediment &amp; Water'!Y28),"0."&amp;REPT("0",4-1)&amp;"E+00")),1),1)="0"),LOG10(TEXT(ABS('Solitary Sediment &amp; Water'!Y28),"0."&amp;REPT("0",4-1)&amp;"E+00"))&lt;=4-1),"0.","#")&amp;REPT("0",IF(4-1-(FLOOR(LOG10(TEXT(ABS('Solitary Sediment &amp; Water'!Y28),"0."&amp;REPT("0",4-1)&amp;"E+00")),1))&gt;0,4-1-(FLOOR(LOG10(TEXT(ABS('Solitary Sediment &amp; Water'!Y28),"0."&amp;REPT("0",4-1)&amp;"E+00")),1)),0)))))</f>
        <v>0.02660</v>
      </c>
      <c r="X28" t="str">
        <f>TEXT(IF('Solitary Sediment &amp; Water'!Z28&lt;0,"-","")&amp;LEFT(TEXT(ABS('Solitary Sediment &amp; Water'!Z28),"0."&amp;REPT("0",4-1)&amp;"E+00"),4+1)*10^FLOOR(LOG10(TEXT(ABS('Solitary Sediment &amp; Water'!Z28),"0."&amp;REPT("0",4-1)&amp;"E+00")),1),(""&amp;(IF(OR(AND(FLOOR(LOG10(TEXT(ABS('Solitary Sediment &amp; Water'!Z28),"0."&amp;REPT("0",4-1)&amp;"E+00")),1)+1=4,RIGHT(LEFT(TEXT(ABS('Solitary Sediment &amp; Water'!Z28),"0."&amp;REPT("0",4-1)&amp;"E+00"),4+1)*10^FLOOR(LOG10(TEXT(ABS('Solitary Sediment &amp; Water'!Z28),"0."&amp;REPT("0",4-1)&amp;"E+00")),1),1)="0"),LOG10(TEXT(ABS('Solitary Sediment &amp; Water'!Z28),"0."&amp;REPT("0",4-1)&amp;"E+00"))&lt;=4-1),"0.","#")&amp;REPT("0",IF(4-1-(FLOOR(LOG10(TEXT(ABS('Solitary Sediment &amp; Water'!Z28),"0."&amp;REPT("0",4-1)&amp;"E+00")),1))&gt;0,4-1-(FLOOR(LOG10(TEXT(ABS('Solitary Sediment &amp; Water'!Z28),"0."&amp;REPT("0",4-1)&amp;"E+00")),1)),0)))))</f>
        <v>0.02154</v>
      </c>
      <c r="Y28" t="str">
        <f>TEXT(IF('Solitary Sediment &amp; Water'!AA28&lt;0,"-","")&amp;LEFT(TEXT(ABS('Solitary Sediment &amp; Water'!AA28),"0."&amp;REPT("0",4-1)&amp;"E+00"),4+1)*10^FLOOR(LOG10(TEXT(ABS('Solitary Sediment &amp; Water'!AA28),"0."&amp;REPT("0",4-1)&amp;"E+00")),1),(""&amp;(IF(OR(AND(FLOOR(LOG10(TEXT(ABS('Solitary Sediment &amp; Water'!AA28),"0."&amp;REPT("0",4-1)&amp;"E+00")),1)+1=4,RIGHT(LEFT(TEXT(ABS('Solitary Sediment &amp; Water'!AA28),"0."&amp;REPT("0",4-1)&amp;"E+00"),4+1)*10^FLOOR(LOG10(TEXT(ABS('Solitary Sediment &amp; Water'!AA28),"0."&amp;REPT("0",4-1)&amp;"E+00")),1),1)="0"),LOG10(TEXT(ABS('Solitary Sediment &amp; Water'!AA28),"0."&amp;REPT("0",4-1)&amp;"E+00"))&lt;=4-1),"0.","#")&amp;REPT("0",IF(4-1-(FLOOR(LOG10(TEXT(ABS('Solitary Sediment &amp; Water'!AA28),"0."&amp;REPT("0",4-1)&amp;"E+00")),1))&gt;0,4-1-(FLOOR(LOG10(TEXT(ABS('Solitary Sediment &amp; Water'!AA28),"0."&amp;REPT("0",4-1)&amp;"E+00")),1)),0)))))</f>
        <v>1.603</v>
      </c>
      <c r="Z28" t="str">
        <f>TEXT(IF('Solitary Sediment &amp; Water'!AB28&lt;0,"-","")&amp;LEFT(TEXT(ABS('Solitary Sediment &amp; Water'!AB28),"0."&amp;REPT("0",4-1)&amp;"E+00"),4+1)*10^FLOOR(LOG10(TEXT(ABS('Solitary Sediment &amp; Water'!AB28),"0."&amp;REPT("0",4-1)&amp;"E+00")),1),(""&amp;(IF(OR(AND(FLOOR(LOG10(TEXT(ABS('Solitary Sediment &amp; Water'!AB28),"0."&amp;REPT("0",4-1)&amp;"E+00")),1)+1=4,RIGHT(LEFT(TEXT(ABS('Solitary Sediment &amp; Water'!AB28),"0."&amp;REPT("0",4-1)&amp;"E+00"),4+1)*10^FLOOR(LOG10(TEXT(ABS('Solitary Sediment &amp; Water'!AB28),"0."&amp;REPT("0",4-1)&amp;"E+00")),1),1)="0"),LOG10(TEXT(ABS('Solitary Sediment &amp; Water'!AB28),"0."&amp;REPT("0",4-1)&amp;"E+00"))&lt;=4-1),"0.","#")&amp;REPT("0",IF(4-1-(FLOOR(LOG10(TEXT(ABS('Solitary Sediment &amp; Water'!AB28),"0."&amp;REPT("0",4-1)&amp;"E+00")),1))&gt;0,4-1-(FLOOR(LOG10(TEXT(ABS('Solitary Sediment &amp; Water'!AB28),"0."&amp;REPT("0",4-1)&amp;"E+00")),1)),0)))))</f>
        <v>0.1054</v>
      </c>
      <c r="AA28" t="str">
        <f>TEXT(IF('Solitary Sediment &amp; Water'!AC28&lt;0,"-","")&amp;LEFT(TEXT(ABS('Solitary Sediment &amp; Water'!AC28),"0."&amp;REPT("0",4-1)&amp;"E+00"),4+1)*10^FLOOR(LOG10(TEXT(ABS('Solitary Sediment &amp; Water'!AC28),"0."&amp;REPT("0",4-1)&amp;"E+00")),1),(""&amp;(IF(OR(AND(FLOOR(LOG10(TEXT(ABS('Solitary Sediment &amp; Water'!AC28),"0."&amp;REPT("0",4-1)&amp;"E+00")),1)+1=4,RIGHT(LEFT(TEXT(ABS('Solitary Sediment &amp; Water'!AC28),"0."&amp;REPT("0",4-1)&amp;"E+00"),4+1)*10^FLOOR(LOG10(TEXT(ABS('Solitary Sediment &amp; Water'!AC28),"0."&amp;REPT("0",4-1)&amp;"E+00")),1),1)="0"),LOG10(TEXT(ABS('Solitary Sediment &amp; Water'!AC28),"0."&amp;REPT("0",4-1)&amp;"E+00"))&lt;=4-1),"0.","#")&amp;REPT("0",IF(4-1-(FLOOR(LOG10(TEXT(ABS('Solitary Sediment &amp; Water'!AC28),"0."&amp;REPT("0",4-1)&amp;"E+00")),1))&gt;0,4-1-(FLOOR(LOG10(TEXT(ABS('Solitary Sediment &amp; Water'!AC28),"0."&amp;REPT("0",4-1)&amp;"E+00")),1)),0)))))</f>
        <v>1684</v>
      </c>
      <c r="AB28" t="str">
        <f>TEXT(IF('Solitary Sediment &amp; Water'!AD28&lt;0,"-","")&amp;LEFT(TEXT(ABS('Solitary Sediment &amp; Water'!AD28),"0."&amp;REPT("0",4-1)&amp;"E+00"),4+1)*10^FLOOR(LOG10(TEXT(ABS('Solitary Sediment &amp; Water'!AD28),"0."&amp;REPT("0",4-1)&amp;"E+00")),1),(""&amp;(IF(OR(AND(FLOOR(LOG10(TEXT(ABS('Solitary Sediment &amp; Water'!AD28),"0."&amp;REPT("0",4-1)&amp;"E+00")),1)+1=4,RIGHT(LEFT(TEXT(ABS('Solitary Sediment &amp; Water'!AD28),"0."&amp;REPT("0",4-1)&amp;"E+00"),4+1)*10^FLOOR(LOG10(TEXT(ABS('Solitary Sediment &amp; Water'!AD28),"0."&amp;REPT("0",4-1)&amp;"E+00")),1),1)="0"),LOG10(TEXT(ABS('Solitary Sediment &amp; Water'!AD28),"0."&amp;REPT("0",4-1)&amp;"E+00"))&lt;=4-1),"0.","#")&amp;REPT("0",IF(4-1-(FLOOR(LOG10(TEXT(ABS('Solitary Sediment &amp; Water'!AD28),"0."&amp;REPT("0",4-1)&amp;"E+00")),1))&gt;0,4-1-(FLOOR(LOG10(TEXT(ABS('Solitary Sediment &amp; Water'!AD28),"0."&amp;REPT("0",4-1)&amp;"E+00")),1)),0)))))</f>
        <v>0.01961</v>
      </c>
      <c r="AC28" t="str">
        <f>TEXT(IF('Solitary Sediment &amp; Water'!AE28&lt;0,"-","")&amp;LEFT(TEXT(ABS('Solitary Sediment &amp; Water'!AE28),"0."&amp;REPT("0",4-1)&amp;"E+00"),4+1)*10^FLOOR(LOG10(TEXT(ABS('Solitary Sediment &amp; Water'!AE28),"0."&amp;REPT("0",4-1)&amp;"E+00")),1),(""&amp;(IF(OR(AND(FLOOR(LOG10(TEXT(ABS('Solitary Sediment &amp; Water'!AE28),"0."&amp;REPT("0",4-1)&amp;"E+00")),1)+1=4,RIGHT(LEFT(TEXT(ABS('Solitary Sediment &amp; Water'!AE28),"0."&amp;REPT("0",4-1)&amp;"E+00"),4+1)*10^FLOOR(LOG10(TEXT(ABS('Solitary Sediment &amp; Water'!AE28),"0."&amp;REPT("0",4-1)&amp;"E+00")),1),1)="0"),LOG10(TEXT(ABS('Solitary Sediment &amp; Water'!AE28),"0."&amp;REPT("0",4-1)&amp;"E+00"))&lt;=4-1),"0.","#")&amp;REPT("0",IF(4-1-(FLOOR(LOG10(TEXT(ABS('Solitary Sediment &amp; Water'!AE28),"0."&amp;REPT("0",4-1)&amp;"E+00")),1))&gt;0,4-1-(FLOOR(LOG10(TEXT(ABS('Solitary Sediment &amp; Water'!AE28),"0."&amp;REPT("0",4-1)&amp;"E+00")),1)),0)))))</f>
        <v>0.009810</v>
      </c>
      <c r="AD28" t="str">
        <f>TEXT(IF('Solitary Sediment &amp; Water'!AF28&lt;0,"-","")&amp;LEFT(TEXT(ABS('Solitary Sediment &amp; Water'!AF28),"0."&amp;REPT("0",4-1)&amp;"E+00"),4+1)*10^FLOOR(LOG10(TEXT(ABS('Solitary Sediment &amp; Water'!AF28),"0."&amp;REPT("0",4-1)&amp;"E+00")),1),(""&amp;(IF(OR(AND(FLOOR(LOG10(TEXT(ABS('Solitary Sediment &amp; Water'!AF28),"0."&amp;REPT("0",4-1)&amp;"E+00")),1)+1=4,RIGHT(LEFT(TEXT(ABS('Solitary Sediment &amp; Water'!AF28),"0."&amp;REPT("0",4-1)&amp;"E+00"),4+1)*10^FLOOR(LOG10(TEXT(ABS('Solitary Sediment &amp; Water'!AF28),"0."&amp;REPT("0",4-1)&amp;"E+00")),1),1)="0"),LOG10(TEXT(ABS('Solitary Sediment &amp; Water'!AF28),"0."&amp;REPT("0",4-1)&amp;"E+00"))&lt;=4-1),"0.","#")&amp;REPT("0",IF(4-1-(FLOOR(LOG10(TEXT(ABS('Solitary Sediment &amp; Water'!AF28),"0."&amp;REPT("0",4-1)&amp;"E+00")),1))&gt;0,4-1-(FLOOR(LOG10(TEXT(ABS('Solitary Sediment &amp; Water'!AF28),"0."&amp;REPT("0",4-1)&amp;"E+00")),1)),0)))))</f>
        <v>0.01056</v>
      </c>
      <c r="AE28" t="e">
        <f>TEXT(IF('Solitary Sediment &amp; Water'!AG28&lt;0,"-","")&amp;LEFT(TEXT(ABS('Solitary Sediment &amp; Water'!AG28),"0."&amp;REPT("0",4-1)&amp;"E+00"),4+1)*10^FLOOR(LOG10(TEXT(ABS('Solitary Sediment &amp; Water'!AG28),"0."&amp;REPT("0",4-1)&amp;"E+00")),1),(""&amp;(IF(OR(AND(FLOOR(LOG10(TEXT(ABS('Solitary Sediment &amp; Water'!AG28),"0."&amp;REPT("0",4-1)&amp;"E+00")),1)+1=4,RIGHT(LEFT(TEXT(ABS('Solitary Sediment &amp; Water'!AG28),"0."&amp;REPT("0",4-1)&amp;"E+00"),4+1)*10^FLOOR(LOG10(TEXT(ABS('Solitary Sediment &amp; Water'!AG28),"0."&amp;REPT("0",4-1)&amp;"E+00")),1),1)="0"),LOG10(TEXT(ABS('Solitary Sediment &amp; Water'!AG28),"0."&amp;REPT("0",4-1)&amp;"E+00"))&lt;=4-1),"0.","#")&amp;REPT("0",IF(4-1-(FLOOR(LOG10(TEXT(ABS('Solitary Sediment &amp; Water'!AG28),"0."&amp;REPT("0",4-1)&amp;"E+00")),1))&gt;0,4-1-(FLOOR(LOG10(TEXT(ABS('Solitary Sediment &amp; Water'!AG28),"0."&amp;REPT("0",4-1)&amp;"E+00")),1)),0)))))</f>
        <v>#VALUE!</v>
      </c>
      <c r="AF28" t="str">
        <f>TEXT(IF('Solitary Sediment &amp; Water'!AH28&lt;0,"-","")&amp;LEFT(TEXT(ABS('Solitary Sediment &amp; Water'!AH28),"0."&amp;REPT("0",4-1)&amp;"E+00"),4+1)*10^FLOOR(LOG10(TEXT(ABS('Solitary Sediment &amp; Water'!AH28),"0."&amp;REPT("0",4-1)&amp;"E+00")),1),(""&amp;(IF(OR(AND(FLOOR(LOG10(TEXT(ABS('Solitary Sediment &amp; Water'!AH28),"0."&amp;REPT("0",4-1)&amp;"E+00")),1)+1=4,RIGHT(LEFT(TEXT(ABS('Solitary Sediment &amp; Water'!AH28),"0."&amp;REPT("0",4-1)&amp;"E+00"),4+1)*10^FLOOR(LOG10(TEXT(ABS('Solitary Sediment &amp; Water'!AH28),"0."&amp;REPT("0",4-1)&amp;"E+00")),1),1)="0"),LOG10(TEXT(ABS('Solitary Sediment &amp; Water'!AH28),"0."&amp;REPT("0",4-1)&amp;"E+00"))&lt;=4-1),"0.","#")&amp;REPT("0",IF(4-1-(FLOOR(LOG10(TEXT(ABS('Solitary Sediment &amp; Water'!AH28),"0."&amp;REPT("0",4-1)&amp;"E+00")),1))&gt;0,4-1-(FLOOR(LOG10(TEXT(ABS('Solitary Sediment &amp; Water'!AH28),"0."&amp;REPT("0",4-1)&amp;"E+00")),1)),0)))))</f>
        <v>0.002398</v>
      </c>
      <c r="AG28" t="str">
        <f>TEXT(IF('Solitary Sediment &amp; Water'!AI28&lt;0,"-","")&amp;LEFT(TEXT(ABS('Solitary Sediment &amp; Water'!AI28),"0."&amp;REPT("0",4-1)&amp;"E+00"),4+1)*10^FLOOR(LOG10(TEXT(ABS('Solitary Sediment &amp; Water'!AI28),"0."&amp;REPT("0",4-1)&amp;"E+00")),1),(""&amp;(IF(OR(AND(FLOOR(LOG10(TEXT(ABS('Solitary Sediment &amp; Water'!AI28),"0."&amp;REPT("0",4-1)&amp;"E+00")),1)+1=4,RIGHT(LEFT(TEXT(ABS('Solitary Sediment &amp; Water'!AI28),"0."&amp;REPT("0",4-1)&amp;"E+00"),4+1)*10^FLOOR(LOG10(TEXT(ABS('Solitary Sediment &amp; Water'!AI28),"0."&amp;REPT("0",4-1)&amp;"E+00")),1),1)="0"),LOG10(TEXT(ABS('Solitary Sediment &amp; Water'!AI28),"0."&amp;REPT("0",4-1)&amp;"E+00"))&lt;=4-1),"0.","#")&amp;REPT("0",IF(4-1-(FLOOR(LOG10(TEXT(ABS('Solitary Sediment &amp; Water'!AI28),"0."&amp;REPT("0",4-1)&amp;"E+00")),1))&gt;0,4-1-(FLOOR(LOG10(TEXT(ABS('Solitary Sediment &amp; Water'!AI28),"0."&amp;REPT("0",4-1)&amp;"E+00")),1)),0)))))</f>
        <v>0.04926</v>
      </c>
      <c r="AH28" t="e">
        <f>TEXT(IF('Solitary Sediment &amp; Water'!AJ28&lt;0,"-","")&amp;LEFT(TEXT(ABS('Solitary Sediment &amp; Water'!AJ28),"0."&amp;REPT("0",4-1)&amp;"E+00"),4+1)*10^FLOOR(LOG10(TEXT(ABS('Solitary Sediment &amp; Water'!AJ28),"0."&amp;REPT("0",4-1)&amp;"E+00")),1),(""&amp;(IF(OR(AND(FLOOR(LOG10(TEXT(ABS('Solitary Sediment &amp; Water'!AJ28),"0."&amp;REPT("0",4-1)&amp;"E+00")),1)+1=4,RIGHT(LEFT(TEXT(ABS('Solitary Sediment &amp; Water'!AJ28),"0."&amp;REPT("0",4-1)&amp;"E+00"),4+1)*10^FLOOR(LOG10(TEXT(ABS('Solitary Sediment &amp; Water'!AJ28),"0."&amp;REPT("0",4-1)&amp;"E+00")),1),1)="0"),LOG10(TEXT(ABS('Solitary Sediment &amp; Water'!AJ28),"0."&amp;REPT("0",4-1)&amp;"E+00"))&lt;=4-1),"0.","#")&amp;REPT("0",IF(4-1-(FLOOR(LOG10(TEXT(ABS('Solitary Sediment &amp; Water'!AJ28),"0."&amp;REPT("0",4-1)&amp;"E+00")),1))&gt;0,4-1-(FLOOR(LOG10(TEXT(ABS('Solitary Sediment &amp; Water'!AJ28),"0."&amp;REPT("0",4-1)&amp;"E+00")),1)),0)))))</f>
        <v>#VALUE!</v>
      </c>
      <c r="AI28" t="e">
        <f>TEXT(IF('Solitary Sediment &amp; Water'!AK28&lt;0,"-","")&amp;LEFT(TEXT(ABS('Solitary Sediment &amp; Water'!AK28),"0."&amp;REPT("0",4-1)&amp;"E+00"),4+1)*10^FLOOR(LOG10(TEXT(ABS('Solitary Sediment &amp; Water'!AK28),"0."&amp;REPT("0",4-1)&amp;"E+00")),1),(""&amp;(IF(OR(AND(FLOOR(LOG10(TEXT(ABS('Solitary Sediment &amp; Water'!AK28),"0."&amp;REPT("0",4-1)&amp;"E+00")),1)+1=4,RIGHT(LEFT(TEXT(ABS('Solitary Sediment &amp; Water'!AK28),"0."&amp;REPT("0",4-1)&amp;"E+00"),4+1)*10^FLOOR(LOG10(TEXT(ABS('Solitary Sediment &amp; Water'!AK28),"0."&amp;REPT("0",4-1)&amp;"E+00")),1),1)="0"),LOG10(TEXT(ABS('Solitary Sediment &amp; Water'!AK28),"0."&amp;REPT("0",4-1)&amp;"E+00"))&lt;=4-1),"0.","#")&amp;REPT("0",IF(4-1-(FLOOR(LOG10(TEXT(ABS('Solitary Sediment &amp; Water'!AK28),"0."&amp;REPT("0",4-1)&amp;"E+00")),1))&gt;0,4-1-(FLOOR(LOG10(TEXT(ABS('Solitary Sediment &amp; Water'!AK28),"0."&amp;REPT("0",4-1)&amp;"E+00")),1)),0)))))</f>
        <v>#VALUE!</v>
      </c>
      <c r="AJ28" t="str">
        <f>TEXT(IF('Solitary Sediment &amp; Water'!AL28&lt;0,"-","")&amp;LEFT(TEXT(ABS('Solitary Sediment &amp; Water'!AL28),"0."&amp;REPT("0",4-1)&amp;"E+00"),4+1)*10^FLOOR(LOG10(TEXT(ABS('Solitary Sediment &amp; Water'!AL28),"0."&amp;REPT("0",4-1)&amp;"E+00")),1),(""&amp;(IF(OR(AND(FLOOR(LOG10(TEXT(ABS('Solitary Sediment &amp; Water'!AL28),"0."&amp;REPT("0",4-1)&amp;"E+00")),1)+1=4,RIGHT(LEFT(TEXT(ABS('Solitary Sediment &amp; Water'!AL28),"0."&amp;REPT("0",4-1)&amp;"E+00"),4+1)*10^FLOOR(LOG10(TEXT(ABS('Solitary Sediment &amp; Water'!AL28),"0."&amp;REPT("0",4-1)&amp;"E+00")),1),1)="0"),LOG10(TEXT(ABS('Solitary Sediment &amp; Water'!AL28),"0."&amp;REPT("0",4-1)&amp;"E+00"))&lt;=4-1),"0.","#")&amp;REPT("0",IF(4-1-(FLOOR(LOG10(TEXT(ABS('Solitary Sediment &amp; Water'!AL28),"0."&amp;REPT("0",4-1)&amp;"E+00")),1))&gt;0,4-1-(FLOOR(LOG10(TEXT(ABS('Solitary Sediment &amp; Water'!AL28),"0."&amp;REPT("0",4-1)&amp;"E+00")),1)),0)))))</f>
        <v>0.004369</v>
      </c>
      <c r="AK28" t="str">
        <f>TEXT(IF('Solitary Sediment &amp; Water'!AM28&lt;0,"-","")&amp;LEFT(TEXT(ABS('Solitary Sediment &amp; Water'!AM28),"0."&amp;REPT("0",4-1)&amp;"E+00"),4+1)*10^FLOOR(LOG10(TEXT(ABS('Solitary Sediment &amp; Water'!AM28),"0."&amp;REPT("0",4-1)&amp;"E+00")),1),(""&amp;(IF(OR(AND(FLOOR(LOG10(TEXT(ABS('Solitary Sediment &amp; Water'!AM28),"0."&amp;REPT("0",4-1)&amp;"E+00")),1)+1=4,RIGHT(LEFT(TEXT(ABS('Solitary Sediment &amp; Water'!AM28),"0."&amp;REPT("0",4-1)&amp;"E+00"),4+1)*10^FLOOR(LOG10(TEXT(ABS('Solitary Sediment &amp; Water'!AM28),"0."&amp;REPT("0",4-1)&amp;"E+00")),1),1)="0"),LOG10(TEXT(ABS('Solitary Sediment &amp; Water'!AM28),"0."&amp;REPT("0",4-1)&amp;"E+00"))&lt;=4-1),"0.","#")&amp;REPT("0",IF(4-1-(FLOOR(LOG10(TEXT(ABS('Solitary Sediment &amp; Water'!AM28),"0."&amp;REPT("0",4-1)&amp;"E+00")),1))&gt;0,4-1-(FLOOR(LOG10(TEXT(ABS('Solitary Sediment &amp; Water'!AM28),"0."&amp;REPT("0",4-1)&amp;"E+00")),1)),0)))))</f>
        <v>0.01195</v>
      </c>
    </row>
    <row r="29" spans="1:37" x14ac:dyDescent="0.3">
      <c r="A29" s="22">
        <v>125</v>
      </c>
      <c r="B29" t="str">
        <f>TEXT(IF('Solitary Sediment &amp; Water'!D29&lt;0,"-","")&amp;LEFT(TEXT(ABS('Solitary Sediment &amp; Water'!D29),"0."&amp;REPT("0",4-1)&amp;"E+00"),4+1)*10^FLOOR(LOG10(TEXT(ABS('Solitary Sediment &amp; Water'!D29),"0."&amp;REPT("0",4-1)&amp;"E+00")),1),(""&amp;(IF(OR(AND(FLOOR(LOG10(TEXT(ABS('Solitary Sediment &amp; Water'!D29),"0."&amp;REPT("0",4-1)&amp;"E+00")),1)+1=4,RIGHT(LEFT(TEXT(ABS('Solitary Sediment &amp; Water'!D29),"0."&amp;REPT("0",4-1)&amp;"E+00"),4+1)*10^FLOOR(LOG10(TEXT(ABS('Solitary Sediment &amp; Water'!D29),"0."&amp;REPT("0",4-1)&amp;"E+00")),1),1)="0"),LOG10(TEXT(ABS('Solitary Sediment &amp; Water'!D29),"0."&amp;REPT("0",4-1)&amp;"E+00"))&lt;=4-1),"0.","#")&amp;REPT("0",IF(4-1-(FLOOR(LOG10(TEXT(ABS('Solitary Sediment &amp; Water'!D29),"0."&amp;REPT("0",4-1)&amp;"E+00")),1))&gt;0,4-1-(FLOOR(LOG10(TEXT(ABS('Solitary Sediment &amp; Water'!D29),"0."&amp;REPT("0",4-1)&amp;"E+00")),1)),0)))))</f>
        <v>0.002721</v>
      </c>
      <c r="C29" t="str">
        <f>TEXT(IF('Solitary Sediment &amp; Water'!E29&lt;0,"-","")&amp;LEFT(TEXT(ABS('Solitary Sediment &amp; Water'!E29),"0."&amp;REPT("0",4-1)&amp;"E+00"),4+1)*10^FLOOR(LOG10(TEXT(ABS('Solitary Sediment &amp; Water'!E29),"0."&amp;REPT("0",4-1)&amp;"E+00")),1),(""&amp;(IF(OR(AND(FLOOR(LOG10(TEXT(ABS('Solitary Sediment &amp; Water'!E29),"0."&amp;REPT("0",4-1)&amp;"E+00")),1)+1=4,RIGHT(LEFT(TEXT(ABS('Solitary Sediment &amp; Water'!E29),"0."&amp;REPT("0",4-1)&amp;"E+00"),4+1)*10^FLOOR(LOG10(TEXT(ABS('Solitary Sediment &amp; Water'!E29),"0."&amp;REPT("0",4-1)&amp;"E+00")),1),1)="0"),LOG10(TEXT(ABS('Solitary Sediment &amp; Water'!E29),"0."&amp;REPT("0",4-1)&amp;"E+00"))&lt;=4-1),"0.","#")&amp;REPT("0",IF(4-1-(FLOOR(LOG10(TEXT(ABS('Solitary Sediment &amp; Water'!E29),"0."&amp;REPT("0",4-1)&amp;"E+00")),1))&gt;0,4-1-(FLOOR(LOG10(TEXT(ABS('Solitary Sediment &amp; Water'!E29),"0."&amp;REPT("0",4-1)&amp;"E+00")),1)),0)))))</f>
        <v>0.3362</v>
      </c>
      <c r="D29" t="str">
        <f>TEXT(IF('Solitary Sediment &amp; Water'!F29&lt;0,"-","")&amp;LEFT(TEXT(ABS('Solitary Sediment &amp; Water'!F29),"0."&amp;REPT("0",4-1)&amp;"E+00"),4+1)*10^FLOOR(LOG10(TEXT(ABS('Solitary Sediment &amp; Water'!F29),"0."&amp;REPT("0",4-1)&amp;"E+00")),1),(""&amp;(IF(OR(AND(FLOOR(LOG10(TEXT(ABS('Solitary Sediment &amp; Water'!F29),"0."&amp;REPT("0",4-1)&amp;"E+00")),1)+1=4,RIGHT(LEFT(TEXT(ABS('Solitary Sediment &amp; Water'!F29),"0."&amp;REPT("0",4-1)&amp;"E+00"),4+1)*10^FLOOR(LOG10(TEXT(ABS('Solitary Sediment &amp; Water'!F29),"0."&amp;REPT("0",4-1)&amp;"E+00")),1),1)="0"),LOG10(TEXT(ABS('Solitary Sediment &amp; Water'!F29),"0."&amp;REPT("0",4-1)&amp;"E+00"))&lt;=4-1),"0.","#")&amp;REPT("0",IF(4-1-(FLOOR(LOG10(TEXT(ABS('Solitary Sediment &amp; Water'!F29),"0."&amp;REPT("0",4-1)&amp;"E+00")),1))&gt;0,4-1-(FLOOR(LOG10(TEXT(ABS('Solitary Sediment &amp; Water'!F29),"0."&amp;REPT("0",4-1)&amp;"E+00")),1)),0)))))</f>
        <v>0.1168</v>
      </c>
      <c r="E29" t="str">
        <f>TEXT(IF('Solitary Sediment &amp; Water'!G29&lt;0,"-","")&amp;LEFT(TEXT(ABS('Solitary Sediment &amp; Water'!G29),"0."&amp;REPT("0",4-1)&amp;"E+00"),4+1)*10^FLOOR(LOG10(TEXT(ABS('Solitary Sediment &amp; Water'!G29),"0."&amp;REPT("0",4-1)&amp;"E+00")),1),(""&amp;(IF(OR(AND(FLOOR(LOG10(TEXT(ABS('Solitary Sediment &amp; Water'!G29),"0."&amp;REPT("0",4-1)&amp;"E+00")),1)+1=4,RIGHT(LEFT(TEXT(ABS('Solitary Sediment &amp; Water'!G29),"0."&amp;REPT("0",4-1)&amp;"E+00"),4+1)*10^FLOOR(LOG10(TEXT(ABS('Solitary Sediment &amp; Water'!G29),"0."&amp;REPT("0",4-1)&amp;"E+00")),1),1)="0"),LOG10(TEXT(ABS('Solitary Sediment &amp; Water'!G29),"0."&amp;REPT("0",4-1)&amp;"E+00"))&lt;=4-1),"0.","#")&amp;REPT("0",IF(4-1-(FLOOR(LOG10(TEXT(ABS('Solitary Sediment &amp; Water'!G29),"0."&amp;REPT("0",4-1)&amp;"E+00")),1))&gt;0,4-1-(FLOOR(LOG10(TEXT(ABS('Solitary Sediment &amp; Water'!G29),"0."&amp;REPT("0",4-1)&amp;"E+00")),1)),0)))))</f>
        <v>0.3269</v>
      </c>
      <c r="F29" t="str">
        <f>TEXT(IF('Solitary Sediment &amp; Water'!H29&lt;0,"-","")&amp;LEFT(TEXT(ABS('Solitary Sediment &amp; Water'!H29),"0."&amp;REPT("0",4-1)&amp;"E+00"),4+1)*10^FLOOR(LOG10(TEXT(ABS('Solitary Sediment &amp; Water'!H29),"0."&amp;REPT("0",4-1)&amp;"E+00")),1),(""&amp;(IF(OR(AND(FLOOR(LOG10(TEXT(ABS('Solitary Sediment &amp; Water'!H29),"0."&amp;REPT("0",4-1)&amp;"E+00")),1)+1=4,RIGHT(LEFT(TEXT(ABS('Solitary Sediment &amp; Water'!H29),"0."&amp;REPT("0",4-1)&amp;"E+00"),4+1)*10^FLOOR(LOG10(TEXT(ABS('Solitary Sediment &amp; Water'!H29),"0."&amp;REPT("0",4-1)&amp;"E+00")),1),1)="0"),LOG10(TEXT(ABS('Solitary Sediment &amp; Water'!H29),"0."&amp;REPT("0",4-1)&amp;"E+00"))&lt;=4-1),"0.","#")&amp;REPT("0",IF(4-1-(FLOOR(LOG10(TEXT(ABS('Solitary Sediment &amp; Water'!H29),"0."&amp;REPT("0",4-1)&amp;"E+00")),1))&gt;0,4-1-(FLOOR(LOG10(TEXT(ABS('Solitary Sediment &amp; Water'!H29),"0."&amp;REPT("0",4-1)&amp;"E+00")),1)),0)))))</f>
        <v>0.001940</v>
      </c>
      <c r="G29" t="str">
        <f>TEXT(IF('Solitary Sediment &amp; Water'!I29&lt;0,"-","")&amp;LEFT(TEXT(ABS('Solitary Sediment &amp; Water'!I29),"0."&amp;REPT("0",4-1)&amp;"E+00"),4+1)*10^FLOOR(LOG10(TEXT(ABS('Solitary Sediment &amp; Water'!I29),"0."&amp;REPT("0",4-1)&amp;"E+00")),1),(""&amp;(IF(OR(AND(FLOOR(LOG10(TEXT(ABS('Solitary Sediment &amp; Water'!I29),"0."&amp;REPT("0",4-1)&amp;"E+00")),1)+1=4,RIGHT(LEFT(TEXT(ABS('Solitary Sediment &amp; Water'!I29),"0."&amp;REPT("0",4-1)&amp;"E+00"),4+1)*10^FLOOR(LOG10(TEXT(ABS('Solitary Sediment &amp; Water'!I29),"0."&amp;REPT("0",4-1)&amp;"E+00")),1),1)="0"),LOG10(TEXT(ABS('Solitary Sediment &amp; Water'!I29),"0."&amp;REPT("0",4-1)&amp;"E+00"))&lt;=4-1),"0.","#")&amp;REPT("0",IF(4-1-(FLOOR(LOG10(TEXT(ABS('Solitary Sediment &amp; Water'!I29),"0."&amp;REPT("0",4-1)&amp;"E+00")),1))&gt;0,4-1-(FLOOR(LOG10(TEXT(ABS('Solitary Sediment &amp; Water'!I29),"0."&amp;REPT("0",4-1)&amp;"E+00")),1)),0)))))</f>
        <v>377.2</v>
      </c>
      <c r="H29" t="str">
        <f>TEXT(IF('Solitary Sediment &amp; Water'!J29&lt;0,"-","")&amp;LEFT(TEXT(ABS('Solitary Sediment &amp; Water'!J29),"0."&amp;REPT("0",4-1)&amp;"E+00"),4+1)*10^FLOOR(LOG10(TEXT(ABS('Solitary Sediment &amp; Water'!J29),"0."&amp;REPT("0",4-1)&amp;"E+00")),1),(""&amp;(IF(OR(AND(FLOOR(LOG10(TEXT(ABS('Solitary Sediment &amp; Water'!J29),"0."&amp;REPT("0",4-1)&amp;"E+00")),1)+1=4,RIGHT(LEFT(TEXT(ABS('Solitary Sediment &amp; Water'!J29),"0."&amp;REPT("0",4-1)&amp;"E+00"),4+1)*10^FLOOR(LOG10(TEXT(ABS('Solitary Sediment &amp; Water'!J29),"0."&amp;REPT("0",4-1)&amp;"E+00")),1),1)="0"),LOG10(TEXT(ABS('Solitary Sediment &amp; Water'!J29),"0."&amp;REPT("0",4-1)&amp;"E+00"))&lt;=4-1),"0.","#")&amp;REPT("0",IF(4-1-(FLOOR(LOG10(TEXT(ABS('Solitary Sediment &amp; Water'!J29),"0."&amp;REPT("0",4-1)&amp;"E+00")),1))&gt;0,4-1-(FLOOR(LOG10(TEXT(ABS('Solitary Sediment &amp; Water'!J29),"0."&amp;REPT("0",4-1)&amp;"E+00")),1)),0)))))</f>
        <v>1093</v>
      </c>
      <c r="I29" t="str">
        <f>TEXT(IF('Solitary Sediment &amp; Water'!K29&lt;0,"-","")&amp;LEFT(TEXT(ABS('Solitary Sediment &amp; Water'!K29),"0."&amp;REPT("0",4-1)&amp;"E+00"),4+1)*10^FLOOR(LOG10(TEXT(ABS('Solitary Sediment &amp; Water'!K29),"0."&amp;REPT("0",4-1)&amp;"E+00")),1),(""&amp;(IF(OR(AND(FLOOR(LOG10(TEXT(ABS('Solitary Sediment &amp; Water'!K29),"0."&amp;REPT("0",4-1)&amp;"E+00")),1)+1=4,RIGHT(LEFT(TEXT(ABS('Solitary Sediment &amp; Water'!K29),"0."&amp;REPT("0",4-1)&amp;"E+00"),4+1)*10^FLOOR(LOG10(TEXT(ABS('Solitary Sediment &amp; Water'!K29),"0."&amp;REPT("0",4-1)&amp;"E+00")),1),1)="0"),LOG10(TEXT(ABS('Solitary Sediment &amp; Water'!K29),"0."&amp;REPT("0",4-1)&amp;"E+00"))&lt;=4-1),"0.","#")&amp;REPT("0",IF(4-1-(FLOOR(LOG10(TEXT(ABS('Solitary Sediment &amp; Water'!K29),"0."&amp;REPT("0",4-1)&amp;"E+00")),1))&gt;0,4-1-(FLOOR(LOG10(TEXT(ABS('Solitary Sediment &amp; Water'!K29),"0."&amp;REPT("0",4-1)&amp;"E+00")),1)),0)))))</f>
        <v>149.9</v>
      </c>
      <c r="J29" t="str">
        <f>TEXT(IF('Solitary Sediment &amp; Water'!L29&lt;0,"-","")&amp;LEFT(TEXT(ABS('Solitary Sediment &amp; Water'!L29),"0."&amp;REPT("0",4-1)&amp;"E+00"),4+1)*10^FLOOR(LOG10(TEXT(ABS('Solitary Sediment &amp; Water'!L29),"0."&amp;REPT("0",4-1)&amp;"E+00")),1),(""&amp;(IF(OR(AND(FLOOR(LOG10(TEXT(ABS('Solitary Sediment &amp; Water'!L29),"0."&amp;REPT("0",4-1)&amp;"E+00")),1)+1=4,RIGHT(LEFT(TEXT(ABS('Solitary Sediment &amp; Water'!L29),"0."&amp;REPT("0",4-1)&amp;"E+00"),4+1)*10^FLOOR(LOG10(TEXT(ABS('Solitary Sediment &amp; Water'!L29),"0."&amp;REPT("0",4-1)&amp;"E+00")),1),1)="0"),LOG10(TEXT(ABS('Solitary Sediment &amp; Water'!L29),"0."&amp;REPT("0",4-1)&amp;"E+00"))&lt;=4-1),"0.","#")&amp;REPT("0",IF(4-1-(FLOOR(LOG10(TEXT(ABS('Solitary Sediment &amp; Water'!L29),"0."&amp;REPT("0",4-1)&amp;"E+00")),1))&gt;0,4-1-(FLOOR(LOG10(TEXT(ABS('Solitary Sediment &amp; Water'!L29),"0."&amp;REPT("0",4-1)&amp;"E+00")),1)),0)))))</f>
        <v>0.01274</v>
      </c>
      <c r="K29" t="str">
        <f>TEXT(IF('Solitary Sediment &amp; Water'!M29&lt;0,"-","")&amp;LEFT(TEXT(ABS('Solitary Sediment &amp; Water'!M29),"0."&amp;REPT("0",4-1)&amp;"E+00"),4+1)*10^FLOOR(LOG10(TEXT(ABS('Solitary Sediment &amp; Water'!M29),"0."&amp;REPT("0",4-1)&amp;"E+00")),1),(""&amp;(IF(OR(AND(FLOOR(LOG10(TEXT(ABS('Solitary Sediment &amp; Water'!M29),"0."&amp;REPT("0",4-1)&amp;"E+00")),1)+1=4,RIGHT(LEFT(TEXT(ABS('Solitary Sediment &amp; Water'!M29),"0."&amp;REPT("0",4-1)&amp;"E+00"),4+1)*10^FLOOR(LOG10(TEXT(ABS('Solitary Sediment &amp; Water'!M29),"0."&amp;REPT("0",4-1)&amp;"E+00")),1),1)="0"),LOG10(TEXT(ABS('Solitary Sediment &amp; Water'!M29),"0."&amp;REPT("0",4-1)&amp;"E+00"))&lt;=4-1),"0.","#")&amp;REPT("0",IF(4-1-(FLOOR(LOG10(TEXT(ABS('Solitary Sediment &amp; Water'!M29),"0."&amp;REPT("0",4-1)&amp;"E+00")),1))&gt;0,4-1-(FLOOR(LOG10(TEXT(ABS('Solitary Sediment &amp; Water'!M29),"0."&amp;REPT("0",4-1)&amp;"E+00")),1)),0)))))</f>
        <v>16.73</v>
      </c>
      <c r="L29" t="str">
        <f>TEXT(IF('Solitary Sediment &amp; Water'!N29&lt;0,"-","")&amp;LEFT(TEXT(ABS('Solitary Sediment &amp; Water'!N29),"0."&amp;REPT("0",4-1)&amp;"E+00"),4+1)*10^FLOOR(LOG10(TEXT(ABS('Solitary Sediment &amp; Water'!N29),"0."&amp;REPT("0",4-1)&amp;"E+00")),1),(""&amp;(IF(OR(AND(FLOOR(LOG10(TEXT(ABS('Solitary Sediment &amp; Water'!N29),"0."&amp;REPT("0",4-1)&amp;"E+00")),1)+1=4,RIGHT(LEFT(TEXT(ABS('Solitary Sediment &amp; Water'!N29),"0."&amp;REPT("0",4-1)&amp;"E+00"),4+1)*10^FLOOR(LOG10(TEXT(ABS('Solitary Sediment &amp; Water'!N29),"0."&amp;REPT("0",4-1)&amp;"E+00")),1),1)="0"),LOG10(TEXT(ABS('Solitary Sediment &amp; Water'!N29),"0."&amp;REPT("0",4-1)&amp;"E+00"))&lt;=4-1),"0.","#")&amp;REPT("0",IF(4-1-(FLOOR(LOG10(TEXT(ABS('Solitary Sediment &amp; Water'!N29),"0."&amp;REPT("0",4-1)&amp;"E+00")),1))&gt;0,4-1-(FLOOR(LOG10(TEXT(ABS('Solitary Sediment &amp; Water'!N29),"0."&amp;REPT("0",4-1)&amp;"E+00")),1)),0)))))</f>
        <v>398.0</v>
      </c>
      <c r="M29" t="str">
        <f>TEXT(IF('Solitary Sediment &amp; Water'!O29&lt;0,"-","")&amp;LEFT(TEXT(ABS('Solitary Sediment &amp; Water'!O29),"0."&amp;REPT("0",4-1)&amp;"E+00"),4+1)*10^FLOOR(LOG10(TEXT(ABS('Solitary Sediment &amp; Water'!O29),"0."&amp;REPT("0",4-1)&amp;"E+00")),1),(""&amp;(IF(OR(AND(FLOOR(LOG10(TEXT(ABS('Solitary Sediment &amp; Water'!O29),"0."&amp;REPT("0",4-1)&amp;"E+00")),1)+1=4,RIGHT(LEFT(TEXT(ABS('Solitary Sediment &amp; Water'!O29),"0."&amp;REPT("0",4-1)&amp;"E+00"),4+1)*10^FLOOR(LOG10(TEXT(ABS('Solitary Sediment &amp; Water'!O29),"0."&amp;REPT("0",4-1)&amp;"E+00")),1),1)="0"),LOG10(TEXT(ABS('Solitary Sediment &amp; Water'!O29),"0."&amp;REPT("0",4-1)&amp;"E+00"))&lt;=4-1),"0.","#")&amp;REPT("0",IF(4-1-(FLOOR(LOG10(TEXT(ABS('Solitary Sediment &amp; Water'!O29),"0."&amp;REPT("0",4-1)&amp;"E+00")),1))&gt;0,4-1-(FLOOR(LOG10(TEXT(ABS('Solitary Sediment &amp; Water'!O29),"0."&amp;REPT("0",4-1)&amp;"E+00")),1)),0)))))</f>
        <v>0.1974</v>
      </c>
      <c r="N29" t="str">
        <f>TEXT(IF('Solitary Sediment &amp; Water'!P29&lt;0,"-","")&amp;LEFT(TEXT(ABS('Solitary Sediment &amp; Water'!P29),"0."&amp;REPT("0",4-1)&amp;"E+00"),4+1)*10^FLOOR(LOG10(TEXT(ABS('Solitary Sediment &amp; Water'!P29),"0."&amp;REPT("0",4-1)&amp;"E+00")),1),(""&amp;(IF(OR(AND(FLOOR(LOG10(TEXT(ABS('Solitary Sediment &amp; Water'!P29),"0."&amp;REPT("0",4-1)&amp;"E+00")),1)+1=4,RIGHT(LEFT(TEXT(ABS('Solitary Sediment &amp; Water'!P29),"0."&amp;REPT("0",4-1)&amp;"E+00"),4+1)*10^FLOOR(LOG10(TEXT(ABS('Solitary Sediment &amp; Water'!P29),"0."&amp;REPT("0",4-1)&amp;"E+00")),1),1)="0"),LOG10(TEXT(ABS('Solitary Sediment &amp; Water'!P29),"0."&amp;REPT("0",4-1)&amp;"E+00"))&lt;=4-1),"0.","#")&amp;REPT("0",IF(4-1-(FLOOR(LOG10(TEXT(ABS('Solitary Sediment &amp; Water'!P29),"0."&amp;REPT("0",4-1)&amp;"E+00")),1))&gt;0,4-1-(FLOOR(LOG10(TEXT(ABS('Solitary Sediment &amp; Water'!P29),"0."&amp;REPT("0",4-1)&amp;"E+00")),1)),0)))))</f>
        <v>0.01395</v>
      </c>
      <c r="O29" t="str">
        <f>TEXT(IF('Solitary Sediment &amp; Water'!Q29&lt;0,"-","")&amp;LEFT(TEXT(ABS('Solitary Sediment &amp; Water'!Q29),"0."&amp;REPT("0",4-1)&amp;"E+00"),4+1)*10^FLOOR(LOG10(TEXT(ABS('Solitary Sediment &amp; Water'!Q29),"0."&amp;REPT("0",4-1)&amp;"E+00")),1),(""&amp;(IF(OR(AND(FLOOR(LOG10(TEXT(ABS('Solitary Sediment &amp; Water'!Q29),"0."&amp;REPT("0",4-1)&amp;"E+00")),1)+1=4,RIGHT(LEFT(TEXT(ABS('Solitary Sediment &amp; Water'!Q29),"0."&amp;REPT("0",4-1)&amp;"E+00"),4+1)*10^FLOOR(LOG10(TEXT(ABS('Solitary Sediment &amp; Water'!Q29),"0."&amp;REPT("0",4-1)&amp;"E+00")),1),1)="0"),LOG10(TEXT(ABS('Solitary Sediment &amp; Water'!Q29),"0."&amp;REPT("0",4-1)&amp;"E+00"))&lt;=4-1),"0.","#")&amp;REPT("0",IF(4-1-(FLOOR(LOG10(TEXT(ABS('Solitary Sediment &amp; Water'!Q29),"0."&amp;REPT("0",4-1)&amp;"E+00")),1))&gt;0,4-1-(FLOOR(LOG10(TEXT(ABS('Solitary Sediment &amp; Water'!Q29),"0."&amp;REPT("0",4-1)&amp;"E+00")),1)),0)))))</f>
        <v>0.006282</v>
      </c>
      <c r="P29" t="str">
        <f>TEXT(IF('Solitary Sediment &amp; Water'!R29&lt;0,"-","")&amp;LEFT(TEXT(ABS('Solitary Sediment &amp; Water'!R29),"0."&amp;REPT("0",4-1)&amp;"E+00"),4+1)*10^FLOOR(LOG10(TEXT(ABS('Solitary Sediment &amp; Water'!R29),"0."&amp;REPT("0",4-1)&amp;"E+00")),1),(""&amp;(IF(OR(AND(FLOOR(LOG10(TEXT(ABS('Solitary Sediment &amp; Water'!R29),"0."&amp;REPT("0",4-1)&amp;"E+00")),1)+1=4,RIGHT(LEFT(TEXT(ABS('Solitary Sediment &amp; Water'!R29),"0."&amp;REPT("0",4-1)&amp;"E+00"),4+1)*10^FLOOR(LOG10(TEXT(ABS('Solitary Sediment &amp; Water'!R29),"0."&amp;REPT("0",4-1)&amp;"E+00")),1),1)="0"),LOG10(TEXT(ABS('Solitary Sediment &amp; Water'!R29),"0."&amp;REPT("0",4-1)&amp;"E+00"))&lt;=4-1),"0.","#")&amp;REPT("0",IF(4-1-(FLOOR(LOG10(TEXT(ABS('Solitary Sediment &amp; Water'!R29),"0."&amp;REPT("0",4-1)&amp;"E+00")),1))&gt;0,4-1-(FLOOR(LOG10(TEXT(ABS('Solitary Sediment &amp; Water'!R29),"0."&amp;REPT("0",4-1)&amp;"E+00")),1)),0)))))</f>
        <v>0.1456</v>
      </c>
      <c r="Q29" t="str">
        <f>TEXT(IF('Solitary Sediment &amp; Water'!S29&lt;0,"-","")&amp;LEFT(TEXT(ABS('Solitary Sediment &amp; Water'!S29),"0."&amp;REPT("0",4-1)&amp;"E+00"),4+1)*10^FLOOR(LOG10(TEXT(ABS('Solitary Sediment &amp; Water'!S29),"0."&amp;REPT("0",4-1)&amp;"E+00")),1),(""&amp;(IF(OR(AND(FLOOR(LOG10(TEXT(ABS('Solitary Sediment &amp; Water'!S29),"0."&amp;REPT("0",4-1)&amp;"E+00")),1)+1=4,RIGHT(LEFT(TEXT(ABS('Solitary Sediment &amp; Water'!S29),"0."&amp;REPT("0",4-1)&amp;"E+00"),4+1)*10^FLOOR(LOG10(TEXT(ABS('Solitary Sediment &amp; Water'!S29),"0."&amp;REPT("0",4-1)&amp;"E+00")),1),1)="0"),LOG10(TEXT(ABS('Solitary Sediment &amp; Water'!S29),"0."&amp;REPT("0",4-1)&amp;"E+00"))&lt;=4-1),"0.","#")&amp;REPT("0",IF(4-1-(FLOOR(LOG10(TEXT(ABS('Solitary Sediment &amp; Water'!S29),"0."&amp;REPT("0",4-1)&amp;"E+00")),1))&gt;0,4-1-(FLOOR(LOG10(TEXT(ABS('Solitary Sediment &amp; Water'!S29),"0."&amp;REPT("0",4-1)&amp;"E+00")),1)),0)))))</f>
        <v>0.1802</v>
      </c>
      <c r="R29" t="str">
        <f>TEXT(IF('Solitary Sediment &amp; Water'!T29&lt;0,"-","")&amp;LEFT(TEXT(ABS('Solitary Sediment &amp; Water'!T29),"0."&amp;REPT("0",4-1)&amp;"E+00"),4+1)*10^FLOOR(LOG10(TEXT(ABS('Solitary Sediment &amp; Water'!T29),"0."&amp;REPT("0",4-1)&amp;"E+00")),1),(""&amp;(IF(OR(AND(FLOOR(LOG10(TEXT(ABS('Solitary Sediment &amp; Water'!T29),"0."&amp;REPT("0",4-1)&amp;"E+00")),1)+1=4,RIGHT(LEFT(TEXT(ABS('Solitary Sediment &amp; Water'!T29),"0."&amp;REPT("0",4-1)&amp;"E+00"),4+1)*10^FLOOR(LOG10(TEXT(ABS('Solitary Sediment &amp; Water'!T29),"0."&amp;REPT("0",4-1)&amp;"E+00")),1),1)="0"),LOG10(TEXT(ABS('Solitary Sediment &amp; Water'!T29),"0."&amp;REPT("0",4-1)&amp;"E+00"))&lt;=4-1),"0.","#")&amp;REPT("0",IF(4-1-(FLOOR(LOG10(TEXT(ABS('Solitary Sediment &amp; Water'!T29),"0."&amp;REPT("0",4-1)&amp;"E+00")),1))&gt;0,4-1-(FLOOR(LOG10(TEXT(ABS('Solitary Sediment &amp; Water'!T29),"0."&amp;REPT("0",4-1)&amp;"E+00")),1)),0)))))</f>
        <v>0.01984</v>
      </c>
      <c r="S29" t="e">
        <f>TEXT(IF('Solitary Sediment &amp; Water'!U29&lt;0,"-","")&amp;LEFT(TEXT(ABS('Solitary Sediment &amp; Water'!U29),"0."&amp;REPT("0",4-1)&amp;"E+00"),4+1)*10^FLOOR(LOG10(TEXT(ABS('Solitary Sediment &amp; Water'!U29),"0."&amp;REPT("0",4-1)&amp;"E+00")),1),(""&amp;(IF(OR(AND(FLOOR(LOG10(TEXT(ABS('Solitary Sediment &amp; Water'!U29),"0."&amp;REPT("0",4-1)&amp;"E+00")),1)+1=4,RIGHT(LEFT(TEXT(ABS('Solitary Sediment &amp; Water'!U29),"0."&amp;REPT("0",4-1)&amp;"E+00"),4+1)*10^FLOOR(LOG10(TEXT(ABS('Solitary Sediment &amp; Water'!U29),"0."&amp;REPT("0",4-1)&amp;"E+00")),1),1)="0"),LOG10(TEXT(ABS('Solitary Sediment &amp; Water'!U29),"0."&amp;REPT("0",4-1)&amp;"E+00"))&lt;=4-1),"0.","#")&amp;REPT("0",IF(4-1-(FLOOR(LOG10(TEXT(ABS('Solitary Sediment &amp; Water'!U29),"0."&amp;REPT("0",4-1)&amp;"E+00")),1))&gt;0,4-1-(FLOOR(LOG10(TEXT(ABS('Solitary Sediment &amp; Water'!U29),"0."&amp;REPT("0",4-1)&amp;"E+00")),1)),0)))))</f>
        <v>#VALUE!</v>
      </c>
      <c r="T29" t="str">
        <f>TEXT(IF('Solitary Sediment &amp; Water'!V29&lt;0,"-","")&amp;LEFT(TEXT(ABS('Solitary Sediment &amp; Water'!V29),"0."&amp;REPT("0",4-1)&amp;"E+00"),4+1)*10^FLOOR(LOG10(TEXT(ABS('Solitary Sediment &amp; Water'!V29),"0."&amp;REPT("0",4-1)&amp;"E+00")),1),(""&amp;(IF(OR(AND(FLOOR(LOG10(TEXT(ABS('Solitary Sediment &amp; Water'!V29),"0."&amp;REPT("0",4-1)&amp;"E+00")),1)+1=4,RIGHT(LEFT(TEXT(ABS('Solitary Sediment &amp; Water'!V29),"0."&amp;REPT("0",4-1)&amp;"E+00"),4+1)*10^FLOOR(LOG10(TEXT(ABS('Solitary Sediment &amp; Water'!V29),"0."&amp;REPT("0",4-1)&amp;"E+00")),1),1)="0"),LOG10(TEXT(ABS('Solitary Sediment &amp; Water'!V29),"0."&amp;REPT("0",4-1)&amp;"E+00"))&lt;=4-1),"0.","#")&amp;REPT("0",IF(4-1-(FLOOR(LOG10(TEXT(ABS('Solitary Sediment &amp; Water'!V29),"0."&amp;REPT("0",4-1)&amp;"E+00")),1))&gt;0,4-1-(FLOOR(LOG10(TEXT(ABS('Solitary Sediment &amp; Water'!V29),"0."&amp;REPT("0",4-1)&amp;"E+00")),1)),0)))))</f>
        <v>0.002659</v>
      </c>
      <c r="U29" t="e">
        <f>TEXT(IF('Solitary Sediment &amp; Water'!W29&lt;0,"-","")&amp;LEFT(TEXT(ABS('Solitary Sediment &amp; Water'!W29),"0."&amp;REPT("0",4-1)&amp;"E+00"),4+1)*10^FLOOR(LOG10(TEXT(ABS('Solitary Sediment &amp; Water'!W29),"0."&amp;REPT("0",4-1)&amp;"E+00")),1),(""&amp;(IF(OR(AND(FLOOR(LOG10(TEXT(ABS('Solitary Sediment &amp; Water'!W29),"0."&amp;REPT("0",4-1)&amp;"E+00")),1)+1=4,RIGHT(LEFT(TEXT(ABS('Solitary Sediment &amp; Water'!W29),"0."&amp;REPT("0",4-1)&amp;"E+00"),4+1)*10^FLOOR(LOG10(TEXT(ABS('Solitary Sediment &amp; Water'!W29),"0."&amp;REPT("0",4-1)&amp;"E+00")),1),1)="0"),LOG10(TEXT(ABS('Solitary Sediment &amp; Water'!W29),"0."&amp;REPT("0",4-1)&amp;"E+00"))&lt;=4-1),"0.","#")&amp;REPT("0",IF(4-1-(FLOOR(LOG10(TEXT(ABS('Solitary Sediment &amp; Water'!W29),"0."&amp;REPT("0",4-1)&amp;"E+00")),1))&gt;0,4-1-(FLOOR(LOG10(TEXT(ABS('Solitary Sediment &amp; Water'!W29),"0."&amp;REPT("0",4-1)&amp;"E+00")),1)),0)))))</f>
        <v>#VALUE!</v>
      </c>
      <c r="V29" t="str">
        <f>TEXT(IF('Solitary Sediment &amp; Water'!X29&lt;0,"-","")&amp;LEFT(TEXT(ABS('Solitary Sediment &amp; Water'!X29),"0."&amp;REPT("0",4-1)&amp;"E+00"),4+1)*10^FLOOR(LOG10(TEXT(ABS('Solitary Sediment &amp; Water'!X29),"0."&amp;REPT("0",4-1)&amp;"E+00")),1),(""&amp;(IF(OR(AND(FLOOR(LOG10(TEXT(ABS('Solitary Sediment &amp; Water'!X29),"0."&amp;REPT("0",4-1)&amp;"E+00")),1)+1=4,RIGHT(LEFT(TEXT(ABS('Solitary Sediment &amp; Water'!X29),"0."&amp;REPT("0",4-1)&amp;"E+00"),4+1)*10^FLOOR(LOG10(TEXT(ABS('Solitary Sediment &amp; Water'!X29),"0."&amp;REPT("0",4-1)&amp;"E+00")),1),1)="0"),LOG10(TEXT(ABS('Solitary Sediment &amp; Water'!X29),"0."&amp;REPT("0",4-1)&amp;"E+00"))&lt;=4-1),"0.","#")&amp;REPT("0",IF(4-1-(FLOOR(LOG10(TEXT(ABS('Solitary Sediment &amp; Water'!X29),"0."&amp;REPT("0",4-1)&amp;"E+00")),1))&gt;0,4-1-(FLOOR(LOG10(TEXT(ABS('Solitary Sediment &amp; Water'!X29),"0."&amp;REPT("0",4-1)&amp;"E+00")),1)),0)))))</f>
        <v>0.02987</v>
      </c>
      <c r="W29" t="str">
        <f>TEXT(IF('Solitary Sediment &amp; Water'!Y29&lt;0,"-","")&amp;LEFT(TEXT(ABS('Solitary Sediment &amp; Water'!Y29),"0."&amp;REPT("0",4-1)&amp;"E+00"),4+1)*10^FLOOR(LOG10(TEXT(ABS('Solitary Sediment &amp; Water'!Y29),"0."&amp;REPT("0",4-1)&amp;"E+00")),1),(""&amp;(IF(OR(AND(FLOOR(LOG10(TEXT(ABS('Solitary Sediment &amp; Water'!Y29),"0."&amp;REPT("0",4-1)&amp;"E+00")),1)+1=4,RIGHT(LEFT(TEXT(ABS('Solitary Sediment &amp; Water'!Y29),"0."&amp;REPT("0",4-1)&amp;"E+00"),4+1)*10^FLOOR(LOG10(TEXT(ABS('Solitary Sediment &amp; Water'!Y29),"0."&amp;REPT("0",4-1)&amp;"E+00")),1),1)="0"),LOG10(TEXT(ABS('Solitary Sediment &amp; Water'!Y29),"0."&amp;REPT("0",4-1)&amp;"E+00"))&lt;=4-1),"0.","#")&amp;REPT("0",IF(4-1-(FLOOR(LOG10(TEXT(ABS('Solitary Sediment &amp; Water'!Y29),"0."&amp;REPT("0",4-1)&amp;"E+00")),1))&gt;0,4-1-(FLOOR(LOG10(TEXT(ABS('Solitary Sediment &amp; Water'!Y29),"0."&amp;REPT("0",4-1)&amp;"E+00")),1)),0)))))</f>
        <v>0.02909</v>
      </c>
      <c r="X29" t="str">
        <f>TEXT(IF('Solitary Sediment &amp; Water'!Z29&lt;0,"-","")&amp;LEFT(TEXT(ABS('Solitary Sediment &amp; Water'!Z29),"0."&amp;REPT("0",4-1)&amp;"E+00"),4+1)*10^FLOOR(LOG10(TEXT(ABS('Solitary Sediment &amp; Water'!Z29),"0."&amp;REPT("0",4-1)&amp;"E+00")),1),(""&amp;(IF(OR(AND(FLOOR(LOG10(TEXT(ABS('Solitary Sediment &amp; Water'!Z29),"0."&amp;REPT("0",4-1)&amp;"E+00")),1)+1=4,RIGHT(LEFT(TEXT(ABS('Solitary Sediment &amp; Water'!Z29),"0."&amp;REPT("0",4-1)&amp;"E+00"),4+1)*10^FLOOR(LOG10(TEXT(ABS('Solitary Sediment &amp; Water'!Z29),"0."&amp;REPT("0",4-1)&amp;"E+00")),1),1)="0"),LOG10(TEXT(ABS('Solitary Sediment &amp; Water'!Z29),"0."&amp;REPT("0",4-1)&amp;"E+00"))&lt;=4-1),"0.","#")&amp;REPT("0",IF(4-1-(FLOOR(LOG10(TEXT(ABS('Solitary Sediment &amp; Water'!Z29),"0."&amp;REPT("0",4-1)&amp;"E+00")),1))&gt;0,4-1-(FLOOR(LOG10(TEXT(ABS('Solitary Sediment &amp; Water'!Z29),"0."&amp;REPT("0",4-1)&amp;"E+00")),1)),0)))))</f>
        <v>0.02487</v>
      </c>
      <c r="Y29" t="str">
        <f>TEXT(IF('Solitary Sediment &amp; Water'!AA29&lt;0,"-","")&amp;LEFT(TEXT(ABS('Solitary Sediment &amp; Water'!AA29),"0."&amp;REPT("0",4-1)&amp;"E+00"),4+1)*10^FLOOR(LOG10(TEXT(ABS('Solitary Sediment &amp; Water'!AA29),"0."&amp;REPT("0",4-1)&amp;"E+00")),1),(""&amp;(IF(OR(AND(FLOOR(LOG10(TEXT(ABS('Solitary Sediment &amp; Water'!AA29),"0."&amp;REPT("0",4-1)&amp;"E+00")),1)+1=4,RIGHT(LEFT(TEXT(ABS('Solitary Sediment &amp; Water'!AA29),"0."&amp;REPT("0",4-1)&amp;"E+00"),4+1)*10^FLOOR(LOG10(TEXT(ABS('Solitary Sediment &amp; Water'!AA29),"0."&amp;REPT("0",4-1)&amp;"E+00")),1),1)="0"),LOG10(TEXT(ABS('Solitary Sediment &amp; Water'!AA29),"0."&amp;REPT("0",4-1)&amp;"E+00"))&lt;=4-1),"0.","#")&amp;REPT("0",IF(4-1-(FLOOR(LOG10(TEXT(ABS('Solitary Sediment &amp; Water'!AA29),"0."&amp;REPT("0",4-1)&amp;"E+00")),1))&gt;0,4-1-(FLOOR(LOG10(TEXT(ABS('Solitary Sediment &amp; Water'!AA29),"0."&amp;REPT("0",4-1)&amp;"E+00")),1)),0)))))</f>
        <v>2.569</v>
      </c>
      <c r="Z29" t="str">
        <f>TEXT(IF('Solitary Sediment &amp; Water'!AB29&lt;0,"-","")&amp;LEFT(TEXT(ABS('Solitary Sediment &amp; Water'!AB29),"0."&amp;REPT("0",4-1)&amp;"E+00"),4+1)*10^FLOOR(LOG10(TEXT(ABS('Solitary Sediment &amp; Water'!AB29),"0."&amp;REPT("0",4-1)&amp;"E+00")),1),(""&amp;(IF(OR(AND(FLOOR(LOG10(TEXT(ABS('Solitary Sediment &amp; Water'!AB29),"0."&amp;REPT("0",4-1)&amp;"E+00")),1)+1=4,RIGHT(LEFT(TEXT(ABS('Solitary Sediment &amp; Water'!AB29),"0."&amp;REPT("0",4-1)&amp;"E+00"),4+1)*10^FLOOR(LOG10(TEXT(ABS('Solitary Sediment &amp; Water'!AB29),"0."&amp;REPT("0",4-1)&amp;"E+00")),1),1)="0"),LOG10(TEXT(ABS('Solitary Sediment &amp; Water'!AB29),"0."&amp;REPT("0",4-1)&amp;"E+00"))&lt;=4-1),"0.","#")&amp;REPT("0",IF(4-1-(FLOOR(LOG10(TEXT(ABS('Solitary Sediment &amp; Water'!AB29),"0."&amp;REPT("0",4-1)&amp;"E+00")),1))&gt;0,4-1-(FLOOR(LOG10(TEXT(ABS('Solitary Sediment &amp; Water'!AB29),"0."&amp;REPT("0",4-1)&amp;"E+00")),1)),0)))))</f>
        <v>0.2097</v>
      </c>
      <c r="AA29" t="str">
        <f>TEXT(IF('Solitary Sediment &amp; Water'!AC29&lt;0,"-","")&amp;LEFT(TEXT(ABS('Solitary Sediment &amp; Water'!AC29),"0."&amp;REPT("0",4-1)&amp;"E+00"),4+1)*10^FLOOR(LOG10(TEXT(ABS('Solitary Sediment &amp; Water'!AC29),"0."&amp;REPT("0",4-1)&amp;"E+00")),1),(""&amp;(IF(OR(AND(FLOOR(LOG10(TEXT(ABS('Solitary Sediment &amp; Water'!AC29),"0."&amp;REPT("0",4-1)&amp;"E+00")),1)+1=4,RIGHT(LEFT(TEXT(ABS('Solitary Sediment &amp; Water'!AC29),"0."&amp;REPT("0",4-1)&amp;"E+00"),4+1)*10^FLOOR(LOG10(TEXT(ABS('Solitary Sediment &amp; Water'!AC29),"0."&amp;REPT("0",4-1)&amp;"E+00")),1),1)="0"),LOG10(TEXT(ABS('Solitary Sediment &amp; Water'!AC29),"0."&amp;REPT("0",4-1)&amp;"E+00"))&lt;=4-1),"0.","#")&amp;REPT("0",IF(4-1-(FLOOR(LOG10(TEXT(ABS('Solitary Sediment &amp; Water'!AC29),"0."&amp;REPT("0",4-1)&amp;"E+00")),1))&gt;0,4-1-(FLOOR(LOG10(TEXT(ABS('Solitary Sediment &amp; Water'!AC29),"0."&amp;REPT("0",4-1)&amp;"E+00")),1)),0)))))</f>
        <v>2857</v>
      </c>
      <c r="AB29" t="str">
        <f>TEXT(IF('Solitary Sediment &amp; Water'!AD29&lt;0,"-","")&amp;LEFT(TEXT(ABS('Solitary Sediment &amp; Water'!AD29),"0."&amp;REPT("0",4-1)&amp;"E+00"),4+1)*10^FLOOR(LOG10(TEXT(ABS('Solitary Sediment &amp; Water'!AD29),"0."&amp;REPT("0",4-1)&amp;"E+00")),1),(""&amp;(IF(OR(AND(FLOOR(LOG10(TEXT(ABS('Solitary Sediment &amp; Water'!AD29),"0."&amp;REPT("0",4-1)&amp;"E+00")),1)+1=4,RIGHT(LEFT(TEXT(ABS('Solitary Sediment &amp; Water'!AD29),"0."&amp;REPT("0",4-1)&amp;"E+00"),4+1)*10^FLOOR(LOG10(TEXT(ABS('Solitary Sediment &amp; Water'!AD29),"0."&amp;REPT("0",4-1)&amp;"E+00")),1),1)="0"),LOG10(TEXT(ABS('Solitary Sediment &amp; Water'!AD29),"0."&amp;REPT("0",4-1)&amp;"E+00"))&lt;=4-1),"0.","#")&amp;REPT("0",IF(4-1-(FLOOR(LOG10(TEXT(ABS('Solitary Sediment &amp; Water'!AD29),"0."&amp;REPT("0",4-1)&amp;"E+00")),1))&gt;0,4-1-(FLOOR(LOG10(TEXT(ABS('Solitary Sediment &amp; Water'!AD29),"0."&amp;REPT("0",4-1)&amp;"E+00")),1)),0)))))</f>
        <v>0.02224</v>
      </c>
      <c r="AC29" t="str">
        <f>TEXT(IF('Solitary Sediment &amp; Water'!AE29&lt;0,"-","")&amp;LEFT(TEXT(ABS('Solitary Sediment &amp; Water'!AE29),"0."&amp;REPT("0",4-1)&amp;"E+00"),4+1)*10^FLOOR(LOG10(TEXT(ABS('Solitary Sediment &amp; Water'!AE29),"0."&amp;REPT("0",4-1)&amp;"E+00")),1),(""&amp;(IF(OR(AND(FLOOR(LOG10(TEXT(ABS('Solitary Sediment &amp; Water'!AE29),"0."&amp;REPT("0",4-1)&amp;"E+00")),1)+1=4,RIGHT(LEFT(TEXT(ABS('Solitary Sediment &amp; Water'!AE29),"0."&amp;REPT("0",4-1)&amp;"E+00"),4+1)*10^FLOOR(LOG10(TEXT(ABS('Solitary Sediment &amp; Water'!AE29),"0."&amp;REPT("0",4-1)&amp;"E+00")),1),1)="0"),LOG10(TEXT(ABS('Solitary Sediment &amp; Water'!AE29),"0."&amp;REPT("0",4-1)&amp;"E+00"))&lt;=4-1),"0.","#")&amp;REPT("0",IF(4-1-(FLOOR(LOG10(TEXT(ABS('Solitary Sediment &amp; Water'!AE29),"0."&amp;REPT("0",4-1)&amp;"E+00")),1))&gt;0,4-1-(FLOOR(LOG10(TEXT(ABS('Solitary Sediment &amp; Water'!AE29),"0."&amp;REPT("0",4-1)&amp;"E+00")),1)),0)))))</f>
        <v>0.01002</v>
      </c>
      <c r="AD29" t="str">
        <f>TEXT(IF('Solitary Sediment &amp; Water'!AF29&lt;0,"-","")&amp;LEFT(TEXT(ABS('Solitary Sediment &amp; Water'!AF29),"0."&amp;REPT("0",4-1)&amp;"E+00"),4+1)*10^FLOOR(LOG10(TEXT(ABS('Solitary Sediment &amp; Water'!AF29),"0."&amp;REPT("0",4-1)&amp;"E+00")),1),(""&amp;(IF(OR(AND(FLOOR(LOG10(TEXT(ABS('Solitary Sediment &amp; Water'!AF29),"0."&amp;REPT("0",4-1)&amp;"E+00")),1)+1=4,RIGHT(LEFT(TEXT(ABS('Solitary Sediment &amp; Water'!AF29),"0."&amp;REPT("0",4-1)&amp;"E+00"),4+1)*10^FLOOR(LOG10(TEXT(ABS('Solitary Sediment &amp; Water'!AF29),"0."&amp;REPT("0",4-1)&amp;"E+00")),1),1)="0"),LOG10(TEXT(ABS('Solitary Sediment &amp; Water'!AF29),"0."&amp;REPT("0",4-1)&amp;"E+00"))&lt;=4-1),"0.","#")&amp;REPT("0",IF(4-1-(FLOOR(LOG10(TEXT(ABS('Solitary Sediment &amp; Water'!AF29),"0."&amp;REPT("0",4-1)&amp;"E+00")),1))&gt;0,4-1-(FLOOR(LOG10(TEXT(ABS('Solitary Sediment &amp; Water'!AF29),"0."&amp;REPT("0",4-1)&amp;"E+00")),1)),0)))))</f>
        <v>0.01039</v>
      </c>
      <c r="AE29" t="e">
        <f>TEXT(IF('Solitary Sediment &amp; Water'!AG29&lt;0,"-","")&amp;LEFT(TEXT(ABS('Solitary Sediment &amp; Water'!AG29),"0."&amp;REPT("0",4-1)&amp;"E+00"),4+1)*10^FLOOR(LOG10(TEXT(ABS('Solitary Sediment &amp; Water'!AG29),"0."&amp;REPT("0",4-1)&amp;"E+00")),1),(""&amp;(IF(OR(AND(FLOOR(LOG10(TEXT(ABS('Solitary Sediment &amp; Water'!AG29),"0."&amp;REPT("0",4-1)&amp;"E+00")),1)+1=4,RIGHT(LEFT(TEXT(ABS('Solitary Sediment &amp; Water'!AG29),"0."&amp;REPT("0",4-1)&amp;"E+00"),4+1)*10^FLOOR(LOG10(TEXT(ABS('Solitary Sediment &amp; Water'!AG29),"0."&amp;REPT("0",4-1)&amp;"E+00")),1),1)="0"),LOG10(TEXT(ABS('Solitary Sediment &amp; Water'!AG29),"0."&amp;REPT("0",4-1)&amp;"E+00"))&lt;=4-1),"0.","#")&amp;REPT("0",IF(4-1-(FLOOR(LOG10(TEXT(ABS('Solitary Sediment &amp; Water'!AG29),"0."&amp;REPT("0",4-1)&amp;"E+00")),1))&gt;0,4-1-(FLOOR(LOG10(TEXT(ABS('Solitary Sediment &amp; Water'!AG29),"0."&amp;REPT("0",4-1)&amp;"E+00")),1)),0)))))</f>
        <v>#VALUE!</v>
      </c>
      <c r="AF29" t="str">
        <f>TEXT(IF('Solitary Sediment &amp; Water'!AH29&lt;0,"-","")&amp;LEFT(TEXT(ABS('Solitary Sediment &amp; Water'!AH29),"0."&amp;REPT("0",4-1)&amp;"E+00"),4+1)*10^FLOOR(LOG10(TEXT(ABS('Solitary Sediment &amp; Water'!AH29),"0."&amp;REPT("0",4-1)&amp;"E+00")),1),(""&amp;(IF(OR(AND(FLOOR(LOG10(TEXT(ABS('Solitary Sediment &amp; Water'!AH29),"0."&amp;REPT("0",4-1)&amp;"E+00")),1)+1=4,RIGHT(LEFT(TEXT(ABS('Solitary Sediment &amp; Water'!AH29),"0."&amp;REPT("0",4-1)&amp;"E+00"),4+1)*10^FLOOR(LOG10(TEXT(ABS('Solitary Sediment &amp; Water'!AH29),"0."&amp;REPT("0",4-1)&amp;"E+00")),1),1)="0"),LOG10(TEXT(ABS('Solitary Sediment &amp; Water'!AH29),"0."&amp;REPT("0",4-1)&amp;"E+00"))&lt;=4-1),"0.","#")&amp;REPT("0",IF(4-1-(FLOOR(LOG10(TEXT(ABS('Solitary Sediment &amp; Water'!AH29),"0."&amp;REPT("0",4-1)&amp;"E+00")),1))&gt;0,4-1-(FLOOR(LOG10(TEXT(ABS('Solitary Sediment &amp; Water'!AH29),"0."&amp;REPT("0",4-1)&amp;"E+00")),1)),0)))))</f>
        <v>0.002390</v>
      </c>
      <c r="AG29" t="str">
        <f>TEXT(IF('Solitary Sediment &amp; Water'!AI29&lt;0,"-","")&amp;LEFT(TEXT(ABS('Solitary Sediment &amp; Water'!AI29),"0."&amp;REPT("0",4-1)&amp;"E+00"),4+1)*10^FLOOR(LOG10(TEXT(ABS('Solitary Sediment &amp; Water'!AI29),"0."&amp;REPT("0",4-1)&amp;"E+00")),1),(""&amp;(IF(OR(AND(FLOOR(LOG10(TEXT(ABS('Solitary Sediment &amp; Water'!AI29),"0."&amp;REPT("0",4-1)&amp;"E+00")),1)+1=4,RIGHT(LEFT(TEXT(ABS('Solitary Sediment &amp; Water'!AI29),"0."&amp;REPT("0",4-1)&amp;"E+00"),4+1)*10^FLOOR(LOG10(TEXT(ABS('Solitary Sediment &amp; Water'!AI29),"0."&amp;REPT("0",4-1)&amp;"E+00")),1),1)="0"),LOG10(TEXT(ABS('Solitary Sediment &amp; Water'!AI29),"0."&amp;REPT("0",4-1)&amp;"E+00"))&lt;=4-1),"0.","#")&amp;REPT("0",IF(4-1-(FLOOR(LOG10(TEXT(ABS('Solitary Sediment &amp; Water'!AI29),"0."&amp;REPT("0",4-1)&amp;"E+00")),1))&gt;0,4-1-(FLOOR(LOG10(TEXT(ABS('Solitary Sediment &amp; Water'!AI29),"0."&amp;REPT("0",4-1)&amp;"E+00")),1)),0)))))</f>
        <v>0.06505</v>
      </c>
      <c r="AH29" t="e">
        <f>TEXT(IF('Solitary Sediment &amp; Water'!AJ29&lt;0,"-","")&amp;LEFT(TEXT(ABS('Solitary Sediment &amp; Water'!AJ29),"0."&amp;REPT("0",4-1)&amp;"E+00"),4+1)*10^FLOOR(LOG10(TEXT(ABS('Solitary Sediment &amp; Water'!AJ29),"0."&amp;REPT("0",4-1)&amp;"E+00")),1),(""&amp;(IF(OR(AND(FLOOR(LOG10(TEXT(ABS('Solitary Sediment &amp; Water'!AJ29),"0."&amp;REPT("0",4-1)&amp;"E+00")),1)+1=4,RIGHT(LEFT(TEXT(ABS('Solitary Sediment &amp; Water'!AJ29),"0."&amp;REPT("0",4-1)&amp;"E+00"),4+1)*10^FLOOR(LOG10(TEXT(ABS('Solitary Sediment &amp; Water'!AJ29),"0."&amp;REPT("0",4-1)&amp;"E+00")),1),1)="0"),LOG10(TEXT(ABS('Solitary Sediment &amp; Water'!AJ29),"0."&amp;REPT("0",4-1)&amp;"E+00"))&lt;=4-1),"0.","#")&amp;REPT("0",IF(4-1-(FLOOR(LOG10(TEXT(ABS('Solitary Sediment &amp; Water'!AJ29),"0."&amp;REPT("0",4-1)&amp;"E+00")),1))&gt;0,4-1-(FLOOR(LOG10(TEXT(ABS('Solitary Sediment &amp; Water'!AJ29),"0."&amp;REPT("0",4-1)&amp;"E+00")),1)),0)))))</f>
        <v>#VALUE!</v>
      </c>
      <c r="AI29" t="e">
        <f>TEXT(IF('Solitary Sediment &amp; Water'!AK29&lt;0,"-","")&amp;LEFT(TEXT(ABS('Solitary Sediment &amp; Water'!AK29),"0."&amp;REPT("0",4-1)&amp;"E+00"),4+1)*10^FLOOR(LOG10(TEXT(ABS('Solitary Sediment &amp; Water'!AK29),"0."&amp;REPT("0",4-1)&amp;"E+00")),1),(""&amp;(IF(OR(AND(FLOOR(LOG10(TEXT(ABS('Solitary Sediment &amp; Water'!AK29),"0."&amp;REPT("0",4-1)&amp;"E+00")),1)+1=4,RIGHT(LEFT(TEXT(ABS('Solitary Sediment &amp; Water'!AK29),"0."&amp;REPT("0",4-1)&amp;"E+00"),4+1)*10^FLOOR(LOG10(TEXT(ABS('Solitary Sediment &amp; Water'!AK29),"0."&amp;REPT("0",4-1)&amp;"E+00")),1),1)="0"),LOG10(TEXT(ABS('Solitary Sediment &amp; Water'!AK29),"0."&amp;REPT("0",4-1)&amp;"E+00"))&lt;=4-1),"0.","#")&amp;REPT("0",IF(4-1-(FLOOR(LOG10(TEXT(ABS('Solitary Sediment &amp; Water'!AK29),"0."&amp;REPT("0",4-1)&amp;"E+00")),1))&gt;0,4-1-(FLOOR(LOG10(TEXT(ABS('Solitary Sediment &amp; Water'!AK29),"0."&amp;REPT("0",4-1)&amp;"E+00")),1)),0)))))</f>
        <v>#VALUE!</v>
      </c>
      <c r="AJ29" t="str">
        <f>TEXT(IF('Solitary Sediment &amp; Water'!AL29&lt;0,"-","")&amp;LEFT(TEXT(ABS('Solitary Sediment &amp; Water'!AL29),"0."&amp;REPT("0",4-1)&amp;"E+00"),4+1)*10^FLOOR(LOG10(TEXT(ABS('Solitary Sediment &amp; Water'!AL29),"0."&amp;REPT("0",4-1)&amp;"E+00")),1),(""&amp;(IF(OR(AND(FLOOR(LOG10(TEXT(ABS('Solitary Sediment &amp; Water'!AL29),"0."&amp;REPT("0",4-1)&amp;"E+00")),1)+1=4,RIGHT(LEFT(TEXT(ABS('Solitary Sediment &amp; Water'!AL29),"0."&amp;REPT("0",4-1)&amp;"E+00"),4+1)*10^FLOOR(LOG10(TEXT(ABS('Solitary Sediment &amp; Water'!AL29),"0."&amp;REPT("0",4-1)&amp;"E+00")),1),1)="0"),LOG10(TEXT(ABS('Solitary Sediment &amp; Water'!AL29),"0."&amp;REPT("0",4-1)&amp;"E+00"))&lt;=4-1),"0.","#")&amp;REPT("0",IF(4-1-(FLOOR(LOG10(TEXT(ABS('Solitary Sediment &amp; Water'!AL29),"0."&amp;REPT("0",4-1)&amp;"E+00")),1))&gt;0,4-1-(FLOOR(LOG10(TEXT(ABS('Solitary Sediment &amp; Water'!AL29),"0."&amp;REPT("0",4-1)&amp;"E+00")),1)),0)))))</f>
        <v>0.004369</v>
      </c>
      <c r="AK29" t="str">
        <f>TEXT(IF('Solitary Sediment &amp; Water'!AM29&lt;0,"-","")&amp;LEFT(TEXT(ABS('Solitary Sediment &amp; Water'!AM29),"0."&amp;REPT("0",4-1)&amp;"E+00"),4+1)*10^FLOOR(LOG10(TEXT(ABS('Solitary Sediment &amp; Water'!AM29),"0."&amp;REPT("0",4-1)&amp;"E+00")),1),(""&amp;(IF(OR(AND(FLOOR(LOG10(TEXT(ABS('Solitary Sediment &amp; Water'!AM29),"0."&amp;REPT("0",4-1)&amp;"E+00")),1)+1=4,RIGHT(LEFT(TEXT(ABS('Solitary Sediment &amp; Water'!AM29),"0."&amp;REPT("0",4-1)&amp;"E+00"),4+1)*10^FLOOR(LOG10(TEXT(ABS('Solitary Sediment &amp; Water'!AM29),"0."&amp;REPT("0",4-1)&amp;"E+00")),1),1)="0"),LOG10(TEXT(ABS('Solitary Sediment &amp; Water'!AM29),"0."&amp;REPT("0",4-1)&amp;"E+00"))&lt;=4-1),"0.","#")&amp;REPT("0",IF(4-1-(FLOOR(LOG10(TEXT(ABS('Solitary Sediment &amp; Water'!AM29),"0."&amp;REPT("0",4-1)&amp;"E+00")),1))&gt;0,4-1-(FLOOR(LOG10(TEXT(ABS('Solitary Sediment &amp; Water'!AM29),"0."&amp;REPT("0",4-1)&amp;"E+00")),1)),0)))))</f>
        <v>0.01081</v>
      </c>
    </row>
    <row r="30" spans="1:37" x14ac:dyDescent="0.3">
      <c r="A30" s="25">
        <v>139</v>
      </c>
      <c r="B30" t="str">
        <f>TEXT(IF('Solitary Sediment &amp; Water'!D30&lt;0,"-","")&amp;LEFT(TEXT(ABS('Solitary Sediment &amp; Water'!D30),"0."&amp;REPT("0",4-1)&amp;"E+00"),4+1)*10^FLOOR(LOG10(TEXT(ABS('Solitary Sediment &amp; Water'!D30),"0."&amp;REPT("0",4-1)&amp;"E+00")),1),(""&amp;(IF(OR(AND(FLOOR(LOG10(TEXT(ABS('Solitary Sediment &amp; Water'!D30),"0."&amp;REPT("0",4-1)&amp;"E+00")),1)+1=4,RIGHT(LEFT(TEXT(ABS('Solitary Sediment &amp; Water'!D30),"0."&amp;REPT("0",4-1)&amp;"E+00"),4+1)*10^FLOOR(LOG10(TEXT(ABS('Solitary Sediment &amp; Water'!D30),"0."&amp;REPT("0",4-1)&amp;"E+00")),1),1)="0"),LOG10(TEXT(ABS('Solitary Sediment &amp; Water'!D30),"0."&amp;REPT("0",4-1)&amp;"E+00"))&lt;=4-1),"0.","#")&amp;REPT("0",IF(4-1-(FLOOR(LOG10(TEXT(ABS('Solitary Sediment &amp; Water'!D30),"0."&amp;REPT("0",4-1)&amp;"E+00")),1))&gt;0,4-1-(FLOOR(LOG10(TEXT(ABS('Solitary Sediment &amp; Water'!D30),"0."&amp;REPT("0",4-1)&amp;"E+00")),1)),0)))))</f>
        <v>25.42</v>
      </c>
      <c r="C30" t="str">
        <f>TEXT(IF('Solitary Sediment &amp; Water'!E30&lt;0,"-","")&amp;LEFT(TEXT(ABS('Solitary Sediment &amp; Water'!E30),"0."&amp;REPT("0",4-1)&amp;"E+00"),4+1)*10^FLOOR(LOG10(TEXT(ABS('Solitary Sediment &amp; Water'!E30),"0."&amp;REPT("0",4-1)&amp;"E+00")),1),(""&amp;(IF(OR(AND(FLOOR(LOG10(TEXT(ABS('Solitary Sediment &amp; Water'!E30),"0."&amp;REPT("0",4-1)&amp;"E+00")),1)+1=4,RIGHT(LEFT(TEXT(ABS('Solitary Sediment &amp; Water'!E30),"0."&amp;REPT("0",4-1)&amp;"E+00"),4+1)*10^FLOOR(LOG10(TEXT(ABS('Solitary Sediment &amp; Water'!E30),"0."&amp;REPT("0",4-1)&amp;"E+00")),1),1)="0"),LOG10(TEXT(ABS('Solitary Sediment &amp; Water'!E30),"0."&amp;REPT("0",4-1)&amp;"E+00"))&lt;=4-1),"0.","#")&amp;REPT("0",IF(4-1-(FLOOR(LOG10(TEXT(ABS('Solitary Sediment &amp; Water'!E30),"0."&amp;REPT("0",4-1)&amp;"E+00")),1))&gt;0,4-1-(FLOOR(LOG10(TEXT(ABS('Solitary Sediment &amp; Water'!E30),"0."&amp;REPT("0",4-1)&amp;"E+00")),1)),0)))))</f>
        <v>158.1</v>
      </c>
      <c r="D30" t="str">
        <f>TEXT(IF('Solitary Sediment &amp; Water'!F30&lt;0,"-","")&amp;LEFT(TEXT(ABS('Solitary Sediment &amp; Water'!F30),"0."&amp;REPT("0",4-1)&amp;"E+00"),4+1)*10^FLOOR(LOG10(TEXT(ABS('Solitary Sediment &amp; Water'!F30),"0."&amp;REPT("0",4-1)&amp;"E+00")),1),(""&amp;(IF(OR(AND(FLOOR(LOG10(TEXT(ABS('Solitary Sediment &amp; Water'!F30),"0."&amp;REPT("0",4-1)&amp;"E+00")),1)+1=4,RIGHT(LEFT(TEXT(ABS('Solitary Sediment &amp; Water'!F30),"0."&amp;REPT("0",4-1)&amp;"E+00"),4+1)*10^FLOOR(LOG10(TEXT(ABS('Solitary Sediment &amp; Water'!F30),"0."&amp;REPT("0",4-1)&amp;"E+00")),1),1)="0"),LOG10(TEXT(ABS('Solitary Sediment &amp; Water'!F30),"0."&amp;REPT("0",4-1)&amp;"E+00"))&lt;=4-1),"0.","#")&amp;REPT("0",IF(4-1-(FLOOR(LOG10(TEXT(ABS('Solitary Sediment &amp; Water'!F30),"0."&amp;REPT("0",4-1)&amp;"E+00")),1))&gt;0,4-1-(FLOOR(LOG10(TEXT(ABS('Solitary Sediment &amp; Water'!F30),"0."&amp;REPT("0",4-1)&amp;"E+00")),1)),0)))))</f>
        <v>24580</v>
      </c>
      <c r="E30" t="str">
        <f>TEXT(IF('Solitary Sediment &amp; Water'!G30&lt;0,"-","")&amp;LEFT(TEXT(ABS('Solitary Sediment &amp; Water'!G30),"0."&amp;REPT("0",4-1)&amp;"E+00"),4+1)*10^FLOOR(LOG10(TEXT(ABS('Solitary Sediment &amp; Water'!G30),"0."&amp;REPT("0",4-1)&amp;"E+00")),1),(""&amp;(IF(OR(AND(FLOOR(LOG10(TEXT(ABS('Solitary Sediment &amp; Water'!G30),"0."&amp;REPT("0",4-1)&amp;"E+00")),1)+1=4,RIGHT(LEFT(TEXT(ABS('Solitary Sediment &amp; Water'!G30),"0."&amp;REPT("0",4-1)&amp;"E+00"),4+1)*10^FLOOR(LOG10(TEXT(ABS('Solitary Sediment &amp; Water'!G30),"0."&amp;REPT("0",4-1)&amp;"E+00")),1),1)="0"),LOG10(TEXT(ABS('Solitary Sediment &amp; Water'!G30),"0."&amp;REPT("0",4-1)&amp;"E+00"))&lt;=4-1),"0.","#")&amp;REPT("0",IF(4-1-(FLOOR(LOG10(TEXT(ABS('Solitary Sediment &amp; Water'!G30),"0."&amp;REPT("0",4-1)&amp;"E+00")),1))&gt;0,4-1-(FLOOR(LOG10(TEXT(ABS('Solitary Sediment &amp; Water'!G30),"0."&amp;REPT("0",4-1)&amp;"E+00")),1)),0)))))</f>
        <v>49.41</v>
      </c>
      <c r="F30" t="str">
        <f>TEXT(IF('Solitary Sediment &amp; Water'!H30&lt;0,"-","")&amp;LEFT(TEXT(ABS('Solitary Sediment &amp; Water'!H30),"0."&amp;REPT("0",4-1)&amp;"E+00"),4+1)*10^FLOOR(LOG10(TEXT(ABS('Solitary Sediment &amp; Water'!H30),"0."&amp;REPT("0",4-1)&amp;"E+00")),1),(""&amp;(IF(OR(AND(FLOOR(LOG10(TEXT(ABS('Solitary Sediment &amp; Water'!H30),"0."&amp;REPT("0",4-1)&amp;"E+00")),1)+1=4,RIGHT(LEFT(TEXT(ABS('Solitary Sediment &amp; Water'!H30),"0."&amp;REPT("0",4-1)&amp;"E+00"),4+1)*10^FLOOR(LOG10(TEXT(ABS('Solitary Sediment &amp; Water'!H30),"0."&amp;REPT("0",4-1)&amp;"E+00")),1),1)="0"),LOG10(TEXT(ABS('Solitary Sediment &amp; Water'!H30),"0."&amp;REPT("0",4-1)&amp;"E+00"))&lt;=4-1),"0.","#")&amp;REPT("0",IF(4-1-(FLOOR(LOG10(TEXT(ABS('Solitary Sediment &amp; Water'!H30),"0."&amp;REPT("0",4-1)&amp;"E+00")),1))&gt;0,4-1-(FLOOR(LOG10(TEXT(ABS('Solitary Sediment &amp; Water'!H30),"0."&amp;REPT("0",4-1)&amp;"E+00")),1)),0)))))</f>
        <v>27.94</v>
      </c>
      <c r="G30" t="str">
        <f>TEXT(IF('Solitary Sediment &amp; Water'!I30&lt;0,"-","")&amp;LEFT(TEXT(ABS('Solitary Sediment &amp; Water'!I30),"0."&amp;REPT("0",4-1)&amp;"E+00"),4+1)*10^FLOOR(LOG10(TEXT(ABS('Solitary Sediment &amp; Water'!I30),"0."&amp;REPT("0",4-1)&amp;"E+00")),1),(""&amp;(IF(OR(AND(FLOOR(LOG10(TEXT(ABS('Solitary Sediment &amp; Water'!I30),"0."&amp;REPT("0",4-1)&amp;"E+00")),1)+1=4,RIGHT(LEFT(TEXT(ABS('Solitary Sediment &amp; Water'!I30),"0."&amp;REPT("0",4-1)&amp;"E+00"),4+1)*10^FLOOR(LOG10(TEXT(ABS('Solitary Sediment &amp; Water'!I30),"0."&amp;REPT("0",4-1)&amp;"E+00")),1),1)="0"),LOG10(TEXT(ABS('Solitary Sediment &amp; Water'!I30),"0."&amp;REPT("0",4-1)&amp;"E+00"))&lt;=4-1),"0.","#")&amp;REPT("0",IF(4-1-(FLOOR(LOG10(TEXT(ABS('Solitary Sediment &amp; Water'!I30),"0."&amp;REPT("0",4-1)&amp;"E+00")),1))&gt;0,4-1-(FLOOR(LOG10(TEXT(ABS('Solitary Sediment &amp; Water'!I30),"0."&amp;REPT("0",4-1)&amp;"E+00")),1)),0)))))</f>
        <v>5060.</v>
      </c>
      <c r="H30" t="str">
        <f>TEXT(IF('Solitary Sediment &amp; Water'!J30&lt;0,"-","")&amp;LEFT(TEXT(ABS('Solitary Sediment &amp; Water'!J30),"0."&amp;REPT("0",4-1)&amp;"E+00"),4+1)*10^FLOOR(LOG10(TEXT(ABS('Solitary Sediment &amp; Water'!J30),"0."&amp;REPT("0",4-1)&amp;"E+00")),1),(""&amp;(IF(OR(AND(FLOOR(LOG10(TEXT(ABS('Solitary Sediment &amp; Water'!J30),"0."&amp;REPT("0",4-1)&amp;"E+00")),1)+1=4,RIGHT(LEFT(TEXT(ABS('Solitary Sediment &amp; Water'!J30),"0."&amp;REPT("0",4-1)&amp;"E+00"),4+1)*10^FLOOR(LOG10(TEXT(ABS('Solitary Sediment &amp; Water'!J30),"0."&amp;REPT("0",4-1)&amp;"E+00")),1),1)="0"),LOG10(TEXT(ABS('Solitary Sediment &amp; Water'!J30),"0."&amp;REPT("0",4-1)&amp;"E+00"))&lt;=4-1),"0.","#")&amp;REPT("0",IF(4-1-(FLOOR(LOG10(TEXT(ABS('Solitary Sediment &amp; Water'!J30),"0."&amp;REPT("0",4-1)&amp;"E+00")),1))&gt;0,4-1-(FLOOR(LOG10(TEXT(ABS('Solitary Sediment &amp; Water'!J30),"0."&amp;REPT("0",4-1)&amp;"E+00")),1)),0)))))</f>
        <v>4588</v>
      </c>
      <c r="I30" t="str">
        <f>TEXT(IF('Solitary Sediment &amp; Water'!K30&lt;0,"-","")&amp;LEFT(TEXT(ABS('Solitary Sediment &amp; Water'!K30),"0."&amp;REPT("0",4-1)&amp;"E+00"),4+1)*10^FLOOR(LOG10(TEXT(ABS('Solitary Sediment &amp; Water'!K30),"0."&amp;REPT("0",4-1)&amp;"E+00")),1),(""&amp;(IF(OR(AND(FLOOR(LOG10(TEXT(ABS('Solitary Sediment &amp; Water'!K30),"0."&amp;REPT("0",4-1)&amp;"E+00")),1)+1=4,RIGHT(LEFT(TEXT(ABS('Solitary Sediment &amp; Water'!K30),"0."&amp;REPT("0",4-1)&amp;"E+00"),4+1)*10^FLOOR(LOG10(TEXT(ABS('Solitary Sediment &amp; Water'!K30),"0."&amp;REPT("0",4-1)&amp;"E+00")),1),1)="0"),LOG10(TEXT(ABS('Solitary Sediment &amp; Water'!K30),"0."&amp;REPT("0",4-1)&amp;"E+00"))&lt;=4-1),"0.","#")&amp;REPT("0",IF(4-1-(FLOOR(LOG10(TEXT(ABS('Solitary Sediment &amp; Water'!K30),"0."&amp;REPT("0",4-1)&amp;"E+00")),1))&gt;0,4-1-(FLOOR(LOG10(TEXT(ABS('Solitary Sediment &amp; Water'!K30),"0."&amp;REPT("0",4-1)&amp;"E+00")),1)),0)))))</f>
        <v>12590</v>
      </c>
      <c r="J30" t="str">
        <f>TEXT(IF('Solitary Sediment &amp; Water'!L30&lt;0,"-","")&amp;LEFT(TEXT(ABS('Solitary Sediment &amp; Water'!L30),"0."&amp;REPT("0",4-1)&amp;"E+00"),4+1)*10^FLOOR(LOG10(TEXT(ABS('Solitary Sediment &amp; Water'!L30),"0."&amp;REPT("0",4-1)&amp;"E+00")),1),(""&amp;(IF(OR(AND(FLOOR(LOG10(TEXT(ABS('Solitary Sediment &amp; Water'!L30),"0."&amp;REPT("0",4-1)&amp;"E+00")),1)+1=4,RIGHT(LEFT(TEXT(ABS('Solitary Sediment &amp; Water'!L30),"0."&amp;REPT("0",4-1)&amp;"E+00"),4+1)*10^FLOOR(LOG10(TEXT(ABS('Solitary Sediment &amp; Water'!L30),"0."&amp;REPT("0",4-1)&amp;"E+00")),1),1)="0"),LOG10(TEXT(ABS('Solitary Sediment &amp; Water'!L30),"0."&amp;REPT("0",4-1)&amp;"E+00"))&lt;=4-1),"0.","#")&amp;REPT("0",IF(4-1-(FLOOR(LOG10(TEXT(ABS('Solitary Sediment &amp; Water'!L30),"0."&amp;REPT("0",4-1)&amp;"E+00")),1))&gt;0,4-1-(FLOOR(LOG10(TEXT(ABS('Solitary Sediment &amp; Water'!L30),"0."&amp;REPT("0",4-1)&amp;"E+00")),1)),0)))))</f>
        <v>1501</v>
      </c>
      <c r="K30" t="str">
        <f>TEXT(IF('Solitary Sediment &amp; Water'!M30&lt;0,"-","")&amp;LEFT(TEXT(ABS('Solitary Sediment &amp; Water'!M30),"0."&amp;REPT("0",4-1)&amp;"E+00"),4+1)*10^FLOOR(LOG10(TEXT(ABS('Solitary Sediment &amp; Water'!M30),"0."&amp;REPT("0",4-1)&amp;"E+00")),1),(""&amp;(IF(OR(AND(FLOOR(LOG10(TEXT(ABS('Solitary Sediment &amp; Water'!M30),"0."&amp;REPT("0",4-1)&amp;"E+00")),1)+1=4,RIGHT(LEFT(TEXT(ABS('Solitary Sediment &amp; Water'!M30),"0."&amp;REPT("0",4-1)&amp;"E+00"),4+1)*10^FLOOR(LOG10(TEXT(ABS('Solitary Sediment &amp; Water'!M30),"0."&amp;REPT("0",4-1)&amp;"E+00")),1),1)="0"),LOG10(TEXT(ABS('Solitary Sediment &amp; Water'!M30),"0."&amp;REPT("0",4-1)&amp;"E+00"))&lt;=4-1),"0.","#")&amp;REPT("0",IF(4-1-(FLOOR(LOG10(TEXT(ABS('Solitary Sediment &amp; Water'!M30),"0."&amp;REPT("0",4-1)&amp;"E+00")),1))&gt;0,4-1-(FLOOR(LOG10(TEXT(ABS('Solitary Sediment &amp; Water'!M30),"0."&amp;REPT("0",4-1)&amp;"E+00")),1)),0)))))</f>
        <v>220500</v>
      </c>
      <c r="L30" t="str">
        <f>TEXT(IF('Solitary Sediment &amp; Water'!N30&lt;0,"-","")&amp;LEFT(TEXT(ABS('Solitary Sediment &amp; Water'!N30),"0."&amp;REPT("0",4-1)&amp;"E+00"),4+1)*10^FLOOR(LOG10(TEXT(ABS('Solitary Sediment &amp; Water'!N30),"0."&amp;REPT("0",4-1)&amp;"E+00")),1),(""&amp;(IF(OR(AND(FLOOR(LOG10(TEXT(ABS('Solitary Sediment &amp; Water'!N30),"0."&amp;REPT("0",4-1)&amp;"E+00")),1)+1=4,RIGHT(LEFT(TEXT(ABS('Solitary Sediment &amp; Water'!N30),"0."&amp;REPT("0",4-1)&amp;"E+00"),4+1)*10^FLOOR(LOG10(TEXT(ABS('Solitary Sediment &amp; Water'!N30),"0."&amp;REPT("0",4-1)&amp;"E+00")),1),1)="0"),LOG10(TEXT(ABS('Solitary Sediment &amp; Water'!N30),"0."&amp;REPT("0",4-1)&amp;"E+00"))&lt;=4-1),"0.","#")&amp;REPT("0",IF(4-1-(FLOOR(LOG10(TEXT(ABS('Solitary Sediment &amp; Water'!N30),"0."&amp;REPT("0",4-1)&amp;"E+00")),1))&gt;0,4-1-(FLOOR(LOG10(TEXT(ABS('Solitary Sediment &amp; Water'!N30),"0."&amp;REPT("0",4-1)&amp;"E+00")),1)),0)))))</f>
        <v>9678</v>
      </c>
      <c r="M30" t="str">
        <f>TEXT(IF('Solitary Sediment &amp; Water'!O30&lt;0,"-","")&amp;LEFT(TEXT(ABS('Solitary Sediment &amp; Water'!O30),"0."&amp;REPT("0",4-1)&amp;"E+00"),4+1)*10^FLOOR(LOG10(TEXT(ABS('Solitary Sediment &amp; Water'!O30),"0."&amp;REPT("0",4-1)&amp;"E+00")),1),(""&amp;(IF(OR(AND(FLOOR(LOG10(TEXT(ABS('Solitary Sediment &amp; Water'!O30),"0."&amp;REPT("0",4-1)&amp;"E+00")),1)+1=4,RIGHT(LEFT(TEXT(ABS('Solitary Sediment &amp; Water'!O30),"0."&amp;REPT("0",4-1)&amp;"E+00"),4+1)*10^FLOOR(LOG10(TEXT(ABS('Solitary Sediment &amp; Water'!O30),"0."&amp;REPT("0",4-1)&amp;"E+00")),1),1)="0"),LOG10(TEXT(ABS('Solitary Sediment &amp; Water'!O30),"0."&amp;REPT("0",4-1)&amp;"E+00"))&lt;=4-1),"0.","#")&amp;REPT("0",IF(4-1-(FLOOR(LOG10(TEXT(ABS('Solitary Sediment &amp; Water'!O30),"0."&amp;REPT("0",4-1)&amp;"E+00")),1))&gt;0,4-1-(FLOOR(LOG10(TEXT(ABS('Solitary Sediment &amp; Water'!O30),"0."&amp;REPT("0",4-1)&amp;"E+00")),1)),0)))))</f>
        <v>13010</v>
      </c>
      <c r="N30" t="str">
        <f>TEXT(IF('Solitary Sediment &amp; Water'!P30&lt;0,"-","")&amp;LEFT(TEXT(ABS('Solitary Sediment &amp; Water'!P30),"0."&amp;REPT("0",4-1)&amp;"E+00"),4+1)*10^FLOOR(LOG10(TEXT(ABS('Solitary Sediment &amp; Water'!P30),"0."&amp;REPT("0",4-1)&amp;"E+00")),1),(""&amp;(IF(OR(AND(FLOOR(LOG10(TEXT(ABS('Solitary Sediment &amp; Water'!P30),"0."&amp;REPT("0",4-1)&amp;"E+00")),1)+1=4,RIGHT(LEFT(TEXT(ABS('Solitary Sediment &amp; Water'!P30),"0."&amp;REPT("0",4-1)&amp;"E+00"),4+1)*10^FLOOR(LOG10(TEXT(ABS('Solitary Sediment &amp; Water'!P30),"0."&amp;REPT("0",4-1)&amp;"E+00")),1),1)="0"),LOG10(TEXT(ABS('Solitary Sediment &amp; Water'!P30),"0."&amp;REPT("0",4-1)&amp;"E+00"))&lt;=4-1),"0.","#")&amp;REPT("0",IF(4-1-(FLOOR(LOG10(TEXT(ABS('Solitary Sediment &amp; Water'!P30),"0."&amp;REPT("0",4-1)&amp;"E+00")),1))&gt;0,4-1-(FLOOR(LOG10(TEXT(ABS('Solitary Sediment &amp; Water'!P30),"0."&amp;REPT("0",4-1)&amp;"E+00")),1)),0)))))</f>
        <v>147.8</v>
      </c>
      <c r="O30" t="str">
        <f>TEXT(IF('Solitary Sediment &amp; Water'!Q30&lt;0,"-","")&amp;LEFT(TEXT(ABS('Solitary Sediment &amp; Water'!Q30),"0."&amp;REPT("0",4-1)&amp;"E+00"),4+1)*10^FLOOR(LOG10(TEXT(ABS('Solitary Sediment &amp; Water'!Q30),"0."&amp;REPT("0",4-1)&amp;"E+00")),1),(""&amp;(IF(OR(AND(FLOOR(LOG10(TEXT(ABS('Solitary Sediment &amp; Water'!Q30),"0."&amp;REPT("0",4-1)&amp;"E+00")),1)+1=4,RIGHT(LEFT(TEXT(ABS('Solitary Sediment &amp; Water'!Q30),"0."&amp;REPT("0",4-1)&amp;"E+00"),4+1)*10^FLOOR(LOG10(TEXT(ABS('Solitary Sediment &amp; Water'!Q30),"0."&amp;REPT("0",4-1)&amp;"E+00")),1),1)="0"),LOG10(TEXT(ABS('Solitary Sediment &amp; Water'!Q30),"0."&amp;REPT("0",4-1)&amp;"E+00"))&lt;=4-1),"0.","#")&amp;REPT("0",IF(4-1-(FLOOR(LOG10(TEXT(ABS('Solitary Sediment &amp; Water'!Q30),"0."&amp;REPT("0",4-1)&amp;"E+00")),1))&gt;0,4-1-(FLOOR(LOG10(TEXT(ABS('Solitary Sediment &amp; Water'!Q30),"0."&amp;REPT("0",4-1)&amp;"E+00")),1)),0)))))</f>
        <v>69.26</v>
      </c>
      <c r="P30" t="str">
        <f>TEXT(IF('Solitary Sediment &amp; Water'!R30&lt;0,"-","")&amp;LEFT(TEXT(ABS('Solitary Sediment &amp; Water'!R30),"0."&amp;REPT("0",4-1)&amp;"E+00"),4+1)*10^FLOOR(LOG10(TEXT(ABS('Solitary Sediment &amp; Water'!R30),"0."&amp;REPT("0",4-1)&amp;"E+00")),1),(""&amp;(IF(OR(AND(FLOOR(LOG10(TEXT(ABS('Solitary Sediment &amp; Water'!R30),"0."&amp;REPT("0",4-1)&amp;"E+00")),1)+1=4,RIGHT(LEFT(TEXT(ABS('Solitary Sediment &amp; Water'!R30),"0."&amp;REPT("0",4-1)&amp;"E+00"),4+1)*10^FLOOR(LOG10(TEXT(ABS('Solitary Sediment &amp; Water'!R30),"0."&amp;REPT("0",4-1)&amp;"E+00")),1),1)="0"),LOG10(TEXT(ABS('Solitary Sediment &amp; Water'!R30),"0."&amp;REPT("0",4-1)&amp;"E+00"))&lt;=4-1),"0.","#")&amp;REPT("0",IF(4-1-(FLOOR(LOG10(TEXT(ABS('Solitary Sediment &amp; Water'!R30),"0."&amp;REPT("0",4-1)&amp;"E+00")),1))&gt;0,4-1-(FLOOR(LOG10(TEXT(ABS('Solitary Sediment &amp; Water'!R30),"0."&amp;REPT("0",4-1)&amp;"E+00")),1)),0)))))</f>
        <v>534.3</v>
      </c>
      <c r="Q30" t="str">
        <f>TEXT(IF('Solitary Sediment &amp; Water'!S30&lt;0,"-","")&amp;LEFT(TEXT(ABS('Solitary Sediment &amp; Water'!S30),"0."&amp;REPT("0",4-1)&amp;"E+00"),4+1)*10^FLOOR(LOG10(TEXT(ABS('Solitary Sediment &amp; Water'!S30),"0."&amp;REPT("0",4-1)&amp;"E+00")),1),(""&amp;(IF(OR(AND(FLOOR(LOG10(TEXT(ABS('Solitary Sediment &amp; Water'!S30),"0."&amp;REPT("0",4-1)&amp;"E+00")),1)+1=4,RIGHT(LEFT(TEXT(ABS('Solitary Sediment &amp; Water'!S30),"0."&amp;REPT("0",4-1)&amp;"E+00"),4+1)*10^FLOOR(LOG10(TEXT(ABS('Solitary Sediment &amp; Water'!S30),"0."&amp;REPT("0",4-1)&amp;"E+00")),1),1)="0"),LOG10(TEXT(ABS('Solitary Sediment &amp; Water'!S30),"0."&amp;REPT("0",4-1)&amp;"E+00"))&lt;=4-1),"0.","#")&amp;REPT("0",IF(4-1-(FLOOR(LOG10(TEXT(ABS('Solitary Sediment &amp; Water'!S30),"0."&amp;REPT("0",4-1)&amp;"E+00")),1))&gt;0,4-1-(FLOOR(LOG10(TEXT(ABS('Solitary Sediment &amp; Water'!S30),"0."&amp;REPT("0",4-1)&amp;"E+00")),1)),0)))))</f>
        <v>13500</v>
      </c>
      <c r="R30" t="str">
        <f>TEXT(IF('Solitary Sediment &amp; Water'!T30&lt;0,"-","")&amp;LEFT(TEXT(ABS('Solitary Sediment &amp; Water'!T30),"0."&amp;REPT("0",4-1)&amp;"E+00"),4+1)*10^FLOOR(LOG10(TEXT(ABS('Solitary Sediment &amp; Water'!T30),"0."&amp;REPT("0",4-1)&amp;"E+00")),1),(""&amp;(IF(OR(AND(FLOOR(LOG10(TEXT(ABS('Solitary Sediment &amp; Water'!T30),"0."&amp;REPT("0",4-1)&amp;"E+00")),1)+1=4,RIGHT(LEFT(TEXT(ABS('Solitary Sediment &amp; Water'!T30),"0."&amp;REPT("0",4-1)&amp;"E+00"),4+1)*10^FLOOR(LOG10(TEXT(ABS('Solitary Sediment &amp; Water'!T30),"0."&amp;REPT("0",4-1)&amp;"E+00")),1),1)="0"),LOG10(TEXT(ABS('Solitary Sediment &amp; Water'!T30),"0."&amp;REPT("0",4-1)&amp;"E+00"))&lt;=4-1),"0.","#")&amp;REPT("0",IF(4-1-(FLOOR(LOG10(TEXT(ABS('Solitary Sediment &amp; Water'!T30),"0."&amp;REPT("0",4-1)&amp;"E+00")),1))&gt;0,4-1-(FLOOR(LOG10(TEXT(ABS('Solitary Sediment &amp; Water'!T30),"0."&amp;REPT("0",4-1)&amp;"E+00")),1)),0)))))</f>
        <v>189.2</v>
      </c>
      <c r="S30" t="e">
        <f>TEXT(IF('Solitary Sediment &amp; Water'!U30&lt;0,"-","")&amp;LEFT(TEXT(ABS('Solitary Sediment &amp; Water'!U30),"0."&amp;REPT("0",4-1)&amp;"E+00"),4+1)*10^FLOOR(LOG10(TEXT(ABS('Solitary Sediment &amp; Water'!U30),"0."&amp;REPT("0",4-1)&amp;"E+00")),1),(""&amp;(IF(OR(AND(FLOOR(LOG10(TEXT(ABS('Solitary Sediment &amp; Water'!U30),"0."&amp;REPT("0",4-1)&amp;"E+00")),1)+1=4,RIGHT(LEFT(TEXT(ABS('Solitary Sediment &amp; Water'!U30),"0."&amp;REPT("0",4-1)&amp;"E+00"),4+1)*10^FLOOR(LOG10(TEXT(ABS('Solitary Sediment &amp; Water'!U30),"0."&amp;REPT("0",4-1)&amp;"E+00")),1),1)="0"),LOG10(TEXT(ABS('Solitary Sediment &amp; Water'!U30),"0."&amp;REPT("0",4-1)&amp;"E+00"))&lt;=4-1),"0.","#")&amp;REPT("0",IF(4-1-(FLOOR(LOG10(TEXT(ABS('Solitary Sediment &amp; Water'!U30),"0."&amp;REPT("0",4-1)&amp;"E+00")),1))&gt;0,4-1-(FLOOR(LOG10(TEXT(ABS('Solitary Sediment &amp; Water'!U30),"0."&amp;REPT("0",4-1)&amp;"E+00")),1)),0)))))</f>
        <v>#VALUE!</v>
      </c>
      <c r="T30" t="e">
        <f>TEXT(IF('Solitary Sediment &amp; Water'!V30&lt;0,"-","")&amp;LEFT(TEXT(ABS('Solitary Sediment &amp; Water'!V30),"0."&amp;REPT("0",4-1)&amp;"E+00"),4+1)*10^FLOOR(LOG10(TEXT(ABS('Solitary Sediment &amp; Water'!V30),"0."&amp;REPT("0",4-1)&amp;"E+00")),1),(""&amp;(IF(OR(AND(FLOOR(LOG10(TEXT(ABS('Solitary Sediment &amp; Water'!V30),"0."&amp;REPT("0",4-1)&amp;"E+00")),1)+1=4,RIGHT(LEFT(TEXT(ABS('Solitary Sediment &amp; Water'!V30),"0."&amp;REPT("0",4-1)&amp;"E+00"),4+1)*10^FLOOR(LOG10(TEXT(ABS('Solitary Sediment &amp; Water'!V30),"0."&amp;REPT("0",4-1)&amp;"E+00")),1),1)="0"),LOG10(TEXT(ABS('Solitary Sediment &amp; Water'!V30),"0."&amp;REPT("0",4-1)&amp;"E+00"))&lt;=4-1),"0.","#")&amp;REPT("0",IF(4-1-(FLOOR(LOG10(TEXT(ABS('Solitary Sediment &amp; Water'!V30),"0."&amp;REPT("0",4-1)&amp;"E+00")),1))&gt;0,4-1-(FLOOR(LOG10(TEXT(ABS('Solitary Sediment &amp; Water'!V30),"0."&amp;REPT("0",4-1)&amp;"E+00")),1)),0)))))</f>
        <v>#VALUE!</v>
      </c>
      <c r="U30" t="e">
        <f>TEXT(IF('Solitary Sediment &amp; Water'!W30&lt;0,"-","")&amp;LEFT(TEXT(ABS('Solitary Sediment &amp; Water'!W30),"0."&amp;REPT("0",4-1)&amp;"E+00"),4+1)*10^FLOOR(LOG10(TEXT(ABS('Solitary Sediment &amp; Water'!W30),"0."&amp;REPT("0",4-1)&amp;"E+00")),1),(""&amp;(IF(OR(AND(FLOOR(LOG10(TEXT(ABS('Solitary Sediment &amp; Water'!W30),"0."&amp;REPT("0",4-1)&amp;"E+00")),1)+1=4,RIGHT(LEFT(TEXT(ABS('Solitary Sediment &amp; Water'!W30),"0."&amp;REPT("0",4-1)&amp;"E+00"),4+1)*10^FLOOR(LOG10(TEXT(ABS('Solitary Sediment &amp; Water'!W30),"0."&amp;REPT("0",4-1)&amp;"E+00")),1),1)="0"),LOG10(TEXT(ABS('Solitary Sediment &amp; Water'!W30),"0."&amp;REPT("0",4-1)&amp;"E+00"))&lt;=4-1),"0.","#")&amp;REPT("0",IF(4-1-(FLOOR(LOG10(TEXT(ABS('Solitary Sediment &amp; Water'!W30),"0."&amp;REPT("0",4-1)&amp;"E+00")),1))&gt;0,4-1-(FLOOR(LOG10(TEXT(ABS('Solitary Sediment &amp; Water'!W30),"0."&amp;REPT("0",4-1)&amp;"E+00")),1)),0)))))</f>
        <v>#VALUE!</v>
      </c>
      <c r="V30" t="str">
        <f>TEXT(IF('Solitary Sediment &amp; Water'!X30&lt;0,"-","")&amp;LEFT(TEXT(ABS('Solitary Sediment &amp; Water'!X30),"0."&amp;REPT("0",4-1)&amp;"E+00"),4+1)*10^FLOOR(LOG10(TEXT(ABS('Solitary Sediment &amp; Water'!X30),"0."&amp;REPT("0",4-1)&amp;"E+00")),1),(""&amp;(IF(OR(AND(FLOOR(LOG10(TEXT(ABS('Solitary Sediment &amp; Water'!X30),"0."&amp;REPT("0",4-1)&amp;"E+00")),1)+1=4,RIGHT(LEFT(TEXT(ABS('Solitary Sediment &amp; Water'!X30),"0."&amp;REPT("0",4-1)&amp;"E+00"),4+1)*10^FLOOR(LOG10(TEXT(ABS('Solitary Sediment &amp; Water'!X30),"0."&amp;REPT("0",4-1)&amp;"E+00")),1),1)="0"),LOG10(TEXT(ABS('Solitary Sediment &amp; Water'!X30),"0."&amp;REPT("0",4-1)&amp;"E+00"))&lt;=4-1),"0.","#")&amp;REPT("0",IF(4-1-(FLOOR(LOG10(TEXT(ABS('Solitary Sediment &amp; Water'!X30),"0."&amp;REPT("0",4-1)&amp;"E+00")),1))&gt;0,4-1-(FLOOR(LOG10(TEXT(ABS('Solitary Sediment &amp; Water'!X30),"0."&amp;REPT("0",4-1)&amp;"E+00")),1)),0)))))</f>
        <v>201.7</v>
      </c>
      <c r="W30" t="str">
        <f>TEXT(IF('Solitary Sediment &amp; Water'!Y30&lt;0,"-","")&amp;LEFT(TEXT(ABS('Solitary Sediment &amp; Water'!Y30),"0."&amp;REPT("0",4-1)&amp;"E+00"),4+1)*10^FLOOR(LOG10(TEXT(ABS('Solitary Sediment &amp; Water'!Y30),"0."&amp;REPT("0",4-1)&amp;"E+00")),1),(""&amp;(IF(OR(AND(FLOOR(LOG10(TEXT(ABS('Solitary Sediment &amp; Water'!Y30),"0."&amp;REPT("0",4-1)&amp;"E+00")),1)+1=4,RIGHT(LEFT(TEXT(ABS('Solitary Sediment &amp; Water'!Y30),"0."&amp;REPT("0",4-1)&amp;"E+00"),4+1)*10^FLOOR(LOG10(TEXT(ABS('Solitary Sediment &amp; Water'!Y30),"0."&amp;REPT("0",4-1)&amp;"E+00")),1),1)="0"),LOG10(TEXT(ABS('Solitary Sediment &amp; Water'!Y30),"0."&amp;REPT("0",4-1)&amp;"E+00"))&lt;=4-1),"0.","#")&amp;REPT("0",IF(4-1-(FLOOR(LOG10(TEXT(ABS('Solitary Sediment &amp; Water'!Y30),"0."&amp;REPT("0",4-1)&amp;"E+00")),1))&gt;0,4-1-(FLOOR(LOG10(TEXT(ABS('Solitary Sediment &amp; Water'!Y30),"0."&amp;REPT("0",4-1)&amp;"E+00")),1)),0)))))</f>
        <v>256.8</v>
      </c>
      <c r="X30" t="str">
        <f>TEXT(IF('Solitary Sediment &amp; Water'!Z30&lt;0,"-","")&amp;LEFT(TEXT(ABS('Solitary Sediment &amp; Water'!Z30),"0."&amp;REPT("0",4-1)&amp;"E+00"),4+1)*10^FLOOR(LOG10(TEXT(ABS('Solitary Sediment &amp; Water'!Z30),"0."&amp;REPT("0",4-1)&amp;"E+00")),1),(""&amp;(IF(OR(AND(FLOOR(LOG10(TEXT(ABS('Solitary Sediment &amp; Water'!Z30),"0."&amp;REPT("0",4-1)&amp;"E+00")),1)+1=4,RIGHT(LEFT(TEXT(ABS('Solitary Sediment &amp; Water'!Z30),"0."&amp;REPT("0",4-1)&amp;"E+00"),4+1)*10^FLOOR(LOG10(TEXT(ABS('Solitary Sediment &amp; Water'!Z30),"0."&amp;REPT("0",4-1)&amp;"E+00")),1),1)="0"),LOG10(TEXT(ABS('Solitary Sediment &amp; Water'!Z30),"0."&amp;REPT("0",4-1)&amp;"E+00"))&lt;=4-1),"0.","#")&amp;REPT("0",IF(4-1-(FLOOR(LOG10(TEXT(ABS('Solitary Sediment &amp; Water'!Z30),"0."&amp;REPT("0",4-1)&amp;"E+00")),1))&gt;0,4-1-(FLOOR(LOG10(TEXT(ABS('Solitary Sediment &amp; Water'!Z30),"0."&amp;REPT("0",4-1)&amp;"E+00")),1)),0)))))</f>
        <v>180.5</v>
      </c>
      <c r="Y30" t="str">
        <f>TEXT(IF('Solitary Sediment &amp; Water'!AA30&lt;0,"-","")&amp;LEFT(TEXT(ABS('Solitary Sediment &amp; Water'!AA30),"0."&amp;REPT("0",4-1)&amp;"E+00"),4+1)*10^FLOOR(LOG10(TEXT(ABS('Solitary Sediment &amp; Water'!AA30),"0."&amp;REPT("0",4-1)&amp;"E+00")),1),(""&amp;(IF(OR(AND(FLOOR(LOG10(TEXT(ABS('Solitary Sediment &amp; Water'!AA30),"0."&amp;REPT("0",4-1)&amp;"E+00")),1)+1=4,RIGHT(LEFT(TEXT(ABS('Solitary Sediment &amp; Water'!AA30),"0."&amp;REPT("0",4-1)&amp;"E+00"),4+1)*10^FLOOR(LOG10(TEXT(ABS('Solitary Sediment &amp; Water'!AA30),"0."&amp;REPT("0",4-1)&amp;"E+00")),1),1)="0"),LOG10(TEXT(ABS('Solitary Sediment &amp; Water'!AA30),"0."&amp;REPT("0",4-1)&amp;"E+00"))&lt;=4-1),"0.","#")&amp;REPT("0",IF(4-1-(FLOOR(LOG10(TEXT(ABS('Solitary Sediment &amp; Water'!AA30),"0."&amp;REPT("0",4-1)&amp;"E+00")),1))&gt;0,4-1-(FLOOR(LOG10(TEXT(ABS('Solitary Sediment &amp; Water'!AA30),"0."&amp;REPT("0",4-1)&amp;"E+00")),1)),0)))))</f>
        <v>738.7</v>
      </c>
      <c r="Z30" t="str">
        <f>TEXT(IF('Solitary Sediment &amp; Water'!AB30&lt;0,"-","")&amp;LEFT(TEXT(ABS('Solitary Sediment &amp; Water'!AB30),"0."&amp;REPT("0",4-1)&amp;"E+00"),4+1)*10^FLOOR(LOG10(TEXT(ABS('Solitary Sediment &amp; Water'!AB30),"0."&amp;REPT("0",4-1)&amp;"E+00")),1),(""&amp;(IF(OR(AND(FLOOR(LOG10(TEXT(ABS('Solitary Sediment &amp; Water'!AB30),"0."&amp;REPT("0",4-1)&amp;"E+00")),1)+1=4,RIGHT(LEFT(TEXT(ABS('Solitary Sediment &amp; Water'!AB30),"0."&amp;REPT("0",4-1)&amp;"E+00"),4+1)*10^FLOOR(LOG10(TEXT(ABS('Solitary Sediment &amp; Water'!AB30),"0."&amp;REPT("0",4-1)&amp;"E+00")),1),1)="0"),LOG10(TEXT(ABS('Solitary Sediment &amp; Water'!AB30),"0."&amp;REPT("0",4-1)&amp;"E+00"))&lt;=4-1),"0.","#")&amp;REPT("0",IF(4-1-(FLOOR(LOG10(TEXT(ABS('Solitary Sediment &amp; Water'!AB30),"0."&amp;REPT("0",4-1)&amp;"E+00")),1))&gt;0,4-1-(FLOOR(LOG10(TEXT(ABS('Solitary Sediment &amp; Water'!AB30),"0."&amp;REPT("0",4-1)&amp;"E+00")),1)),0)))))</f>
        <v>1094</v>
      </c>
      <c r="AA30" t="str">
        <f>TEXT(IF('Solitary Sediment &amp; Water'!AC30&lt;0,"-","")&amp;LEFT(TEXT(ABS('Solitary Sediment &amp; Water'!AC30),"0."&amp;REPT("0",4-1)&amp;"E+00"),4+1)*10^FLOOR(LOG10(TEXT(ABS('Solitary Sediment &amp; Water'!AC30),"0."&amp;REPT("0",4-1)&amp;"E+00")),1),(""&amp;(IF(OR(AND(FLOOR(LOG10(TEXT(ABS('Solitary Sediment &amp; Water'!AC30),"0."&amp;REPT("0",4-1)&amp;"E+00")),1)+1=4,RIGHT(LEFT(TEXT(ABS('Solitary Sediment &amp; Water'!AC30),"0."&amp;REPT("0",4-1)&amp;"E+00"),4+1)*10^FLOOR(LOG10(TEXT(ABS('Solitary Sediment &amp; Water'!AC30),"0."&amp;REPT("0",4-1)&amp;"E+00")),1),1)="0"),LOG10(TEXT(ABS('Solitary Sediment &amp; Water'!AC30),"0."&amp;REPT("0",4-1)&amp;"E+00"))&lt;=4-1),"0.","#")&amp;REPT("0",IF(4-1-(FLOOR(LOG10(TEXT(ABS('Solitary Sediment &amp; Water'!AC30),"0."&amp;REPT("0",4-1)&amp;"E+00")),1))&gt;0,4-1-(FLOOR(LOG10(TEXT(ABS('Solitary Sediment &amp; Water'!AC30),"0."&amp;REPT("0",4-1)&amp;"E+00")),1)),0)))))</f>
        <v>6193</v>
      </c>
      <c r="AB30" t="str">
        <f>TEXT(IF('Solitary Sediment &amp; Water'!AD30&lt;0,"-","")&amp;LEFT(TEXT(ABS('Solitary Sediment &amp; Water'!AD30),"0."&amp;REPT("0",4-1)&amp;"E+00"),4+1)*10^FLOOR(LOG10(TEXT(ABS('Solitary Sediment &amp; Water'!AD30),"0."&amp;REPT("0",4-1)&amp;"E+00")),1),(""&amp;(IF(OR(AND(FLOOR(LOG10(TEXT(ABS('Solitary Sediment &amp; Water'!AD30),"0."&amp;REPT("0",4-1)&amp;"E+00")),1)+1=4,RIGHT(LEFT(TEXT(ABS('Solitary Sediment &amp; Water'!AD30),"0."&amp;REPT("0",4-1)&amp;"E+00"),4+1)*10^FLOOR(LOG10(TEXT(ABS('Solitary Sediment &amp; Water'!AD30),"0."&amp;REPT("0",4-1)&amp;"E+00")),1),1)="0"),LOG10(TEXT(ABS('Solitary Sediment &amp; Water'!AD30),"0."&amp;REPT("0",4-1)&amp;"E+00"))&lt;=4-1),"0.","#")&amp;REPT("0",IF(4-1-(FLOOR(LOG10(TEXT(ABS('Solitary Sediment &amp; Water'!AD30),"0."&amp;REPT("0",4-1)&amp;"E+00")),1))&gt;0,4-1-(FLOOR(LOG10(TEXT(ABS('Solitary Sediment &amp; Water'!AD30),"0."&amp;REPT("0",4-1)&amp;"E+00")),1)),0)))))</f>
        <v>111.8</v>
      </c>
      <c r="AC30" t="str">
        <f>TEXT(IF('Solitary Sediment &amp; Water'!AE30&lt;0,"-","")&amp;LEFT(TEXT(ABS('Solitary Sediment &amp; Water'!AE30),"0."&amp;REPT("0",4-1)&amp;"E+00"),4+1)*10^FLOOR(LOG10(TEXT(ABS('Solitary Sediment &amp; Water'!AE30),"0."&amp;REPT("0",4-1)&amp;"E+00")),1),(""&amp;(IF(OR(AND(FLOOR(LOG10(TEXT(ABS('Solitary Sediment &amp; Water'!AE30),"0."&amp;REPT("0",4-1)&amp;"E+00")),1)+1=4,RIGHT(LEFT(TEXT(ABS('Solitary Sediment &amp; Water'!AE30),"0."&amp;REPT("0",4-1)&amp;"E+00"),4+1)*10^FLOOR(LOG10(TEXT(ABS('Solitary Sediment &amp; Water'!AE30),"0."&amp;REPT("0",4-1)&amp;"E+00")),1),1)="0"),LOG10(TEXT(ABS('Solitary Sediment &amp; Water'!AE30),"0."&amp;REPT("0",4-1)&amp;"E+00"))&lt;=4-1),"0.","#")&amp;REPT("0",IF(4-1-(FLOOR(LOG10(TEXT(ABS('Solitary Sediment &amp; Water'!AE30),"0."&amp;REPT("0",4-1)&amp;"E+00")),1))&gt;0,4-1-(FLOOR(LOG10(TEXT(ABS('Solitary Sediment &amp; Water'!AE30),"0."&amp;REPT("0",4-1)&amp;"E+00")),1)),0)))))</f>
        <v>86.93</v>
      </c>
      <c r="AD30" t="str">
        <f>TEXT(IF('Solitary Sediment &amp; Water'!AF30&lt;0,"-","")&amp;LEFT(TEXT(ABS('Solitary Sediment &amp; Water'!AF30),"0."&amp;REPT("0",4-1)&amp;"E+00"),4+1)*10^FLOOR(LOG10(TEXT(ABS('Solitary Sediment &amp; Water'!AF30),"0."&amp;REPT("0",4-1)&amp;"E+00")),1),(""&amp;(IF(OR(AND(FLOOR(LOG10(TEXT(ABS('Solitary Sediment &amp; Water'!AF30),"0."&amp;REPT("0",4-1)&amp;"E+00")),1)+1=4,RIGHT(LEFT(TEXT(ABS('Solitary Sediment &amp; Water'!AF30),"0."&amp;REPT("0",4-1)&amp;"E+00"),4+1)*10^FLOOR(LOG10(TEXT(ABS('Solitary Sediment &amp; Water'!AF30),"0."&amp;REPT("0",4-1)&amp;"E+00")),1),1)="0"),LOG10(TEXT(ABS('Solitary Sediment &amp; Water'!AF30),"0."&amp;REPT("0",4-1)&amp;"E+00"))&lt;=4-1),"0.","#")&amp;REPT("0",IF(4-1-(FLOOR(LOG10(TEXT(ABS('Solitary Sediment &amp; Water'!AF30),"0."&amp;REPT("0",4-1)&amp;"E+00")),1))&gt;0,4-1-(FLOOR(LOG10(TEXT(ABS('Solitary Sediment &amp; Water'!AF30),"0."&amp;REPT("0",4-1)&amp;"E+00")),1)),0)))))</f>
        <v>78.58</v>
      </c>
      <c r="AE30" t="e">
        <f>TEXT(IF('Solitary Sediment &amp; Water'!AG30&lt;0,"-","")&amp;LEFT(TEXT(ABS('Solitary Sediment &amp; Water'!AG30),"0."&amp;REPT("0",4-1)&amp;"E+00"),4+1)*10^FLOOR(LOG10(TEXT(ABS('Solitary Sediment &amp; Water'!AG30),"0."&amp;REPT("0",4-1)&amp;"E+00")),1),(""&amp;(IF(OR(AND(FLOOR(LOG10(TEXT(ABS('Solitary Sediment &amp; Water'!AG30),"0."&amp;REPT("0",4-1)&amp;"E+00")),1)+1=4,RIGHT(LEFT(TEXT(ABS('Solitary Sediment &amp; Water'!AG30),"0."&amp;REPT("0",4-1)&amp;"E+00"),4+1)*10^FLOOR(LOG10(TEXT(ABS('Solitary Sediment &amp; Water'!AG30),"0."&amp;REPT("0",4-1)&amp;"E+00")),1),1)="0"),LOG10(TEXT(ABS('Solitary Sediment &amp; Water'!AG30),"0."&amp;REPT("0",4-1)&amp;"E+00"))&lt;=4-1),"0.","#")&amp;REPT("0",IF(4-1-(FLOOR(LOG10(TEXT(ABS('Solitary Sediment &amp; Water'!AG30),"0."&amp;REPT("0",4-1)&amp;"E+00")),1))&gt;0,4-1-(FLOOR(LOG10(TEXT(ABS('Solitary Sediment &amp; Water'!AG30),"0."&amp;REPT("0",4-1)&amp;"E+00")),1)),0)))))</f>
        <v>#VALUE!</v>
      </c>
      <c r="AF30" t="str">
        <f>TEXT(IF('Solitary Sediment &amp; Water'!AH30&lt;0,"-","")&amp;LEFT(TEXT(ABS('Solitary Sediment &amp; Water'!AH30),"0."&amp;REPT("0",4-1)&amp;"E+00"),4+1)*10^FLOOR(LOG10(TEXT(ABS('Solitary Sediment &amp; Water'!AH30),"0."&amp;REPT("0",4-1)&amp;"E+00")),1),(""&amp;(IF(OR(AND(FLOOR(LOG10(TEXT(ABS('Solitary Sediment &amp; Water'!AH30),"0."&amp;REPT("0",4-1)&amp;"E+00")),1)+1=4,RIGHT(LEFT(TEXT(ABS('Solitary Sediment &amp; Water'!AH30),"0."&amp;REPT("0",4-1)&amp;"E+00"),4+1)*10^FLOOR(LOG10(TEXT(ABS('Solitary Sediment &amp; Water'!AH30),"0."&amp;REPT("0",4-1)&amp;"E+00")),1),1)="0"),LOG10(TEXT(ABS('Solitary Sediment &amp; Water'!AH30),"0."&amp;REPT("0",4-1)&amp;"E+00"))&lt;=4-1),"0.","#")&amp;REPT("0",IF(4-1-(FLOOR(LOG10(TEXT(ABS('Solitary Sediment &amp; Water'!AH30),"0."&amp;REPT("0",4-1)&amp;"E+00")),1))&gt;0,4-1-(FLOOR(LOG10(TEXT(ABS('Solitary Sediment &amp; Water'!AH30),"0."&amp;REPT("0",4-1)&amp;"E+00")),1)),0)))))</f>
        <v>22.67</v>
      </c>
      <c r="AG30" t="str">
        <f>TEXT(IF('Solitary Sediment &amp; Water'!AI30&lt;0,"-","")&amp;LEFT(TEXT(ABS('Solitary Sediment &amp; Water'!AI30),"0."&amp;REPT("0",4-1)&amp;"E+00"),4+1)*10^FLOOR(LOG10(TEXT(ABS('Solitary Sediment &amp; Water'!AI30),"0."&amp;REPT("0",4-1)&amp;"E+00")),1),(""&amp;(IF(OR(AND(FLOOR(LOG10(TEXT(ABS('Solitary Sediment &amp; Water'!AI30),"0."&amp;REPT("0",4-1)&amp;"E+00")),1)+1=4,RIGHT(LEFT(TEXT(ABS('Solitary Sediment &amp; Water'!AI30),"0."&amp;REPT("0",4-1)&amp;"E+00"),4+1)*10^FLOOR(LOG10(TEXT(ABS('Solitary Sediment &amp; Water'!AI30),"0."&amp;REPT("0",4-1)&amp;"E+00")),1),1)="0"),LOG10(TEXT(ABS('Solitary Sediment &amp; Water'!AI30),"0."&amp;REPT("0",4-1)&amp;"E+00"))&lt;=4-1),"0.","#")&amp;REPT("0",IF(4-1-(FLOOR(LOG10(TEXT(ABS('Solitary Sediment &amp; Water'!AI30),"0."&amp;REPT("0",4-1)&amp;"E+00")),1))&gt;0,4-1-(FLOOR(LOG10(TEXT(ABS('Solitary Sediment &amp; Water'!AI30),"0."&amp;REPT("0",4-1)&amp;"E+00")),1)),0)))))</f>
        <v>539.8</v>
      </c>
      <c r="AH30" t="str">
        <f>TEXT(IF('Solitary Sediment &amp; Water'!AJ30&lt;0,"-","")&amp;LEFT(TEXT(ABS('Solitary Sediment &amp; Water'!AJ30),"0."&amp;REPT("0",4-1)&amp;"E+00"),4+1)*10^FLOOR(LOG10(TEXT(ABS('Solitary Sediment &amp; Water'!AJ30),"0."&amp;REPT("0",4-1)&amp;"E+00")),1),(""&amp;(IF(OR(AND(FLOOR(LOG10(TEXT(ABS('Solitary Sediment &amp; Water'!AJ30),"0."&amp;REPT("0",4-1)&amp;"E+00")),1)+1=4,RIGHT(LEFT(TEXT(ABS('Solitary Sediment &amp; Water'!AJ30),"0."&amp;REPT("0",4-1)&amp;"E+00"),4+1)*10^FLOOR(LOG10(TEXT(ABS('Solitary Sediment &amp; Water'!AJ30),"0."&amp;REPT("0",4-1)&amp;"E+00")),1),1)="0"),LOG10(TEXT(ABS('Solitary Sediment &amp; Water'!AJ30),"0."&amp;REPT("0",4-1)&amp;"E+00"))&lt;=4-1),"0.","#")&amp;REPT("0",IF(4-1-(FLOOR(LOG10(TEXT(ABS('Solitary Sediment &amp; Water'!AJ30),"0."&amp;REPT("0",4-1)&amp;"E+00")),1))&gt;0,4-1-(FLOOR(LOG10(TEXT(ABS('Solitary Sediment &amp; Water'!AJ30),"0."&amp;REPT("0",4-1)&amp;"E+00")),1)),0)))))</f>
        <v>30.10</v>
      </c>
      <c r="AI30" t="e">
        <f>TEXT(IF('Solitary Sediment &amp; Water'!AK30&lt;0,"-","")&amp;LEFT(TEXT(ABS('Solitary Sediment &amp; Water'!AK30),"0."&amp;REPT("0",4-1)&amp;"E+00"),4+1)*10^FLOOR(LOG10(TEXT(ABS('Solitary Sediment &amp; Water'!AK30),"0."&amp;REPT("0",4-1)&amp;"E+00")),1),(""&amp;(IF(OR(AND(FLOOR(LOG10(TEXT(ABS('Solitary Sediment &amp; Water'!AK30),"0."&amp;REPT("0",4-1)&amp;"E+00")),1)+1=4,RIGHT(LEFT(TEXT(ABS('Solitary Sediment &amp; Water'!AK30),"0."&amp;REPT("0",4-1)&amp;"E+00"),4+1)*10^FLOOR(LOG10(TEXT(ABS('Solitary Sediment &amp; Water'!AK30),"0."&amp;REPT("0",4-1)&amp;"E+00")),1),1)="0"),LOG10(TEXT(ABS('Solitary Sediment &amp; Water'!AK30),"0."&amp;REPT("0",4-1)&amp;"E+00"))&lt;=4-1),"0.","#")&amp;REPT("0",IF(4-1-(FLOOR(LOG10(TEXT(ABS('Solitary Sediment &amp; Water'!AK30),"0."&amp;REPT("0",4-1)&amp;"E+00")),1))&gt;0,4-1-(FLOOR(LOG10(TEXT(ABS('Solitary Sediment &amp; Water'!AK30),"0."&amp;REPT("0",4-1)&amp;"E+00")),1)),0)))))</f>
        <v>#VALUE!</v>
      </c>
      <c r="AJ30" t="str">
        <f>TEXT(IF('Solitary Sediment &amp; Water'!AL30&lt;0,"-","")&amp;LEFT(TEXT(ABS('Solitary Sediment &amp; Water'!AL30),"0."&amp;REPT("0",4-1)&amp;"E+00"),4+1)*10^FLOOR(LOG10(TEXT(ABS('Solitary Sediment &amp; Water'!AL30),"0."&amp;REPT("0",4-1)&amp;"E+00")),1),(""&amp;(IF(OR(AND(FLOOR(LOG10(TEXT(ABS('Solitary Sediment &amp; Water'!AL30),"0."&amp;REPT("0",4-1)&amp;"E+00")),1)+1=4,RIGHT(LEFT(TEXT(ABS('Solitary Sediment &amp; Water'!AL30),"0."&amp;REPT("0",4-1)&amp;"E+00"),4+1)*10^FLOOR(LOG10(TEXT(ABS('Solitary Sediment &amp; Water'!AL30),"0."&amp;REPT("0",4-1)&amp;"E+00")),1),1)="0"),LOG10(TEXT(ABS('Solitary Sediment &amp; Water'!AL30),"0."&amp;REPT("0",4-1)&amp;"E+00"))&lt;=4-1),"0.","#")&amp;REPT("0",IF(4-1-(FLOOR(LOG10(TEXT(ABS('Solitary Sediment &amp; Water'!AL30),"0."&amp;REPT("0",4-1)&amp;"E+00")),1))&gt;0,4-1-(FLOOR(LOG10(TEXT(ABS('Solitary Sediment &amp; Water'!AL30),"0."&amp;REPT("0",4-1)&amp;"E+00")),1)),0)))))</f>
        <v>41.71</v>
      </c>
      <c r="AK30" t="str">
        <f>TEXT(IF('Solitary Sediment &amp; Water'!AM30&lt;0,"-","")&amp;LEFT(TEXT(ABS('Solitary Sediment &amp; Water'!AM30),"0."&amp;REPT("0",4-1)&amp;"E+00"),4+1)*10^FLOOR(LOG10(TEXT(ABS('Solitary Sediment &amp; Water'!AM30),"0."&amp;REPT("0",4-1)&amp;"E+00")),1),(""&amp;(IF(OR(AND(FLOOR(LOG10(TEXT(ABS('Solitary Sediment &amp; Water'!AM30),"0."&amp;REPT("0",4-1)&amp;"E+00")),1)+1=4,RIGHT(LEFT(TEXT(ABS('Solitary Sediment &amp; Water'!AM30),"0."&amp;REPT("0",4-1)&amp;"E+00"),4+1)*10^FLOOR(LOG10(TEXT(ABS('Solitary Sediment &amp; Water'!AM30),"0."&amp;REPT("0",4-1)&amp;"E+00")),1),1)="0"),LOG10(TEXT(ABS('Solitary Sediment &amp; Water'!AM30),"0."&amp;REPT("0",4-1)&amp;"E+00"))&lt;=4-1),"0.","#")&amp;REPT("0",IF(4-1-(FLOOR(LOG10(TEXT(ABS('Solitary Sediment &amp; Water'!AM30),"0."&amp;REPT("0",4-1)&amp;"E+00")),1))&gt;0,4-1-(FLOOR(LOG10(TEXT(ABS('Solitary Sediment &amp; Water'!AM30),"0."&amp;REPT("0",4-1)&amp;"E+00")),1)),0)))))</f>
        <v>40.44</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78036-B32E-4233-BD78-B0833052C2AD}">
  <dimension ref="A1:CY12"/>
  <sheetViews>
    <sheetView workbookViewId="0">
      <selection activeCell="B9" sqref="B9"/>
    </sheetView>
  </sheetViews>
  <sheetFormatPr defaultRowHeight="14.4" x14ac:dyDescent="0.3"/>
  <sheetData>
    <row r="1" spans="1:103" s="4" customFormat="1" ht="30" customHeight="1" x14ac:dyDescent="0.3">
      <c r="A1" s="5" t="s">
        <v>48</v>
      </c>
      <c r="B1" s="78" t="s">
        <v>11</v>
      </c>
      <c r="C1" s="78"/>
      <c r="D1" s="78"/>
      <c r="E1" s="79" t="s">
        <v>12</v>
      </c>
      <c r="F1" s="79"/>
      <c r="G1" s="79"/>
      <c r="H1" s="78" t="s">
        <v>13</v>
      </c>
      <c r="I1" s="78"/>
      <c r="J1" s="78"/>
      <c r="K1" s="79" t="s">
        <v>14</v>
      </c>
      <c r="L1" s="79"/>
      <c r="M1" s="79"/>
      <c r="N1" s="78" t="s">
        <v>15</v>
      </c>
      <c r="O1" s="78"/>
      <c r="P1" s="78"/>
      <c r="Q1" s="79" t="s">
        <v>16</v>
      </c>
      <c r="R1" s="79"/>
      <c r="S1" s="79"/>
      <c r="T1" s="78" t="s">
        <v>17</v>
      </c>
      <c r="U1" s="78"/>
      <c r="V1" s="78"/>
      <c r="W1" s="79" t="s">
        <v>18</v>
      </c>
      <c r="X1" s="79"/>
      <c r="Y1" s="79"/>
      <c r="Z1" s="78" t="s">
        <v>19</v>
      </c>
      <c r="AA1" s="78"/>
      <c r="AB1" s="78"/>
      <c r="AC1" s="79" t="s">
        <v>29</v>
      </c>
      <c r="AD1" s="79"/>
      <c r="AE1" s="79"/>
      <c r="AF1" s="78" t="s">
        <v>30</v>
      </c>
      <c r="AG1" s="78"/>
      <c r="AH1" s="78"/>
      <c r="AI1" s="79" t="s">
        <v>20</v>
      </c>
      <c r="AJ1" s="79"/>
      <c r="AK1" s="79"/>
      <c r="AL1" s="78" t="s">
        <v>21</v>
      </c>
      <c r="AM1" s="78"/>
      <c r="AN1" s="78"/>
      <c r="AO1" s="79" t="s">
        <v>22</v>
      </c>
      <c r="AP1" s="79"/>
      <c r="AQ1" s="79"/>
      <c r="AR1" s="78" t="s">
        <v>23</v>
      </c>
      <c r="AS1" s="78"/>
      <c r="AT1" s="78"/>
      <c r="AU1" s="79" t="s">
        <v>15</v>
      </c>
      <c r="AV1" s="79"/>
      <c r="AW1" s="79"/>
      <c r="AX1" s="78" t="s">
        <v>24</v>
      </c>
      <c r="AY1" s="78"/>
      <c r="AZ1" s="78"/>
      <c r="BA1" s="79" t="s">
        <v>25</v>
      </c>
      <c r="BB1" s="79"/>
      <c r="BC1" s="79"/>
      <c r="BD1" s="78" t="s">
        <v>26</v>
      </c>
      <c r="BE1" s="78"/>
      <c r="BF1" s="78"/>
      <c r="BG1" s="79" t="s">
        <v>27</v>
      </c>
      <c r="BH1" s="79"/>
      <c r="BI1" s="79"/>
      <c r="BJ1" s="78" t="s">
        <v>28</v>
      </c>
      <c r="BK1" s="78"/>
      <c r="BL1" s="78"/>
      <c r="BM1" s="79" t="s">
        <v>43</v>
      </c>
      <c r="BN1" s="79"/>
      <c r="BO1" s="79"/>
      <c r="BP1" s="78" t="s">
        <v>42</v>
      </c>
      <c r="BQ1" s="78"/>
      <c r="BR1" s="78"/>
      <c r="BS1" s="79" t="s">
        <v>41</v>
      </c>
      <c r="BT1" s="79"/>
      <c r="BU1" s="79"/>
      <c r="BV1" s="78" t="s">
        <v>40</v>
      </c>
      <c r="BW1" s="78"/>
      <c r="BX1" s="78"/>
      <c r="BY1" s="79" t="s">
        <v>39</v>
      </c>
      <c r="BZ1" s="79"/>
      <c r="CA1" s="79"/>
      <c r="CB1" s="78" t="s">
        <v>38</v>
      </c>
      <c r="CC1" s="78"/>
      <c r="CD1" s="78"/>
      <c r="CE1" s="79" t="s">
        <v>37</v>
      </c>
      <c r="CF1" s="79"/>
      <c r="CG1" s="79"/>
      <c r="CH1" s="78" t="s">
        <v>36</v>
      </c>
      <c r="CI1" s="78"/>
      <c r="CJ1" s="78"/>
      <c r="CK1" s="79" t="s">
        <v>35</v>
      </c>
      <c r="CL1" s="79"/>
      <c r="CM1" s="79"/>
      <c r="CN1" s="78" t="s">
        <v>34</v>
      </c>
      <c r="CO1" s="78"/>
      <c r="CP1" s="78"/>
      <c r="CQ1" s="79" t="s">
        <v>33</v>
      </c>
      <c r="CR1" s="79"/>
      <c r="CS1" s="79"/>
      <c r="CT1" s="78" t="s">
        <v>32</v>
      </c>
      <c r="CU1" s="78"/>
      <c r="CV1" s="78"/>
      <c r="CW1" s="79" t="s">
        <v>31</v>
      </c>
      <c r="CX1" s="79"/>
      <c r="CY1" s="79"/>
    </row>
    <row r="2" spans="1:103" s="8" customFormat="1" x14ac:dyDescent="0.3">
      <c r="A2" s="6" t="s">
        <v>49</v>
      </c>
      <c r="B2" s="7">
        <v>1</v>
      </c>
      <c r="C2" s="7">
        <v>109</v>
      </c>
      <c r="D2" s="7">
        <v>125</v>
      </c>
      <c r="E2" s="7">
        <v>1</v>
      </c>
      <c r="F2" s="7">
        <v>109</v>
      </c>
      <c r="G2" s="7">
        <v>125</v>
      </c>
      <c r="H2" s="7">
        <v>1</v>
      </c>
      <c r="I2" s="7">
        <v>109</v>
      </c>
      <c r="J2" s="7">
        <v>125</v>
      </c>
      <c r="K2" s="7">
        <v>1</v>
      </c>
      <c r="L2" s="7">
        <v>109</v>
      </c>
      <c r="M2" s="7">
        <v>125</v>
      </c>
      <c r="N2" s="7">
        <v>1</v>
      </c>
      <c r="O2" s="7">
        <v>109</v>
      </c>
      <c r="P2" s="7">
        <v>125</v>
      </c>
      <c r="Q2" s="7">
        <v>1</v>
      </c>
      <c r="R2" s="7">
        <v>109</v>
      </c>
      <c r="S2" s="7">
        <v>125</v>
      </c>
      <c r="T2" s="7">
        <v>1</v>
      </c>
      <c r="U2" s="7">
        <v>109</v>
      </c>
      <c r="V2" s="7">
        <v>125</v>
      </c>
      <c r="W2" s="7">
        <v>1</v>
      </c>
      <c r="X2" s="7">
        <v>109</v>
      </c>
      <c r="Y2" s="7">
        <v>125</v>
      </c>
      <c r="Z2" s="7">
        <v>1</v>
      </c>
      <c r="AA2" s="7">
        <v>109</v>
      </c>
      <c r="AB2" s="7">
        <v>125</v>
      </c>
      <c r="AC2" s="7">
        <v>1</v>
      </c>
      <c r="AD2" s="7">
        <v>109</v>
      </c>
      <c r="AE2" s="7">
        <v>125</v>
      </c>
      <c r="AF2" s="7">
        <v>1</v>
      </c>
      <c r="AG2" s="7">
        <v>109</v>
      </c>
      <c r="AH2" s="7">
        <v>125</v>
      </c>
      <c r="AI2" s="7">
        <v>1</v>
      </c>
      <c r="AJ2" s="7">
        <v>109</v>
      </c>
      <c r="AK2" s="7">
        <v>125</v>
      </c>
      <c r="AL2" s="7">
        <v>1</v>
      </c>
      <c r="AM2" s="7">
        <v>109</v>
      </c>
      <c r="AN2" s="7">
        <v>125</v>
      </c>
      <c r="AO2" s="7">
        <v>1</v>
      </c>
      <c r="AP2" s="7">
        <v>109</v>
      </c>
      <c r="AQ2" s="7">
        <v>125</v>
      </c>
      <c r="AR2" s="7">
        <v>1</v>
      </c>
      <c r="AS2" s="7">
        <v>109</v>
      </c>
      <c r="AT2" s="7">
        <v>125</v>
      </c>
      <c r="AU2" s="7">
        <v>1</v>
      </c>
      <c r="AV2" s="7">
        <v>109</v>
      </c>
      <c r="AW2" s="7">
        <v>125</v>
      </c>
      <c r="AX2" s="7">
        <v>1</v>
      </c>
      <c r="AY2" s="7">
        <v>109</v>
      </c>
      <c r="AZ2" s="7">
        <v>125</v>
      </c>
      <c r="BA2" s="7">
        <v>1</v>
      </c>
      <c r="BB2" s="7">
        <v>109</v>
      </c>
      <c r="BC2" s="7">
        <v>125</v>
      </c>
      <c r="BD2" s="7">
        <v>1</v>
      </c>
      <c r="BE2" s="7">
        <v>109</v>
      </c>
      <c r="BF2" s="7">
        <v>125</v>
      </c>
      <c r="BG2" s="7">
        <v>1</v>
      </c>
      <c r="BH2" s="7">
        <v>109</v>
      </c>
      <c r="BI2" s="7">
        <v>125</v>
      </c>
      <c r="BJ2" s="7">
        <v>1</v>
      </c>
      <c r="BK2" s="7">
        <v>109</v>
      </c>
      <c r="BL2" s="7">
        <v>125</v>
      </c>
      <c r="BM2" s="7">
        <v>1</v>
      </c>
      <c r="BN2" s="7">
        <v>109</v>
      </c>
      <c r="BO2" s="7">
        <v>125</v>
      </c>
      <c r="BP2" s="7">
        <v>1</v>
      </c>
      <c r="BQ2" s="7">
        <v>109</v>
      </c>
      <c r="BR2" s="7">
        <v>125</v>
      </c>
      <c r="BS2" s="7">
        <v>1</v>
      </c>
      <c r="BT2" s="7">
        <v>109</v>
      </c>
      <c r="BU2" s="7">
        <v>125</v>
      </c>
      <c r="BV2" s="7">
        <v>1</v>
      </c>
      <c r="BW2" s="7">
        <v>109</v>
      </c>
      <c r="BX2" s="7">
        <v>125</v>
      </c>
      <c r="BY2" s="7">
        <v>1</v>
      </c>
      <c r="BZ2" s="7">
        <v>109</v>
      </c>
      <c r="CA2" s="7">
        <v>125</v>
      </c>
      <c r="CB2" s="7">
        <v>1</v>
      </c>
      <c r="CC2" s="7">
        <v>109</v>
      </c>
      <c r="CD2" s="7">
        <v>125</v>
      </c>
      <c r="CE2" s="7">
        <v>1</v>
      </c>
      <c r="CF2" s="7">
        <v>109</v>
      </c>
      <c r="CG2" s="7">
        <v>125</v>
      </c>
      <c r="CH2" s="7">
        <v>1</v>
      </c>
      <c r="CI2" s="7">
        <v>109</v>
      </c>
      <c r="CJ2" s="7">
        <v>125</v>
      </c>
      <c r="CK2" s="7">
        <v>1</v>
      </c>
      <c r="CL2" s="7">
        <v>109</v>
      </c>
      <c r="CM2" s="7">
        <v>125</v>
      </c>
      <c r="CN2" s="7">
        <v>1</v>
      </c>
      <c r="CO2" s="7">
        <v>109</v>
      </c>
      <c r="CP2" s="7">
        <v>125</v>
      </c>
      <c r="CQ2" s="7">
        <v>1</v>
      </c>
      <c r="CR2" s="7">
        <v>109</v>
      </c>
      <c r="CS2" s="7">
        <v>125</v>
      </c>
      <c r="CT2" s="7">
        <v>1</v>
      </c>
      <c r="CU2" s="7">
        <v>109</v>
      </c>
      <c r="CV2" s="7">
        <v>125</v>
      </c>
      <c r="CW2" s="7">
        <v>1</v>
      </c>
      <c r="CX2" s="7">
        <v>109</v>
      </c>
      <c r="CY2" s="7">
        <v>125</v>
      </c>
    </row>
    <row r="3" spans="1:103" x14ac:dyDescent="0.3">
      <c r="B3" t="str">
        <f>TEXT(IF('Core Trace Metals'!B3&lt;0,"-","")&amp;LEFT(TEXT(ABS('Core Trace Metals'!B3),"0."&amp;REPT("0",4-1)&amp;"E+00"),4+1)*10^FLOOR(LOG10(TEXT(ABS('Core Trace Metals'!B3),"0."&amp;REPT("0",4-1)&amp;"E+00")),1),(""&amp;(IF(OR(AND(FLOOR(LOG10(TEXT(ABS('Core Trace Metals'!B3),"0."&amp;REPT("0",4-1)&amp;"E+00")),1)+1=4,RIGHT(LEFT(TEXT(ABS('Core Trace Metals'!B3),"0."&amp;REPT("0",4-1)&amp;"E+00"),4+1)*10^FLOOR(LOG10(TEXT(ABS('Core Trace Metals'!B3),"0."&amp;REPT("0",4-1)&amp;"E+00")),1),1)="0"),LOG10(TEXT(ABS('Core Trace Metals'!B3),"0."&amp;REPT("0",4-1)&amp;"E+00"))&lt;=4-1),"0.","#")&amp;REPT("0",IF(4-1-(FLOOR(LOG10(TEXT(ABS('Core Trace Metals'!B3),"0."&amp;REPT("0",4-1)&amp;"E+00")),1))&gt;0,4-1-(FLOOR(LOG10(TEXT(ABS('Core Trace Metals'!B3),"0."&amp;REPT("0",4-1)&amp;"E+00")),1)),0)))))</f>
        <v>24.96</v>
      </c>
      <c r="C3" t="str">
        <f>TEXT(IF('Core Trace Metals'!C3&lt;0,"-","")&amp;LEFT(TEXT(ABS('Core Trace Metals'!C3),"0."&amp;REPT("0",4-1)&amp;"E+00"),4+1)*10^FLOOR(LOG10(TEXT(ABS('Core Trace Metals'!C3),"0."&amp;REPT("0",4-1)&amp;"E+00")),1),(""&amp;(IF(OR(AND(FLOOR(LOG10(TEXT(ABS('Core Trace Metals'!C3),"0."&amp;REPT("0",4-1)&amp;"E+00")),1)+1=4,RIGHT(LEFT(TEXT(ABS('Core Trace Metals'!C3),"0."&amp;REPT("0",4-1)&amp;"E+00"),4+1)*10^FLOOR(LOG10(TEXT(ABS('Core Trace Metals'!C3),"0."&amp;REPT("0",4-1)&amp;"E+00")),1),1)="0"),LOG10(TEXT(ABS('Core Trace Metals'!C3),"0."&amp;REPT("0",4-1)&amp;"E+00"))&lt;=4-1),"0.","#")&amp;REPT("0",IF(4-1-(FLOOR(LOG10(TEXT(ABS('Core Trace Metals'!C3),"0."&amp;REPT("0",4-1)&amp;"E+00")),1))&gt;0,4-1-(FLOOR(LOG10(TEXT(ABS('Core Trace Metals'!C3),"0."&amp;REPT("0",4-1)&amp;"E+00")),1)),0)))))</f>
        <v>25.63</v>
      </c>
      <c r="D3" t="str">
        <f>TEXT(IF('Core Trace Metals'!D3&lt;0,"-","")&amp;LEFT(TEXT(ABS('Core Trace Metals'!D3),"0."&amp;REPT("0",4-1)&amp;"E+00"),4+1)*10^FLOOR(LOG10(TEXT(ABS('Core Trace Metals'!D3),"0."&amp;REPT("0",4-1)&amp;"E+00")),1),(""&amp;(IF(OR(AND(FLOOR(LOG10(TEXT(ABS('Core Trace Metals'!D3),"0."&amp;REPT("0",4-1)&amp;"E+00")),1)+1=4,RIGHT(LEFT(TEXT(ABS('Core Trace Metals'!D3),"0."&amp;REPT("0",4-1)&amp;"E+00"),4+1)*10^FLOOR(LOG10(TEXT(ABS('Core Trace Metals'!D3),"0."&amp;REPT("0",4-1)&amp;"E+00")),1),1)="0"),LOG10(TEXT(ABS('Core Trace Metals'!D3),"0."&amp;REPT("0",4-1)&amp;"E+00"))&lt;=4-1),"0.","#")&amp;REPT("0",IF(4-1-(FLOOR(LOG10(TEXT(ABS('Core Trace Metals'!D3),"0."&amp;REPT("0",4-1)&amp;"E+00")),1))&gt;0,4-1-(FLOOR(LOG10(TEXT(ABS('Core Trace Metals'!D3),"0."&amp;REPT("0",4-1)&amp;"E+00")),1)),0)))))</f>
        <v>25.97</v>
      </c>
      <c r="E3" t="str">
        <f>TEXT(IF('Core Trace Metals'!E3&lt;0,"-","")&amp;LEFT(TEXT(ABS('Core Trace Metals'!E3),"0."&amp;REPT("0",4-1)&amp;"E+00"),4+1)*10^FLOOR(LOG10(TEXT(ABS('Core Trace Metals'!E3),"0."&amp;REPT("0",4-1)&amp;"E+00")),1),(""&amp;(IF(OR(AND(FLOOR(LOG10(TEXT(ABS('Core Trace Metals'!E3),"0."&amp;REPT("0",4-1)&amp;"E+00")),1)+1=4,RIGHT(LEFT(TEXT(ABS('Core Trace Metals'!E3),"0."&amp;REPT("0",4-1)&amp;"E+00"),4+1)*10^FLOOR(LOG10(TEXT(ABS('Core Trace Metals'!E3),"0."&amp;REPT("0",4-1)&amp;"E+00")),1),1)="0"),LOG10(TEXT(ABS('Core Trace Metals'!E3),"0."&amp;REPT("0",4-1)&amp;"E+00"))&lt;=4-1),"0.","#")&amp;REPT("0",IF(4-1-(FLOOR(LOG10(TEXT(ABS('Core Trace Metals'!E3),"0."&amp;REPT("0",4-1)&amp;"E+00")),1))&gt;0,4-1-(FLOOR(LOG10(TEXT(ABS('Core Trace Metals'!E3),"0."&amp;REPT("0",4-1)&amp;"E+00")),1)),0)))))</f>
        <v>144.6</v>
      </c>
      <c r="F3" t="str">
        <f>TEXT(IF('Core Trace Metals'!F3&lt;0,"-","")&amp;LEFT(TEXT(ABS('Core Trace Metals'!F3),"0."&amp;REPT("0",4-1)&amp;"E+00"),4+1)*10^FLOOR(LOG10(TEXT(ABS('Core Trace Metals'!F3),"0."&amp;REPT("0",4-1)&amp;"E+00")),1),(""&amp;(IF(OR(AND(FLOOR(LOG10(TEXT(ABS('Core Trace Metals'!F3),"0."&amp;REPT("0",4-1)&amp;"E+00")),1)+1=4,RIGHT(LEFT(TEXT(ABS('Core Trace Metals'!F3),"0."&amp;REPT("0",4-1)&amp;"E+00"),4+1)*10^FLOOR(LOG10(TEXT(ABS('Core Trace Metals'!F3),"0."&amp;REPT("0",4-1)&amp;"E+00")),1),1)="0"),LOG10(TEXT(ABS('Core Trace Metals'!F3),"0."&amp;REPT("0",4-1)&amp;"E+00"))&lt;=4-1),"0.","#")&amp;REPT("0",IF(4-1-(FLOOR(LOG10(TEXT(ABS('Core Trace Metals'!F3),"0."&amp;REPT("0",4-1)&amp;"E+00")),1))&gt;0,4-1-(FLOOR(LOG10(TEXT(ABS('Core Trace Metals'!F3),"0."&amp;REPT("0",4-1)&amp;"E+00")),1)),0)))))</f>
        <v>137.7</v>
      </c>
      <c r="G3" t="str">
        <f>TEXT(IF('Core Trace Metals'!G3&lt;0,"-","")&amp;LEFT(TEXT(ABS('Core Trace Metals'!G3),"0."&amp;REPT("0",4-1)&amp;"E+00"),4+1)*10^FLOOR(LOG10(TEXT(ABS('Core Trace Metals'!G3),"0."&amp;REPT("0",4-1)&amp;"E+00")),1),(""&amp;(IF(OR(AND(FLOOR(LOG10(TEXT(ABS('Core Trace Metals'!G3),"0."&amp;REPT("0",4-1)&amp;"E+00")),1)+1=4,RIGHT(LEFT(TEXT(ABS('Core Trace Metals'!G3),"0."&amp;REPT("0",4-1)&amp;"E+00"),4+1)*10^FLOOR(LOG10(TEXT(ABS('Core Trace Metals'!G3),"0."&amp;REPT("0",4-1)&amp;"E+00")),1),1)="0"),LOG10(TEXT(ABS('Core Trace Metals'!G3),"0."&amp;REPT("0",4-1)&amp;"E+00"))&lt;=4-1),"0.","#")&amp;REPT("0",IF(4-1-(FLOOR(LOG10(TEXT(ABS('Core Trace Metals'!G3),"0."&amp;REPT("0",4-1)&amp;"E+00")),1))&gt;0,4-1-(FLOOR(LOG10(TEXT(ABS('Core Trace Metals'!G3),"0."&amp;REPT("0",4-1)&amp;"E+00")),1)),0)))))</f>
        <v>192.3</v>
      </c>
      <c r="H3" t="str">
        <f>TEXT(IF('Core Trace Metals'!H3&lt;0,"-","")&amp;LEFT(TEXT(ABS('Core Trace Metals'!H3),"0."&amp;REPT("0",4-1)&amp;"E+00"),4+1)*10^FLOOR(LOG10(TEXT(ABS('Core Trace Metals'!H3),"0."&amp;REPT("0",4-1)&amp;"E+00")),1),(""&amp;(IF(OR(AND(FLOOR(LOG10(TEXT(ABS('Core Trace Metals'!H3),"0."&amp;REPT("0",4-1)&amp;"E+00")),1)+1=4,RIGHT(LEFT(TEXT(ABS('Core Trace Metals'!H3),"0."&amp;REPT("0",4-1)&amp;"E+00"),4+1)*10^FLOOR(LOG10(TEXT(ABS('Core Trace Metals'!H3),"0."&amp;REPT("0",4-1)&amp;"E+00")),1),1)="0"),LOG10(TEXT(ABS('Core Trace Metals'!H3),"0."&amp;REPT("0",4-1)&amp;"E+00"))&lt;=4-1),"0.","#")&amp;REPT("0",IF(4-1-(FLOOR(LOG10(TEXT(ABS('Core Trace Metals'!H3),"0."&amp;REPT("0",4-1)&amp;"E+00")),1))&gt;0,4-1-(FLOOR(LOG10(TEXT(ABS('Core Trace Metals'!H3),"0."&amp;REPT("0",4-1)&amp;"E+00")),1)),0)))))</f>
        <v>7984</v>
      </c>
      <c r="I3" t="str">
        <f>TEXT(IF('Core Trace Metals'!I3&lt;0,"-","")&amp;LEFT(TEXT(ABS('Core Trace Metals'!I3),"0."&amp;REPT("0",4-1)&amp;"E+00"),4+1)*10^FLOOR(LOG10(TEXT(ABS('Core Trace Metals'!I3),"0."&amp;REPT("0",4-1)&amp;"E+00")),1),(""&amp;(IF(OR(AND(FLOOR(LOG10(TEXT(ABS('Core Trace Metals'!I3),"0."&amp;REPT("0",4-1)&amp;"E+00")),1)+1=4,RIGHT(LEFT(TEXT(ABS('Core Trace Metals'!I3),"0."&amp;REPT("0",4-1)&amp;"E+00"),4+1)*10^FLOOR(LOG10(TEXT(ABS('Core Trace Metals'!I3),"0."&amp;REPT("0",4-1)&amp;"E+00")),1),1)="0"),LOG10(TEXT(ABS('Core Trace Metals'!I3),"0."&amp;REPT("0",4-1)&amp;"E+00"))&lt;=4-1),"0.","#")&amp;REPT("0",IF(4-1-(FLOOR(LOG10(TEXT(ABS('Core Trace Metals'!I3),"0."&amp;REPT("0",4-1)&amp;"E+00")),1))&gt;0,4-1-(FLOOR(LOG10(TEXT(ABS('Core Trace Metals'!I3),"0."&amp;REPT("0",4-1)&amp;"E+00")),1)),0)))))</f>
        <v>35970</v>
      </c>
      <c r="J3" t="str">
        <f>TEXT(IF('Core Trace Metals'!J3&lt;0,"-","")&amp;LEFT(TEXT(ABS('Core Trace Metals'!J3),"0."&amp;REPT("0",4-1)&amp;"E+00"),4+1)*10^FLOOR(LOG10(TEXT(ABS('Core Trace Metals'!J3),"0."&amp;REPT("0",4-1)&amp;"E+00")),1),(""&amp;(IF(OR(AND(FLOOR(LOG10(TEXT(ABS('Core Trace Metals'!J3),"0."&amp;REPT("0",4-1)&amp;"E+00")),1)+1=4,RIGHT(LEFT(TEXT(ABS('Core Trace Metals'!J3),"0."&amp;REPT("0",4-1)&amp;"E+00"),4+1)*10^FLOOR(LOG10(TEXT(ABS('Core Trace Metals'!J3),"0."&amp;REPT("0",4-1)&amp;"E+00")),1),1)="0"),LOG10(TEXT(ABS('Core Trace Metals'!J3),"0."&amp;REPT("0",4-1)&amp;"E+00"))&lt;=4-1),"0.","#")&amp;REPT("0",IF(4-1-(FLOOR(LOG10(TEXT(ABS('Core Trace Metals'!J3),"0."&amp;REPT("0",4-1)&amp;"E+00")),1))&gt;0,4-1-(FLOOR(LOG10(TEXT(ABS('Core Trace Metals'!J3),"0."&amp;REPT("0",4-1)&amp;"E+00")),1)),0)))))</f>
        <v>10660</v>
      </c>
      <c r="K3" t="str">
        <f>TEXT(IF('Core Trace Metals'!K3&lt;0,"-","")&amp;LEFT(TEXT(ABS('Core Trace Metals'!K3),"0."&amp;REPT("0",4-1)&amp;"E+00"),4+1)*10^FLOOR(LOG10(TEXT(ABS('Core Trace Metals'!K3),"0."&amp;REPT("0",4-1)&amp;"E+00")),1),(""&amp;(IF(OR(AND(FLOOR(LOG10(TEXT(ABS('Core Trace Metals'!K3),"0."&amp;REPT("0",4-1)&amp;"E+00")),1)+1=4,RIGHT(LEFT(TEXT(ABS('Core Trace Metals'!K3),"0."&amp;REPT("0",4-1)&amp;"E+00"),4+1)*10^FLOOR(LOG10(TEXT(ABS('Core Trace Metals'!K3),"0."&amp;REPT("0",4-1)&amp;"E+00")),1),1)="0"),LOG10(TEXT(ABS('Core Trace Metals'!K3),"0."&amp;REPT("0",4-1)&amp;"E+00"))&lt;=4-1),"0.","#")&amp;REPT("0",IF(4-1-(FLOOR(LOG10(TEXT(ABS('Core Trace Metals'!K3),"0."&amp;REPT("0",4-1)&amp;"E+00")),1))&gt;0,4-1-(FLOOR(LOG10(TEXT(ABS('Core Trace Metals'!K3),"0."&amp;REPT("0",4-1)&amp;"E+00")),1)),0)))))</f>
        <v>52.36</v>
      </c>
      <c r="L3" t="str">
        <f>TEXT(IF('Core Trace Metals'!L3&lt;0,"-","")&amp;LEFT(TEXT(ABS('Core Trace Metals'!L3),"0."&amp;REPT("0",4-1)&amp;"E+00"),4+1)*10^FLOOR(LOG10(TEXT(ABS('Core Trace Metals'!L3),"0."&amp;REPT("0",4-1)&amp;"E+00")),1),(""&amp;(IF(OR(AND(FLOOR(LOG10(TEXT(ABS('Core Trace Metals'!L3),"0."&amp;REPT("0",4-1)&amp;"E+00")),1)+1=4,RIGHT(LEFT(TEXT(ABS('Core Trace Metals'!L3),"0."&amp;REPT("0",4-1)&amp;"E+00"),4+1)*10^FLOOR(LOG10(TEXT(ABS('Core Trace Metals'!L3),"0."&amp;REPT("0",4-1)&amp;"E+00")),1),1)="0"),LOG10(TEXT(ABS('Core Trace Metals'!L3),"0."&amp;REPT("0",4-1)&amp;"E+00"))&lt;=4-1),"0.","#")&amp;REPT("0",IF(4-1-(FLOOR(LOG10(TEXT(ABS('Core Trace Metals'!L3),"0."&amp;REPT("0",4-1)&amp;"E+00")),1))&gt;0,4-1-(FLOOR(LOG10(TEXT(ABS('Core Trace Metals'!L3),"0."&amp;REPT("0",4-1)&amp;"E+00")),1)),0)))))</f>
        <v>66.23</v>
      </c>
      <c r="M3" t="str">
        <f>TEXT(IF('Core Trace Metals'!M3&lt;0,"-","")&amp;LEFT(TEXT(ABS('Core Trace Metals'!M3),"0."&amp;REPT("0",4-1)&amp;"E+00"),4+1)*10^FLOOR(LOG10(TEXT(ABS('Core Trace Metals'!M3),"0."&amp;REPT("0",4-1)&amp;"E+00")),1),(""&amp;(IF(OR(AND(FLOOR(LOG10(TEXT(ABS('Core Trace Metals'!M3),"0."&amp;REPT("0",4-1)&amp;"E+00")),1)+1=4,RIGHT(LEFT(TEXT(ABS('Core Trace Metals'!M3),"0."&amp;REPT("0",4-1)&amp;"E+00"),4+1)*10^FLOOR(LOG10(TEXT(ABS('Core Trace Metals'!M3),"0."&amp;REPT("0",4-1)&amp;"E+00")),1),1)="0"),LOG10(TEXT(ABS('Core Trace Metals'!M3),"0."&amp;REPT("0",4-1)&amp;"E+00"))&lt;=4-1),"0.","#")&amp;REPT("0",IF(4-1-(FLOOR(LOG10(TEXT(ABS('Core Trace Metals'!M3),"0."&amp;REPT("0",4-1)&amp;"E+00")),1))&gt;0,4-1-(FLOOR(LOG10(TEXT(ABS('Core Trace Metals'!M3),"0."&amp;REPT("0",4-1)&amp;"E+00")),1)),0)))))</f>
        <v>52.65</v>
      </c>
      <c r="N3" t="str">
        <f>TEXT(IF('Core Trace Metals'!N3&lt;0,"-","")&amp;LEFT(TEXT(ABS('Core Trace Metals'!N3),"0."&amp;REPT("0",4-1)&amp;"E+00"),4+1)*10^FLOOR(LOG10(TEXT(ABS('Core Trace Metals'!N3),"0."&amp;REPT("0",4-1)&amp;"E+00")),1),(""&amp;(IF(OR(AND(FLOOR(LOG10(TEXT(ABS('Core Trace Metals'!N3),"0."&amp;REPT("0",4-1)&amp;"E+00")),1)+1=4,RIGHT(LEFT(TEXT(ABS('Core Trace Metals'!N3),"0."&amp;REPT("0",4-1)&amp;"E+00"),4+1)*10^FLOOR(LOG10(TEXT(ABS('Core Trace Metals'!N3),"0."&amp;REPT("0",4-1)&amp;"E+00")),1),1)="0"),LOG10(TEXT(ABS('Core Trace Metals'!N3),"0."&amp;REPT("0",4-1)&amp;"E+00"))&lt;=4-1),"0.","#")&amp;REPT("0",IF(4-1-(FLOOR(LOG10(TEXT(ABS('Core Trace Metals'!N3),"0."&amp;REPT("0",4-1)&amp;"E+00")),1))&gt;0,4-1-(FLOOR(LOG10(TEXT(ABS('Core Trace Metals'!N3),"0."&amp;REPT("0",4-1)&amp;"E+00")),1)),0)))))</f>
        <v>26.38</v>
      </c>
      <c r="O3" t="str">
        <f>TEXT(IF('Core Trace Metals'!O3&lt;0,"-","")&amp;LEFT(TEXT(ABS('Core Trace Metals'!O3),"0."&amp;REPT("0",4-1)&amp;"E+00"),4+1)*10^FLOOR(LOG10(TEXT(ABS('Core Trace Metals'!O3),"0."&amp;REPT("0",4-1)&amp;"E+00")),1),(""&amp;(IF(OR(AND(FLOOR(LOG10(TEXT(ABS('Core Trace Metals'!O3),"0."&amp;REPT("0",4-1)&amp;"E+00")),1)+1=4,RIGHT(LEFT(TEXT(ABS('Core Trace Metals'!O3),"0."&amp;REPT("0",4-1)&amp;"E+00"),4+1)*10^FLOOR(LOG10(TEXT(ABS('Core Trace Metals'!O3),"0."&amp;REPT("0",4-1)&amp;"E+00")),1),1)="0"),LOG10(TEXT(ABS('Core Trace Metals'!O3),"0."&amp;REPT("0",4-1)&amp;"E+00"))&lt;=4-1),"0.","#")&amp;REPT("0",IF(4-1-(FLOOR(LOG10(TEXT(ABS('Core Trace Metals'!O3),"0."&amp;REPT("0",4-1)&amp;"E+00")),1))&gt;0,4-1-(FLOOR(LOG10(TEXT(ABS('Core Trace Metals'!O3),"0."&amp;REPT("0",4-1)&amp;"E+00")),1)),0)))))</f>
        <v>31.24</v>
      </c>
      <c r="P3" t="str">
        <f>TEXT(IF('Core Trace Metals'!P3&lt;0,"-","")&amp;LEFT(TEXT(ABS('Core Trace Metals'!P3),"0."&amp;REPT("0",4-1)&amp;"E+00"),4+1)*10^FLOOR(LOG10(TEXT(ABS('Core Trace Metals'!P3),"0."&amp;REPT("0",4-1)&amp;"E+00")),1),(""&amp;(IF(OR(AND(FLOOR(LOG10(TEXT(ABS('Core Trace Metals'!P3),"0."&amp;REPT("0",4-1)&amp;"E+00")),1)+1=4,RIGHT(LEFT(TEXT(ABS('Core Trace Metals'!P3),"0."&amp;REPT("0",4-1)&amp;"E+00"),4+1)*10^FLOOR(LOG10(TEXT(ABS('Core Trace Metals'!P3),"0."&amp;REPT("0",4-1)&amp;"E+00")),1),1)="0"),LOG10(TEXT(ABS('Core Trace Metals'!P3),"0."&amp;REPT("0",4-1)&amp;"E+00"))&lt;=4-1),"0.","#")&amp;REPT("0",IF(4-1-(FLOOR(LOG10(TEXT(ABS('Core Trace Metals'!P3),"0."&amp;REPT("0",4-1)&amp;"E+00")),1))&gt;0,4-1-(FLOOR(LOG10(TEXT(ABS('Core Trace Metals'!P3),"0."&amp;REPT("0",4-1)&amp;"E+00")),1)),0)))))</f>
        <v>25.40</v>
      </c>
      <c r="Q3" t="str">
        <f>TEXT(IF('Core Trace Metals'!Q3&lt;0,"-","")&amp;LEFT(TEXT(ABS('Core Trace Metals'!Q3),"0."&amp;REPT("0",4-1)&amp;"E+00"),4+1)*10^FLOOR(LOG10(TEXT(ABS('Core Trace Metals'!Q3),"0."&amp;REPT("0",4-1)&amp;"E+00")),1),(""&amp;(IF(OR(AND(FLOOR(LOG10(TEXT(ABS('Core Trace Metals'!Q3),"0."&amp;REPT("0",4-1)&amp;"E+00")),1)+1=4,RIGHT(LEFT(TEXT(ABS('Core Trace Metals'!Q3),"0."&amp;REPT("0",4-1)&amp;"E+00"),4+1)*10^FLOOR(LOG10(TEXT(ABS('Core Trace Metals'!Q3),"0."&amp;REPT("0",4-1)&amp;"E+00")),1),1)="0"),LOG10(TEXT(ABS('Core Trace Metals'!Q3),"0."&amp;REPT("0",4-1)&amp;"E+00"))&lt;=4-1),"0.","#")&amp;REPT("0",IF(4-1-(FLOOR(LOG10(TEXT(ABS('Core Trace Metals'!Q3),"0."&amp;REPT("0",4-1)&amp;"E+00")),1))&gt;0,4-1-(FLOOR(LOG10(TEXT(ABS('Core Trace Metals'!Q3),"0."&amp;REPT("0",4-1)&amp;"E+00")),1)),0)))))</f>
        <v>5953</v>
      </c>
      <c r="R3" t="str">
        <f>TEXT(IF('Core Trace Metals'!R3&lt;0,"-","")&amp;LEFT(TEXT(ABS('Core Trace Metals'!R3),"0."&amp;REPT("0",4-1)&amp;"E+00"),4+1)*10^FLOOR(LOG10(TEXT(ABS('Core Trace Metals'!R3),"0."&amp;REPT("0",4-1)&amp;"E+00")),1),(""&amp;(IF(OR(AND(FLOOR(LOG10(TEXT(ABS('Core Trace Metals'!R3),"0."&amp;REPT("0",4-1)&amp;"E+00")),1)+1=4,RIGHT(LEFT(TEXT(ABS('Core Trace Metals'!R3),"0."&amp;REPT("0",4-1)&amp;"E+00"),4+1)*10^FLOOR(LOG10(TEXT(ABS('Core Trace Metals'!R3),"0."&amp;REPT("0",4-1)&amp;"E+00")),1),1)="0"),LOG10(TEXT(ABS('Core Trace Metals'!R3),"0."&amp;REPT("0",4-1)&amp;"E+00"))&lt;=4-1),"0.","#")&amp;REPT("0",IF(4-1-(FLOOR(LOG10(TEXT(ABS('Core Trace Metals'!R3),"0."&amp;REPT("0",4-1)&amp;"E+00")),1))&gt;0,4-1-(FLOOR(LOG10(TEXT(ABS('Core Trace Metals'!R3),"0."&amp;REPT("0",4-1)&amp;"E+00")),1)),0)))))</f>
        <v>6623</v>
      </c>
      <c r="S3" t="str">
        <f>TEXT(IF('Core Trace Metals'!S3&lt;0,"-","")&amp;LEFT(TEXT(ABS('Core Trace Metals'!S3),"0."&amp;REPT("0",4-1)&amp;"E+00"),4+1)*10^FLOOR(LOG10(TEXT(ABS('Core Trace Metals'!S3),"0."&amp;REPT("0",4-1)&amp;"E+00")),1),(""&amp;(IF(OR(AND(FLOOR(LOG10(TEXT(ABS('Core Trace Metals'!S3),"0."&amp;REPT("0",4-1)&amp;"E+00")),1)+1=4,RIGHT(LEFT(TEXT(ABS('Core Trace Metals'!S3),"0."&amp;REPT("0",4-1)&amp;"E+00"),4+1)*10^FLOOR(LOG10(TEXT(ABS('Core Trace Metals'!S3),"0."&amp;REPT("0",4-1)&amp;"E+00")),1),1)="0"),LOG10(TEXT(ABS('Core Trace Metals'!S3),"0."&amp;REPT("0",4-1)&amp;"E+00"))&lt;=4-1),"0.","#")&amp;REPT("0",IF(4-1-(FLOOR(LOG10(TEXT(ABS('Core Trace Metals'!S3),"0."&amp;REPT("0",4-1)&amp;"E+00")),1))&gt;0,4-1-(FLOOR(LOG10(TEXT(ABS('Core Trace Metals'!S3),"0."&amp;REPT("0",4-1)&amp;"E+00")),1)),0)))))</f>
        <v>3725</v>
      </c>
      <c r="T3" t="str">
        <f>TEXT(IF('Core Trace Metals'!T3&lt;0,"-","")&amp;LEFT(TEXT(ABS('Core Trace Metals'!T3),"0."&amp;REPT("0",4-1)&amp;"E+00"),4+1)*10^FLOOR(LOG10(TEXT(ABS('Core Trace Metals'!T3),"0."&amp;REPT("0",4-1)&amp;"E+00")),1),(""&amp;(IF(OR(AND(FLOOR(LOG10(TEXT(ABS('Core Trace Metals'!T3),"0."&amp;REPT("0",4-1)&amp;"E+00")),1)+1=4,RIGHT(LEFT(TEXT(ABS('Core Trace Metals'!T3),"0."&amp;REPT("0",4-1)&amp;"E+00"),4+1)*10^FLOOR(LOG10(TEXT(ABS('Core Trace Metals'!T3),"0."&amp;REPT("0",4-1)&amp;"E+00")),1),1)="0"),LOG10(TEXT(ABS('Core Trace Metals'!T3),"0."&amp;REPT("0",4-1)&amp;"E+00"))&lt;=4-1),"0.","#")&amp;REPT("0",IF(4-1-(FLOOR(LOG10(TEXT(ABS('Core Trace Metals'!T3),"0."&amp;REPT("0",4-1)&amp;"E+00")),1))&gt;0,4-1-(FLOOR(LOG10(TEXT(ABS('Core Trace Metals'!T3),"0."&amp;REPT("0",4-1)&amp;"E+00")),1)),0)))))</f>
        <v>4498</v>
      </c>
      <c r="U3" t="str">
        <f>TEXT(IF('Core Trace Metals'!U3&lt;0,"-","")&amp;LEFT(TEXT(ABS('Core Trace Metals'!U3),"0."&amp;REPT("0",4-1)&amp;"E+00"),4+1)*10^FLOOR(LOG10(TEXT(ABS('Core Trace Metals'!U3),"0."&amp;REPT("0",4-1)&amp;"E+00")),1),(""&amp;(IF(OR(AND(FLOOR(LOG10(TEXT(ABS('Core Trace Metals'!U3),"0."&amp;REPT("0",4-1)&amp;"E+00")),1)+1=4,RIGHT(LEFT(TEXT(ABS('Core Trace Metals'!U3),"0."&amp;REPT("0",4-1)&amp;"E+00"),4+1)*10^FLOOR(LOG10(TEXT(ABS('Core Trace Metals'!U3),"0."&amp;REPT("0",4-1)&amp;"E+00")),1),1)="0"),LOG10(TEXT(ABS('Core Trace Metals'!U3),"0."&amp;REPT("0",4-1)&amp;"E+00"))&lt;=4-1),"0.","#")&amp;REPT("0",IF(4-1-(FLOOR(LOG10(TEXT(ABS('Core Trace Metals'!U3),"0."&amp;REPT("0",4-1)&amp;"E+00")),1))&gt;0,4-1-(FLOOR(LOG10(TEXT(ABS('Core Trace Metals'!U3),"0."&amp;REPT("0",4-1)&amp;"E+00")),1)),0)))))</f>
        <v>4989</v>
      </c>
      <c r="V3" t="str">
        <f>TEXT(IF('Core Trace Metals'!V3&lt;0,"-","")&amp;LEFT(TEXT(ABS('Core Trace Metals'!V3),"0."&amp;REPT("0",4-1)&amp;"E+00"),4+1)*10^FLOOR(LOG10(TEXT(ABS('Core Trace Metals'!V3),"0."&amp;REPT("0",4-1)&amp;"E+00")),1),(""&amp;(IF(OR(AND(FLOOR(LOG10(TEXT(ABS('Core Trace Metals'!V3),"0."&amp;REPT("0",4-1)&amp;"E+00")),1)+1=4,RIGHT(LEFT(TEXT(ABS('Core Trace Metals'!V3),"0."&amp;REPT("0",4-1)&amp;"E+00"),4+1)*10^FLOOR(LOG10(TEXT(ABS('Core Trace Metals'!V3),"0."&amp;REPT("0",4-1)&amp;"E+00")),1),1)="0"),LOG10(TEXT(ABS('Core Trace Metals'!V3),"0."&amp;REPT("0",4-1)&amp;"E+00"))&lt;=4-1),"0.","#")&amp;REPT("0",IF(4-1-(FLOOR(LOG10(TEXT(ABS('Core Trace Metals'!V3),"0."&amp;REPT("0",4-1)&amp;"E+00")),1))&gt;0,4-1-(FLOOR(LOG10(TEXT(ABS('Core Trace Metals'!V3),"0."&amp;REPT("0",4-1)&amp;"E+00")),1)),0)))))</f>
        <v>7293</v>
      </c>
      <c r="W3" t="str">
        <f>TEXT(IF('Core Trace Metals'!W3&lt;0,"-","")&amp;LEFT(TEXT(ABS('Core Trace Metals'!W3),"0."&amp;REPT("0",4-1)&amp;"E+00"),4+1)*10^FLOOR(LOG10(TEXT(ABS('Core Trace Metals'!W3),"0."&amp;REPT("0",4-1)&amp;"E+00")),1),(""&amp;(IF(OR(AND(FLOOR(LOG10(TEXT(ABS('Core Trace Metals'!W3),"0."&amp;REPT("0",4-1)&amp;"E+00")),1)+1=4,RIGHT(LEFT(TEXT(ABS('Core Trace Metals'!W3),"0."&amp;REPT("0",4-1)&amp;"E+00"),4+1)*10^FLOOR(LOG10(TEXT(ABS('Core Trace Metals'!W3),"0."&amp;REPT("0",4-1)&amp;"E+00")),1),1)="0"),LOG10(TEXT(ABS('Core Trace Metals'!W3),"0."&amp;REPT("0",4-1)&amp;"E+00"))&lt;=4-1),"0.","#")&amp;REPT("0",IF(4-1-(FLOOR(LOG10(TEXT(ABS('Core Trace Metals'!W3),"0."&amp;REPT("0",4-1)&amp;"E+00")),1))&gt;0,4-1-(FLOOR(LOG10(TEXT(ABS('Core Trace Metals'!W3),"0."&amp;REPT("0",4-1)&amp;"E+00")),1)),0)))))</f>
        <v>12920</v>
      </c>
      <c r="X3" t="str">
        <f>TEXT(IF('Core Trace Metals'!X3&lt;0,"-","")&amp;LEFT(TEXT(ABS('Core Trace Metals'!X3),"0."&amp;REPT("0",4-1)&amp;"E+00"),4+1)*10^FLOOR(LOG10(TEXT(ABS('Core Trace Metals'!X3),"0."&amp;REPT("0",4-1)&amp;"E+00")),1),(""&amp;(IF(OR(AND(FLOOR(LOG10(TEXT(ABS('Core Trace Metals'!X3),"0."&amp;REPT("0",4-1)&amp;"E+00")),1)+1=4,RIGHT(LEFT(TEXT(ABS('Core Trace Metals'!X3),"0."&amp;REPT("0",4-1)&amp;"E+00"),4+1)*10^FLOOR(LOG10(TEXT(ABS('Core Trace Metals'!X3),"0."&amp;REPT("0",4-1)&amp;"E+00")),1),1)="0"),LOG10(TEXT(ABS('Core Trace Metals'!X3),"0."&amp;REPT("0",4-1)&amp;"E+00"))&lt;=4-1),"0.","#")&amp;REPT("0",IF(4-1-(FLOOR(LOG10(TEXT(ABS('Core Trace Metals'!X3),"0."&amp;REPT("0",4-1)&amp;"E+00")),1))&gt;0,4-1-(FLOOR(LOG10(TEXT(ABS('Core Trace Metals'!X3),"0."&amp;REPT("0",4-1)&amp;"E+00")),1)),0)))))</f>
        <v>17640</v>
      </c>
      <c r="Y3" t="str">
        <f>TEXT(IF('Core Trace Metals'!Y3&lt;0,"-","")&amp;LEFT(TEXT(ABS('Core Trace Metals'!Y3),"0."&amp;REPT("0",4-1)&amp;"E+00"),4+1)*10^FLOOR(LOG10(TEXT(ABS('Core Trace Metals'!Y3),"0."&amp;REPT("0",4-1)&amp;"E+00")),1),(""&amp;(IF(OR(AND(FLOOR(LOG10(TEXT(ABS('Core Trace Metals'!Y3),"0."&amp;REPT("0",4-1)&amp;"E+00")),1)+1=4,RIGHT(LEFT(TEXT(ABS('Core Trace Metals'!Y3),"0."&amp;REPT("0",4-1)&amp;"E+00"),4+1)*10^FLOOR(LOG10(TEXT(ABS('Core Trace Metals'!Y3),"0."&amp;REPT("0",4-1)&amp;"E+00")),1),1)="0"),LOG10(TEXT(ABS('Core Trace Metals'!Y3),"0."&amp;REPT("0",4-1)&amp;"E+00"))&lt;=4-1),"0.","#")&amp;REPT("0",IF(4-1-(FLOOR(LOG10(TEXT(ABS('Core Trace Metals'!Y3),"0."&amp;REPT("0",4-1)&amp;"E+00")),1))&gt;0,4-1-(FLOOR(LOG10(TEXT(ABS('Core Trace Metals'!Y3),"0."&amp;REPT("0",4-1)&amp;"E+00")),1)),0)))))</f>
        <v>9076</v>
      </c>
      <c r="Z3" t="str">
        <f>TEXT(IF('Core Trace Metals'!Z3&lt;0,"-","")&amp;LEFT(TEXT(ABS('Core Trace Metals'!Z3),"0."&amp;REPT("0",4-1)&amp;"E+00"),4+1)*10^FLOOR(LOG10(TEXT(ABS('Core Trace Metals'!Z3),"0."&amp;REPT("0",4-1)&amp;"E+00")),1),(""&amp;(IF(OR(AND(FLOOR(LOG10(TEXT(ABS('Core Trace Metals'!Z3),"0."&amp;REPT("0",4-1)&amp;"E+00")),1)+1=4,RIGHT(LEFT(TEXT(ABS('Core Trace Metals'!Z3),"0."&amp;REPT("0",4-1)&amp;"E+00"),4+1)*10^FLOOR(LOG10(TEXT(ABS('Core Trace Metals'!Z3),"0."&amp;REPT("0",4-1)&amp;"E+00")),1),1)="0"),LOG10(TEXT(ABS('Core Trace Metals'!Z3),"0."&amp;REPT("0",4-1)&amp;"E+00"))&lt;=4-1),"0.","#")&amp;REPT("0",IF(4-1-(FLOOR(LOG10(TEXT(ABS('Core Trace Metals'!Z3),"0."&amp;REPT("0",4-1)&amp;"E+00")),1))&gt;0,4-1-(FLOOR(LOG10(TEXT(ABS('Core Trace Metals'!Z3),"0."&amp;REPT("0",4-1)&amp;"E+00")),1)),0)))))</f>
        <v>1299</v>
      </c>
      <c r="AA3" t="str">
        <f>TEXT(IF('Core Trace Metals'!AA3&lt;0,"-","")&amp;LEFT(TEXT(ABS('Core Trace Metals'!AA3),"0."&amp;REPT("0",4-1)&amp;"E+00"),4+1)*10^FLOOR(LOG10(TEXT(ABS('Core Trace Metals'!AA3),"0."&amp;REPT("0",4-1)&amp;"E+00")),1),(""&amp;(IF(OR(AND(FLOOR(LOG10(TEXT(ABS('Core Trace Metals'!AA3),"0."&amp;REPT("0",4-1)&amp;"E+00")),1)+1=4,RIGHT(LEFT(TEXT(ABS('Core Trace Metals'!AA3),"0."&amp;REPT("0",4-1)&amp;"E+00"),4+1)*10^FLOOR(LOG10(TEXT(ABS('Core Trace Metals'!AA3),"0."&amp;REPT("0",4-1)&amp;"E+00")),1),1)="0"),LOG10(TEXT(ABS('Core Trace Metals'!AA3),"0."&amp;REPT("0",4-1)&amp;"E+00"))&lt;=4-1),"0.","#")&amp;REPT("0",IF(4-1-(FLOOR(LOG10(TEXT(ABS('Core Trace Metals'!AA3),"0."&amp;REPT("0",4-1)&amp;"E+00")),1))&gt;0,4-1-(FLOOR(LOG10(TEXT(ABS('Core Trace Metals'!AA3),"0."&amp;REPT("0",4-1)&amp;"E+00")),1)),0)))))</f>
        <v>2325</v>
      </c>
      <c r="AB3" t="str">
        <f>TEXT(IF('Core Trace Metals'!AB3&lt;0,"-","")&amp;LEFT(TEXT(ABS('Core Trace Metals'!AB3),"0."&amp;REPT("0",4-1)&amp;"E+00"),4+1)*10^FLOOR(LOG10(TEXT(ABS('Core Trace Metals'!AB3),"0."&amp;REPT("0",4-1)&amp;"E+00")),1),(""&amp;(IF(OR(AND(FLOOR(LOG10(TEXT(ABS('Core Trace Metals'!AB3),"0."&amp;REPT("0",4-1)&amp;"E+00")),1)+1=4,RIGHT(LEFT(TEXT(ABS('Core Trace Metals'!AB3),"0."&amp;REPT("0",4-1)&amp;"E+00"),4+1)*10^FLOOR(LOG10(TEXT(ABS('Core Trace Metals'!AB3),"0."&amp;REPT("0",4-1)&amp;"E+00")),1),1)="0"),LOG10(TEXT(ABS('Core Trace Metals'!AB3),"0."&amp;REPT("0",4-1)&amp;"E+00"))&lt;=4-1),"0.","#")&amp;REPT("0",IF(4-1-(FLOOR(LOG10(TEXT(ABS('Core Trace Metals'!AB3),"0."&amp;REPT("0",4-1)&amp;"E+00")),1))&gt;0,4-1-(FLOOR(LOG10(TEXT(ABS('Core Trace Metals'!AB3),"0."&amp;REPT("0",4-1)&amp;"E+00")),1)),0)))))</f>
        <v>1024</v>
      </c>
      <c r="AC3" t="str">
        <f>TEXT(IF('Core Trace Metals'!AC3&lt;0,"-","")&amp;LEFT(TEXT(ABS('Core Trace Metals'!AC3),"0."&amp;REPT("0",4-1)&amp;"E+00"),4+1)*10^FLOOR(LOG10(TEXT(ABS('Core Trace Metals'!AC3),"0."&amp;REPT("0",4-1)&amp;"E+00")),1),(""&amp;(IF(OR(AND(FLOOR(LOG10(TEXT(ABS('Core Trace Metals'!AC3),"0."&amp;REPT("0",4-1)&amp;"E+00")),1)+1=4,RIGHT(LEFT(TEXT(ABS('Core Trace Metals'!AC3),"0."&amp;REPT("0",4-1)&amp;"E+00"),4+1)*10^FLOOR(LOG10(TEXT(ABS('Core Trace Metals'!AC3),"0."&amp;REPT("0",4-1)&amp;"E+00")),1),1)="0"),LOG10(TEXT(ABS('Core Trace Metals'!AC3),"0."&amp;REPT("0",4-1)&amp;"E+00"))&lt;=4-1),"0.","#")&amp;REPT("0",IF(4-1-(FLOOR(LOG10(TEXT(ABS('Core Trace Metals'!AC3),"0."&amp;REPT("0",4-1)&amp;"E+00")),1))&gt;0,4-1-(FLOOR(LOG10(TEXT(ABS('Core Trace Metals'!AC3),"0."&amp;REPT("0",4-1)&amp;"E+00")),1)),0)))))</f>
        <v>229700</v>
      </c>
      <c r="AD3" t="str">
        <f>TEXT(IF('Core Trace Metals'!AD3&lt;0,"-","")&amp;LEFT(TEXT(ABS('Core Trace Metals'!AD3),"0."&amp;REPT("0",4-1)&amp;"E+00"),4+1)*10^FLOOR(LOG10(TEXT(ABS('Core Trace Metals'!AD3),"0."&amp;REPT("0",4-1)&amp;"E+00")),1),(""&amp;(IF(OR(AND(FLOOR(LOG10(TEXT(ABS('Core Trace Metals'!AD3),"0."&amp;REPT("0",4-1)&amp;"E+00")),1)+1=4,RIGHT(LEFT(TEXT(ABS('Core Trace Metals'!AD3),"0."&amp;REPT("0",4-1)&amp;"E+00"),4+1)*10^FLOOR(LOG10(TEXT(ABS('Core Trace Metals'!AD3),"0."&amp;REPT("0",4-1)&amp;"E+00")),1),1)="0"),LOG10(TEXT(ABS('Core Trace Metals'!AD3),"0."&amp;REPT("0",4-1)&amp;"E+00"))&lt;=4-1),"0.","#")&amp;REPT("0",IF(4-1-(FLOOR(LOG10(TEXT(ABS('Core Trace Metals'!AD3),"0."&amp;REPT("0",4-1)&amp;"E+00")),1))&gt;0,4-1-(FLOOR(LOG10(TEXT(ABS('Core Trace Metals'!AD3),"0."&amp;REPT("0",4-1)&amp;"E+00")),1)),0)))))</f>
        <v>283900</v>
      </c>
      <c r="AE3" t="str">
        <f>TEXT(IF('Core Trace Metals'!AE3&lt;0,"-","")&amp;LEFT(TEXT(ABS('Core Trace Metals'!AE3),"0."&amp;REPT("0",4-1)&amp;"E+00"),4+1)*10^FLOOR(LOG10(TEXT(ABS('Core Trace Metals'!AE3),"0."&amp;REPT("0",4-1)&amp;"E+00")),1),(""&amp;(IF(OR(AND(FLOOR(LOG10(TEXT(ABS('Core Trace Metals'!AE3),"0."&amp;REPT("0",4-1)&amp;"E+00")),1)+1=4,RIGHT(LEFT(TEXT(ABS('Core Trace Metals'!AE3),"0."&amp;REPT("0",4-1)&amp;"E+00"),4+1)*10^FLOOR(LOG10(TEXT(ABS('Core Trace Metals'!AE3),"0."&amp;REPT("0",4-1)&amp;"E+00")),1),1)="0"),LOG10(TEXT(ABS('Core Trace Metals'!AE3),"0."&amp;REPT("0",4-1)&amp;"E+00"))&lt;=4-1),"0.","#")&amp;REPT("0",IF(4-1-(FLOOR(LOG10(TEXT(ABS('Core Trace Metals'!AE3),"0."&amp;REPT("0",4-1)&amp;"E+00")),1))&gt;0,4-1-(FLOOR(LOG10(TEXT(ABS('Core Trace Metals'!AE3),"0."&amp;REPT("0",4-1)&amp;"E+00")),1)),0)))))</f>
        <v>125400</v>
      </c>
      <c r="AF3" t="str">
        <f>TEXT(IF('Core Trace Metals'!AF3&lt;0,"-","")&amp;LEFT(TEXT(ABS('Core Trace Metals'!AF3),"0."&amp;REPT("0",4-1)&amp;"E+00"),4+1)*10^FLOOR(LOG10(TEXT(ABS('Core Trace Metals'!AF3),"0."&amp;REPT("0",4-1)&amp;"E+00")),1),(""&amp;(IF(OR(AND(FLOOR(LOG10(TEXT(ABS('Core Trace Metals'!AF3),"0."&amp;REPT("0",4-1)&amp;"E+00")),1)+1=4,RIGHT(LEFT(TEXT(ABS('Core Trace Metals'!AF3),"0."&amp;REPT("0",4-1)&amp;"E+00"),4+1)*10^FLOOR(LOG10(TEXT(ABS('Core Trace Metals'!AF3),"0."&amp;REPT("0",4-1)&amp;"E+00")),1),1)="0"),LOG10(TEXT(ABS('Core Trace Metals'!AF3),"0."&amp;REPT("0",4-1)&amp;"E+00"))&lt;=4-1),"0.","#")&amp;REPT("0",IF(4-1-(FLOOR(LOG10(TEXT(ABS('Core Trace Metals'!AF3),"0."&amp;REPT("0",4-1)&amp;"E+00")),1))&gt;0,4-1-(FLOOR(LOG10(TEXT(ABS('Core Trace Metals'!AF3),"0."&amp;REPT("0",4-1)&amp;"E+00")),1)),0)))))</f>
        <v>53080</v>
      </c>
      <c r="AG3" t="str">
        <f>TEXT(IF('Core Trace Metals'!AG3&lt;0,"-","")&amp;LEFT(TEXT(ABS('Core Trace Metals'!AG3),"0."&amp;REPT("0",4-1)&amp;"E+00"),4+1)*10^FLOOR(LOG10(TEXT(ABS('Core Trace Metals'!AG3),"0."&amp;REPT("0",4-1)&amp;"E+00")),1),(""&amp;(IF(OR(AND(FLOOR(LOG10(TEXT(ABS('Core Trace Metals'!AG3),"0."&amp;REPT("0",4-1)&amp;"E+00")),1)+1=4,RIGHT(LEFT(TEXT(ABS('Core Trace Metals'!AG3),"0."&amp;REPT("0",4-1)&amp;"E+00"),4+1)*10^FLOOR(LOG10(TEXT(ABS('Core Trace Metals'!AG3),"0."&amp;REPT("0",4-1)&amp;"E+00")),1),1)="0"),LOG10(TEXT(ABS('Core Trace Metals'!AG3),"0."&amp;REPT("0",4-1)&amp;"E+00"))&lt;=4-1),"0.","#")&amp;REPT("0",IF(4-1-(FLOOR(LOG10(TEXT(ABS('Core Trace Metals'!AG3),"0."&amp;REPT("0",4-1)&amp;"E+00")),1))&gt;0,4-1-(FLOOR(LOG10(TEXT(ABS('Core Trace Metals'!AG3),"0."&amp;REPT("0",4-1)&amp;"E+00")),1)),0)))))</f>
        <v>6336</v>
      </c>
      <c r="AH3" t="str">
        <f>TEXT(IF('Core Trace Metals'!AH3&lt;0,"-","")&amp;LEFT(TEXT(ABS('Core Trace Metals'!AH3),"0."&amp;REPT("0",4-1)&amp;"E+00"),4+1)*10^FLOOR(LOG10(TEXT(ABS('Core Trace Metals'!AH3),"0."&amp;REPT("0",4-1)&amp;"E+00")),1),(""&amp;(IF(OR(AND(FLOOR(LOG10(TEXT(ABS('Core Trace Metals'!AH3),"0."&amp;REPT("0",4-1)&amp;"E+00")),1)+1=4,RIGHT(LEFT(TEXT(ABS('Core Trace Metals'!AH3),"0."&amp;REPT("0",4-1)&amp;"E+00"),4+1)*10^FLOOR(LOG10(TEXT(ABS('Core Trace Metals'!AH3),"0."&amp;REPT("0",4-1)&amp;"E+00")),1),1)="0"),LOG10(TEXT(ABS('Core Trace Metals'!AH3),"0."&amp;REPT("0",4-1)&amp;"E+00"))&lt;=4-1),"0.","#")&amp;REPT("0",IF(4-1-(FLOOR(LOG10(TEXT(ABS('Core Trace Metals'!AH3),"0."&amp;REPT("0",4-1)&amp;"E+00")),1))&gt;0,4-1-(FLOOR(LOG10(TEXT(ABS('Core Trace Metals'!AH3),"0."&amp;REPT("0",4-1)&amp;"E+00")),1)),0)))))</f>
        <v>84770</v>
      </c>
      <c r="AI3" t="str">
        <f>TEXT(IF('Core Trace Metals'!AI3&lt;0,"-","")&amp;LEFT(TEXT(ABS('Core Trace Metals'!AI3),"0."&amp;REPT("0",4-1)&amp;"E+00"),4+1)*10^FLOOR(LOG10(TEXT(ABS('Core Trace Metals'!AI3),"0."&amp;REPT("0",4-1)&amp;"E+00")),1),(""&amp;(IF(OR(AND(FLOOR(LOG10(TEXT(ABS('Core Trace Metals'!AI3),"0."&amp;REPT("0",4-1)&amp;"E+00")),1)+1=4,RIGHT(LEFT(TEXT(ABS('Core Trace Metals'!AI3),"0."&amp;REPT("0",4-1)&amp;"E+00"),4+1)*10^FLOOR(LOG10(TEXT(ABS('Core Trace Metals'!AI3),"0."&amp;REPT("0",4-1)&amp;"E+00")),1),1)="0"),LOG10(TEXT(ABS('Core Trace Metals'!AI3),"0."&amp;REPT("0",4-1)&amp;"E+00"))&lt;=4-1),"0.","#")&amp;REPT("0",IF(4-1-(FLOOR(LOG10(TEXT(ABS('Core Trace Metals'!AI3),"0."&amp;REPT("0",4-1)&amp;"E+00")),1))&gt;0,4-1-(FLOOR(LOG10(TEXT(ABS('Core Trace Metals'!AI3),"0."&amp;REPT("0",4-1)&amp;"E+00")),1)),0)))))</f>
        <v>10040</v>
      </c>
      <c r="AJ3" t="str">
        <f>TEXT(IF('Core Trace Metals'!AJ3&lt;0,"-","")&amp;LEFT(TEXT(ABS('Core Trace Metals'!AJ3),"0."&amp;REPT("0",4-1)&amp;"E+00"),4+1)*10^FLOOR(LOG10(TEXT(ABS('Core Trace Metals'!AJ3),"0."&amp;REPT("0",4-1)&amp;"E+00")),1),(""&amp;(IF(OR(AND(FLOOR(LOG10(TEXT(ABS('Core Trace Metals'!AJ3),"0."&amp;REPT("0",4-1)&amp;"E+00")),1)+1=4,RIGHT(LEFT(TEXT(ABS('Core Trace Metals'!AJ3),"0."&amp;REPT("0",4-1)&amp;"E+00"),4+1)*10^FLOOR(LOG10(TEXT(ABS('Core Trace Metals'!AJ3),"0."&amp;REPT("0",4-1)&amp;"E+00")),1),1)="0"),LOG10(TEXT(ABS('Core Trace Metals'!AJ3),"0."&amp;REPT("0",4-1)&amp;"E+00"))&lt;=4-1),"0.","#")&amp;REPT("0",IF(4-1-(FLOOR(LOG10(TEXT(ABS('Core Trace Metals'!AJ3),"0."&amp;REPT("0",4-1)&amp;"E+00")),1))&gt;0,4-1-(FLOOR(LOG10(TEXT(ABS('Core Trace Metals'!AJ3),"0."&amp;REPT("0",4-1)&amp;"E+00")),1)),0)))))</f>
        <v>15010</v>
      </c>
      <c r="AK3" t="str">
        <f>TEXT(IF('Core Trace Metals'!AK3&lt;0,"-","")&amp;LEFT(TEXT(ABS('Core Trace Metals'!AK3),"0."&amp;REPT("0",4-1)&amp;"E+00"),4+1)*10^FLOOR(LOG10(TEXT(ABS('Core Trace Metals'!AK3),"0."&amp;REPT("0",4-1)&amp;"E+00")),1),(""&amp;(IF(OR(AND(FLOOR(LOG10(TEXT(ABS('Core Trace Metals'!AK3),"0."&amp;REPT("0",4-1)&amp;"E+00")),1)+1=4,RIGHT(LEFT(TEXT(ABS('Core Trace Metals'!AK3),"0."&amp;REPT("0",4-1)&amp;"E+00"),4+1)*10^FLOOR(LOG10(TEXT(ABS('Core Trace Metals'!AK3),"0."&amp;REPT("0",4-1)&amp;"E+00")),1),1)="0"),LOG10(TEXT(ABS('Core Trace Metals'!AK3),"0."&amp;REPT("0",4-1)&amp;"E+00"))&lt;=4-1),"0.","#")&amp;REPT("0",IF(4-1-(FLOOR(LOG10(TEXT(ABS('Core Trace Metals'!AK3),"0."&amp;REPT("0",4-1)&amp;"E+00")),1))&gt;0,4-1-(FLOOR(LOG10(TEXT(ABS('Core Trace Metals'!AK3),"0."&amp;REPT("0",4-1)&amp;"E+00")),1)),0)))))</f>
        <v>9301</v>
      </c>
      <c r="AL3" t="str">
        <f>TEXT(IF('Core Trace Metals'!AL3&lt;0,"-","")&amp;LEFT(TEXT(ABS('Core Trace Metals'!AL3),"0."&amp;REPT("0",4-1)&amp;"E+00"),4+1)*10^FLOOR(LOG10(TEXT(ABS('Core Trace Metals'!AL3),"0."&amp;REPT("0",4-1)&amp;"E+00")),1),(""&amp;(IF(OR(AND(FLOOR(LOG10(TEXT(ABS('Core Trace Metals'!AL3),"0."&amp;REPT("0",4-1)&amp;"E+00")),1)+1=4,RIGHT(LEFT(TEXT(ABS('Core Trace Metals'!AL3),"0."&amp;REPT("0",4-1)&amp;"E+00"),4+1)*10^FLOOR(LOG10(TEXT(ABS('Core Trace Metals'!AL3),"0."&amp;REPT("0",4-1)&amp;"E+00")),1),1)="0"),LOG10(TEXT(ABS('Core Trace Metals'!AL3),"0."&amp;REPT("0",4-1)&amp;"E+00"))&lt;=4-1),"0.","#")&amp;REPT("0",IF(4-1-(FLOOR(LOG10(TEXT(ABS('Core Trace Metals'!AL3),"0."&amp;REPT("0",4-1)&amp;"E+00")),1))&gt;0,4-1-(FLOOR(LOG10(TEXT(ABS('Core Trace Metals'!AL3),"0."&amp;REPT("0",4-1)&amp;"E+00")),1)),0)))))</f>
        <v>137.9</v>
      </c>
      <c r="AM3" t="str">
        <f>TEXT(IF('Core Trace Metals'!AM3&lt;0,"-","")&amp;LEFT(TEXT(ABS('Core Trace Metals'!AM3),"0."&amp;REPT("0",4-1)&amp;"E+00"),4+1)*10^FLOOR(LOG10(TEXT(ABS('Core Trace Metals'!AM3),"0."&amp;REPT("0",4-1)&amp;"E+00")),1),(""&amp;(IF(OR(AND(FLOOR(LOG10(TEXT(ABS('Core Trace Metals'!AM3),"0."&amp;REPT("0",4-1)&amp;"E+00")),1)+1=4,RIGHT(LEFT(TEXT(ABS('Core Trace Metals'!AM3),"0."&amp;REPT("0",4-1)&amp;"E+00"),4+1)*10^FLOOR(LOG10(TEXT(ABS('Core Trace Metals'!AM3),"0."&amp;REPT("0",4-1)&amp;"E+00")),1),1)="0"),LOG10(TEXT(ABS('Core Trace Metals'!AM3),"0."&amp;REPT("0",4-1)&amp;"E+00"))&lt;=4-1),"0.","#")&amp;REPT("0",IF(4-1-(FLOOR(LOG10(TEXT(ABS('Core Trace Metals'!AM3),"0."&amp;REPT("0",4-1)&amp;"E+00")),1))&gt;0,4-1-(FLOOR(LOG10(TEXT(ABS('Core Trace Metals'!AM3),"0."&amp;REPT("0",4-1)&amp;"E+00")),1)),0)))))</f>
        <v>163.8</v>
      </c>
      <c r="AN3" t="str">
        <f>TEXT(IF('Core Trace Metals'!AN3&lt;0,"-","")&amp;LEFT(TEXT(ABS('Core Trace Metals'!AN3),"0."&amp;REPT("0",4-1)&amp;"E+00"),4+1)*10^FLOOR(LOG10(TEXT(ABS('Core Trace Metals'!AN3),"0."&amp;REPT("0",4-1)&amp;"E+00")),1),(""&amp;(IF(OR(AND(FLOOR(LOG10(TEXT(ABS('Core Trace Metals'!AN3),"0."&amp;REPT("0",4-1)&amp;"E+00")),1)+1=4,RIGHT(LEFT(TEXT(ABS('Core Trace Metals'!AN3),"0."&amp;REPT("0",4-1)&amp;"E+00"),4+1)*10^FLOOR(LOG10(TEXT(ABS('Core Trace Metals'!AN3),"0."&amp;REPT("0",4-1)&amp;"E+00")),1),1)="0"),LOG10(TEXT(ABS('Core Trace Metals'!AN3),"0."&amp;REPT("0",4-1)&amp;"E+00"))&lt;=4-1),"0.","#")&amp;REPT("0",IF(4-1-(FLOOR(LOG10(TEXT(ABS('Core Trace Metals'!AN3),"0."&amp;REPT("0",4-1)&amp;"E+00")),1))&gt;0,4-1-(FLOOR(LOG10(TEXT(ABS('Core Trace Metals'!AN3),"0."&amp;REPT("0",4-1)&amp;"E+00")),1)),0)))))</f>
        <v>137.8</v>
      </c>
      <c r="AO3" t="str">
        <f>TEXT(IF('Core Trace Metals'!AO3&lt;0,"-","")&amp;LEFT(TEXT(ABS('Core Trace Metals'!AO3),"0."&amp;REPT("0",4-1)&amp;"E+00"),4+1)*10^FLOOR(LOG10(TEXT(ABS('Core Trace Metals'!AO3),"0."&amp;REPT("0",4-1)&amp;"E+00")),1),(""&amp;(IF(OR(AND(FLOOR(LOG10(TEXT(ABS('Core Trace Metals'!AO3),"0."&amp;REPT("0",4-1)&amp;"E+00")),1)+1=4,RIGHT(LEFT(TEXT(ABS('Core Trace Metals'!AO3),"0."&amp;REPT("0",4-1)&amp;"E+00"),4+1)*10^FLOOR(LOG10(TEXT(ABS('Core Trace Metals'!AO3),"0."&amp;REPT("0",4-1)&amp;"E+00")),1),1)="0"),LOG10(TEXT(ABS('Core Trace Metals'!AO3),"0."&amp;REPT("0",4-1)&amp;"E+00"))&lt;=4-1),"0.","#")&amp;REPT("0",IF(4-1-(FLOOR(LOG10(TEXT(ABS('Core Trace Metals'!AO3),"0."&amp;REPT("0",4-1)&amp;"E+00")),1))&gt;0,4-1-(FLOOR(LOG10(TEXT(ABS('Core Trace Metals'!AO3),"0."&amp;REPT("0",4-1)&amp;"E+00")),1)),0)))))</f>
        <v>65.63</v>
      </c>
      <c r="AP3" t="str">
        <f>TEXT(IF('Core Trace Metals'!AP3&lt;0,"-","")&amp;LEFT(TEXT(ABS('Core Trace Metals'!AP3),"0."&amp;REPT("0",4-1)&amp;"E+00"),4+1)*10^FLOOR(LOG10(TEXT(ABS('Core Trace Metals'!AP3),"0."&amp;REPT("0",4-1)&amp;"E+00")),1),(""&amp;(IF(OR(AND(FLOOR(LOG10(TEXT(ABS('Core Trace Metals'!AP3),"0."&amp;REPT("0",4-1)&amp;"E+00")),1)+1=4,RIGHT(LEFT(TEXT(ABS('Core Trace Metals'!AP3),"0."&amp;REPT("0",4-1)&amp;"E+00"),4+1)*10^FLOOR(LOG10(TEXT(ABS('Core Trace Metals'!AP3),"0."&amp;REPT("0",4-1)&amp;"E+00")),1),1)="0"),LOG10(TEXT(ABS('Core Trace Metals'!AP3),"0."&amp;REPT("0",4-1)&amp;"E+00"))&lt;=4-1),"0.","#")&amp;REPT("0",IF(4-1-(FLOOR(LOG10(TEXT(ABS('Core Trace Metals'!AP3),"0."&amp;REPT("0",4-1)&amp;"E+00")),1))&gt;0,4-1-(FLOOR(LOG10(TEXT(ABS('Core Trace Metals'!AP3),"0."&amp;REPT("0",4-1)&amp;"E+00")),1)),0)))))</f>
        <v>75.80</v>
      </c>
      <c r="AQ3" t="str">
        <f>TEXT(IF('Core Trace Metals'!AQ3&lt;0,"-","")&amp;LEFT(TEXT(ABS('Core Trace Metals'!AQ3),"0."&amp;REPT("0",4-1)&amp;"E+00"),4+1)*10^FLOOR(LOG10(TEXT(ABS('Core Trace Metals'!AQ3),"0."&amp;REPT("0",4-1)&amp;"E+00")),1),(""&amp;(IF(OR(AND(FLOOR(LOG10(TEXT(ABS('Core Trace Metals'!AQ3),"0."&amp;REPT("0",4-1)&amp;"E+00")),1)+1=4,RIGHT(LEFT(TEXT(ABS('Core Trace Metals'!AQ3),"0."&amp;REPT("0",4-1)&amp;"E+00"),4+1)*10^FLOOR(LOG10(TEXT(ABS('Core Trace Metals'!AQ3),"0."&amp;REPT("0",4-1)&amp;"E+00")),1),1)="0"),LOG10(TEXT(ABS('Core Trace Metals'!AQ3),"0."&amp;REPT("0",4-1)&amp;"E+00"))&lt;=4-1),"0.","#")&amp;REPT("0",IF(4-1-(FLOOR(LOG10(TEXT(ABS('Core Trace Metals'!AQ3),"0."&amp;REPT("0",4-1)&amp;"E+00")),1))&gt;0,4-1-(FLOOR(LOG10(TEXT(ABS('Core Trace Metals'!AQ3),"0."&amp;REPT("0",4-1)&amp;"E+00")),1)),0)))))</f>
        <v>66.69</v>
      </c>
      <c r="AR3" t="str">
        <f>TEXT(IF('Core Trace Metals'!AR3&lt;0,"-","")&amp;LEFT(TEXT(ABS('Core Trace Metals'!AR3),"0."&amp;REPT("0",4-1)&amp;"E+00"),4+1)*10^FLOOR(LOG10(TEXT(ABS('Core Trace Metals'!AR3),"0."&amp;REPT("0",4-1)&amp;"E+00")),1),(""&amp;(IF(OR(AND(FLOOR(LOG10(TEXT(ABS('Core Trace Metals'!AR3),"0."&amp;REPT("0",4-1)&amp;"E+00")),1)+1=4,RIGHT(LEFT(TEXT(ABS('Core Trace Metals'!AR3),"0."&amp;REPT("0",4-1)&amp;"E+00"),4+1)*10^FLOOR(LOG10(TEXT(ABS('Core Trace Metals'!AR3),"0."&amp;REPT("0",4-1)&amp;"E+00")),1),1)="0"),LOG10(TEXT(ABS('Core Trace Metals'!AR3),"0."&amp;REPT("0",4-1)&amp;"E+00"))&lt;=4-1),"0.","#")&amp;REPT("0",IF(4-1-(FLOOR(LOG10(TEXT(ABS('Core Trace Metals'!AR3),"0."&amp;REPT("0",4-1)&amp;"E+00")),1))&gt;0,4-1-(FLOOR(LOG10(TEXT(ABS('Core Trace Metals'!AR3),"0."&amp;REPT("0",4-1)&amp;"E+00")),1)),0)))))</f>
        <v>534.4</v>
      </c>
      <c r="AS3" t="str">
        <f>TEXT(IF('Core Trace Metals'!AS3&lt;0,"-","")&amp;LEFT(TEXT(ABS('Core Trace Metals'!AS3),"0."&amp;REPT("0",4-1)&amp;"E+00"),4+1)*10^FLOOR(LOG10(TEXT(ABS('Core Trace Metals'!AS3),"0."&amp;REPT("0",4-1)&amp;"E+00")),1),(""&amp;(IF(OR(AND(FLOOR(LOG10(TEXT(ABS('Core Trace Metals'!AS3),"0."&amp;REPT("0",4-1)&amp;"E+00")),1)+1=4,RIGHT(LEFT(TEXT(ABS('Core Trace Metals'!AS3),"0."&amp;REPT("0",4-1)&amp;"E+00"),4+1)*10^FLOOR(LOG10(TEXT(ABS('Core Trace Metals'!AS3),"0."&amp;REPT("0",4-1)&amp;"E+00")),1),1)="0"),LOG10(TEXT(ABS('Core Trace Metals'!AS3),"0."&amp;REPT("0",4-1)&amp;"E+00"))&lt;=4-1),"0.","#")&amp;REPT("0",IF(4-1-(FLOOR(LOG10(TEXT(ABS('Core Trace Metals'!AS3),"0."&amp;REPT("0",4-1)&amp;"E+00")),1))&gt;0,4-1-(FLOOR(LOG10(TEXT(ABS('Core Trace Metals'!AS3),"0."&amp;REPT("0",4-1)&amp;"E+00")),1)),0)))))</f>
        <v>420.5</v>
      </c>
      <c r="AT3" t="str">
        <f>TEXT(IF('Core Trace Metals'!AT3&lt;0,"-","")&amp;LEFT(TEXT(ABS('Core Trace Metals'!AT3),"0."&amp;REPT("0",4-1)&amp;"E+00"),4+1)*10^FLOOR(LOG10(TEXT(ABS('Core Trace Metals'!AT3),"0."&amp;REPT("0",4-1)&amp;"E+00")),1),(""&amp;(IF(OR(AND(FLOOR(LOG10(TEXT(ABS('Core Trace Metals'!AT3),"0."&amp;REPT("0",4-1)&amp;"E+00")),1)+1=4,RIGHT(LEFT(TEXT(ABS('Core Trace Metals'!AT3),"0."&amp;REPT("0",4-1)&amp;"E+00"),4+1)*10^FLOOR(LOG10(TEXT(ABS('Core Trace Metals'!AT3),"0."&amp;REPT("0",4-1)&amp;"E+00")),1),1)="0"),LOG10(TEXT(ABS('Core Trace Metals'!AT3),"0."&amp;REPT("0",4-1)&amp;"E+00"))&lt;=4-1),"0.","#")&amp;REPT("0",IF(4-1-(FLOOR(LOG10(TEXT(ABS('Core Trace Metals'!AT3),"0."&amp;REPT("0",4-1)&amp;"E+00")),1))&gt;0,4-1-(FLOOR(LOG10(TEXT(ABS('Core Trace Metals'!AT3),"0."&amp;REPT("0",4-1)&amp;"E+00")),1)),0)))))</f>
        <v>601.8</v>
      </c>
      <c r="AU3" t="str">
        <f>TEXT(IF('Core Trace Metals'!AU3&lt;0,"-","")&amp;LEFT(TEXT(ABS('Core Trace Metals'!AU3),"0."&amp;REPT("0",4-1)&amp;"E+00"),4+1)*10^FLOOR(LOG10(TEXT(ABS('Core Trace Metals'!AU3),"0."&amp;REPT("0",4-1)&amp;"E+00")),1),(""&amp;(IF(OR(AND(FLOOR(LOG10(TEXT(ABS('Core Trace Metals'!AU3),"0."&amp;REPT("0",4-1)&amp;"E+00")),1)+1=4,RIGHT(LEFT(TEXT(ABS('Core Trace Metals'!AU3),"0."&amp;REPT("0",4-1)&amp;"E+00"),4+1)*10^FLOOR(LOG10(TEXT(ABS('Core Trace Metals'!AU3),"0."&amp;REPT("0",4-1)&amp;"E+00")),1),1)="0"),LOG10(TEXT(ABS('Core Trace Metals'!AU3),"0."&amp;REPT("0",4-1)&amp;"E+00"))&lt;=4-1),"0.","#")&amp;REPT("0",IF(4-1-(FLOOR(LOG10(TEXT(ABS('Core Trace Metals'!AU3),"0."&amp;REPT("0",4-1)&amp;"E+00")),1))&gt;0,4-1-(FLOOR(LOG10(TEXT(ABS('Core Trace Metals'!AU3),"0."&amp;REPT("0",4-1)&amp;"E+00")),1)),0)))))</f>
        <v>184.8</v>
      </c>
      <c r="AV3" t="str">
        <f>TEXT(IF('Core Trace Metals'!AV3&lt;0,"-","")&amp;LEFT(TEXT(ABS('Core Trace Metals'!AV3),"0."&amp;REPT("0",4-1)&amp;"E+00"),4+1)*10^FLOOR(LOG10(TEXT(ABS('Core Trace Metals'!AV3),"0."&amp;REPT("0",4-1)&amp;"E+00")),1),(""&amp;(IF(OR(AND(FLOOR(LOG10(TEXT(ABS('Core Trace Metals'!AV3),"0."&amp;REPT("0",4-1)&amp;"E+00")),1)+1=4,RIGHT(LEFT(TEXT(ABS('Core Trace Metals'!AV3),"0."&amp;REPT("0",4-1)&amp;"E+00"),4+1)*10^FLOOR(LOG10(TEXT(ABS('Core Trace Metals'!AV3),"0."&amp;REPT("0",4-1)&amp;"E+00")),1),1)="0"),LOG10(TEXT(ABS('Core Trace Metals'!AV3),"0."&amp;REPT("0",4-1)&amp;"E+00"))&lt;=4-1),"0.","#")&amp;REPT("0",IF(4-1-(FLOOR(LOG10(TEXT(ABS('Core Trace Metals'!AV3),"0."&amp;REPT("0",4-1)&amp;"E+00")),1))&gt;0,4-1-(FLOOR(LOG10(TEXT(ABS('Core Trace Metals'!AV3),"0."&amp;REPT("0",4-1)&amp;"E+00")),1)),0)))))</f>
        <v>193.4</v>
      </c>
      <c r="AW3" t="str">
        <f>TEXT(IF('Core Trace Metals'!AW3&lt;0,"-","")&amp;LEFT(TEXT(ABS('Core Trace Metals'!AW3),"0."&amp;REPT("0",4-1)&amp;"E+00"),4+1)*10^FLOOR(LOG10(TEXT(ABS('Core Trace Metals'!AW3),"0."&amp;REPT("0",4-1)&amp;"E+00")),1),(""&amp;(IF(OR(AND(FLOOR(LOG10(TEXT(ABS('Core Trace Metals'!AW3),"0."&amp;REPT("0",4-1)&amp;"E+00")),1)+1=4,RIGHT(LEFT(TEXT(ABS('Core Trace Metals'!AW3),"0."&amp;REPT("0",4-1)&amp;"E+00"),4+1)*10^FLOOR(LOG10(TEXT(ABS('Core Trace Metals'!AW3),"0."&amp;REPT("0",4-1)&amp;"E+00")),1),1)="0"),LOG10(TEXT(ABS('Core Trace Metals'!AW3),"0."&amp;REPT("0",4-1)&amp;"E+00"))&lt;=4-1),"0.","#")&amp;REPT("0",IF(4-1-(FLOOR(LOG10(TEXT(ABS('Core Trace Metals'!AW3),"0."&amp;REPT("0",4-1)&amp;"E+00")),1))&gt;0,4-1-(FLOOR(LOG10(TEXT(ABS('Core Trace Metals'!AW3),"0."&amp;REPT("0",4-1)&amp;"E+00")),1)),0)))))</f>
        <v>191.2</v>
      </c>
      <c r="AX3" t="e">
        <f>TEXT(IF('Core Trace Metals'!AX3&lt;0,"-","")&amp;LEFT(TEXT(ABS('Core Trace Metals'!AX3),"0."&amp;REPT("0",4-1)&amp;"E+00"),4+1)*10^FLOOR(LOG10(TEXT(ABS('Core Trace Metals'!AX3),"0."&amp;REPT("0",4-1)&amp;"E+00")),1),(""&amp;(IF(OR(AND(FLOOR(LOG10(TEXT(ABS('Core Trace Metals'!AX3),"0."&amp;REPT("0",4-1)&amp;"E+00")),1)+1=4,RIGHT(LEFT(TEXT(ABS('Core Trace Metals'!AX3),"0."&amp;REPT("0",4-1)&amp;"E+00"),4+1)*10^FLOOR(LOG10(TEXT(ABS('Core Trace Metals'!AX3),"0."&amp;REPT("0",4-1)&amp;"E+00")),1),1)="0"),LOG10(TEXT(ABS('Core Trace Metals'!AX3),"0."&amp;REPT("0",4-1)&amp;"E+00"))&lt;=4-1),"0.","#")&amp;REPT("0",IF(4-1-(FLOOR(LOG10(TEXT(ABS('Core Trace Metals'!AX3),"0."&amp;REPT("0",4-1)&amp;"E+00")),1))&gt;0,4-1-(FLOOR(LOG10(TEXT(ABS('Core Trace Metals'!AX3),"0."&amp;REPT("0",4-1)&amp;"E+00")),1)),0)))))</f>
        <v>#VALUE!</v>
      </c>
      <c r="AY3" t="e">
        <f>TEXT(IF('Core Trace Metals'!AY3&lt;0,"-","")&amp;LEFT(TEXT(ABS('Core Trace Metals'!AY3),"0."&amp;REPT("0",4-1)&amp;"E+00"),4+1)*10^FLOOR(LOG10(TEXT(ABS('Core Trace Metals'!AY3),"0."&amp;REPT("0",4-1)&amp;"E+00")),1),(""&amp;(IF(OR(AND(FLOOR(LOG10(TEXT(ABS('Core Trace Metals'!AY3),"0."&amp;REPT("0",4-1)&amp;"E+00")),1)+1=4,RIGHT(LEFT(TEXT(ABS('Core Trace Metals'!AY3),"0."&amp;REPT("0",4-1)&amp;"E+00"),4+1)*10^FLOOR(LOG10(TEXT(ABS('Core Trace Metals'!AY3),"0."&amp;REPT("0",4-1)&amp;"E+00")),1),1)="0"),LOG10(TEXT(ABS('Core Trace Metals'!AY3),"0."&amp;REPT("0",4-1)&amp;"E+00"))&lt;=4-1),"0.","#")&amp;REPT("0",IF(4-1-(FLOOR(LOG10(TEXT(ABS('Core Trace Metals'!AY3),"0."&amp;REPT("0",4-1)&amp;"E+00")),1))&gt;0,4-1-(FLOOR(LOG10(TEXT(ABS('Core Trace Metals'!AY3),"0."&amp;REPT("0",4-1)&amp;"E+00")),1)),0)))))</f>
        <v>#VALUE!</v>
      </c>
      <c r="AZ3" t="e">
        <f>TEXT(IF('Core Trace Metals'!AZ3&lt;0,"-","")&amp;LEFT(TEXT(ABS('Core Trace Metals'!AZ3),"0."&amp;REPT("0",4-1)&amp;"E+00"),4+1)*10^FLOOR(LOG10(TEXT(ABS('Core Trace Metals'!AZ3),"0."&amp;REPT("0",4-1)&amp;"E+00")),1),(""&amp;(IF(OR(AND(FLOOR(LOG10(TEXT(ABS('Core Trace Metals'!AZ3),"0."&amp;REPT("0",4-1)&amp;"E+00")),1)+1=4,RIGHT(LEFT(TEXT(ABS('Core Trace Metals'!AZ3),"0."&amp;REPT("0",4-1)&amp;"E+00"),4+1)*10^FLOOR(LOG10(TEXT(ABS('Core Trace Metals'!AZ3),"0."&amp;REPT("0",4-1)&amp;"E+00")),1),1)="0"),LOG10(TEXT(ABS('Core Trace Metals'!AZ3),"0."&amp;REPT("0",4-1)&amp;"E+00"))&lt;=4-1),"0.","#")&amp;REPT("0",IF(4-1-(FLOOR(LOG10(TEXT(ABS('Core Trace Metals'!AZ3),"0."&amp;REPT("0",4-1)&amp;"E+00")),1))&gt;0,4-1-(FLOOR(LOG10(TEXT(ABS('Core Trace Metals'!AZ3),"0."&amp;REPT("0",4-1)&amp;"E+00")),1)),0)))))</f>
        <v>#VALUE!</v>
      </c>
      <c r="BA3" t="str">
        <f>TEXT(IF('Core Trace Metals'!BA3&lt;0,"-","")&amp;LEFT(TEXT(ABS('Core Trace Metals'!BA3),"0."&amp;REPT("0",4-1)&amp;"E+00"),4+1)*10^FLOOR(LOG10(TEXT(ABS('Core Trace Metals'!BA3),"0."&amp;REPT("0",4-1)&amp;"E+00")),1),(""&amp;(IF(OR(AND(FLOOR(LOG10(TEXT(ABS('Core Trace Metals'!BA3),"0."&amp;REPT("0",4-1)&amp;"E+00")),1)+1=4,RIGHT(LEFT(TEXT(ABS('Core Trace Metals'!BA3),"0."&amp;REPT("0",4-1)&amp;"E+00"),4+1)*10^FLOOR(LOG10(TEXT(ABS('Core Trace Metals'!BA3),"0."&amp;REPT("0",4-1)&amp;"E+00")),1),1)="0"),LOG10(TEXT(ABS('Core Trace Metals'!BA3),"0."&amp;REPT("0",4-1)&amp;"E+00"))&lt;=4-1),"0.","#")&amp;REPT("0",IF(4-1-(FLOOR(LOG10(TEXT(ABS('Core Trace Metals'!BA3),"0."&amp;REPT("0",4-1)&amp;"E+00")),1))&gt;0,4-1-(FLOOR(LOG10(TEXT(ABS('Core Trace Metals'!BA3),"0."&amp;REPT("0",4-1)&amp;"E+00")),1)),0)))))</f>
        <v>8.159</v>
      </c>
      <c r="BB3" t="str">
        <f>TEXT(IF('Core Trace Metals'!BB3&lt;0,"-","")&amp;LEFT(TEXT(ABS('Core Trace Metals'!BB3),"0."&amp;REPT("0",4-1)&amp;"E+00"),4+1)*10^FLOOR(LOG10(TEXT(ABS('Core Trace Metals'!BB3),"0."&amp;REPT("0",4-1)&amp;"E+00")),1),(""&amp;(IF(OR(AND(FLOOR(LOG10(TEXT(ABS('Core Trace Metals'!BB3),"0."&amp;REPT("0",4-1)&amp;"E+00")),1)+1=4,RIGHT(LEFT(TEXT(ABS('Core Trace Metals'!BB3),"0."&amp;REPT("0",4-1)&amp;"E+00"),4+1)*10^FLOOR(LOG10(TEXT(ABS('Core Trace Metals'!BB3),"0."&amp;REPT("0",4-1)&amp;"E+00")),1),1)="0"),LOG10(TEXT(ABS('Core Trace Metals'!BB3),"0."&amp;REPT("0",4-1)&amp;"E+00"))&lt;=4-1),"0.","#")&amp;REPT("0",IF(4-1-(FLOOR(LOG10(TEXT(ABS('Core Trace Metals'!BB3),"0."&amp;REPT("0",4-1)&amp;"E+00")),1))&gt;0,4-1-(FLOOR(LOG10(TEXT(ABS('Core Trace Metals'!BB3),"0."&amp;REPT("0",4-1)&amp;"E+00")),1)),0)))))</f>
        <v>9.694</v>
      </c>
      <c r="BC3" t="str">
        <f>TEXT(IF('Core Trace Metals'!BC3&lt;0,"-","")&amp;LEFT(TEXT(ABS('Core Trace Metals'!BC3),"0."&amp;REPT("0",4-1)&amp;"E+00"),4+1)*10^FLOOR(LOG10(TEXT(ABS('Core Trace Metals'!BC3),"0."&amp;REPT("0",4-1)&amp;"E+00")),1),(""&amp;(IF(OR(AND(FLOOR(LOG10(TEXT(ABS('Core Trace Metals'!BC3),"0."&amp;REPT("0",4-1)&amp;"E+00")),1)+1=4,RIGHT(LEFT(TEXT(ABS('Core Trace Metals'!BC3),"0."&amp;REPT("0",4-1)&amp;"E+00"),4+1)*10^FLOOR(LOG10(TEXT(ABS('Core Trace Metals'!BC3),"0."&amp;REPT("0",4-1)&amp;"E+00")),1),1)="0"),LOG10(TEXT(ABS('Core Trace Metals'!BC3),"0."&amp;REPT("0",4-1)&amp;"E+00"))&lt;=4-1),"0.","#")&amp;REPT("0",IF(4-1-(FLOOR(LOG10(TEXT(ABS('Core Trace Metals'!BC3),"0."&amp;REPT("0",4-1)&amp;"E+00")),1))&gt;0,4-1-(FLOOR(LOG10(TEXT(ABS('Core Trace Metals'!BC3),"0."&amp;REPT("0",4-1)&amp;"E+00")),1)),0)))))</f>
        <v>7.362</v>
      </c>
      <c r="BD3" t="e">
        <f>TEXT(IF('Core Trace Metals'!BD3&lt;0,"-","")&amp;LEFT(TEXT(ABS('Core Trace Metals'!BD3),"0."&amp;REPT("0",4-1)&amp;"E+00"),4+1)*10^FLOOR(LOG10(TEXT(ABS('Core Trace Metals'!BD3),"0."&amp;REPT("0",4-1)&amp;"E+00")),1),(""&amp;(IF(OR(AND(FLOOR(LOG10(TEXT(ABS('Core Trace Metals'!BD3),"0."&amp;REPT("0",4-1)&amp;"E+00")),1)+1=4,RIGHT(LEFT(TEXT(ABS('Core Trace Metals'!BD3),"0."&amp;REPT("0",4-1)&amp;"E+00"),4+1)*10^FLOOR(LOG10(TEXT(ABS('Core Trace Metals'!BD3),"0."&amp;REPT("0",4-1)&amp;"E+00")),1),1)="0"),LOG10(TEXT(ABS('Core Trace Metals'!BD3),"0."&amp;REPT("0",4-1)&amp;"E+00"))&lt;=4-1),"0.","#")&amp;REPT("0",IF(4-1-(FLOOR(LOG10(TEXT(ABS('Core Trace Metals'!BD3),"0."&amp;REPT("0",4-1)&amp;"E+00")),1))&gt;0,4-1-(FLOOR(LOG10(TEXT(ABS('Core Trace Metals'!BD3),"0."&amp;REPT("0",4-1)&amp;"E+00")),1)),0)))))</f>
        <v>#VALUE!</v>
      </c>
      <c r="BE3" t="e">
        <f>TEXT(IF('Core Trace Metals'!BE3&lt;0,"-","")&amp;LEFT(TEXT(ABS('Core Trace Metals'!BE3),"0."&amp;REPT("0",4-1)&amp;"E+00"),4+1)*10^FLOOR(LOG10(TEXT(ABS('Core Trace Metals'!BE3),"0."&amp;REPT("0",4-1)&amp;"E+00")),1),(""&amp;(IF(OR(AND(FLOOR(LOG10(TEXT(ABS('Core Trace Metals'!BE3),"0."&amp;REPT("0",4-1)&amp;"E+00")),1)+1=4,RIGHT(LEFT(TEXT(ABS('Core Trace Metals'!BE3),"0."&amp;REPT("0",4-1)&amp;"E+00"),4+1)*10^FLOOR(LOG10(TEXT(ABS('Core Trace Metals'!BE3),"0."&amp;REPT("0",4-1)&amp;"E+00")),1),1)="0"),LOG10(TEXT(ABS('Core Trace Metals'!BE3),"0."&amp;REPT("0",4-1)&amp;"E+00"))&lt;=4-1),"0.","#")&amp;REPT("0",IF(4-1-(FLOOR(LOG10(TEXT(ABS('Core Trace Metals'!BE3),"0."&amp;REPT("0",4-1)&amp;"E+00")),1))&gt;0,4-1-(FLOOR(LOG10(TEXT(ABS('Core Trace Metals'!BE3),"0."&amp;REPT("0",4-1)&amp;"E+00")),1)),0)))))</f>
        <v>#VALUE!</v>
      </c>
      <c r="BF3" t="e">
        <f>TEXT(IF('Core Trace Metals'!BF3&lt;0,"-","")&amp;LEFT(TEXT(ABS('Core Trace Metals'!BF3),"0."&amp;REPT("0",4-1)&amp;"E+00"),4+1)*10^FLOOR(LOG10(TEXT(ABS('Core Trace Metals'!BF3),"0."&amp;REPT("0",4-1)&amp;"E+00")),1),(""&amp;(IF(OR(AND(FLOOR(LOG10(TEXT(ABS('Core Trace Metals'!BF3),"0."&amp;REPT("0",4-1)&amp;"E+00")),1)+1=4,RIGHT(LEFT(TEXT(ABS('Core Trace Metals'!BF3),"0."&amp;REPT("0",4-1)&amp;"E+00"),4+1)*10^FLOOR(LOG10(TEXT(ABS('Core Trace Metals'!BF3),"0."&amp;REPT("0",4-1)&amp;"E+00")),1),1)="0"),LOG10(TEXT(ABS('Core Trace Metals'!BF3),"0."&amp;REPT("0",4-1)&amp;"E+00"))&lt;=4-1),"0.","#")&amp;REPT("0",IF(4-1-(FLOOR(LOG10(TEXT(ABS('Core Trace Metals'!BF3),"0."&amp;REPT("0",4-1)&amp;"E+00")),1))&gt;0,4-1-(FLOOR(LOG10(TEXT(ABS('Core Trace Metals'!BF3),"0."&amp;REPT("0",4-1)&amp;"E+00")),1)),0)))))</f>
        <v>#VALUE!</v>
      </c>
      <c r="BG3" t="str">
        <f>TEXT(IF('Core Trace Metals'!BG3&lt;0,"-","")&amp;LEFT(TEXT(ABS('Core Trace Metals'!BG3),"0."&amp;REPT("0",4-1)&amp;"E+00"),4+1)*10^FLOOR(LOG10(TEXT(ABS('Core Trace Metals'!BG3),"0."&amp;REPT("0",4-1)&amp;"E+00")),1),(""&amp;(IF(OR(AND(FLOOR(LOG10(TEXT(ABS('Core Trace Metals'!BG3),"0."&amp;REPT("0",4-1)&amp;"E+00")),1)+1=4,RIGHT(LEFT(TEXT(ABS('Core Trace Metals'!BG3),"0."&amp;REPT("0",4-1)&amp;"E+00"),4+1)*10^FLOOR(LOG10(TEXT(ABS('Core Trace Metals'!BG3),"0."&amp;REPT("0",4-1)&amp;"E+00")),1),1)="0"),LOG10(TEXT(ABS('Core Trace Metals'!BG3),"0."&amp;REPT("0",4-1)&amp;"E+00"))&lt;=4-1),"0.","#")&amp;REPT("0",IF(4-1-(FLOOR(LOG10(TEXT(ABS('Core Trace Metals'!BG3),"0."&amp;REPT("0",4-1)&amp;"E+00")),1))&gt;0,4-1-(FLOOR(LOG10(TEXT(ABS('Core Trace Metals'!BG3),"0."&amp;REPT("0",4-1)&amp;"E+00")),1)),0)))))</f>
        <v>244.2</v>
      </c>
      <c r="BH3" t="str">
        <f>TEXT(IF('Core Trace Metals'!BH3&lt;0,"-","")&amp;LEFT(TEXT(ABS('Core Trace Metals'!BH3),"0."&amp;REPT("0",4-1)&amp;"E+00"),4+1)*10^FLOOR(LOG10(TEXT(ABS('Core Trace Metals'!BH3),"0."&amp;REPT("0",4-1)&amp;"E+00")),1),(""&amp;(IF(OR(AND(FLOOR(LOG10(TEXT(ABS('Core Trace Metals'!BH3),"0."&amp;REPT("0",4-1)&amp;"E+00")),1)+1=4,RIGHT(LEFT(TEXT(ABS('Core Trace Metals'!BH3),"0."&amp;REPT("0",4-1)&amp;"E+00"),4+1)*10^FLOOR(LOG10(TEXT(ABS('Core Trace Metals'!BH3),"0."&amp;REPT("0",4-1)&amp;"E+00")),1),1)="0"),LOG10(TEXT(ABS('Core Trace Metals'!BH3),"0."&amp;REPT("0",4-1)&amp;"E+00"))&lt;=4-1),"0.","#")&amp;REPT("0",IF(4-1-(FLOOR(LOG10(TEXT(ABS('Core Trace Metals'!BH3),"0."&amp;REPT("0",4-1)&amp;"E+00")),1))&gt;0,4-1-(FLOOR(LOG10(TEXT(ABS('Core Trace Metals'!BH3),"0."&amp;REPT("0",4-1)&amp;"E+00")),1)),0)))))</f>
        <v>186.4</v>
      </c>
      <c r="BI3" t="str">
        <f>TEXT(IF('Core Trace Metals'!BI3&lt;0,"-","")&amp;LEFT(TEXT(ABS('Core Trace Metals'!BI3),"0."&amp;REPT("0",4-1)&amp;"E+00"),4+1)*10^FLOOR(LOG10(TEXT(ABS('Core Trace Metals'!BI3),"0."&amp;REPT("0",4-1)&amp;"E+00")),1),(""&amp;(IF(OR(AND(FLOOR(LOG10(TEXT(ABS('Core Trace Metals'!BI3),"0."&amp;REPT("0",4-1)&amp;"E+00")),1)+1=4,RIGHT(LEFT(TEXT(ABS('Core Trace Metals'!BI3),"0."&amp;REPT("0",4-1)&amp;"E+00"),4+1)*10^FLOOR(LOG10(TEXT(ABS('Core Trace Metals'!BI3),"0."&amp;REPT("0",4-1)&amp;"E+00")),1),1)="0"),LOG10(TEXT(ABS('Core Trace Metals'!BI3),"0."&amp;REPT("0",4-1)&amp;"E+00"))&lt;=4-1),"0.","#")&amp;REPT("0",IF(4-1-(FLOOR(LOG10(TEXT(ABS('Core Trace Metals'!BI3),"0."&amp;REPT("0",4-1)&amp;"E+00")),1))&gt;0,4-1-(FLOOR(LOG10(TEXT(ABS('Core Trace Metals'!BI3),"0."&amp;REPT("0",4-1)&amp;"E+00")),1)),0)))))</f>
        <v>172.7</v>
      </c>
      <c r="BJ3" t="str">
        <f>TEXT(IF('Core Trace Metals'!BJ3&lt;0,"-","")&amp;LEFT(TEXT(ABS('Core Trace Metals'!BJ3),"0."&amp;REPT("0",4-1)&amp;"E+00"),4+1)*10^FLOOR(LOG10(TEXT(ABS('Core Trace Metals'!BJ3),"0."&amp;REPT("0",4-1)&amp;"E+00")),1),(""&amp;(IF(OR(AND(FLOOR(LOG10(TEXT(ABS('Core Trace Metals'!BJ3),"0."&amp;REPT("0",4-1)&amp;"E+00")),1)+1=4,RIGHT(LEFT(TEXT(ABS('Core Trace Metals'!BJ3),"0."&amp;REPT("0",4-1)&amp;"E+00"),4+1)*10^FLOOR(LOG10(TEXT(ABS('Core Trace Metals'!BJ3),"0."&amp;REPT("0",4-1)&amp;"E+00")),1),1)="0"),LOG10(TEXT(ABS('Core Trace Metals'!BJ3),"0."&amp;REPT("0",4-1)&amp;"E+00"))&lt;=4-1),"0.","#")&amp;REPT("0",IF(4-1-(FLOOR(LOG10(TEXT(ABS('Core Trace Metals'!BJ3),"0."&amp;REPT("0",4-1)&amp;"E+00")),1))&gt;0,4-1-(FLOOR(LOG10(TEXT(ABS('Core Trace Metals'!BJ3),"0."&amp;REPT("0",4-1)&amp;"E+00")),1)),0)))))</f>
        <v>164.9</v>
      </c>
      <c r="BK3" t="str">
        <f>TEXT(IF('Core Trace Metals'!BK3&lt;0,"-","")&amp;LEFT(TEXT(ABS('Core Trace Metals'!BK3),"0."&amp;REPT("0",4-1)&amp;"E+00"),4+1)*10^FLOOR(LOG10(TEXT(ABS('Core Trace Metals'!BK3),"0."&amp;REPT("0",4-1)&amp;"E+00")),1),(""&amp;(IF(OR(AND(FLOOR(LOG10(TEXT(ABS('Core Trace Metals'!BK3),"0."&amp;REPT("0",4-1)&amp;"E+00")),1)+1=4,RIGHT(LEFT(TEXT(ABS('Core Trace Metals'!BK3),"0."&amp;REPT("0",4-1)&amp;"E+00"),4+1)*10^FLOOR(LOG10(TEXT(ABS('Core Trace Metals'!BK3),"0."&amp;REPT("0",4-1)&amp;"E+00")),1),1)="0"),LOG10(TEXT(ABS('Core Trace Metals'!BK3),"0."&amp;REPT("0",4-1)&amp;"E+00"))&lt;=4-1),"0.","#")&amp;REPT("0",IF(4-1-(FLOOR(LOG10(TEXT(ABS('Core Trace Metals'!BK3),"0."&amp;REPT("0",4-1)&amp;"E+00")),1))&gt;0,4-1-(FLOOR(LOG10(TEXT(ABS('Core Trace Metals'!BK3),"0."&amp;REPT("0",4-1)&amp;"E+00")),1)),0)))))</f>
        <v>196.2</v>
      </c>
      <c r="BL3" t="str">
        <f>TEXT(IF('Core Trace Metals'!BL3&lt;0,"-","")&amp;LEFT(TEXT(ABS('Core Trace Metals'!BL3),"0."&amp;REPT("0",4-1)&amp;"E+00"),4+1)*10^FLOOR(LOG10(TEXT(ABS('Core Trace Metals'!BL3),"0."&amp;REPT("0",4-1)&amp;"E+00")),1),(""&amp;(IF(OR(AND(FLOOR(LOG10(TEXT(ABS('Core Trace Metals'!BL3),"0."&amp;REPT("0",4-1)&amp;"E+00")),1)+1=4,RIGHT(LEFT(TEXT(ABS('Core Trace Metals'!BL3),"0."&amp;REPT("0",4-1)&amp;"E+00"),4+1)*10^FLOOR(LOG10(TEXT(ABS('Core Trace Metals'!BL3),"0."&amp;REPT("0",4-1)&amp;"E+00")),1),1)="0"),LOG10(TEXT(ABS('Core Trace Metals'!BL3),"0."&amp;REPT("0",4-1)&amp;"E+00"))&lt;=4-1),"0.","#")&amp;REPT("0",IF(4-1-(FLOOR(LOG10(TEXT(ABS('Core Trace Metals'!BL3),"0."&amp;REPT("0",4-1)&amp;"E+00")),1))&gt;0,4-1-(FLOOR(LOG10(TEXT(ABS('Core Trace Metals'!BL3),"0."&amp;REPT("0",4-1)&amp;"E+00")),1)),0)))))</f>
        <v>169.7</v>
      </c>
      <c r="BM3" t="str">
        <f>TEXT(IF('Core Trace Metals'!BM3&lt;0,"-","")&amp;LEFT(TEXT(ABS('Core Trace Metals'!BM3),"0."&amp;REPT("0",4-1)&amp;"E+00"),4+1)*10^FLOOR(LOG10(TEXT(ABS('Core Trace Metals'!BM3),"0."&amp;REPT("0",4-1)&amp;"E+00")),1),(""&amp;(IF(OR(AND(FLOOR(LOG10(TEXT(ABS('Core Trace Metals'!BM3),"0."&amp;REPT("0",4-1)&amp;"E+00")),1)+1=4,RIGHT(LEFT(TEXT(ABS('Core Trace Metals'!BM3),"0."&amp;REPT("0",4-1)&amp;"E+00"),4+1)*10^FLOOR(LOG10(TEXT(ABS('Core Trace Metals'!BM3),"0."&amp;REPT("0",4-1)&amp;"E+00")),1),1)="0"),LOG10(TEXT(ABS('Core Trace Metals'!BM3),"0."&amp;REPT("0",4-1)&amp;"E+00"))&lt;=4-1),"0.","#")&amp;REPT("0",IF(4-1-(FLOOR(LOG10(TEXT(ABS('Core Trace Metals'!BM3),"0."&amp;REPT("0",4-1)&amp;"E+00")),1))&gt;0,4-1-(FLOOR(LOG10(TEXT(ABS('Core Trace Metals'!BM3),"0."&amp;REPT("0",4-1)&amp;"E+00")),1)),0)))))</f>
        <v>813.1</v>
      </c>
      <c r="BN3" t="str">
        <f>TEXT(IF('Core Trace Metals'!BN3&lt;0,"-","")&amp;LEFT(TEXT(ABS('Core Trace Metals'!BN3),"0."&amp;REPT("0",4-1)&amp;"E+00"),4+1)*10^FLOOR(LOG10(TEXT(ABS('Core Trace Metals'!BN3),"0."&amp;REPT("0",4-1)&amp;"E+00")),1),(""&amp;(IF(OR(AND(FLOOR(LOG10(TEXT(ABS('Core Trace Metals'!BN3),"0."&amp;REPT("0",4-1)&amp;"E+00")),1)+1=4,RIGHT(LEFT(TEXT(ABS('Core Trace Metals'!BN3),"0."&amp;REPT("0",4-1)&amp;"E+00"),4+1)*10^FLOOR(LOG10(TEXT(ABS('Core Trace Metals'!BN3),"0."&amp;REPT("0",4-1)&amp;"E+00")),1),1)="0"),LOG10(TEXT(ABS('Core Trace Metals'!BN3),"0."&amp;REPT("0",4-1)&amp;"E+00"))&lt;=4-1),"0.","#")&amp;REPT("0",IF(4-1-(FLOOR(LOG10(TEXT(ABS('Core Trace Metals'!BN3),"0."&amp;REPT("0",4-1)&amp;"E+00")),1))&gt;0,4-1-(FLOOR(LOG10(TEXT(ABS('Core Trace Metals'!BN3),"0."&amp;REPT("0",4-1)&amp;"E+00")),1)),0)))))</f>
        <v>747.7</v>
      </c>
      <c r="BO3" t="str">
        <f>TEXT(IF('Core Trace Metals'!BO3&lt;0,"-","")&amp;LEFT(TEXT(ABS('Core Trace Metals'!BO3),"0."&amp;REPT("0",4-1)&amp;"E+00"),4+1)*10^FLOOR(LOG10(TEXT(ABS('Core Trace Metals'!BO3),"0."&amp;REPT("0",4-1)&amp;"E+00")),1),(""&amp;(IF(OR(AND(FLOOR(LOG10(TEXT(ABS('Core Trace Metals'!BO3),"0."&amp;REPT("0",4-1)&amp;"E+00")),1)+1=4,RIGHT(LEFT(TEXT(ABS('Core Trace Metals'!BO3),"0."&amp;REPT("0",4-1)&amp;"E+00"),4+1)*10^FLOOR(LOG10(TEXT(ABS('Core Trace Metals'!BO3),"0."&amp;REPT("0",4-1)&amp;"E+00")),1),1)="0"),LOG10(TEXT(ABS('Core Trace Metals'!BO3),"0."&amp;REPT("0",4-1)&amp;"E+00"))&lt;=4-1),"0.","#")&amp;REPT("0",IF(4-1-(FLOOR(LOG10(TEXT(ABS('Core Trace Metals'!BO3),"0."&amp;REPT("0",4-1)&amp;"E+00")),1))&gt;0,4-1-(FLOOR(LOG10(TEXT(ABS('Core Trace Metals'!BO3),"0."&amp;REPT("0",4-1)&amp;"E+00")),1)),0)))))</f>
        <v>920.9</v>
      </c>
      <c r="BP3" t="str">
        <f>TEXT(IF('Core Trace Metals'!BP3&lt;0,"-","")&amp;LEFT(TEXT(ABS('Core Trace Metals'!BP3),"0."&amp;REPT("0",4-1)&amp;"E+00"),4+1)*10^FLOOR(LOG10(TEXT(ABS('Core Trace Metals'!BP3),"0."&amp;REPT("0",4-1)&amp;"E+00")),1),(""&amp;(IF(OR(AND(FLOOR(LOG10(TEXT(ABS('Core Trace Metals'!BP3),"0."&amp;REPT("0",4-1)&amp;"E+00")),1)+1=4,RIGHT(LEFT(TEXT(ABS('Core Trace Metals'!BP3),"0."&amp;REPT("0",4-1)&amp;"E+00"),4+1)*10^FLOOR(LOG10(TEXT(ABS('Core Trace Metals'!BP3),"0."&amp;REPT("0",4-1)&amp;"E+00")),1),1)="0"),LOG10(TEXT(ABS('Core Trace Metals'!BP3),"0."&amp;REPT("0",4-1)&amp;"E+00"))&lt;=4-1),"0.","#")&amp;REPT("0",IF(4-1-(FLOOR(LOG10(TEXT(ABS('Core Trace Metals'!BP3),"0."&amp;REPT("0",4-1)&amp;"E+00")),1))&gt;0,4-1-(FLOOR(LOG10(TEXT(ABS('Core Trace Metals'!BP3),"0."&amp;REPT("0",4-1)&amp;"E+00")),1)),0)))))</f>
        <v>924.0</v>
      </c>
      <c r="BQ3" t="str">
        <f>TEXT(IF('Core Trace Metals'!BQ3&lt;0,"-","")&amp;LEFT(TEXT(ABS('Core Trace Metals'!BQ3),"0."&amp;REPT("0",4-1)&amp;"E+00"),4+1)*10^FLOOR(LOG10(TEXT(ABS('Core Trace Metals'!BQ3),"0."&amp;REPT("0",4-1)&amp;"E+00")),1),(""&amp;(IF(OR(AND(FLOOR(LOG10(TEXT(ABS('Core Trace Metals'!BQ3),"0."&amp;REPT("0",4-1)&amp;"E+00")),1)+1=4,RIGHT(LEFT(TEXT(ABS('Core Trace Metals'!BQ3),"0."&amp;REPT("0",4-1)&amp;"E+00"),4+1)*10^FLOOR(LOG10(TEXT(ABS('Core Trace Metals'!BQ3),"0."&amp;REPT("0",4-1)&amp;"E+00")),1),1)="0"),LOG10(TEXT(ABS('Core Trace Metals'!BQ3),"0."&amp;REPT("0",4-1)&amp;"E+00"))&lt;=4-1),"0.","#")&amp;REPT("0",IF(4-1-(FLOOR(LOG10(TEXT(ABS('Core Trace Metals'!BQ3),"0."&amp;REPT("0",4-1)&amp;"E+00")),1))&gt;0,4-1-(FLOOR(LOG10(TEXT(ABS('Core Trace Metals'!BQ3),"0."&amp;REPT("0",4-1)&amp;"E+00")),1)),0)))))</f>
        <v>740.1</v>
      </c>
      <c r="BR3" t="str">
        <f>TEXT(IF('Core Trace Metals'!BR3&lt;0,"-","")&amp;LEFT(TEXT(ABS('Core Trace Metals'!BR3),"0."&amp;REPT("0",4-1)&amp;"E+00"),4+1)*10^FLOOR(LOG10(TEXT(ABS('Core Trace Metals'!BR3),"0."&amp;REPT("0",4-1)&amp;"E+00")),1),(""&amp;(IF(OR(AND(FLOOR(LOG10(TEXT(ABS('Core Trace Metals'!BR3),"0."&amp;REPT("0",4-1)&amp;"E+00")),1)+1=4,RIGHT(LEFT(TEXT(ABS('Core Trace Metals'!BR3),"0."&amp;REPT("0",4-1)&amp;"E+00"),4+1)*10^FLOOR(LOG10(TEXT(ABS('Core Trace Metals'!BR3),"0."&amp;REPT("0",4-1)&amp;"E+00")),1),1)="0"),LOG10(TEXT(ABS('Core Trace Metals'!BR3),"0."&amp;REPT("0",4-1)&amp;"E+00"))&lt;=4-1),"0.","#")&amp;REPT("0",IF(4-1-(FLOOR(LOG10(TEXT(ABS('Core Trace Metals'!BR3),"0."&amp;REPT("0",4-1)&amp;"E+00")),1))&gt;0,4-1-(FLOOR(LOG10(TEXT(ABS('Core Trace Metals'!BR3),"0."&amp;REPT("0",4-1)&amp;"E+00")),1)),0)))))</f>
        <v>1135</v>
      </c>
      <c r="BS3" t="str">
        <f>TEXT(IF('Core Trace Metals'!BS3&lt;0,"-","")&amp;LEFT(TEXT(ABS('Core Trace Metals'!BS3),"0."&amp;REPT("0",4-1)&amp;"E+00"),4+1)*10^FLOOR(LOG10(TEXT(ABS('Core Trace Metals'!BS3),"0."&amp;REPT("0",4-1)&amp;"E+00")),1),(""&amp;(IF(OR(AND(FLOOR(LOG10(TEXT(ABS('Core Trace Metals'!BS3),"0."&amp;REPT("0",4-1)&amp;"E+00")),1)+1=4,RIGHT(LEFT(TEXT(ABS('Core Trace Metals'!BS3),"0."&amp;REPT("0",4-1)&amp;"E+00"),4+1)*10^FLOOR(LOG10(TEXT(ABS('Core Trace Metals'!BS3),"0."&amp;REPT("0",4-1)&amp;"E+00")),1),1)="0"),LOG10(TEXT(ABS('Core Trace Metals'!BS3),"0."&amp;REPT("0",4-1)&amp;"E+00"))&lt;=4-1),"0.","#")&amp;REPT("0",IF(4-1-(FLOOR(LOG10(TEXT(ABS('Core Trace Metals'!BS3),"0."&amp;REPT("0",4-1)&amp;"E+00")),1))&gt;0,4-1-(FLOOR(LOG10(TEXT(ABS('Core Trace Metals'!BS3),"0."&amp;REPT("0",4-1)&amp;"E+00")),1)),0)))))</f>
        <v>10380</v>
      </c>
      <c r="BT3" t="str">
        <f>TEXT(IF('Core Trace Metals'!BT3&lt;0,"-","")&amp;LEFT(TEXT(ABS('Core Trace Metals'!BT3),"0."&amp;REPT("0",4-1)&amp;"E+00"),4+1)*10^FLOOR(LOG10(TEXT(ABS('Core Trace Metals'!BT3),"0."&amp;REPT("0",4-1)&amp;"E+00")),1),(""&amp;(IF(OR(AND(FLOOR(LOG10(TEXT(ABS('Core Trace Metals'!BT3),"0."&amp;REPT("0",4-1)&amp;"E+00")),1)+1=4,RIGHT(LEFT(TEXT(ABS('Core Trace Metals'!BT3),"0."&amp;REPT("0",4-1)&amp;"E+00"),4+1)*10^FLOOR(LOG10(TEXT(ABS('Core Trace Metals'!BT3),"0."&amp;REPT("0",4-1)&amp;"E+00")),1),1)="0"),LOG10(TEXT(ABS('Core Trace Metals'!BT3),"0."&amp;REPT("0",4-1)&amp;"E+00"))&lt;=4-1),"0.","#")&amp;REPT("0",IF(4-1-(FLOOR(LOG10(TEXT(ABS('Core Trace Metals'!BT3),"0."&amp;REPT("0",4-1)&amp;"E+00")),1))&gt;0,4-1-(FLOOR(LOG10(TEXT(ABS('Core Trace Metals'!BT3),"0."&amp;REPT("0",4-1)&amp;"E+00")),1)),0)))))</f>
        <v>3987</v>
      </c>
      <c r="BU3" t="str">
        <f>TEXT(IF('Core Trace Metals'!BU3&lt;0,"-","")&amp;LEFT(TEXT(ABS('Core Trace Metals'!BU3),"0."&amp;REPT("0",4-1)&amp;"E+00"),4+1)*10^FLOOR(LOG10(TEXT(ABS('Core Trace Metals'!BU3),"0."&amp;REPT("0",4-1)&amp;"E+00")),1),(""&amp;(IF(OR(AND(FLOOR(LOG10(TEXT(ABS('Core Trace Metals'!BU3),"0."&amp;REPT("0",4-1)&amp;"E+00")),1)+1=4,RIGHT(LEFT(TEXT(ABS('Core Trace Metals'!BU3),"0."&amp;REPT("0",4-1)&amp;"E+00"),4+1)*10^FLOOR(LOG10(TEXT(ABS('Core Trace Metals'!BU3),"0."&amp;REPT("0",4-1)&amp;"E+00")),1),1)="0"),LOG10(TEXT(ABS('Core Trace Metals'!BU3),"0."&amp;REPT("0",4-1)&amp;"E+00"))&lt;=4-1),"0.","#")&amp;REPT("0",IF(4-1-(FLOOR(LOG10(TEXT(ABS('Core Trace Metals'!BU3),"0."&amp;REPT("0",4-1)&amp;"E+00")),1))&gt;0,4-1-(FLOOR(LOG10(TEXT(ABS('Core Trace Metals'!BU3),"0."&amp;REPT("0",4-1)&amp;"E+00")),1)),0)))))</f>
        <v>13920</v>
      </c>
      <c r="BV3" t="str">
        <f>TEXT(IF('Core Trace Metals'!BV3&lt;0,"-","")&amp;LEFT(TEXT(ABS('Core Trace Metals'!BV3),"0."&amp;REPT("0",4-1)&amp;"E+00"),4+1)*10^FLOOR(LOG10(TEXT(ABS('Core Trace Metals'!BV3),"0."&amp;REPT("0",4-1)&amp;"E+00")),1),(""&amp;(IF(OR(AND(FLOOR(LOG10(TEXT(ABS('Core Trace Metals'!BV3),"0."&amp;REPT("0",4-1)&amp;"E+00")),1)+1=4,RIGHT(LEFT(TEXT(ABS('Core Trace Metals'!BV3),"0."&amp;REPT("0",4-1)&amp;"E+00"),4+1)*10^FLOOR(LOG10(TEXT(ABS('Core Trace Metals'!BV3),"0."&amp;REPT("0",4-1)&amp;"E+00")),1),1)="0"),LOG10(TEXT(ABS('Core Trace Metals'!BV3),"0."&amp;REPT("0",4-1)&amp;"E+00"))&lt;=4-1),"0.","#")&amp;REPT("0",IF(4-1-(FLOOR(LOG10(TEXT(ABS('Core Trace Metals'!BV3),"0."&amp;REPT("0",4-1)&amp;"E+00")),1))&gt;0,4-1-(FLOOR(LOG10(TEXT(ABS('Core Trace Metals'!BV3),"0."&amp;REPT("0",4-1)&amp;"E+00")),1)),0)))))</f>
        <v>104.7</v>
      </c>
      <c r="BW3" t="str">
        <f>TEXT(IF('Core Trace Metals'!BW3&lt;0,"-","")&amp;LEFT(TEXT(ABS('Core Trace Metals'!BW3),"0."&amp;REPT("0",4-1)&amp;"E+00"),4+1)*10^FLOOR(LOG10(TEXT(ABS('Core Trace Metals'!BW3),"0."&amp;REPT("0",4-1)&amp;"E+00")),1),(""&amp;(IF(OR(AND(FLOOR(LOG10(TEXT(ABS('Core Trace Metals'!BW3),"0."&amp;REPT("0",4-1)&amp;"E+00")),1)+1=4,RIGHT(LEFT(TEXT(ABS('Core Trace Metals'!BW3),"0."&amp;REPT("0",4-1)&amp;"E+00"),4+1)*10^FLOOR(LOG10(TEXT(ABS('Core Trace Metals'!BW3),"0."&amp;REPT("0",4-1)&amp;"E+00")),1),1)="0"),LOG10(TEXT(ABS('Core Trace Metals'!BW3),"0."&amp;REPT("0",4-1)&amp;"E+00"))&lt;=4-1),"0.","#")&amp;REPT("0",IF(4-1-(FLOOR(LOG10(TEXT(ABS('Core Trace Metals'!BW3),"0."&amp;REPT("0",4-1)&amp;"E+00")),1))&gt;0,4-1-(FLOOR(LOG10(TEXT(ABS('Core Trace Metals'!BW3),"0."&amp;REPT("0",4-1)&amp;"E+00")),1)),0)))))</f>
        <v>109.4</v>
      </c>
      <c r="BX3" t="str">
        <f>TEXT(IF('Core Trace Metals'!BX3&lt;0,"-","")&amp;LEFT(TEXT(ABS('Core Trace Metals'!BX3),"0."&amp;REPT("0",4-1)&amp;"E+00"),4+1)*10^FLOOR(LOG10(TEXT(ABS('Core Trace Metals'!BX3),"0."&amp;REPT("0",4-1)&amp;"E+00")),1),(""&amp;(IF(OR(AND(FLOOR(LOG10(TEXT(ABS('Core Trace Metals'!BX3),"0."&amp;REPT("0",4-1)&amp;"E+00")),1)+1=4,RIGHT(LEFT(TEXT(ABS('Core Trace Metals'!BX3),"0."&amp;REPT("0",4-1)&amp;"E+00"),4+1)*10^FLOOR(LOG10(TEXT(ABS('Core Trace Metals'!BX3),"0."&amp;REPT("0",4-1)&amp;"E+00")),1),1)="0"),LOG10(TEXT(ABS('Core Trace Metals'!BX3),"0."&amp;REPT("0",4-1)&amp;"E+00"))&lt;=4-1),"0.","#")&amp;REPT("0",IF(4-1-(FLOOR(LOG10(TEXT(ABS('Core Trace Metals'!BX3),"0."&amp;REPT("0",4-1)&amp;"E+00")),1))&gt;0,4-1-(FLOOR(LOG10(TEXT(ABS('Core Trace Metals'!BX3),"0."&amp;REPT("0",4-1)&amp;"E+00")),1)),0)))))</f>
        <v>113.8</v>
      </c>
      <c r="BY3" t="str">
        <f>TEXT(IF('Core Trace Metals'!BY3&lt;0,"-","")&amp;LEFT(TEXT(ABS('Core Trace Metals'!BY3),"0."&amp;REPT("0",4-1)&amp;"E+00"),4+1)*10^FLOOR(LOG10(TEXT(ABS('Core Trace Metals'!BY3),"0."&amp;REPT("0",4-1)&amp;"E+00")),1),(""&amp;(IF(OR(AND(FLOOR(LOG10(TEXT(ABS('Core Trace Metals'!BY3),"0."&amp;REPT("0",4-1)&amp;"E+00")),1)+1=4,RIGHT(LEFT(TEXT(ABS('Core Trace Metals'!BY3),"0."&amp;REPT("0",4-1)&amp;"E+00"),4+1)*10^FLOOR(LOG10(TEXT(ABS('Core Trace Metals'!BY3),"0."&amp;REPT("0",4-1)&amp;"E+00")),1),1)="0"),LOG10(TEXT(ABS('Core Trace Metals'!BY3),"0."&amp;REPT("0",4-1)&amp;"E+00"))&lt;=4-1),"0.","#")&amp;REPT("0",IF(4-1-(FLOOR(LOG10(TEXT(ABS('Core Trace Metals'!BY3),"0."&amp;REPT("0",4-1)&amp;"E+00")),1))&gt;0,4-1-(FLOOR(LOG10(TEXT(ABS('Core Trace Metals'!BY3),"0."&amp;REPT("0",4-1)&amp;"E+00")),1)),0)))))</f>
        <v>84.52</v>
      </c>
      <c r="BZ3" t="str">
        <f>TEXT(IF('Core Trace Metals'!BZ3&lt;0,"-","")&amp;LEFT(TEXT(ABS('Core Trace Metals'!BZ3),"0."&amp;REPT("0",4-1)&amp;"E+00"),4+1)*10^FLOOR(LOG10(TEXT(ABS('Core Trace Metals'!BZ3),"0."&amp;REPT("0",4-1)&amp;"E+00")),1),(""&amp;(IF(OR(AND(FLOOR(LOG10(TEXT(ABS('Core Trace Metals'!BZ3),"0."&amp;REPT("0",4-1)&amp;"E+00")),1)+1=4,RIGHT(LEFT(TEXT(ABS('Core Trace Metals'!BZ3),"0."&amp;REPT("0",4-1)&amp;"E+00"),4+1)*10^FLOOR(LOG10(TEXT(ABS('Core Trace Metals'!BZ3),"0."&amp;REPT("0",4-1)&amp;"E+00")),1),1)="0"),LOG10(TEXT(ABS('Core Trace Metals'!BZ3),"0."&amp;REPT("0",4-1)&amp;"E+00"))&lt;=4-1),"0.","#")&amp;REPT("0",IF(4-1-(FLOOR(LOG10(TEXT(ABS('Core Trace Metals'!BZ3),"0."&amp;REPT("0",4-1)&amp;"E+00")),1))&gt;0,4-1-(FLOOR(LOG10(TEXT(ABS('Core Trace Metals'!BZ3),"0."&amp;REPT("0",4-1)&amp;"E+00")),1)),0)))))</f>
        <v>85.78</v>
      </c>
      <c r="CA3" t="str">
        <f>TEXT(IF('Core Trace Metals'!CA3&lt;0,"-","")&amp;LEFT(TEXT(ABS('Core Trace Metals'!CA3),"0."&amp;REPT("0",4-1)&amp;"E+00"),4+1)*10^FLOOR(LOG10(TEXT(ABS('Core Trace Metals'!CA3),"0."&amp;REPT("0",4-1)&amp;"E+00")),1),(""&amp;(IF(OR(AND(FLOOR(LOG10(TEXT(ABS('Core Trace Metals'!CA3),"0."&amp;REPT("0",4-1)&amp;"E+00")),1)+1=4,RIGHT(LEFT(TEXT(ABS('Core Trace Metals'!CA3),"0."&amp;REPT("0",4-1)&amp;"E+00"),4+1)*10^FLOOR(LOG10(TEXT(ABS('Core Trace Metals'!CA3),"0."&amp;REPT("0",4-1)&amp;"E+00")),1),1)="0"),LOG10(TEXT(ABS('Core Trace Metals'!CA3),"0."&amp;REPT("0",4-1)&amp;"E+00"))&lt;=4-1),"0.","#")&amp;REPT("0",IF(4-1-(FLOOR(LOG10(TEXT(ABS('Core Trace Metals'!CA3),"0."&amp;REPT("0",4-1)&amp;"E+00")),1))&gt;0,4-1-(FLOOR(LOG10(TEXT(ABS('Core Trace Metals'!CA3),"0."&amp;REPT("0",4-1)&amp;"E+00")),1)),0)))))</f>
        <v>88.84</v>
      </c>
      <c r="CB3" t="str">
        <f>TEXT(IF('Core Trace Metals'!CB3&lt;0,"-","")&amp;LEFT(TEXT(ABS('Core Trace Metals'!CB3),"0."&amp;REPT("0",4-1)&amp;"E+00"),4+1)*10^FLOOR(LOG10(TEXT(ABS('Core Trace Metals'!CB3),"0."&amp;REPT("0",4-1)&amp;"E+00")),1),(""&amp;(IF(OR(AND(FLOOR(LOG10(TEXT(ABS('Core Trace Metals'!CB3),"0."&amp;REPT("0",4-1)&amp;"E+00")),1)+1=4,RIGHT(LEFT(TEXT(ABS('Core Trace Metals'!CB3),"0."&amp;REPT("0",4-1)&amp;"E+00"),4+1)*10^FLOOR(LOG10(TEXT(ABS('Core Trace Metals'!CB3),"0."&amp;REPT("0",4-1)&amp;"E+00")),1),1)="0"),LOG10(TEXT(ABS('Core Trace Metals'!CB3),"0."&amp;REPT("0",4-1)&amp;"E+00"))&lt;=4-1),"0.","#")&amp;REPT("0",IF(4-1-(FLOOR(LOG10(TEXT(ABS('Core Trace Metals'!CB3),"0."&amp;REPT("0",4-1)&amp;"E+00")),1))&gt;0,4-1-(FLOOR(LOG10(TEXT(ABS('Core Trace Metals'!CB3),"0."&amp;REPT("0",4-1)&amp;"E+00")),1)),0)))))</f>
        <v>76.31</v>
      </c>
      <c r="CC3" t="str">
        <f>TEXT(IF('Core Trace Metals'!CC3&lt;0,"-","")&amp;LEFT(TEXT(ABS('Core Trace Metals'!CC3),"0."&amp;REPT("0",4-1)&amp;"E+00"),4+1)*10^FLOOR(LOG10(TEXT(ABS('Core Trace Metals'!CC3),"0."&amp;REPT("0",4-1)&amp;"E+00")),1),(""&amp;(IF(OR(AND(FLOOR(LOG10(TEXT(ABS('Core Trace Metals'!CC3),"0."&amp;REPT("0",4-1)&amp;"E+00")),1)+1=4,RIGHT(LEFT(TEXT(ABS('Core Trace Metals'!CC3),"0."&amp;REPT("0",4-1)&amp;"E+00"),4+1)*10^FLOOR(LOG10(TEXT(ABS('Core Trace Metals'!CC3),"0."&amp;REPT("0",4-1)&amp;"E+00")),1),1)="0"),LOG10(TEXT(ABS('Core Trace Metals'!CC3),"0."&amp;REPT("0",4-1)&amp;"E+00"))&lt;=4-1),"0.","#")&amp;REPT("0",IF(4-1-(FLOOR(LOG10(TEXT(ABS('Core Trace Metals'!CC3),"0."&amp;REPT("0",4-1)&amp;"E+00")),1))&gt;0,4-1-(FLOOR(LOG10(TEXT(ABS('Core Trace Metals'!CC3),"0."&amp;REPT("0",4-1)&amp;"E+00")),1)),0)))))</f>
        <v>77.53</v>
      </c>
      <c r="CD3" t="str">
        <f>TEXT(IF('Core Trace Metals'!CD3&lt;0,"-","")&amp;LEFT(TEXT(ABS('Core Trace Metals'!CD3),"0."&amp;REPT("0",4-1)&amp;"E+00"),4+1)*10^FLOOR(LOG10(TEXT(ABS('Core Trace Metals'!CD3),"0."&amp;REPT("0",4-1)&amp;"E+00")),1),(""&amp;(IF(OR(AND(FLOOR(LOG10(TEXT(ABS('Core Trace Metals'!CD3),"0."&amp;REPT("0",4-1)&amp;"E+00")),1)+1=4,RIGHT(LEFT(TEXT(ABS('Core Trace Metals'!CD3),"0."&amp;REPT("0",4-1)&amp;"E+00"),4+1)*10^FLOOR(LOG10(TEXT(ABS('Core Trace Metals'!CD3),"0."&amp;REPT("0",4-1)&amp;"E+00")),1),1)="0"),LOG10(TEXT(ABS('Core Trace Metals'!CD3),"0."&amp;REPT("0",4-1)&amp;"E+00"))&lt;=4-1),"0.","#")&amp;REPT("0",IF(4-1-(FLOOR(LOG10(TEXT(ABS('Core Trace Metals'!CD3),"0."&amp;REPT("0",4-1)&amp;"E+00")),1))&gt;0,4-1-(FLOOR(LOG10(TEXT(ABS('Core Trace Metals'!CD3),"0."&amp;REPT("0",4-1)&amp;"E+00")),1)),0)))))</f>
        <v>80.37</v>
      </c>
      <c r="CE3" t="str">
        <f>TEXT(IF('Core Trace Metals'!CE3&lt;0,"-","")&amp;LEFT(TEXT(ABS('Core Trace Metals'!CE3),"0."&amp;REPT("0",4-1)&amp;"E+00"),4+1)*10^FLOOR(LOG10(TEXT(ABS('Core Trace Metals'!CE3),"0."&amp;REPT("0",4-1)&amp;"E+00")),1),(""&amp;(IF(OR(AND(FLOOR(LOG10(TEXT(ABS('Core Trace Metals'!CE3),"0."&amp;REPT("0",4-1)&amp;"E+00")),1)+1=4,RIGHT(LEFT(TEXT(ABS('Core Trace Metals'!CE3),"0."&amp;REPT("0",4-1)&amp;"E+00"),4+1)*10^FLOOR(LOG10(TEXT(ABS('Core Trace Metals'!CE3),"0."&amp;REPT("0",4-1)&amp;"E+00")),1),1)="0"),LOG10(TEXT(ABS('Core Trace Metals'!CE3),"0."&amp;REPT("0",4-1)&amp;"E+00"))&lt;=4-1),"0.","#")&amp;REPT("0",IF(4-1-(FLOOR(LOG10(TEXT(ABS('Core Trace Metals'!CE3),"0."&amp;REPT("0",4-1)&amp;"E+00")),1))&gt;0,4-1-(FLOOR(LOG10(TEXT(ABS('Core Trace Metals'!CE3),"0."&amp;REPT("0",4-1)&amp;"E+00")),1)),0)))))</f>
        <v>1.396</v>
      </c>
      <c r="CF3" t="str">
        <f>TEXT(IF('Core Trace Metals'!CF3&lt;0,"-","")&amp;LEFT(TEXT(ABS('Core Trace Metals'!CF3),"0."&amp;REPT("0",4-1)&amp;"E+00"),4+1)*10^FLOOR(LOG10(TEXT(ABS('Core Trace Metals'!CF3),"0."&amp;REPT("0",4-1)&amp;"E+00")),1),(""&amp;(IF(OR(AND(FLOOR(LOG10(TEXT(ABS('Core Trace Metals'!CF3),"0."&amp;REPT("0",4-1)&amp;"E+00")),1)+1=4,RIGHT(LEFT(TEXT(ABS('Core Trace Metals'!CF3),"0."&amp;REPT("0",4-1)&amp;"E+00"),4+1)*10^FLOOR(LOG10(TEXT(ABS('Core Trace Metals'!CF3),"0."&amp;REPT("0",4-1)&amp;"E+00")),1),1)="0"),LOG10(TEXT(ABS('Core Trace Metals'!CF3),"0."&amp;REPT("0",4-1)&amp;"E+00"))&lt;=4-1),"0.","#")&amp;REPT("0",IF(4-1-(FLOOR(LOG10(TEXT(ABS('Core Trace Metals'!CF3),"0."&amp;REPT("0",4-1)&amp;"E+00")),1))&gt;0,4-1-(FLOOR(LOG10(TEXT(ABS('Core Trace Metals'!CF3),"0."&amp;REPT("0",4-1)&amp;"E+00")),1)),0)))))</f>
        <v>1.461</v>
      </c>
      <c r="CG3" t="str">
        <f>TEXT(IF('Core Trace Metals'!CG3&lt;0,"-","")&amp;LEFT(TEXT(ABS('Core Trace Metals'!CG3),"0."&amp;REPT("0",4-1)&amp;"E+00"),4+1)*10^FLOOR(LOG10(TEXT(ABS('Core Trace Metals'!CG3),"0."&amp;REPT("0",4-1)&amp;"E+00")),1),(""&amp;(IF(OR(AND(FLOOR(LOG10(TEXT(ABS('Core Trace Metals'!CG3),"0."&amp;REPT("0",4-1)&amp;"E+00")),1)+1=4,RIGHT(LEFT(TEXT(ABS('Core Trace Metals'!CG3),"0."&amp;REPT("0",4-1)&amp;"E+00"),4+1)*10^FLOOR(LOG10(TEXT(ABS('Core Trace Metals'!CG3),"0."&amp;REPT("0",4-1)&amp;"E+00")),1),1)="0"),LOG10(TEXT(ABS('Core Trace Metals'!CG3),"0."&amp;REPT("0",4-1)&amp;"E+00"))&lt;=4-1),"0.","#")&amp;REPT("0",IF(4-1-(FLOOR(LOG10(TEXT(ABS('Core Trace Metals'!CG3),"0."&amp;REPT("0",4-1)&amp;"E+00")),1))&gt;0,4-1-(FLOOR(LOG10(TEXT(ABS('Core Trace Metals'!CG3),"0."&amp;REPT("0",4-1)&amp;"E+00")),1)),0)))))</f>
        <v>1.557</v>
      </c>
      <c r="CH3" t="str">
        <f>TEXT(IF('Core Trace Metals'!CH3&lt;0,"-","")&amp;LEFT(TEXT(ABS('Core Trace Metals'!CH3),"0."&amp;REPT("0",4-1)&amp;"E+00"),4+1)*10^FLOOR(LOG10(TEXT(ABS('Core Trace Metals'!CH3),"0."&amp;REPT("0",4-1)&amp;"E+00")),1),(""&amp;(IF(OR(AND(FLOOR(LOG10(TEXT(ABS('Core Trace Metals'!CH3),"0."&amp;REPT("0",4-1)&amp;"E+00")),1)+1=4,RIGHT(LEFT(TEXT(ABS('Core Trace Metals'!CH3),"0."&amp;REPT("0",4-1)&amp;"E+00"),4+1)*10^FLOOR(LOG10(TEXT(ABS('Core Trace Metals'!CH3),"0."&amp;REPT("0",4-1)&amp;"E+00")),1),1)="0"),LOG10(TEXT(ABS('Core Trace Metals'!CH3),"0."&amp;REPT("0",4-1)&amp;"E+00"))&lt;=4-1),"0.","#")&amp;REPT("0",IF(4-1-(FLOOR(LOG10(TEXT(ABS('Core Trace Metals'!CH3),"0."&amp;REPT("0",4-1)&amp;"E+00")),1))&gt;0,4-1-(FLOOR(LOG10(TEXT(ABS('Core Trace Metals'!CH3),"0."&amp;REPT("0",4-1)&amp;"E+00")),1)),0)))))</f>
        <v>21.62</v>
      </c>
      <c r="CI3" t="str">
        <f>TEXT(IF('Core Trace Metals'!CI3&lt;0,"-","")&amp;LEFT(TEXT(ABS('Core Trace Metals'!CI3),"0."&amp;REPT("0",4-1)&amp;"E+00"),4+1)*10^FLOOR(LOG10(TEXT(ABS('Core Trace Metals'!CI3),"0."&amp;REPT("0",4-1)&amp;"E+00")),1),(""&amp;(IF(OR(AND(FLOOR(LOG10(TEXT(ABS('Core Trace Metals'!CI3),"0."&amp;REPT("0",4-1)&amp;"E+00")),1)+1=4,RIGHT(LEFT(TEXT(ABS('Core Trace Metals'!CI3),"0."&amp;REPT("0",4-1)&amp;"E+00"),4+1)*10^FLOOR(LOG10(TEXT(ABS('Core Trace Metals'!CI3),"0."&amp;REPT("0",4-1)&amp;"E+00")),1),1)="0"),LOG10(TEXT(ABS('Core Trace Metals'!CI3),"0."&amp;REPT("0",4-1)&amp;"E+00"))&lt;=4-1),"0.","#")&amp;REPT("0",IF(4-1-(FLOOR(LOG10(TEXT(ABS('Core Trace Metals'!CI3),"0."&amp;REPT("0",4-1)&amp;"E+00")),1))&gt;0,4-1-(FLOOR(LOG10(TEXT(ABS('Core Trace Metals'!CI3),"0."&amp;REPT("0",4-1)&amp;"E+00")),1)),0)))))</f>
        <v>23.28</v>
      </c>
      <c r="CJ3" t="str">
        <f>TEXT(IF('Core Trace Metals'!CJ3&lt;0,"-","")&amp;LEFT(TEXT(ABS('Core Trace Metals'!CJ3),"0."&amp;REPT("0",4-1)&amp;"E+00"),4+1)*10^FLOOR(LOG10(TEXT(ABS('Core Trace Metals'!CJ3),"0."&amp;REPT("0",4-1)&amp;"E+00")),1),(""&amp;(IF(OR(AND(FLOOR(LOG10(TEXT(ABS('Core Trace Metals'!CJ3),"0."&amp;REPT("0",4-1)&amp;"E+00")),1)+1=4,RIGHT(LEFT(TEXT(ABS('Core Trace Metals'!CJ3),"0."&amp;REPT("0",4-1)&amp;"E+00"),4+1)*10^FLOOR(LOG10(TEXT(ABS('Core Trace Metals'!CJ3),"0."&amp;REPT("0",4-1)&amp;"E+00")),1),1)="0"),LOG10(TEXT(ABS('Core Trace Metals'!CJ3),"0."&amp;REPT("0",4-1)&amp;"E+00"))&lt;=4-1),"0.","#")&amp;REPT("0",IF(4-1-(FLOOR(LOG10(TEXT(ABS('Core Trace Metals'!CJ3),"0."&amp;REPT("0",4-1)&amp;"E+00")),1))&gt;0,4-1-(FLOOR(LOG10(TEXT(ABS('Core Trace Metals'!CJ3),"0."&amp;REPT("0",4-1)&amp;"E+00")),1)),0)))))</f>
        <v>22.92</v>
      </c>
      <c r="CK3" t="str">
        <f>TEXT(IF('Core Trace Metals'!CK3&lt;0,"-","")&amp;LEFT(TEXT(ABS('Core Trace Metals'!CK3),"0."&amp;REPT("0",4-1)&amp;"E+00"),4+1)*10^FLOOR(LOG10(TEXT(ABS('Core Trace Metals'!CK3),"0."&amp;REPT("0",4-1)&amp;"E+00")),1),(""&amp;(IF(OR(AND(FLOOR(LOG10(TEXT(ABS('Core Trace Metals'!CK3),"0."&amp;REPT("0",4-1)&amp;"E+00")),1)+1=4,RIGHT(LEFT(TEXT(ABS('Core Trace Metals'!CK3),"0."&amp;REPT("0",4-1)&amp;"E+00"),4+1)*10^FLOOR(LOG10(TEXT(ABS('Core Trace Metals'!CK3),"0."&amp;REPT("0",4-1)&amp;"E+00")),1),1)="0"),LOG10(TEXT(ABS('Core Trace Metals'!CK3),"0."&amp;REPT("0",4-1)&amp;"E+00"))&lt;=4-1),"0.","#")&amp;REPT("0",IF(4-1-(FLOOR(LOG10(TEXT(ABS('Core Trace Metals'!CK3),"0."&amp;REPT("0",4-1)&amp;"E+00")),1))&gt;0,4-1-(FLOOR(LOG10(TEXT(ABS('Core Trace Metals'!CK3),"0."&amp;REPT("0",4-1)&amp;"E+00")),1)),0)))))</f>
        <v>446.5</v>
      </c>
      <c r="CL3" t="str">
        <f>TEXT(IF('Core Trace Metals'!CL3&lt;0,"-","")&amp;LEFT(TEXT(ABS('Core Trace Metals'!CL3),"0."&amp;REPT("0",4-1)&amp;"E+00"),4+1)*10^FLOOR(LOG10(TEXT(ABS('Core Trace Metals'!CL3),"0."&amp;REPT("0",4-1)&amp;"E+00")),1),(""&amp;(IF(OR(AND(FLOOR(LOG10(TEXT(ABS('Core Trace Metals'!CL3),"0."&amp;REPT("0",4-1)&amp;"E+00")),1)+1=4,RIGHT(LEFT(TEXT(ABS('Core Trace Metals'!CL3),"0."&amp;REPT("0",4-1)&amp;"E+00"),4+1)*10^FLOOR(LOG10(TEXT(ABS('Core Trace Metals'!CL3),"0."&amp;REPT("0",4-1)&amp;"E+00")),1),1)="0"),LOG10(TEXT(ABS('Core Trace Metals'!CL3),"0."&amp;REPT("0",4-1)&amp;"E+00"))&lt;=4-1),"0.","#")&amp;REPT("0",IF(4-1-(FLOOR(LOG10(TEXT(ABS('Core Trace Metals'!CL3),"0."&amp;REPT("0",4-1)&amp;"E+00")),1))&gt;0,4-1-(FLOOR(LOG10(TEXT(ABS('Core Trace Metals'!CL3),"0."&amp;REPT("0",4-1)&amp;"E+00")),1)),0)))))</f>
        <v>591.3</v>
      </c>
      <c r="CM3" t="str">
        <f>TEXT(IF('Core Trace Metals'!CM3&lt;0,"-","")&amp;LEFT(TEXT(ABS('Core Trace Metals'!CM3),"0."&amp;REPT("0",4-1)&amp;"E+00"),4+1)*10^FLOOR(LOG10(TEXT(ABS('Core Trace Metals'!CM3),"0."&amp;REPT("0",4-1)&amp;"E+00")),1),(""&amp;(IF(OR(AND(FLOOR(LOG10(TEXT(ABS('Core Trace Metals'!CM3),"0."&amp;REPT("0",4-1)&amp;"E+00")),1)+1=4,RIGHT(LEFT(TEXT(ABS('Core Trace Metals'!CM3),"0."&amp;REPT("0",4-1)&amp;"E+00"),4+1)*10^FLOOR(LOG10(TEXT(ABS('Core Trace Metals'!CM3),"0."&amp;REPT("0",4-1)&amp;"E+00")),1),1)="0"),LOG10(TEXT(ABS('Core Trace Metals'!CM3),"0."&amp;REPT("0",4-1)&amp;"E+00"))&lt;=4-1),"0.","#")&amp;REPT("0",IF(4-1-(FLOOR(LOG10(TEXT(ABS('Core Trace Metals'!CM3),"0."&amp;REPT("0",4-1)&amp;"E+00")),1))&gt;0,4-1-(FLOOR(LOG10(TEXT(ABS('Core Trace Metals'!CM3),"0."&amp;REPT("0",4-1)&amp;"E+00")),1)),0)))))</f>
        <v>446.9</v>
      </c>
      <c r="CN3" t="str">
        <f>TEXT(IF('Core Trace Metals'!CN3&lt;0,"-","")&amp;LEFT(TEXT(ABS('Core Trace Metals'!CN3),"0."&amp;REPT("0",4-1)&amp;"E+00"),4+1)*10^FLOOR(LOG10(TEXT(ABS('Core Trace Metals'!CN3),"0."&amp;REPT("0",4-1)&amp;"E+00")),1),(""&amp;(IF(OR(AND(FLOOR(LOG10(TEXT(ABS('Core Trace Metals'!CN3),"0."&amp;REPT("0",4-1)&amp;"E+00")),1)+1=4,RIGHT(LEFT(TEXT(ABS('Core Trace Metals'!CN3),"0."&amp;REPT("0",4-1)&amp;"E+00"),4+1)*10^FLOOR(LOG10(TEXT(ABS('Core Trace Metals'!CN3),"0."&amp;REPT("0",4-1)&amp;"E+00")),1),1)="0"),LOG10(TEXT(ABS('Core Trace Metals'!CN3),"0."&amp;REPT("0",4-1)&amp;"E+00"))&lt;=4-1),"0.","#")&amp;REPT("0",IF(4-1-(FLOOR(LOG10(TEXT(ABS('Core Trace Metals'!CN3),"0."&amp;REPT("0",4-1)&amp;"E+00")),1))&gt;0,4-1-(FLOOR(LOG10(TEXT(ABS('Core Trace Metals'!CN3),"0."&amp;REPT("0",4-1)&amp;"E+00")),1)),0)))))</f>
        <v>16.03</v>
      </c>
      <c r="CO3" t="str">
        <f>TEXT(IF('Core Trace Metals'!CO3&lt;0,"-","")&amp;LEFT(TEXT(ABS('Core Trace Metals'!CO3),"0."&amp;REPT("0",4-1)&amp;"E+00"),4+1)*10^FLOOR(LOG10(TEXT(ABS('Core Trace Metals'!CO3),"0."&amp;REPT("0",4-1)&amp;"E+00")),1),(""&amp;(IF(OR(AND(FLOOR(LOG10(TEXT(ABS('Core Trace Metals'!CO3),"0."&amp;REPT("0",4-1)&amp;"E+00")),1)+1=4,RIGHT(LEFT(TEXT(ABS('Core Trace Metals'!CO3),"0."&amp;REPT("0",4-1)&amp;"E+00"),4+1)*10^FLOOR(LOG10(TEXT(ABS('Core Trace Metals'!CO3),"0."&amp;REPT("0",4-1)&amp;"E+00")),1),1)="0"),LOG10(TEXT(ABS('Core Trace Metals'!CO3),"0."&amp;REPT("0",4-1)&amp;"E+00"))&lt;=4-1),"0.","#")&amp;REPT("0",IF(4-1-(FLOOR(LOG10(TEXT(ABS('Core Trace Metals'!CO3),"0."&amp;REPT("0",4-1)&amp;"E+00")),1))&gt;0,4-1-(FLOOR(LOG10(TEXT(ABS('Core Trace Metals'!CO3),"0."&amp;REPT("0",4-1)&amp;"E+00")),1)),0)))))</f>
        <v>35.00</v>
      </c>
      <c r="CP3" t="str">
        <f>TEXT(IF('Core Trace Metals'!CP3&lt;0,"-","")&amp;LEFT(TEXT(ABS('Core Trace Metals'!CP3),"0."&amp;REPT("0",4-1)&amp;"E+00"),4+1)*10^FLOOR(LOG10(TEXT(ABS('Core Trace Metals'!CP3),"0."&amp;REPT("0",4-1)&amp;"E+00")),1),(""&amp;(IF(OR(AND(FLOOR(LOG10(TEXT(ABS('Core Trace Metals'!CP3),"0."&amp;REPT("0",4-1)&amp;"E+00")),1)+1=4,RIGHT(LEFT(TEXT(ABS('Core Trace Metals'!CP3),"0."&amp;REPT("0",4-1)&amp;"E+00"),4+1)*10^FLOOR(LOG10(TEXT(ABS('Core Trace Metals'!CP3),"0."&amp;REPT("0",4-1)&amp;"E+00")),1),1)="0"),LOG10(TEXT(ABS('Core Trace Metals'!CP3),"0."&amp;REPT("0",4-1)&amp;"E+00"))&lt;=4-1),"0.","#")&amp;REPT("0",IF(4-1-(FLOOR(LOG10(TEXT(ABS('Core Trace Metals'!CP3),"0."&amp;REPT("0",4-1)&amp;"E+00")),1))&gt;0,4-1-(FLOOR(LOG10(TEXT(ABS('Core Trace Metals'!CP3),"0."&amp;REPT("0",4-1)&amp;"E+00")),1)),0)))))</f>
        <v>18.55</v>
      </c>
      <c r="CQ3" t="str">
        <f>TEXT(IF('Core Trace Metals'!CQ3&lt;0,"-","")&amp;LEFT(TEXT(ABS('Core Trace Metals'!CQ3),"0."&amp;REPT("0",4-1)&amp;"E+00"),4+1)*10^FLOOR(LOG10(TEXT(ABS('Core Trace Metals'!CQ3),"0."&amp;REPT("0",4-1)&amp;"E+00")),1),(""&amp;(IF(OR(AND(FLOOR(LOG10(TEXT(ABS('Core Trace Metals'!CQ3),"0."&amp;REPT("0",4-1)&amp;"E+00")),1)+1=4,RIGHT(LEFT(TEXT(ABS('Core Trace Metals'!CQ3),"0."&amp;REPT("0",4-1)&amp;"E+00"),4+1)*10^FLOOR(LOG10(TEXT(ABS('Core Trace Metals'!CQ3),"0."&amp;REPT("0",4-1)&amp;"E+00")),1),1)="0"),LOG10(TEXT(ABS('Core Trace Metals'!CQ3),"0."&amp;REPT("0",4-1)&amp;"E+00"))&lt;=4-1),"0.","#")&amp;REPT("0",IF(4-1-(FLOOR(LOG10(TEXT(ABS('Core Trace Metals'!CQ3),"0."&amp;REPT("0",4-1)&amp;"E+00")),1))&gt;0,4-1-(FLOOR(LOG10(TEXT(ABS('Core Trace Metals'!CQ3),"0."&amp;REPT("0",4-1)&amp;"E+00")),1)),0)))))</f>
        <v>8.920</v>
      </c>
      <c r="CR3" t="str">
        <f>TEXT(IF('Core Trace Metals'!CR3&lt;0,"-","")&amp;LEFT(TEXT(ABS('Core Trace Metals'!CR3),"0."&amp;REPT("0",4-1)&amp;"E+00"),4+1)*10^FLOOR(LOG10(TEXT(ABS('Core Trace Metals'!CR3),"0."&amp;REPT("0",4-1)&amp;"E+00")),1),(""&amp;(IF(OR(AND(FLOOR(LOG10(TEXT(ABS('Core Trace Metals'!CR3),"0."&amp;REPT("0",4-1)&amp;"E+00")),1)+1=4,RIGHT(LEFT(TEXT(ABS('Core Trace Metals'!CR3),"0."&amp;REPT("0",4-1)&amp;"E+00"),4+1)*10^FLOOR(LOG10(TEXT(ABS('Core Trace Metals'!CR3),"0."&amp;REPT("0",4-1)&amp;"E+00")),1),1)="0"),LOG10(TEXT(ABS('Core Trace Metals'!CR3),"0."&amp;REPT("0",4-1)&amp;"E+00"))&lt;=4-1),"0.","#")&amp;REPT("0",IF(4-1-(FLOOR(LOG10(TEXT(ABS('Core Trace Metals'!CR3),"0."&amp;REPT("0",4-1)&amp;"E+00")),1))&gt;0,4-1-(FLOOR(LOG10(TEXT(ABS('Core Trace Metals'!CR3),"0."&amp;REPT("0",4-1)&amp;"E+00")),1)),0)))))</f>
        <v>13.37</v>
      </c>
      <c r="CS3" t="str">
        <f>TEXT(IF('Core Trace Metals'!CS3&lt;0,"-","")&amp;LEFT(TEXT(ABS('Core Trace Metals'!CS3),"0."&amp;REPT("0",4-1)&amp;"E+00"),4+1)*10^FLOOR(LOG10(TEXT(ABS('Core Trace Metals'!CS3),"0."&amp;REPT("0",4-1)&amp;"E+00")),1),(""&amp;(IF(OR(AND(FLOOR(LOG10(TEXT(ABS('Core Trace Metals'!CS3),"0."&amp;REPT("0",4-1)&amp;"E+00")),1)+1=4,RIGHT(LEFT(TEXT(ABS('Core Trace Metals'!CS3),"0."&amp;REPT("0",4-1)&amp;"E+00"),4+1)*10^FLOOR(LOG10(TEXT(ABS('Core Trace Metals'!CS3),"0."&amp;REPT("0",4-1)&amp;"E+00")),1),1)="0"),LOG10(TEXT(ABS('Core Trace Metals'!CS3),"0."&amp;REPT("0",4-1)&amp;"E+00"))&lt;=4-1),"0.","#")&amp;REPT("0",IF(4-1-(FLOOR(LOG10(TEXT(ABS('Core Trace Metals'!CS3),"0."&amp;REPT("0",4-1)&amp;"E+00")),1))&gt;0,4-1-(FLOOR(LOG10(TEXT(ABS('Core Trace Metals'!CS3),"0."&amp;REPT("0",4-1)&amp;"E+00")),1)),0)))))</f>
        <v>6.445</v>
      </c>
      <c r="CT3" t="str">
        <f>TEXT(IF('Core Trace Metals'!CT3&lt;0,"-","")&amp;LEFT(TEXT(ABS('Core Trace Metals'!CT3),"0."&amp;REPT("0",4-1)&amp;"E+00"),4+1)*10^FLOOR(LOG10(TEXT(ABS('Core Trace Metals'!CT3),"0."&amp;REPT("0",4-1)&amp;"E+00")),1),(""&amp;(IF(OR(AND(FLOOR(LOG10(TEXT(ABS('Core Trace Metals'!CT3),"0."&amp;REPT("0",4-1)&amp;"E+00")),1)+1=4,RIGHT(LEFT(TEXT(ABS('Core Trace Metals'!CT3),"0."&amp;REPT("0",4-1)&amp;"E+00"),4+1)*10^FLOOR(LOG10(TEXT(ABS('Core Trace Metals'!CT3),"0."&amp;REPT("0",4-1)&amp;"E+00")),1),1)="0"),LOG10(TEXT(ABS('Core Trace Metals'!CT3),"0."&amp;REPT("0",4-1)&amp;"E+00"))&lt;=4-1),"0.","#")&amp;REPT("0",IF(4-1-(FLOOR(LOG10(TEXT(ABS('Core Trace Metals'!CT3),"0."&amp;REPT("0",4-1)&amp;"E+00")),1))&gt;0,4-1-(FLOOR(LOG10(TEXT(ABS('Core Trace Metals'!CT3),"0."&amp;REPT("0",4-1)&amp;"E+00")),1)),0)))))</f>
        <v>40.37</v>
      </c>
      <c r="CU3" t="str">
        <f>TEXT(IF('Core Trace Metals'!CU3&lt;0,"-","")&amp;LEFT(TEXT(ABS('Core Trace Metals'!CU3),"0."&amp;REPT("0",4-1)&amp;"E+00"),4+1)*10^FLOOR(LOG10(TEXT(ABS('Core Trace Metals'!CU3),"0."&amp;REPT("0",4-1)&amp;"E+00")),1),(""&amp;(IF(OR(AND(FLOOR(LOG10(TEXT(ABS('Core Trace Metals'!CU3),"0."&amp;REPT("0",4-1)&amp;"E+00")),1)+1=4,RIGHT(LEFT(TEXT(ABS('Core Trace Metals'!CU3),"0."&amp;REPT("0",4-1)&amp;"E+00"),4+1)*10^FLOOR(LOG10(TEXT(ABS('Core Trace Metals'!CU3),"0."&amp;REPT("0",4-1)&amp;"E+00")),1),1)="0"),LOG10(TEXT(ABS('Core Trace Metals'!CU3),"0."&amp;REPT("0",4-1)&amp;"E+00"))&lt;=4-1),"0.","#")&amp;REPT("0",IF(4-1-(FLOOR(LOG10(TEXT(ABS('Core Trace Metals'!CU3),"0."&amp;REPT("0",4-1)&amp;"E+00")),1))&gt;0,4-1-(FLOOR(LOG10(TEXT(ABS('Core Trace Metals'!CU3),"0."&amp;REPT("0",4-1)&amp;"E+00")),1)),0)))))</f>
        <v>42.37</v>
      </c>
      <c r="CV3" t="str">
        <f>TEXT(IF('Core Trace Metals'!CV3&lt;0,"-","")&amp;LEFT(TEXT(ABS('Core Trace Metals'!CV3),"0."&amp;REPT("0",4-1)&amp;"E+00"),4+1)*10^FLOOR(LOG10(TEXT(ABS('Core Trace Metals'!CV3),"0."&amp;REPT("0",4-1)&amp;"E+00")),1),(""&amp;(IF(OR(AND(FLOOR(LOG10(TEXT(ABS('Core Trace Metals'!CV3),"0."&amp;REPT("0",4-1)&amp;"E+00")),1)+1=4,RIGHT(LEFT(TEXT(ABS('Core Trace Metals'!CV3),"0."&amp;REPT("0",4-1)&amp;"E+00"),4+1)*10^FLOOR(LOG10(TEXT(ABS('Core Trace Metals'!CV3),"0."&amp;REPT("0",4-1)&amp;"E+00")),1),1)="0"),LOG10(TEXT(ABS('Core Trace Metals'!CV3),"0."&amp;REPT("0",4-1)&amp;"E+00"))&lt;=4-1),"0.","#")&amp;REPT("0",IF(4-1-(FLOOR(LOG10(TEXT(ABS('Core Trace Metals'!CV3),"0."&amp;REPT("0",4-1)&amp;"E+00")),1))&gt;0,4-1-(FLOOR(LOG10(TEXT(ABS('Core Trace Metals'!CV3),"0."&amp;REPT("0",4-1)&amp;"E+00")),1)),0)))))</f>
        <v>42.67</v>
      </c>
      <c r="CW3" t="str">
        <f>TEXT(IF('Core Trace Metals'!CW3&lt;0,"-","")&amp;LEFT(TEXT(ABS('Core Trace Metals'!CW3),"0."&amp;REPT("0",4-1)&amp;"E+00"),4+1)*10^FLOOR(LOG10(TEXT(ABS('Core Trace Metals'!CW3),"0."&amp;REPT("0",4-1)&amp;"E+00")),1),(""&amp;(IF(OR(AND(FLOOR(LOG10(TEXT(ABS('Core Trace Metals'!CW3),"0."&amp;REPT("0",4-1)&amp;"E+00")),1)+1=4,RIGHT(LEFT(TEXT(ABS('Core Trace Metals'!CW3),"0."&amp;REPT("0",4-1)&amp;"E+00"),4+1)*10^FLOOR(LOG10(TEXT(ABS('Core Trace Metals'!CW3),"0."&amp;REPT("0",4-1)&amp;"E+00")),1),1)="0"),LOG10(TEXT(ABS('Core Trace Metals'!CW3),"0."&amp;REPT("0",4-1)&amp;"E+00"))&lt;=4-1),"0.","#")&amp;REPT("0",IF(4-1-(FLOOR(LOG10(TEXT(ABS('Core Trace Metals'!CW3),"0."&amp;REPT("0",4-1)&amp;"E+00")),1))&gt;0,4-1-(FLOOR(LOG10(TEXT(ABS('Core Trace Metals'!CW3),"0."&amp;REPT("0",4-1)&amp;"E+00")),1)),0)))))</f>
        <v>38.91</v>
      </c>
      <c r="CX3" t="str">
        <f>TEXT(IF('Core Trace Metals'!CX3&lt;0,"-","")&amp;LEFT(TEXT(ABS('Core Trace Metals'!CX3),"0."&amp;REPT("0",4-1)&amp;"E+00"),4+1)*10^FLOOR(LOG10(TEXT(ABS('Core Trace Metals'!CX3),"0."&amp;REPT("0",4-1)&amp;"E+00")),1),(""&amp;(IF(OR(AND(FLOOR(LOG10(TEXT(ABS('Core Trace Metals'!CX3),"0."&amp;REPT("0",4-1)&amp;"E+00")),1)+1=4,RIGHT(LEFT(TEXT(ABS('Core Trace Metals'!CX3),"0."&amp;REPT("0",4-1)&amp;"E+00"),4+1)*10^FLOOR(LOG10(TEXT(ABS('Core Trace Metals'!CX3),"0."&amp;REPT("0",4-1)&amp;"E+00")),1),1)="0"),LOG10(TEXT(ABS('Core Trace Metals'!CX3),"0."&amp;REPT("0",4-1)&amp;"E+00"))&lt;=4-1),"0.","#")&amp;REPT("0",IF(4-1-(FLOOR(LOG10(TEXT(ABS('Core Trace Metals'!CX3),"0."&amp;REPT("0",4-1)&amp;"E+00")),1))&gt;0,4-1-(FLOOR(LOG10(TEXT(ABS('Core Trace Metals'!CX3),"0."&amp;REPT("0",4-1)&amp;"E+00")),1)),0)))))</f>
        <v>38.57</v>
      </c>
      <c r="CY3" t="str">
        <f>TEXT(IF('Core Trace Metals'!CY3&lt;0,"-","")&amp;LEFT(TEXT(ABS('Core Trace Metals'!CY3),"0."&amp;REPT("0",4-1)&amp;"E+00"),4+1)*10^FLOOR(LOG10(TEXT(ABS('Core Trace Metals'!CY3),"0."&amp;REPT("0",4-1)&amp;"E+00")),1),(""&amp;(IF(OR(AND(FLOOR(LOG10(TEXT(ABS('Core Trace Metals'!CY3),"0."&amp;REPT("0",4-1)&amp;"E+00")),1)+1=4,RIGHT(LEFT(TEXT(ABS('Core Trace Metals'!CY3),"0."&amp;REPT("0",4-1)&amp;"E+00"),4+1)*10^FLOOR(LOG10(TEXT(ABS('Core Trace Metals'!CY3),"0."&amp;REPT("0",4-1)&amp;"E+00")),1),1)="0"),LOG10(TEXT(ABS('Core Trace Metals'!CY3),"0."&amp;REPT("0",4-1)&amp;"E+00"))&lt;=4-1),"0.","#")&amp;REPT("0",IF(4-1-(FLOOR(LOG10(TEXT(ABS('Core Trace Metals'!CY3),"0."&amp;REPT("0",4-1)&amp;"E+00")),1))&gt;0,4-1-(FLOOR(LOG10(TEXT(ABS('Core Trace Metals'!CY3),"0."&amp;REPT("0",4-1)&amp;"E+00")),1)),0)))))</f>
        <v>44.26</v>
      </c>
    </row>
    <row r="4" spans="1:103" x14ac:dyDescent="0.3">
      <c r="B4" t="str">
        <f>TEXT(IF('Core Trace Metals'!B4&lt;0,"-","")&amp;LEFT(TEXT(ABS('Core Trace Metals'!B4),"0."&amp;REPT("0",4-1)&amp;"E+00"),4+1)*10^FLOOR(LOG10(TEXT(ABS('Core Trace Metals'!B4),"0."&amp;REPT("0",4-1)&amp;"E+00")),1),(""&amp;(IF(OR(AND(FLOOR(LOG10(TEXT(ABS('Core Trace Metals'!B4),"0."&amp;REPT("0",4-1)&amp;"E+00")),1)+1=4,RIGHT(LEFT(TEXT(ABS('Core Trace Metals'!B4),"0."&amp;REPT("0",4-1)&amp;"E+00"),4+1)*10^FLOOR(LOG10(TEXT(ABS('Core Trace Metals'!B4),"0."&amp;REPT("0",4-1)&amp;"E+00")),1),1)="0"),LOG10(TEXT(ABS('Core Trace Metals'!B4),"0."&amp;REPT("0",4-1)&amp;"E+00"))&lt;=4-1),"0.","#")&amp;REPT("0",IF(4-1-(FLOOR(LOG10(TEXT(ABS('Core Trace Metals'!B4),"0."&amp;REPT("0",4-1)&amp;"E+00")),1))&gt;0,4-1-(FLOOR(LOG10(TEXT(ABS('Core Trace Metals'!B4),"0."&amp;REPT("0",4-1)&amp;"E+00")),1)),0)))))</f>
        <v>25.51</v>
      </c>
      <c r="C4" t="str">
        <f>TEXT(IF('Core Trace Metals'!C4&lt;0,"-","")&amp;LEFT(TEXT(ABS('Core Trace Metals'!C4),"0."&amp;REPT("0",4-1)&amp;"E+00"),4+1)*10^FLOOR(LOG10(TEXT(ABS('Core Trace Metals'!C4),"0."&amp;REPT("0",4-1)&amp;"E+00")),1),(""&amp;(IF(OR(AND(FLOOR(LOG10(TEXT(ABS('Core Trace Metals'!C4),"0."&amp;REPT("0",4-1)&amp;"E+00")),1)+1=4,RIGHT(LEFT(TEXT(ABS('Core Trace Metals'!C4),"0."&amp;REPT("0",4-1)&amp;"E+00"),4+1)*10^FLOOR(LOG10(TEXT(ABS('Core Trace Metals'!C4),"0."&amp;REPT("0",4-1)&amp;"E+00")),1),1)="0"),LOG10(TEXT(ABS('Core Trace Metals'!C4),"0."&amp;REPT("0",4-1)&amp;"E+00"))&lt;=4-1),"0.","#")&amp;REPT("0",IF(4-1-(FLOOR(LOG10(TEXT(ABS('Core Trace Metals'!C4),"0."&amp;REPT("0",4-1)&amp;"E+00")),1))&gt;0,4-1-(FLOOR(LOG10(TEXT(ABS('Core Trace Metals'!C4),"0."&amp;REPT("0",4-1)&amp;"E+00")),1)),0)))))</f>
        <v>26.97</v>
      </c>
      <c r="D4" t="str">
        <f>TEXT(IF('Core Trace Metals'!D4&lt;0,"-","")&amp;LEFT(TEXT(ABS('Core Trace Metals'!D4),"0."&amp;REPT("0",4-1)&amp;"E+00"),4+1)*10^FLOOR(LOG10(TEXT(ABS('Core Trace Metals'!D4),"0."&amp;REPT("0",4-1)&amp;"E+00")),1),(""&amp;(IF(OR(AND(FLOOR(LOG10(TEXT(ABS('Core Trace Metals'!D4),"0."&amp;REPT("0",4-1)&amp;"E+00")),1)+1=4,RIGHT(LEFT(TEXT(ABS('Core Trace Metals'!D4),"0."&amp;REPT("0",4-1)&amp;"E+00"),4+1)*10^FLOOR(LOG10(TEXT(ABS('Core Trace Metals'!D4),"0."&amp;REPT("0",4-1)&amp;"E+00")),1),1)="0"),LOG10(TEXT(ABS('Core Trace Metals'!D4),"0."&amp;REPT("0",4-1)&amp;"E+00"))&lt;=4-1),"0.","#")&amp;REPT("0",IF(4-1-(FLOOR(LOG10(TEXT(ABS('Core Trace Metals'!D4),"0."&amp;REPT("0",4-1)&amp;"E+00")),1))&gt;0,4-1-(FLOOR(LOG10(TEXT(ABS('Core Trace Metals'!D4),"0."&amp;REPT("0",4-1)&amp;"E+00")),1)),0)))))</f>
        <v>24.47</v>
      </c>
      <c r="E4" t="str">
        <f>TEXT(IF('Core Trace Metals'!E4&lt;0,"-","")&amp;LEFT(TEXT(ABS('Core Trace Metals'!E4),"0."&amp;REPT("0",4-1)&amp;"E+00"),4+1)*10^FLOOR(LOG10(TEXT(ABS('Core Trace Metals'!E4),"0."&amp;REPT("0",4-1)&amp;"E+00")),1),(""&amp;(IF(OR(AND(FLOOR(LOG10(TEXT(ABS('Core Trace Metals'!E4),"0."&amp;REPT("0",4-1)&amp;"E+00")),1)+1=4,RIGHT(LEFT(TEXT(ABS('Core Trace Metals'!E4),"0."&amp;REPT("0",4-1)&amp;"E+00"),4+1)*10^FLOOR(LOG10(TEXT(ABS('Core Trace Metals'!E4),"0."&amp;REPT("0",4-1)&amp;"E+00")),1),1)="0"),LOG10(TEXT(ABS('Core Trace Metals'!E4),"0."&amp;REPT("0",4-1)&amp;"E+00"))&lt;=4-1),"0.","#")&amp;REPT("0",IF(4-1-(FLOOR(LOG10(TEXT(ABS('Core Trace Metals'!E4),"0."&amp;REPT("0",4-1)&amp;"E+00")),1))&gt;0,4-1-(FLOOR(LOG10(TEXT(ABS('Core Trace Metals'!E4),"0."&amp;REPT("0",4-1)&amp;"E+00")),1)),0)))))</f>
        <v>142.4</v>
      </c>
      <c r="F4" t="str">
        <f>TEXT(IF('Core Trace Metals'!F4&lt;0,"-","")&amp;LEFT(TEXT(ABS('Core Trace Metals'!F4),"0."&amp;REPT("0",4-1)&amp;"E+00"),4+1)*10^FLOOR(LOG10(TEXT(ABS('Core Trace Metals'!F4),"0."&amp;REPT("0",4-1)&amp;"E+00")),1),(""&amp;(IF(OR(AND(FLOOR(LOG10(TEXT(ABS('Core Trace Metals'!F4),"0."&amp;REPT("0",4-1)&amp;"E+00")),1)+1=4,RIGHT(LEFT(TEXT(ABS('Core Trace Metals'!F4),"0."&amp;REPT("0",4-1)&amp;"E+00"),4+1)*10^FLOOR(LOG10(TEXT(ABS('Core Trace Metals'!F4),"0."&amp;REPT("0",4-1)&amp;"E+00")),1),1)="0"),LOG10(TEXT(ABS('Core Trace Metals'!F4),"0."&amp;REPT("0",4-1)&amp;"E+00"))&lt;=4-1),"0.","#")&amp;REPT("0",IF(4-1-(FLOOR(LOG10(TEXT(ABS('Core Trace Metals'!F4),"0."&amp;REPT("0",4-1)&amp;"E+00")),1))&gt;0,4-1-(FLOOR(LOG10(TEXT(ABS('Core Trace Metals'!F4),"0."&amp;REPT("0",4-1)&amp;"E+00")),1)),0)))))</f>
        <v>162.8</v>
      </c>
      <c r="G4" t="str">
        <f>TEXT(IF('Core Trace Metals'!G4&lt;0,"-","")&amp;LEFT(TEXT(ABS('Core Trace Metals'!G4),"0."&amp;REPT("0",4-1)&amp;"E+00"),4+1)*10^FLOOR(LOG10(TEXT(ABS('Core Trace Metals'!G4),"0."&amp;REPT("0",4-1)&amp;"E+00")),1),(""&amp;(IF(OR(AND(FLOOR(LOG10(TEXT(ABS('Core Trace Metals'!G4),"0."&amp;REPT("0",4-1)&amp;"E+00")),1)+1=4,RIGHT(LEFT(TEXT(ABS('Core Trace Metals'!G4),"0."&amp;REPT("0",4-1)&amp;"E+00"),4+1)*10^FLOOR(LOG10(TEXT(ABS('Core Trace Metals'!G4),"0."&amp;REPT("0",4-1)&amp;"E+00")),1),1)="0"),LOG10(TEXT(ABS('Core Trace Metals'!G4),"0."&amp;REPT("0",4-1)&amp;"E+00"))&lt;=4-1),"0.","#")&amp;REPT("0",IF(4-1-(FLOOR(LOG10(TEXT(ABS('Core Trace Metals'!G4),"0."&amp;REPT("0",4-1)&amp;"E+00")),1))&gt;0,4-1-(FLOOR(LOG10(TEXT(ABS('Core Trace Metals'!G4),"0."&amp;REPT("0",4-1)&amp;"E+00")),1)),0)))))</f>
        <v>179.8</v>
      </c>
      <c r="H4" t="str">
        <f>TEXT(IF('Core Trace Metals'!H4&lt;0,"-","")&amp;LEFT(TEXT(ABS('Core Trace Metals'!H4),"0."&amp;REPT("0",4-1)&amp;"E+00"),4+1)*10^FLOOR(LOG10(TEXT(ABS('Core Trace Metals'!H4),"0."&amp;REPT("0",4-1)&amp;"E+00")),1),(""&amp;(IF(OR(AND(FLOOR(LOG10(TEXT(ABS('Core Trace Metals'!H4),"0."&amp;REPT("0",4-1)&amp;"E+00")),1)+1=4,RIGHT(LEFT(TEXT(ABS('Core Trace Metals'!H4),"0."&amp;REPT("0",4-1)&amp;"E+00"),4+1)*10^FLOOR(LOG10(TEXT(ABS('Core Trace Metals'!H4),"0."&amp;REPT("0",4-1)&amp;"E+00")),1),1)="0"),LOG10(TEXT(ABS('Core Trace Metals'!H4),"0."&amp;REPT("0",4-1)&amp;"E+00"))&lt;=4-1),"0.","#")&amp;REPT("0",IF(4-1-(FLOOR(LOG10(TEXT(ABS('Core Trace Metals'!H4),"0."&amp;REPT("0",4-1)&amp;"E+00")),1))&gt;0,4-1-(FLOOR(LOG10(TEXT(ABS('Core Trace Metals'!H4),"0."&amp;REPT("0",4-1)&amp;"E+00")),1)),0)))))</f>
        <v>10280</v>
      </c>
      <c r="I4" t="str">
        <f>TEXT(IF('Core Trace Metals'!I4&lt;0,"-","")&amp;LEFT(TEXT(ABS('Core Trace Metals'!I4),"0."&amp;REPT("0",4-1)&amp;"E+00"),4+1)*10^FLOOR(LOG10(TEXT(ABS('Core Trace Metals'!I4),"0."&amp;REPT("0",4-1)&amp;"E+00")),1),(""&amp;(IF(OR(AND(FLOOR(LOG10(TEXT(ABS('Core Trace Metals'!I4),"0."&amp;REPT("0",4-1)&amp;"E+00")),1)+1=4,RIGHT(LEFT(TEXT(ABS('Core Trace Metals'!I4),"0."&amp;REPT("0",4-1)&amp;"E+00"),4+1)*10^FLOOR(LOG10(TEXT(ABS('Core Trace Metals'!I4),"0."&amp;REPT("0",4-1)&amp;"E+00")),1),1)="0"),LOG10(TEXT(ABS('Core Trace Metals'!I4),"0."&amp;REPT("0",4-1)&amp;"E+00"))&lt;=4-1),"0.","#")&amp;REPT("0",IF(4-1-(FLOOR(LOG10(TEXT(ABS('Core Trace Metals'!I4),"0."&amp;REPT("0",4-1)&amp;"E+00")),1))&gt;0,4-1-(FLOOR(LOG10(TEXT(ABS('Core Trace Metals'!I4),"0."&amp;REPT("0",4-1)&amp;"E+00")),1)),0)))))</f>
        <v>37120</v>
      </c>
      <c r="J4" t="str">
        <f>TEXT(IF('Core Trace Metals'!J4&lt;0,"-","")&amp;LEFT(TEXT(ABS('Core Trace Metals'!J4),"0."&amp;REPT("0",4-1)&amp;"E+00"),4+1)*10^FLOOR(LOG10(TEXT(ABS('Core Trace Metals'!J4),"0."&amp;REPT("0",4-1)&amp;"E+00")),1),(""&amp;(IF(OR(AND(FLOOR(LOG10(TEXT(ABS('Core Trace Metals'!J4),"0."&amp;REPT("0",4-1)&amp;"E+00")),1)+1=4,RIGHT(LEFT(TEXT(ABS('Core Trace Metals'!J4),"0."&amp;REPT("0",4-1)&amp;"E+00"),4+1)*10^FLOOR(LOG10(TEXT(ABS('Core Trace Metals'!J4),"0."&amp;REPT("0",4-1)&amp;"E+00")),1),1)="0"),LOG10(TEXT(ABS('Core Trace Metals'!J4),"0."&amp;REPT("0",4-1)&amp;"E+00"))&lt;=4-1),"0.","#")&amp;REPT("0",IF(4-1-(FLOOR(LOG10(TEXT(ABS('Core Trace Metals'!J4),"0."&amp;REPT("0",4-1)&amp;"E+00")),1))&gt;0,4-1-(FLOOR(LOG10(TEXT(ABS('Core Trace Metals'!J4),"0."&amp;REPT("0",4-1)&amp;"E+00")),1)),0)))))</f>
        <v>5166</v>
      </c>
      <c r="K4" t="str">
        <f>TEXT(IF('Core Trace Metals'!K4&lt;0,"-","")&amp;LEFT(TEXT(ABS('Core Trace Metals'!K4),"0."&amp;REPT("0",4-1)&amp;"E+00"),4+1)*10^FLOOR(LOG10(TEXT(ABS('Core Trace Metals'!K4),"0."&amp;REPT("0",4-1)&amp;"E+00")),1),(""&amp;(IF(OR(AND(FLOOR(LOG10(TEXT(ABS('Core Trace Metals'!K4),"0."&amp;REPT("0",4-1)&amp;"E+00")),1)+1=4,RIGHT(LEFT(TEXT(ABS('Core Trace Metals'!K4),"0."&amp;REPT("0",4-1)&amp;"E+00"),4+1)*10^FLOOR(LOG10(TEXT(ABS('Core Trace Metals'!K4),"0."&amp;REPT("0",4-1)&amp;"E+00")),1),1)="0"),LOG10(TEXT(ABS('Core Trace Metals'!K4),"0."&amp;REPT("0",4-1)&amp;"E+00"))&lt;=4-1),"0.","#")&amp;REPT("0",IF(4-1-(FLOOR(LOG10(TEXT(ABS('Core Trace Metals'!K4),"0."&amp;REPT("0",4-1)&amp;"E+00")),1))&gt;0,4-1-(FLOOR(LOG10(TEXT(ABS('Core Trace Metals'!K4),"0."&amp;REPT("0",4-1)&amp;"E+00")),1)),0)))))</f>
        <v>55.12</v>
      </c>
      <c r="L4" t="str">
        <f>TEXT(IF('Core Trace Metals'!L4&lt;0,"-","")&amp;LEFT(TEXT(ABS('Core Trace Metals'!L4),"0."&amp;REPT("0",4-1)&amp;"E+00"),4+1)*10^FLOOR(LOG10(TEXT(ABS('Core Trace Metals'!L4),"0."&amp;REPT("0",4-1)&amp;"E+00")),1),(""&amp;(IF(OR(AND(FLOOR(LOG10(TEXT(ABS('Core Trace Metals'!L4),"0."&amp;REPT("0",4-1)&amp;"E+00")),1)+1=4,RIGHT(LEFT(TEXT(ABS('Core Trace Metals'!L4),"0."&amp;REPT("0",4-1)&amp;"E+00"),4+1)*10^FLOOR(LOG10(TEXT(ABS('Core Trace Metals'!L4),"0."&amp;REPT("0",4-1)&amp;"E+00")),1),1)="0"),LOG10(TEXT(ABS('Core Trace Metals'!L4),"0."&amp;REPT("0",4-1)&amp;"E+00"))&lt;=4-1),"0.","#")&amp;REPT("0",IF(4-1-(FLOOR(LOG10(TEXT(ABS('Core Trace Metals'!L4),"0."&amp;REPT("0",4-1)&amp;"E+00")),1))&gt;0,4-1-(FLOOR(LOG10(TEXT(ABS('Core Trace Metals'!L4),"0."&amp;REPT("0",4-1)&amp;"E+00")),1)),0)))))</f>
        <v>51.50</v>
      </c>
      <c r="M4" t="str">
        <f>TEXT(IF('Core Trace Metals'!M4&lt;0,"-","")&amp;LEFT(TEXT(ABS('Core Trace Metals'!M4),"0."&amp;REPT("0",4-1)&amp;"E+00"),4+1)*10^FLOOR(LOG10(TEXT(ABS('Core Trace Metals'!M4),"0."&amp;REPT("0",4-1)&amp;"E+00")),1),(""&amp;(IF(OR(AND(FLOOR(LOG10(TEXT(ABS('Core Trace Metals'!M4),"0."&amp;REPT("0",4-1)&amp;"E+00")),1)+1=4,RIGHT(LEFT(TEXT(ABS('Core Trace Metals'!M4),"0."&amp;REPT("0",4-1)&amp;"E+00"),4+1)*10^FLOOR(LOG10(TEXT(ABS('Core Trace Metals'!M4),"0."&amp;REPT("0",4-1)&amp;"E+00")),1),1)="0"),LOG10(TEXT(ABS('Core Trace Metals'!M4),"0."&amp;REPT("0",4-1)&amp;"E+00"))&lt;=4-1),"0.","#")&amp;REPT("0",IF(4-1-(FLOOR(LOG10(TEXT(ABS('Core Trace Metals'!M4),"0."&amp;REPT("0",4-1)&amp;"E+00")),1))&gt;0,4-1-(FLOOR(LOG10(TEXT(ABS('Core Trace Metals'!M4),"0."&amp;REPT("0",4-1)&amp;"E+00")),1)),0)))))</f>
        <v>50.03</v>
      </c>
      <c r="N4" t="str">
        <f>TEXT(IF('Core Trace Metals'!N4&lt;0,"-","")&amp;LEFT(TEXT(ABS('Core Trace Metals'!N4),"0."&amp;REPT("0",4-1)&amp;"E+00"),4+1)*10^FLOOR(LOG10(TEXT(ABS('Core Trace Metals'!N4),"0."&amp;REPT("0",4-1)&amp;"E+00")),1),(""&amp;(IF(OR(AND(FLOOR(LOG10(TEXT(ABS('Core Trace Metals'!N4),"0."&amp;REPT("0",4-1)&amp;"E+00")),1)+1=4,RIGHT(LEFT(TEXT(ABS('Core Trace Metals'!N4),"0."&amp;REPT("0",4-1)&amp;"E+00"),4+1)*10^FLOOR(LOG10(TEXT(ABS('Core Trace Metals'!N4),"0."&amp;REPT("0",4-1)&amp;"E+00")),1),1)="0"),LOG10(TEXT(ABS('Core Trace Metals'!N4),"0."&amp;REPT("0",4-1)&amp;"E+00"))&lt;=4-1),"0.","#")&amp;REPT("0",IF(4-1-(FLOOR(LOG10(TEXT(ABS('Core Trace Metals'!N4),"0."&amp;REPT("0",4-1)&amp;"E+00")),1))&gt;0,4-1-(FLOOR(LOG10(TEXT(ABS('Core Trace Metals'!N4),"0."&amp;REPT("0",4-1)&amp;"E+00")),1)),0)))))</f>
        <v>27.50</v>
      </c>
      <c r="O4" t="str">
        <f>TEXT(IF('Core Trace Metals'!O4&lt;0,"-","")&amp;LEFT(TEXT(ABS('Core Trace Metals'!O4),"0."&amp;REPT("0",4-1)&amp;"E+00"),4+1)*10^FLOOR(LOG10(TEXT(ABS('Core Trace Metals'!O4),"0."&amp;REPT("0",4-1)&amp;"E+00")),1),(""&amp;(IF(OR(AND(FLOOR(LOG10(TEXT(ABS('Core Trace Metals'!O4),"0."&amp;REPT("0",4-1)&amp;"E+00")),1)+1=4,RIGHT(LEFT(TEXT(ABS('Core Trace Metals'!O4),"0."&amp;REPT("0",4-1)&amp;"E+00"),4+1)*10^FLOOR(LOG10(TEXT(ABS('Core Trace Metals'!O4),"0."&amp;REPT("0",4-1)&amp;"E+00")),1),1)="0"),LOG10(TEXT(ABS('Core Trace Metals'!O4),"0."&amp;REPT("0",4-1)&amp;"E+00"))&lt;=4-1),"0.","#")&amp;REPT("0",IF(4-1-(FLOOR(LOG10(TEXT(ABS('Core Trace Metals'!O4),"0."&amp;REPT("0",4-1)&amp;"E+00")),1))&gt;0,4-1-(FLOOR(LOG10(TEXT(ABS('Core Trace Metals'!O4),"0."&amp;REPT("0",4-1)&amp;"E+00")),1)),0)))))</f>
        <v>31.92</v>
      </c>
      <c r="P4" t="str">
        <f>TEXT(IF('Core Trace Metals'!P4&lt;0,"-","")&amp;LEFT(TEXT(ABS('Core Trace Metals'!P4),"0."&amp;REPT("0",4-1)&amp;"E+00"),4+1)*10^FLOOR(LOG10(TEXT(ABS('Core Trace Metals'!P4),"0."&amp;REPT("0",4-1)&amp;"E+00")),1),(""&amp;(IF(OR(AND(FLOOR(LOG10(TEXT(ABS('Core Trace Metals'!P4),"0."&amp;REPT("0",4-1)&amp;"E+00")),1)+1=4,RIGHT(LEFT(TEXT(ABS('Core Trace Metals'!P4),"0."&amp;REPT("0",4-1)&amp;"E+00"),4+1)*10^FLOOR(LOG10(TEXT(ABS('Core Trace Metals'!P4),"0."&amp;REPT("0",4-1)&amp;"E+00")),1),1)="0"),LOG10(TEXT(ABS('Core Trace Metals'!P4),"0."&amp;REPT("0",4-1)&amp;"E+00"))&lt;=4-1),"0.","#")&amp;REPT("0",IF(4-1-(FLOOR(LOG10(TEXT(ABS('Core Trace Metals'!P4),"0."&amp;REPT("0",4-1)&amp;"E+00")),1))&gt;0,4-1-(FLOOR(LOG10(TEXT(ABS('Core Trace Metals'!P4),"0."&amp;REPT("0",4-1)&amp;"E+00")),1)),0)))))</f>
        <v>24.41</v>
      </c>
      <c r="Q4" t="str">
        <f>TEXT(IF('Core Trace Metals'!Q4&lt;0,"-","")&amp;LEFT(TEXT(ABS('Core Trace Metals'!Q4),"0."&amp;REPT("0",4-1)&amp;"E+00"),4+1)*10^FLOOR(LOG10(TEXT(ABS('Core Trace Metals'!Q4),"0."&amp;REPT("0",4-1)&amp;"E+00")),1),(""&amp;(IF(OR(AND(FLOOR(LOG10(TEXT(ABS('Core Trace Metals'!Q4),"0."&amp;REPT("0",4-1)&amp;"E+00")),1)+1=4,RIGHT(LEFT(TEXT(ABS('Core Trace Metals'!Q4),"0."&amp;REPT("0",4-1)&amp;"E+00"),4+1)*10^FLOOR(LOG10(TEXT(ABS('Core Trace Metals'!Q4),"0."&amp;REPT("0",4-1)&amp;"E+00")),1),1)="0"),LOG10(TEXT(ABS('Core Trace Metals'!Q4),"0."&amp;REPT("0",4-1)&amp;"E+00"))&lt;=4-1),"0.","#")&amp;REPT("0",IF(4-1-(FLOOR(LOG10(TEXT(ABS('Core Trace Metals'!Q4),"0."&amp;REPT("0",4-1)&amp;"E+00")),1))&gt;0,4-1-(FLOOR(LOG10(TEXT(ABS('Core Trace Metals'!Q4),"0."&amp;REPT("0",4-1)&amp;"E+00")),1)),0)))))</f>
        <v>8770.</v>
      </c>
      <c r="R4" t="str">
        <f>TEXT(IF('Core Trace Metals'!R4&lt;0,"-","")&amp;LEFT(TEXT(ABS('Core Trace Metals'!R4),"0."&amp;REPT("0",4-1)&amp;"E+00"),4+1)*10^FLOOR(LOG10(TEXT(ABS('Core Trace Metals'!R4),"0."&amp;REPT("0",4-1)&amp;"E+00")),1),(""&amp;(IF(OR(AND(FLOOR(LOG10(TEXT(ABS('Core Trace Metals'!R4),"0."&amp;REPT("0",4-1)&amp;"E+00")),1)+1=4,RIGHT(LEFT(TEXT(ABS('Core Trace Metals'!R4),"0."&amp;REPT("0",4-1)&amp;"E+00"),4+1)*10^FLOOR(LOG10(TEXT(ABS('Core Trace Metals'!R4),"0."&amp;REPT("0",4-1)&amp;"E+00")),1),1)="0"),LOG10(TEXT(ABS('Core Trace Metals'!R4),"0."&amp;REPT("0",4-1)&amp;"E+00"))&lt;=4-1),"0.","#")&amp;REPT("0",IF(4-1-(FLOOR(LOG10(TEXT(ABS('Core Trace Metals'!R4),"0."&amp;REPT("0",4-1)&amp;"E+00")),1))&gt;0,4-1-(FLOOR(LOG10(TEXT(ABS('Core Trace Metals'!R4),"0."&amp;REPT("0",4-1)&amp;"E+00")),1)),0)))))</f>
        <v>6534</v>
      </c>
      <c r="S4" t="str">
        <f>TEXT(IF('Core Trace Metals'!S4&lt;0,"-","")&amp;LEFT(TEXT(ABS('Core Trace Metals'!S4),"0."&amp;REPT("0",4-1)&amp;"E+00"),4+1)*10^FLOOR(LOG10(TEXT(ABS('Core Trace Metals'!S4),"0."&amp;REPT("0",4-1)&amp;"E+00")),1),(""&amp;(IF(OR(AND(FLOOR(LOG10(TEXT(ABS('Core Trace Metals'!S4),"0."&amp;REPT("0",4-1)&amp;"E+00")),1)+1=4,RIGHT(LEFT(TEXT(ABS('Core Trace Metals'!S4),"0."&amp;REPT("0",4-1)&amp;"E+00"),4+1)*10^FLOOR(LOG10(TEXT(ABS('Core Trace Metals'!S4),"0."&amp;REPT("0",4-1)&amp;"E+00")),1),1)="0"),LOG10(TEXT(ABS('Core Trace Metals'!S4),"0."&amp;REPT("0",4-1)&amp;"E+00"))&lt;=4-1),"0.","#")&amp;REPT("0",IF(4-1-(FLOOR(LOG10(TEXT(ABS('Core Trace Metals'!S4),"0."&amp;REPT("0",4-1)&amp;"E+00")),1))&gt;0,4-1-(FLOOR(LOG10(TEXT(ABS('Core Trace Metals'!S4),"0."&amp;REPT("0",4-1)&amp;"E+00")),1)),0)))))</f>
        <v>3554</v>
      </c>
      <c r="T4" t="str">
        <f>TEXT(IF('Core Trace Metals'!T4&lt;0,"-","")&amp;LEFT(TEXT(ABS('Core Trace Metals'!T4),"0."&amp;REPT("0",4-1)&amp;"E+00"),4+1)*10^FLOOR(LOG10(TEXT(ABS('Core Trace Metals'!T4),"0."&amp;REPT("0",4-1)&amp;"E+00")),1),(""&amp;(IF(OR(AND(FLOOR(LOG10(TEXT(ABS('Core Trace Metals'!T4),"0."&amp;REPT("0",4-1)&amp;"E+00")),1)+1=4,RIGHT(LEFT(TEXT(ABS('Core Trace Metals'!T4),"0."&amp;REPT("0",4-1)&amp;"E+00"),4+1)*10^FLOOR(LOG10(TEXT(ABS('Core Trace Metals'!T4),"0."&amp;REPT("0",4-1)&amp;"E+00")),1),1)="0"),LOG10(TEXT(ABS('Core Trace Metals'!T4),"0."&amp;REPT("0",4-1)&amp;"E+00"))&lt;=4-1),"0.","#")&amp;REPT("0",IF(4-1-(FLOOR(LOG10(TEXT(ABS('Core Trace Metals'!T4),"0."&amp;REPT("0",4-1)&amp;"E+00")),1))&gt;0,4-1-(FLOOR(LOG10(TEXT(ABS('Core Trace Metals'!T4),"0."&amp;REPT("0",4-1)&amp;"E+00")),1)),0)))))</f>
        <v>4946</v>
      </c>
      <c r="U4" t="str">
        <f>TEXT(IF('Core Trace Metals'!U4&lt;0,"-","")&amp;LEFT(TEXT(ABS('Core Trace Metals'!U4),"0."&amp;REPT("0",4-1)&amp;"E+00"),4+1)*10^FLOOR(LOG10(TEXT(ABS('Core Trace Metals'!U4),"0."&amp;REPT("0",4-1)&amp;"E+00")),1),(""&amp;(IF(OR(AND(FLOOR(LOG10(TEXT(ABS('Core Trace Metals'!U4),"0."&amp;REPT("0",4-1)&amp;"E+00")),1)+1=4,RIGHT(LEFT(TEXT(ABS('Core Trace Metals'!U4),"0."&amp;REPT("0",4-1)&amp;"E+00"),4+1)*10^FLOOR(LOG10(TEXT(ABS('Core Trace Metals'!U4),"0."&amp;REPT("0",4-1)&amp;"E+00")),1),1)="0"),LOG10(TEXT(ABS('Core Trace Metals'!U4),"0."&amp;REPT("0",4-1)&amp;"E+00"))&lt;=4-1),"0.","#")&amp;REPT("0",IF(4-1-(FLOOR(LOG10(TEXT(ABS('Core Trace Metals'!U4),"0."&amp;REPT("0",4-1)&amp;"E+00")),1))&gt;0,4-1-(FLOOR(LOG10(TEXT(ABS('Core Trace Metals'!U4),"0."&amp;REPT("0",4-1)&amp;"E+00")),1)),0)))))</f>
        <v>4839</v>
      </c>
      <c r="V4" t="str">
        <f>TEXT(IF('Core Trace Metals'!V4&lt;0,"-","")&amp;LEFT(TEXT(ABS('Core Trace Metals'!V4),"0."&amp;REPT("0",4-1)&amp;"E+00"),4+1)*10^FLOOR(LOG10(TEXT(ABS('Core Trace Metals'!V4),"0."&amp;REPT("0",4-1)&amp;"E+00")),1),(""&amp;(IF(OR(AND(FLOOR(LOG10(TEXT(ABS('Core Trace Metals'!V4),"0."&amp;REPT("0",4-1)&amp;"E+00")),1)+1=4,RIGHT(LEFT(TEXT(ABS('Core Trace Metals'!V4),"0."&amp;REPT("0",4-1)&amp;"E+00"),4+1)*10^FLOOR(LOG10(TEXT(ABS('Core Trace Metals'!V4),"0."&amp;REPT("0",4-1)&amp;"E+00")),1),1)="0"),LOG10(TEXT(ABS('Core Trace Metals'!V4),"0."&amp;REPT("0",4-1)&amp;"E+00"))&lt;=4-1),"0.","#")&amp;REPT("0",IF(4-1-(FLOOR(LOG10(TEXT(ABS('Core Trace Metals'!V4),"0."&amp;REPT("0",4-1)&amp;"E+00")),1))&gt;0,4-1-(FLOOR(LOG10(TEXT(ABS('Core Trace Metals'!V4),"0."&amp;REPT("0",4-1)&amp;"E+00")),1)),0)))))</f>
        <v>5200.</v>
      </c>
      <c r="W4" t="str">
        <f>TEXT(IF('Core Trace Metals'!W4&lt;0,"-","")&amp;LEFT(TEXT(ABS('Core Trace Metals'!W4),"0."&amp;REPT("0",4-1)&amp;"E+00"),4+1)*10^FLOOR(LOG10(TEXT(ABS('Core Trace Metals'!W4),"0."&amp;REPT("0",4-1)&amp;"E+00")),1),(""&amp;(IF(OR(AND(FLOOR(LOG10(TEXT(ABS('Core Trace Metals'!W4),"0."&amp;REPT("0",4-1)&amp;"E+00")),1)+1=4,RIGHT(LEFT(TEXT(ABS('Core Trace Metals'!W4),"0."&amp;REPT("0",4-1)&amp;"E+00"),4+1)*10^FLOOR(LOG10(TEXT(ABS('Core Trace Metals'!W4),"0."&amp;REPT("0",4-1)&amp;"E+00")),1),1)="0"),LOG10(TEXT(ABS('Core Trace Metals'!W4),"0."&amp;REPT("0",4-1)&amp;"E+00"))&lt;=4-1),"0.","#")&amp;REPT("0",IF(4-1-(FLOOR(LOG10(TEXT(ABS('Core Trace Metals'!W4),"0."&amp;REPT("0",4-1)&amp;"E+00")),1))&gt;0,4-1-(FLOOR(LOG10(TEXT(ABS('Core Trace Metals'!W4),"0."&amp;REPT("0",4-1)&amp;"E+00")),1)),0)))))</f>
        <v>13260</v>
      </c>
      <c r="X4" t="str">
        <f>TEXT(IF('Core Trace Metals'!X4&lt;0,"-","")&amp;LEFT(TEXT(ABS('Core Trace Metals'!X4),"0."&amp;REPT("0",4-1)&amp;"E+00"),4+1)*10^FLOOR(LOG10(TEXT(ABS('Core Trace Metals'!X4),"0."&amp;REPT("0",4-1)&amp;"E+00")),1),(""&amp;(IF(OR(AND(FLOOR(LOG10(TEXT(ABS('Core Trace Metals'!X4),"0."&amp;REPT("0",4-1)&amp;"E+00")),1)+1=4,RIGHT(LEFT(TEXT(ABS('Core Trace Metals'!X4),"0."&amp;REPT("0",4-1)&amp;"E+00"),4+1)*10^FLOOR(LOG10(TEXT(ABS('Core Trace Metals'!X4),"0."&amp;REPT("0",4-1)&amp;"E+00")),1),1)="0"),LOG10(TEXT(ABS('Core Trace Metals'!X4),"0."&amp;REPT("0",4-1)&amp;"E+00"))&lt;=4-1),"0.","#")&amp;REPT("0",IF(4-1-(FLOOR(LOG10(TEXT(ABS('Core Trace Metals'!X4),"0."&amp;REPT("0",4-1)&amp;"E+00")),1))&gt;0,4-1-(FLOOR(LOG10(TEXT(ABS('Core Trace Metals'!X4),"0."&amp;REPT("0",4-1)&amp;"E+00")),1)),0)))))</f>
        <v>17770</v>
      </c>
      <c r="Y4" t="str">
        <f>TEXT(IF('Core Trace Metals'!Y4&lt;0,"-","")&amp;LEFT(TEXT(ABS('Core Trace Metals'!Y4),"0."&amp;REPT("0",4-1)&amp;"E+00"),4+1)*10^FLOOR(LOG10(TEXT(ABS('Core Trace Metals'!Y4),"0."&amp;REPT("0",4-1)&amp;"E+00")),1),(""&amp;(IF(OR(AND(FLOOR(LOG10(TEXT(ABS('Core Trace Metals'!Y4),"0."&amp;REPT("0",4-1)&amp;"E+00")),1)+1=4,RIGHT(LEFT(TEXT(ABS('Core Trace Metals'!Y4),"0."&amp;REPT("0",4-1)&amp;"E+00"),4+1)*10^FLOOR(LOG10(TEXT(ABS('Core Trace Metals'!Y4),"0."&amp;REPT("0",4-1)&amp;"E+00")),1),1)="0"),LOG10(TEXT(ABS('Core Trace Metals'!Y4),"0."&amp;REPT("0",4-1)&amp;"E+00"))&lt;=4-1),"0.","#")&amp;REPT("0",IF(4-1-(FLOOR(LOG10(TEXT(ABS('Core Trace Metals'!Y4),"0."&amp;REPT("0",4-1)&amp;"E+00")),1))&gt;0,4-1-(FLOOR(LOG10(TEXT(ABS('Core Trace Metals'!Y4),"0."&amp;REPT("0",4-1)&amp;"E+00")),1)),0)))))</f>
        <v>9146</v>
      </c>
      <c r="Z4" t="str">
        <f>TEXT(IF('Core Trace Metals'!Z4&lt;0,"-","")&amp;LEFT(TEXT(ABS('Core Trace Metals'!Z4),"0."&amp;REPT("0",4-1)&amp;"E+00"),4+1)*10^FLOOR(LOG10(TEXT(ABS('Core Trace Metals'!Z4),"0."&amp;REPT("0",4-1)&amp;"E+00")),1),(""&amp;(IF(OR(AND(FLOOR(LOG10(TEXT(ABS('Core Trace Metals'!Z4),"0."&amp;REPT("0",4-1)&amp;"E+00")),1)+1=4,RIGHT(LEFT(TEXT(ABS('Core Trace Metals'!Z4),"0."&amp;REPT("0",4-1)&amp;"E+00"),4+1)*10^FLOOR(LOG10(TEXT(ABS('Core Trace Metals'!Z4),"0."&amp;REPT("0",4-1)&amp;"E+00")),1),1)="0"),LOG10(TEXT(ABS('Core Trace Metals'!Z4),"0."&amp;REPT("0",4-1)&amp;"E+00"))&lt;=4-1),"0.","#")&amp;REPT("0",IF(4-1-(FLOOR(LOG10(TEXT(ABS('Core Trace Metals'!Z4),"0."&amp;REPT("0",4-1)&amp;"E+00")),1))&gt;0,4-1-(FLOOR(LOG10(TEXT(ABS('Core Trace Metals'!Z4),"0."&amp;REPT("0",4-1)&amp;"E+00")),1)),0)))))</f>
        <v>1027</v>
      </c>
      <c r="AA4" t="str">
        <f>TEXT(IF('Core Trace Metals'!AA4&lt;0,"-","")&amp;LEFT(TEXT(ABS('Core Trace Metals'!AA4),"0."&amp;REPT("0",4-1)&amp;"E+00"),4+1)*10^FLOOR(LOG10(TEXT(ABS('Core Trace Metals'!AA4),"0."&amp;REPT("0",4-1)&amp;"E+00")),1),(""&amp;(IF(OR(AND(FLOOR(LOG10(TEXT(ABS('Core Trace Metals'!AA4),"0."&amp;REPT("0",4-1)&amp;"E+00")),1)+1=4,RIGHT(LEFT(TEXT(ABS('Core Trace Metals'!AA4),"0."&amp;REPT("0",4-1)&amp;"E+00"),4+1)*10^FLOOR(LOG10(TEXT(ABS('Core Trace Metals'!AA4),"0."&amp;REPT("0",4-1)&amp;"E+00")),1),1)="0"),LOG10(TEXT(ABS('Core Trace Metals'!AA4),"0."&amp;REPT("0",4-1)&amp;"E+00"))&lt;=4-1),"0.","#")&amp;REPT("0",IF(4-1-(FLOOR(LOG10(TEXT(ABS('Core Trace Metals'!AA4),"0."&amp;REPT("0",4-1)&amp;"E+00")),1))&gt;0,4-1-(FLOOR(LOG10(TEXT(ABS('Core Trace Metals'!AA4),"0."&amp;REPT("0",4-1)&amp;"E+00")),1)),0)))))</f>
        <v>2187</v>
      </c>
      <c r="AB4" t="str">
        <f>TEXT(IF('Core Trace Metals'!AB4&lt;0,"-","")&amp;LEFT(TEXT(ABS('Core Trace Metals'!AB4),"0."&amp;REPT("0",4-1)&amp;"E+00"),4+1)*10^FLOOR(LOG10(TEXT(ABS('Core Trace Metals'!AB4),"0."&amp;REPT("0",4-1)&amp;"E+00")),1),(""&amp;(IF(OR(AND(FLOOR(LOG10(TEXT(ABS('Core Trace Metals'!AB4),"0."&amp;REPT("0",4-1)&amp;"E+00")),1)+1=4,RIGHT(LEFT(TEXT(ABS('Core Trace Metals'!AB4),"0."&amp;REPT("0",4-1)&amp;"E+00"),4+1)*10^FLOOR(LOG10(TEXT(ABS('Core Trace Metals'!AB4),"0."&amp;REPT("0",4-1)&amp;"E+00")),1),1)="0"),LOG10(TEXT(ABS('Core Trace Metals'!AB4),"0."&amp;REPT("0",4-1)&amp;"E+00"))&lt;=4-1),"0.","#")&amp;REPT("0",IF(4-1-(FLOOR(LOG10(TEXT(ABS('Core Trace Metals'!AB4),"0."&amp;REPT("0",4-1)&amp;"E+00")),1))&gt;0,4-1-(FLOOR(LOG10(TEXT(ABS('Core Trace Metals'!AB4),"0."&amp;REPT("0",4-1)&amp;"E+00")),1)),0)))))</f>
        <v>1096</v>
      </c>
      <c r="AC4" t="str">
        <f>TEXT(IF('Core Trace Metals'!AC4&lt;0,"-","")&amp;LEFT(TEXT(ABS('Core Trace Metals'!AC4),"0."&amp;REPT("0",4-1)&amp;"E+00"),4+1)*10^FLOOR(LOG10(TEXT(ABS('Core Trace Metals'!AC4),"0."&amp;REPT("0",4-1)&amp;"E+00")),1),(""&amp;(IF(OR(AND(FLOOR(LOG10(TEXT(ABS('Core Trace Metals'!AC4),"0."&amp;REPT("0",4-1)&amp;"E+00")),1)+1=4,RIGHT(LEFT(TEXT(ABS('Core Trace Metals'!AC4),"0."&amp;REPT("0",4-1)&amp;"E+00"),4+1)*10^FLOOR(LOG10(TEXT(ABS('Core Trace Metals'!AC4),"0."&amp;REPT("0",4-1)&amp;"E+00")),1),1)="0"),LOG10(TEXT(ABS('Core Trace Metals'!AC4),"0."&amp;REPT("0",4-1)&amp;"E+00"))&lt;=4-1),"0.","#")&amp;REPT("0",IF(4-1-(FLOOR(LOG10(TEXT(ABS('Core Trace Metals'!AC4),"0."&amp;REPT("0",4-1)&amp;"E+00")),1))&gt;0,4-1-(FLOOR(LOG10(TEXT(ABS('Core Trace Metals'!AC4),"0."&amp;REPT("0",4-1)&amp;"E+00")),1)),0)))))</f>
        <v>299100</v>
      </c>
      <c r="AD4" t="str">
        <f>TEXT(IF('Core Trace Metals'!AD4&lt;0,"-","")&amp;LEFT(TEXT(ABS('Core Trace Metals'!AD4),"0."&amp;REPT("0",4-1)&amp;"E+00"),4+1)*10^FLOOR(LOG10(TEXT(ABS('Core Trace Metals'!AD4),"0."&amp;REPT("0",4-1)&amp;"E+00")),1),(""&amp;(IF(OR(AND(FLOOR(LOG10(TEXT(ABS('Core Trace Metals'!AD4),"0."&amp;REPT("0",4-1)&amp;"E+00")),1)+1=4,RIGHT(LEFT(TEXT(ABS('Core Trace Metals'!AD4),"0."&amp;REPT("0",4-1)&amp;"E+00"),4+1)*10^FLOOR(LOG10(TEXT(ABS('Core Trace Metals'!AD4),"0."&amp;REPT("0",4-1)&amp;"E+00")),1),1)="0"),LOG10(TEXT(ABS('Core Trace Metals'!AD4),"0."&amp;REPT("0",4-1)&amp;"E+00"))&lt;=4-1),"0.","#")&amp;REPT("0",IF(4-1-(FLOOR(LOG10(TEXT(ABS('Core Trace Metals'!AD4),"0."&amp;REPT("0",4-1)&amp;"E+00")),1))&gt;0,4-1-(FLOOR(LOG10(TEXT(ABS('Core Trace Metals'!AD4),"0."&amp;REPT("0",4-1)&amp;"E+00")),1)),0)))))</f>
        <v>281000</v>
      </c>
      <c r="AE4" t="str">
        <f>TEXT(IF('Core Trace Metals'!AE4&lt;0,"-","")&amp;LEFT(TEXT(ABS('Core Trace Metals'!AE4),"0."&amp;REPT("0",4-1)&amp;"E+00"),4+1)*10^FLOOR(LOG10(TEXT(ABS('Core Trace Metals'!AE4),"0."&amp;REPT("0",4-1)&amp;"E+00")),1),(""&amp;(IF(OR(AND(FLOOR(LOG10(TEXT(ABS('Core Trace Metals'!AE4),"0."&amp;REPT("0",4-1)&amp;"E+00")),1)+1=4,RIGHT(LEFT(TEXT(ABS('Core Trace Metals'!AE4),"0."&amp;REPT("0",4-1)&amp;"E+00"),4+1)*10^FLOOR(LOG10(TEXT(ABS('Core Trace Metals'!AE4),"0."&amp;REPT("0",4-1)&amp;"E+00")),1),1)="0"),LOG10(TEXT(ABS('Core Trace Metals'!AE4),"0."&amp;REPT("0",4-1)&amp;"E+00"))&lt;=4-1),"0.","#")&amp;REPT("0",IF(4-1-(FLOOR(LOG10(TEXT(ABS('Core Trace Metals'!AE4),"0."&amp;REPT("0",4-1)&amp;"E+00")),1))&gt;0,4-1-(FLOOR(LOG10(TEXT(ABS('Core Trace Metals'!AE4),"0."&amp;REPT("0",4-1)&amp;"E+00")),1)),0)))))</f>
        <v>122400</v>
      </c>
      <c r="AF4" t="str">
        <f>TEXT(IF('Core Trace Metals'!AF4&lt;0,"-","")&amp;LEFT(TEXT(ABS('Core Trace Metals'!AF4),"0."&amp;REPT("0",4-1)&amp;"E+00"),4+1)*10^FLOOR(LOG10(TEXT(ABS('Core Trace Metals'!AF4),"0."&amp;REPT("0",4-1)&amp;"E+00")),1),(""&amp;(IF(OR(AND(FLOOR(LOG10(TEXT(ABS('Core Trace Metals'!AF4),"0."&amp;REPT("0",4-1)&amp;"E+00")),1)+1=4,RIGHT(LEFT(TEXT(ABS('Core Trace Metals'!AF4),"0."&amp;REPT("0",4-1)&amp;"E+00"),4+1)*10^FLOOR(LOG10(TEXT(ABS('Core Trace Metals'!AF4),"0."&amp;REPT("0",4-1)&amp;"E+00")),1),1)="0"),LOG10(TEXT(ABS('Core Trace Metals'!AF4),"0."&amp;REPT("0",4-1)&amp;"E+00"))&lt;=4-1),"0.","#")&amp;REPT("0",IF(4-1-(FLOOR(LOG10(TEXT(ABS('Core Trace Metals'!AF4),"0."&amp;REPT("0",4-1)&amp;"E+00")),1))&gt;0,4-1-(FLOOR(LOG10(TEXT(ABS('Core Trace Metals'!AF4),"0."&amp;REPT("0",4-1)&amp;"E+00")),1)),0)))))</f>
        <v>23400</v>
      </c>
      <c r="AG4" t="str">
        <f>TEXT(IF('Core Trace Metals'!AG4&lt;0,"-","")&amp;LEFT(TEXT(ABS('Core Trace Metals'!AG4),"0."&amp;REPT("0",4-1)&amp;"E+00"),4+1)*10^FLOOR(LOG10(TEXT(ABS('Core Trace Metals'!AG4),"0."&amp;REPT("0",4-1)&amp;"E+00")),1),(""&amp;(IF(OR(AND(FLOOR(LOG10(TEXT(ABS('Core Trace Metals'!AG4),"0."&amp;REPT("0",4-1)&amp;"E+00")),1)+1=4,RIGHT(LEFT(TEXT(ABS('Core Trace Metals'!AG4),"0."&amp;REPT("0",4-1)&amp;"E+00"),4+1)*10^FLOOR(LOG10(TEXT(ABS('Core Trace Metals'!AG4),"0."&amp;REPT("0",4-1)&amp;"E+00")),1),1)="0"),LOG10(TEXT(ABS('Core Trace Metals'!AG4),"0."&amp;REPT("0",4-1)&amp;"E+00"))&lt;=4-1),"0.","#")&amp;REPT("0",IF(4-1-(FLOOR(LOG10(TEXT(ABS('Core Trace Metals'!AG4),"0."&amp;REPT("0",4-1)&amp;"E+00")),1))&gt;0,4-1-(FLOOR(LOG10(TEXT(ABS('Core Trace Metals'!AG4),"0."&amp;REPT("0",4-1)&amp;"E+00")),1)),0)))))</f>
        <v>6795</v>
      </c>
      <c r="AH4" t="str">
        <f>TEXT(IF('Core Trace Metals'!AH4&lt;0,"-","")&amp;LEFT(TEXT(ABS('Core Trace Metals'!AH4),"0."&amp;REPT("0",4-1)&amp;"E+00"),4+1)*10^FLOOR(LOG10(TEXT(ABS('Core Trace Metals'!AH4),"0."&amp;REPT("0",4-1)&amp;"E+00")),1),(""&amp;(IF(OR(AND(FLOOR(LOG10(TEXT(ABS('Core Trace Metals'!AH4),"0."&amp;REPT("0",4-1)&amp;"E+00")),1)+1=4,RIGHT(LEFT(TEXT(ABS('Core Trace Metals'!AH4),"0."&amp;REPT("0",4-1)&amp;"E+00"),4+1)*10^FLOOR(LOG10(TEXT(ABS('Core Trace Metals'!AH4),"0."&amp;REPT("0",4-1)&amp;"E+00")),1),1)="0"),LOG10(TEXT(ABS('Core Trace Metals'!AH4),"0."&amp;REPT("0",4-1)&amp;"E+00"))&lt;=4-1),"0.","#")&amp;REPT("0",IF(4-1-(FLOOR(LOG10(TEXT(ABS('Core Trace Metals'!AH4),"0."&amp;REPT("0",4-1)&amp;"E+00")),1))&gt;0,4-1-(FLOOR(LOG10(TEXT(ABS('Core Trace Metals'!AH4),"0."&amp;REPT("0",4-1)&amp;"E+00")),1)),0)))))</f>
        <v>69640</v>
      </c>
      <c r="AI4" t="str">
        <f>TEXT(IF('Core Trace Metals'!AI4&lt;0,"-","")&amp;LEFT(TEXT(ABS('Core Trace Metals'!AI4),"0."&amp;REPT("0",4-1)&amp;"E+00"),4+1)*10^FLOOR(LOG10(TEXT(ABS('Core Trace Metals'!AI4),"0."&amp;REPT("0",4-1)&amp;"E+00")),1),(""&amp;(IF(OR(AND(FLOOR(LOG10(TEXT(ABS('Core Trace Metals'!AI4),"0."&amp;REPT("0",4-1)&amp;"E+00")),1)+1=4,RIGHT(LEFT(TEXT(ABS('Core Trace Metals'!AI4),"0."&amp;REPT("0",4-1)&amp;"E+00"),4+1)*10^FLOOR(LOG10(TEXT(ABS('Core Trace Metals'!AI4),"0."&amp;REPT("0",4-1)&amp;"E+00")),1),1)="0"),LOG10(TEXT(ABS('Core Trace Metals'!AI4),"0."&amp;REPT("0",4-1)&amp;"E+00"))&lt;=4-1),"0.","#")&amp;REPT("0",IF(4-1-(FLOOR(LOG10(TEXT(ABS('Core Trace Metals'!AI4),"0."&amp;REPT("0",4-1)&amp;"E+00")),1))&gt;0,4-1-(FLOOR(LOG10(TEXT(ABS('Core Trace Metals'!AI4),"0."&amp;REPT("0",4-1)&amp;"E+00")),1)),0)))))</f>
        <v>7171</v>
      </c>
      <c r="AJ4" t="str">
        <f>TEXT(IF('Core Trace Metals'!AJ4&lt;0,"-","")&amp;LEFT(TEXT(ABS('Core Trace Metals'!AJ4),"0."&amp;REPT("0",4-1)&amp;"E+00"),4+1)*10^FLOOR(LOG10(TEXT(ABS('Core Trace Metals'!AJ4),"0."&amp;REPT("0",4-1)&amp;"E+00")),1),(""&amp;(IF(OR(AND(FLOOR(LOG10(TEXT(ABS('Core Trace Metals'!AJ4),"0."&amp;REPT("0",4-1)&amp;"E+00")),1)+1=4,RIGHT(LEFT(TEXT(ABS('Core Trace Metals'!AJ4),"0."&amp;REPT("0",4-1)&amp;"E+00"),4+1)*10^FLOOR(LOG10(TEXT(ABS('Core Trace Metals'!AJ4),"0."&amp;REPT("0",4-1)&amp;"E+00")),1),1)="0"),LOG10(TEXT(ABS('Core Trace Metals'!AJ4),"0."&amp;REPT("0",4-1)&amp;"E+00"))&lt;=4-1),"0.","#")&amp;REPT("0",IF(4-1-(FLOOR(LOG10(TEXT(ABS('Core Trace Metals'!AJ4),"0."&amp;REPT("0",4-1)&amp;"E+00")),1))&gt;0,4-1-(FLOOR(LOG10(TEXT(ABS('Core Trace Metals'!AJ4),"0."&amp;REPT("0",4-1)&amp;"E+00")),1)),0)))))</f>
        <v>15080</v>
      </c>
      <c r="AK4" t="str">
        <f>TEXT(IF('Core Trace Metals'!AK4&lt;0,"-","")&amp;LEFT(TEXT(ABS('Core Trace Metals'!AK4),"0."&amp;REPT("0",4-1)&amp;"E+00"),4+1)*10^FLOOR(LOG10(TEXT(ABS('Core Trace Metals'!AK4),"0."&amp;REPT("0",4-1)&amp;"E+00")),1),(""&amp;(IF(OR(AND(FLOOR(LOG10(TEXT(ABS('Core Trace Metals'!AK4),"0."&amp;REPT("0",4-1)&amp;"E+00")),1)+1=4,RIGHT(LEFT(TEXT(ABS('Core Trace Metals'!AK4),"0."&amp;REPT("0",4-1)&amp;"E+00"),4+1)*10^FLOOR(LOG10(TEXT(ABS('Core Trace Metals'!AK4),"0."&amp;REPT("0",4-1)&amp;"E+00")),1),1)="0"),LOG10(TEXT(ABS('Core Trace Metals'!AK4),"0."&amp;REPT("0",4-1)&amp;"E+00"))&lt;=4-1),"0.","#")&amp;REPT("0",IF(4-1-(FLOOR(LOG10(TEXT(ABS('Core Trace Metals'!AK4),"0."&amp;REPT("0",4-1)&amp;"E+00")),1))&gt;0,4-1-(FLOOR(LOG10(TEXT(ABS('Core Trace Metals'!AK4),"0."&amp;REPT("0",4-1)&amp;"E+00")),1)),0)))))</f>
        <v>9884</v>
      </c>
      <c r="AL4" t="str">
        <f>TEXT(IF('Core Trace Metals'!AL4&lt;0,"-","")&amp;LEFT(TEXT(ABS('Core Trace Metals'!AL4),"0."&amp;REPT("0",4-1)&amp;"E+00"),4+1)*10^FLOOR(LOG10(TEXT(ABS('Core Trace Metals'!AL4),"0."&amp;REPT("0",4-1)&amp;"E+00")),1),(""&amp;(IF(OR(AND(FLOOR(LOG10(TEXT(ABS('Core Trace Metals'!AL4),"0."&amp;REPT("0",4-1)&amp;"E+00")),1)+1=4,RIGHT(LEFT(TEXT(ABS('Core Trace Metals'!AL4),"0."&amp;REPT("0",4-1)&amp;"E+00"),4+1)*10^FLOOR(LOG10(TEXT(ABS('Core Trace Metals'!AL4),"0."&amp;REPT("0",4-1)&amp;"E+00")),1),1)="0"),LOG10(TEXT(ABS('Core Trace Metals'!AL4),"0."&amp;REPT("0",4-1)&amp;"E+00"))&lt;=4-1),"0.","#")&amp;REPT("0",IF(4-1-(FLOOR(LOG10(TEXT(ABS('Core Trace Metals'!AL4),"0."&amp;REPT("0",4-1)&amp;"E+00")),1))&gt;0,4-1-(FLOOR(LOG10(TEXT(ABS('Core Trace Metals'!AL4),"0."&amp;REPT("0",4-1)&amp;"E+00")),1)),0)))))</f>
        <v>127.4</v>
      </c>
      <c r="AM4" t="str">
        <f>TEXT(IF('Core Trace Metals'!AM4&lt;0,"-","")&amp;LEFT(TEXT(ABS('Core Trace Metals'!AM4),"0."&amp;REPT("0",4-1)&amp;"E+00"),4+1)*10^FLOOR(LOG10(TEXT(ABS('Core Trace Metals'!AM4),"0."&amp;REPT("0",4-1)&amp;"E+00")),1),(""&amp;(IF(OR(AND(FLOOR(LOG10(TEXT(ABS('Core Trace Metals'!AM4),"0."&amp;REPT("0",4-1)&amp;"E+00")),1)+1=4,RIGHT(LEFT(TEXT(ABS('Core Trace Metals'!AM4),"0."&amp;REPT("0",4-1)&amp;"E+00"),4+1)*10^FLOOR(LOG10(TEXT(ABS('Core Trace Metals'!AM4),"0."&amp;REPT("0",4-1)&amp;"E+00")),1),1)="0"),LOG10(TEXT(ABS('Core Trace Metals'!AM4),"0."&amp;REPT("0",4-1)&amp;"E+00"))&lt;=4-1),"0.","#")&amp;REPT("0",IF(4-1-(FLOOR(LOG10(TEXT(ABS('Core Trace Metals'!AM4),"0."&amp;REPT("0",4-1)&amp;"E+00")),1))&gt;0,4-1-(FLOOR(LOG10(TEXT(ABS('Core Trace Metals'!AM4),"0."&amp;REPT("0",4-1)&amp;"E+00")),1)),0)))))</f>
        <v>168.4</v>
      </c>
      <c r="AN4" t="str">
        <f>TEXT(IF('Core Trace Metals'!AN4&lt;0,"-","")&amp;LEFT(TEXT(ABS('Core Trace Metals'!AN4),"0."&amp;REPT("0",4-1)&amp;"E+00"),4+1)*10^FLOOR(LOG10(TEXT(ABS('Core Trace Metals'!AN4),"0."&amp;REPT("0",4-1)&amp;"E+00")),1),(""&amp;(IF(OR(AND(FLOOR(LOG10(TEXT(ABS('Core Trace Metals'!AN4),"0."&amp;REPT("0",4-1)&amp;"E+00")),1)+1=4,RIGHT(LEFT(TEXT(ABS('Core Trace Metals'!AN4),"0."&amp;REPT("0",4-1)&amp;"E+00"),4+1)*10^FLOOR(LOG10(TEXT(ABS('Core Trace Metals'!AN4),"0."&amp;REPT("0",4-1)&amp;"E+00")),1),1)="0"),LOG10(TEXT(ABS('Core Trace Metals'!AN4),"0."&amp;REPT("0",4-1)&amp;"E+00"))&lt;=4-1),"0.","#")&amp;REPT("0",IF(4-1-(FLOOR(LOG10(TEXT(ABS('Core Trace Metals'!AN4),"0."&amp;REPT("0",4-1)&amp;"E+00")),1))&gt;0,4-1-(FLOOR(LOG10(TEXT(ABS('Core Trace Metals'!AN4),"0."&amp;REPT("0",4-1)&amp;"E+00")),1)),0)))))</f>
        <v>135.8</v>
      </c>
      <c r="AO4" t="str">
        <f>TEXT(IF('Core Trace Metals'!AO4&lt;0,"-","")&amp;LEFT(TEXT(ABS('Core Trace Metals'!AO4),"0."&amp;REPT("0",4-1)&amp;"E+00"),4+1)*10^FLOOR(LOG10(TEXT(ABS('Core Trace Metals'!AO4),"0."&amp;REPT("0",4-1)&amp;"E+00")),1),(""&amp;(IF(OR(AND(FLOOR(LOG10(TEXT(ABS('Core Trace Metals'!AO4),"0."&amp;REPT("0",4-1)&amp;"E+00")),1)+1=4,RIGHT(LEFT(TEXT(ABS('Core Trace Metals'!AO4),"0."&amp;REPT("0",4-1)&amp;"E+00"),4+1)*10^FLOOR(LOG10(TEXT(ABS('Core Trace Metals'!AO4),"0."&amp;REPT("0",4-1)&amp;"E+00")),1),1)="0"),LOG10(TEXT(ABS('Core Trace Metals'!AO4),"0."&amp;REPT("0",4-1)&amp;"E+00"))&lt;=4-1),"0.","#")&amp;REPT("0",IF(4-1-(FLOOR(LOG10(TEXT(ABS('Core Trace Metals'!AO4),"0."&amp;REPT("0",4-1)&amp;"E+00")),1))&gt;0,4-1-(FLOOR(LOG10(TEXT(ABS('Core Trace Metals'!AO4),"0."&amp;REPT("0",4-1)&amp;"E+00")),1)),0)))))</f>
        <v>64.79</v>
      </c>
      <c r="AP4" t="str">
        <f>TEXT(IF('Core Trace Metals'!AP4&lt;0,"-","")&amp;LEFT(TEXT(ABS('Core Trace Metals'!AP4),"0."&amp;REPT("0",4-1)&amp;"E+00"),4+1)*10^FLOOR(LOG10(TEXT(ABS('Core Trace Metals'!AP4),"0."&amp;REPT("0",4-1)&amp;"E+00")),1),(""&amp;(IF(OR(AND(FLOOR(LOG10(TEXT(ABS('Core Trace Metals'!AP4),"0."&amp;REPT("0",4-1)&amp;"E+00")),1)+1=4,RIGHT(LEFT(TEXT(ABS('Core Trace Metals'!AP4),"0."&amp;REPT("0",4-1)&amp;"E+00"),4+1)*10^FLOOR(LOG10(TEXT(ABS('Core Trace Metals'!AP4),"0."&amp;REPT("0",4-1)&amp;"E+00")),1),1)="0"),LOG10(TEXT(ABS('Core Trace Metals'!AP4),"0."&amp;REPT("0",4-1)&amp;"E+00"))&lt;=4-1),"0.","#")&amp;REPT("0",IF(4-1-(FLOOR(LOG10(TEXT(ABS('Core Trace Metals'!AP4),"0."&amp;REPT("0",4-1)&amp;"E+00")),1))&gt;0,4-1-(FLOOR(LOG10(TEXT(ABS('Core Trace Metals'!AP4),"0."&amp;REPT("0",4-1)&amp;"E+00")),1)),0)))))</f>
        <v>77.19</v>
      </c>
      <c r="AQ4" t="str">
        <f>TEXT(IF('Core Trace Metals'!AQ4&lt;0,"-","")&amp;LEFT(TEXT(ABS('Core Trace Metals'!AQ4),"0."&amp;REPT("0",4-1)&amp;"E+00"),4+1)*10^FLOOR(LOG10(TEXT(ABS('Core Trace Metals'!AQ4),"0."&amp;REPT("0",4-1)&amp;"E+00")),1),(""&amp;(IF(OR(AND(FLOOR(LOG10(TEXT(ABS('Core Trace Metals'!AQ4),"0."&amp;REPT("0",4-1)&amp;"E+00")),1)+1=4,RIGHT(LEFT(TEXT(ABS('Core Trace Metals'!AQ4),"0."&amp;REPT("0",4-1)&amp;"E+00"),4+1)*10^FLOOR(LOG10(TEXT(ABS('Core Trace Metals'!AQ4),"0."&amp;REPT("0",4-1)&amp;"E+00")),1),1)="0"),LOG10(TEXT(ABS('Core Trace Metals'!AQ4),"0."&amp;REPT("0",4-1)&amp;"E+00"))&lt;=4-1),"0.","#")&amp;REPT("0",IF(4-1-(FLOOR(LOG10(TEXT(ABS('Core Trace Metals'!AQ4),"0."&amp;REPT("0",4-1)&amp;"E+00")),1))&gt;0,4-1-(FLOOR(LOG10(TEXT(ABS('Core Trace Metals'!AQ4),"0."&amp;REPT("0",4-1)&amp;"E+00")),1)),0)))))</f>
        <v>63.94</v>
      </c>
      <c r="AR4" t="str">
        <f>TEXT(IF('Core Trace Metals'!AR4&lt;0,"-","")&amp;LEFT(TEXT(ABS('Core Trace Metals'!AR4),"0."&amp;REPT("0",4-1)&amp;"E+00"),4+1)*10^FLOOR(LOG10(TEXT(ABS('Core Trace Metals'!AR4),"0."&amp;REPT("0",4-1)&amp;"E+00")),1),(""&amp;(IF(OR(AND(FLOOR(LOG10(TEXT(ABS('Core Trace Metals'!AR4),"0."&amp;REPT("0",4-1)&amp;"E+00")),1)+1=4,RIGHT(LEFT(TEXT(ABS('Core Trace Metals'!AR4),"0."&amp;REPT("0",4-1)&amp;"E+00"),4+1)*10^FLOOR(LOG10(TEXT(ABS('Core Trace Metals'!AR4),"0."&amp;REPT("0",4-1)&amp;"E+00")),1),1)="0"),LOG10(TEXT(ABS('Core Trace Metals'!AR4),"0."&amp;REPT("0",4-1)&amp;"E+00"))&lt;=4-1),"0.","#")&amp;REPT("0",IF(4-1-(FLOOR(LOG10(TEXT(ABS('Core Trace Metals'!AR4),"0."&amp;REPT("0",4-1)&amp;"E+00")),1))&gt;0,4-1-(FLOOR(LOG10(TEXT(ABS('Core Trace Metals'!AR4),"0."&amp;REPT("0",4-1)&amp;"E+00")),1)),0)))))</f>
        <v>375.1</v>
      </c>
      <c r="AS4" t="str">
        <f>TEXT(IF('Core Trace Metals'!AS4&lt;0,"-","")&amp;LEFT(TEXT(ABS('Core Trace Metals'!AS4),"0."&amp;REPT("0",4-1)&amp;"E+00"),4+1)*10^FLOOR(LOG10(TEXT(ABS('Core Trace Metals'!AS4),"0."&amp;REPT("0",4-1)&amp;"E+00")),1),(""&amp;(IF(OR(AND(FLOOR(LOG10(TEXT(ABS('Core Trace Metals'!AS4),"0."&amp;REPT("0",4-1)&amp;"E+00")),1)+1=4,RIGHT(LEFT(TEXT(ABS('Core Trace Metals'!AS4),"0."&amp;REPT("0",4-1)&amp;"E+00"),4+1)*10^FLOOR(LOG10(TEXT(ABS('Core Trace Metals'!AS4),"0."&amp;REPT("0",4-1)&amp;"E+00")),1),1)="0"),LOG10(TEXT(ABS('Core Trace Metals'!AS4),"0."&amp;REPT("0",4-1)&amp;"E+00"))&lt;=4-1),"0.","#")&amp;REPT("0",IF(4-1-(FLOOR(LOG10(TEXT(ABS('Core Trace Metals'!AS4),"0."&amp;REPT("0",4-1)&amp;"E+00")),1))&gt;0,4-1-(FLOOR(LOG10(TEXT(ABS('Core Trace Metals'!AS4),"0."&amp;REPT("0",4-1)&amp;"E+00")),1)),0)))))</f>
        <v>405.7</v>
      </c>
      <c r="AT4" t="str">
        <f>TEXT(IF('Core Trace Metals'!AT4&lt;0,"-","")&amp;LEFT(TEXT(ABS('Core Trace Metals'!AT4),"0."&amp;REPT("0",4-1)&amp;"E+00"),4+1)*10^FLOOR(LOG10(TEXT(ABS('Core Trace Metals'!AT4),"0."&amp;REPT("0",4-1)&amp;"E+00")),1),(""&amp;(IF(OR(AND(FLOOR(LOG10(TEXT(ABS('Core Trace Metals'!AT4),"0."&amp;REPT("0",4-1)&amp;"E+00")),1)+1=4,RIGHT(LEFT(TEXT(ABS('Core Trace Metals'!AT4),"0."&amp;REPT("0",4-1)&amp;"E+00"),4+1)*10^FLOOR(LOG10(TEXT(ABS('Core Trace Metals'!AT4),"0."&amp;REPT("0",4-1)&amp;"E+00")),1),1)="0"),LOG10(TEXT(ABS('Core Trace Metals'!AT4),"0."&amp;REPT("0",4-1)&amp;"E+00"))&lt;=4-1),"0.","#")&amp;REPT("0",IF(4-1-(FLOOR(LOG10(TEXT(ABS('Core Trace Metals'!AT4),"0."&amp;REPT("0",4-1)&amp;"E+00")),1))&gt;0,4-1-(FLOOR(LOG10(TEXT(ABS('Core Trace Metals'!AT4),"0."&amp;REPT("0",4-1)&amp;"E+00")),1)),0)))))</f>
        <v>558.5</v>
      </c>
      <c r="AU4" t="str">
        <f>TEXT(IF('Core Trace Metals'!AU4&lt;0,"-","")&amp;LEFT(TEXT(ABS('Core Trace Metals'!AU4),"0."&amp;REPT("0",4-1)&amp;"E+00"),4+1)*10^FLOOR(LOG10(TEXT(ABS('Core Trace Metals'!AU4),"0."&amp;REPT("0",4-1)&amp;"E+00")),1),(""&amp;(IF(OR(AND(FLOOR(LOG10(TEXT(ABS('Core Trace Metals'!AU4),"0."&amp;REPT("0",4-1)&amp;"E+00")),1)+1=4,RIGHT(LEFT(TEXT(ABS('Core Trace Metals'!AU4),"0."&amp;REPT("0",4-1)&amp;"E+00"),4+1)*10^FLOOR(LOG10(TEXT(ABS('Core Trace Metals'!AU4),"0."&amp;REPT("0",4-1)&amp;"E+00")),1),1)="0"),LOG10(TEXT(ABS('Core Trace Metals'!AU4),"0."&amp;REPT("0",4-1)&amp;"E+00"))&lt;=4-1),"0.","#")&amp;REPT("0",IF(4-1-(FLOOR(LOG10(TEXT(ABS('Core Trace Metals'!AU4),"0."&amp;REPT("0",4-1)&amp;"E+00")),1))&gt;0,4-1-(FLOOR(LOG10(TEXT(ABS('Core Trace Metals'!AU4),"0."&amp;REPT("0",4-1)&amp;"E+00")),1)),0)))))</f>
        <v>190.1</v>
      </c>
      <c r="AV4" t="str">
        <f>TEXT(IF('Core Trace Metals'!AV4&lt;0,"-","")&amp;LEFT(TEXT(ABS('Core Trace Metals'!AV4),"0."&amp;REPT("0",4-1)&amp;"E+00"),4+1)*10^FLOOR(LOG10(TEXT(ABS('Core Trace Metals'!AV4),"0."&amp;REPT("0",4-1)&amp;"E+00")),1),(""&amp;(IF(OR(AND(FLOOR(LOG10(TEXT(ABS('Core Trace Metals'!AV4),"0."&amp;REPT("0",4-1)&amp;"E+00")),1)+1=4,RIGHT(LEFT(TEXT(ABS('Core Trace Metals'!AV4),"0."&amp;REPT("0",4-1)&amp;"E+00"),4+1)*10^FLOOR(LOG10(TEXT(ABS('Core Trace Metals'!AV4),"0."&amp;REPT("0",4-1)&amp;"E+00")),1),1)="0"),LOG10(TEXT(ABS('Core Trace Metals'!AV4),"0."&amp;REPT("0",4-1)&amp;"E+00"))&lt;=4-1),"0.","#")&amp;REPT("0",IF(4-1-(FLOOR(LOG10(TEXT(ABS('Core Trace Metals'!AV4),"0."&amp;REPT("0",4-1)&amp;"E+00")),1))&gt;0,4-1-(FLOOR(LOG10(TEXT(ABS('Core Trace Metals'!AV4),"0."&amp;REPT("0",4-1)&amp;"E+00")),1)),0)))))</f>
        <v>199.4</v>
      </c>
      <c r="AW4" t="str">
        <f>TEXT(IF('Core Trace Metals'!AW4&lt;0,"-","")&amp;LEFT(TEXT(ABS('Core Trace Metals'!AW4),"0."&amp;REPT("0",4-1)&amp;"E+00"),4+1)*10^FLOOR(LOG10(TEXT(ABS('Core Trace Metals'!AW4),"0."&amp;REPT("0",4-1)&amp;"E+00")),1),(""&amp;(IF(OR(AND(FLOOR(LOG10(TEXT(ABS('Core Trace Metals'!AW4),"0."&amp;REPT("0",4-1)&amp;"E+00")),1)+1=4,RIGHT(LEFT(TEXT(ABS('Core Trace Metals'!AW4),"0."&amp;REPT("0",4-1)&amp;"E+00"),4+1)*10^FLOOR(LOG10(TEXT(ABS('Core Trace Metals'!AW4),"0."&amp;REPT("0",4-1)&amp;"E+00")),1),1)="0"),LOG10(TEXT(ABS('Core Trace Metals'!AW4),"0."&amp;REPT("0",4-1)&amp;"E+00"))&lt;=4-1),"0.","#")&amp;REPT("0",IF(4-1-(FLOOR(LOG10(TEXT(ABS('Core Trace Metals'!AW4),"0."&amp;REPT("0",4-1)&amp;"E+00")),1))&gt;0,4-1-(FLOOR(LOG10(TEXT(ABS('Core Trace Metals'!AW4),"0."&amp;REPT("0",4-1)&amp;"E+00")),1)),0)))))</f>
        <v>180.9</v>
      </c>
      <c r="AX4" t="e">
        <f>TEXT(IF('Core Trace Metals'!AX4&lt;0,"-","")&amp;LEFT(TEXT(ABS('Core Trace Metals'!AX4),"0."&amp;REPT("0",4-1)&amp;"E+00"),4+1)*10^FLOOR(LOG10(TEXT(ABS('Core Trace Metals'!AX4),"0."&amp;REPT("0",4-1)&amp;"E+00")),1),(""&amp;(IF(OR(AND(FLOOR(LOG10(TEXT(ABS('Core Trace Metals'!AX4),"0."&amp;REPT("0",4-1)&amp;"E+00")),1)+1=4,RIGHT(LEFT(TEXT(ABS('Core Trace Metals'!AX4),"0."&amp;REPT("0",4-1)&amp;"E+00"),4+1)*10^FLOOR(LOG10(TEXT(ABS('Core Trace Metals'!AX4),"0."&amp;REPT("0",4-1)&amp;"E+00")),1),1)="0"),LOG10(TEXT(ABS('Core Trace Metals'!AX4),"0."&amp;REPT("0",4-1)&amp;"E+00"))&lt;=4-1),"0.","#")&amp;REPT("0",IF(4-1-(FLOOR(LOG10(TEXT(ABS('Core Trace Metals'!AX4),"0."&amp;REPT("0",4-1)&amp;"E+00")),1))&gt;0,4-1-(FLOOR(LOG10(TEXT(ABS('Core Trace Metals'!AX4),"0."&amp;REPT("0",4-1)&amp;"E+00")),1)),0)))))</f>
        <v>#VALUE!</v>
      </c>
      <c r="AY4" t="e">
        <f>TEXT(IF('Core Trace Metals'!AY4&lt;0,"-","")&amp;LEFT(TEXT(ABS('Core Trace Metals'!AY4),"0."&amp;REPT("0",4-1)&amp;"E+00"),4+1)*10^FLOOR(LOG10(TEXT(ABS('Core Trace Metals'!AY4),"0."&amp;REPT("0",4-1)&amp;"E+00")),1),(""&amp;(IF(OR(AND(FLOOR(LOG10(TEXT(ABS('Core Trace Metals'!AY4),"0."&amp;REPT("0",4-1)&amp;"E+00")),1)+1=4,RIGHT(LEFT(TEXT(ABS('Core Trace Metals'!AY4),"0."&amp;REPT("0",4-1)&amp;"E+00"),4+1)*10^FLOOR(LOG10(TEXT(ABS('Core Trace Metals'!AY4),"0."&amp;REPT("0",4-1)&amp;"E+00")),1),1)="0"),LOG10(TEXT(ABS('Core Trace Metals'!AY4),"0."&amp;REPT("0",4-1)&amp;"E+00"))&lt;=4-1),"0.","#")&amp;REPT("0",IF(4-1-(FLOOR(LOG10(TEXT(ABS('Core Trace Metals'!AY4),"0."&amp;REPT("0",4-1)&amp;"E+00")),1))&gt;0,4-1-(FLOOR(LOG10(TEXT(ABS('Core Trace Metals'!AY4),"0."&amp;REPT("0",4-1)&amp;"E+00")),1)),0)))))</f>
        <v>#VALUE!</v>
      </c>
      <c r="AZ4" t="e">
        <f>TEXT(IF('Core Trace Metals'!AZ4&lt;0,"-","")&amp;LEFT(TEXT(ABS('Core Trace Metals'!AZ4),"0."&amp;REPT("0",4-1)&amp;"E+00"),4+1)*10^FLOOR(LOG10(TEXT(ABS('Core Trace Metals'!AZ4),"0."&amp;REPT("0",4-1)&amp;"E+00")),1),(""&amp;(IF(OR(AND(FLOOR(LOG10(TEXT(ABS('Core Trace Metals'!AZ4),"0."&amp;REPT("0",4-1)&amp;"E+00")),1)+1=4,RIGHT(LEFT(TEXT(ABS('Core Trace Metals'!AZ4),"0."&amp;REPT("0",4-1)&amp;"E+00"),4+1)*10^FLOOR(LOG10(TEXT(ABS('Core Trace Metals'!AZ4),"0."&amp;REPT("0",4-1)&amp;"E+00")),1),1)="0"),LOG10(TEXT(ABS('Core Trace Metals'!AZ4),"0."&amp;REPT("0",4-1)&amp;"E+00"))&lt;=4-1),"0.","#")&amp;REPT("0",IF(4-1-(FLOOR(LOG10(TEXT(ABS('Core Trace Metals'!AZ4),"0."&amp;REPT("0",4-1)&amp;"E+00")),1))&gt;0,4-1-(FLOOR(LOG10(TEXT(ABS('Core Trace Metals'!AZ4),"0."&amp;REPT("0",4-1)&amp;"E+00")),1)),0)))))</f>
        <v>#VALUE!</v>
      </c>
      <c r="BA4" t="str">
        <f>TEXT(IF('Core Trace Metals'!BA4&lt;0,"-","")&amp;LEFT(TEXT(ABS('Core Trace Metals'!BA4),"0."&amp;REPT("0",4-1)&amp;"E+00"),4+1)*10^FLOOR(LOG10(TEXT(ABS('Core Trace Metals'!BA4),"0."&amp;REPT("0",4-1)&amp;"E+00")),1),(""&amp;(IF(OR(AND(FLOOR(LOG10(TEXT(ABS('Core Trace Metals'!BA4),"0."&amp;REPT("0",4-1)&amp;"E+00")),1)+1=4,RIGHT(LEFT(TEXT(ABS('Core Trace Metals'!BA4),"0."&amp;REPT("0",4-1)&amp;"E+00"),4+1)*10^FLOOR(LOG10(TEXT(ABS('Core Trace Metals'!BA4),"0."&amp;REPT("0",4-1)&amp;"E+00")),1),1)="0"),LOG10(TEXT(ABS('Core Trace Metals'!BA4),"0."&amp;REPT("0",4-1)&amp;"E+00"))&lt;=4-1),"0.","#")&amp;REPT("0",IF(4-1-(FLOOR(LOG10(TEXT(ABS('Core Trace Metals'!BA4),"0."&amp;REPT("0",4-1)&amp;"E+00")),1))&gt;0,4-1-(FLOOR(LOG10(TEXT(ABS('Core Trace Metals'!BA4),"0."&amp;REPT("0",4-1)&amp;"E+00")),1)),0)))))</f>
        <v>2.521</v>
      </c>
      <c r="BB4" t="str">
        <f>TEXT(IF('Core Trace Metals'!BB4&lt;0,"-","")&amp;LEFT(TEXT(ABS('Core Trace Metals'!BB4),"0."&amp;REPT("0",4-1)&amp;"E+00"),4+1)*10^FLOOR(LOG10(TEXT(ABS('Core Trace Metals'!BB4),"0."&amp;REPT("0",4-1)&amp;"E+00")),1),(""&amp;(IF(OR(AND(FLOOR(LOG10(TEXT(ABS('Core Trace Metals'!BB4),"0."&amp;REPT("0",4-1)&amp;"E+00")),1)+1=4,RIGHT(LEFT(TEXT(ABS('Core Trace Metals'!BB4),"0."&amp;REPT("0",4-1)&amp;"E+00"),4+1)*10^FLOOR(LOG10(TEXT(ABS('Core Trace Metals'!BB4),"0."&amp;REPT("0",4-1)&amp;"E+00")),1),1)="0"),LOG10(TEXT(ABS('Core Trace Metals'!BB4),"0."&amp;REPT("0",4-1)&amp;"E+00"))&lt;=4-1),"0.","#")&amp;REPT("0",IF(4-1-(FLOOR(LOG10(TEXT(ABS('Core Trace Metals'!BB4),"0."&amp;REPT("0",4-1)&amp;"E+00")),1))&gt;0,4-1-(FLOOR(LOG10(TEXT(ABS('Core Trace Metals'!BB4),"0."&amp;REPT("0",4-1)&amp;"E+00")),1)),0)))))</f>
        <v>11.92</v>
      </c>
      <c r="BC4" t="str">
        <f>TEXT(IF('Core Trace Metals'!BC4&lt;0,"-","")&amp;LEFT(TEXT(ABS('Core Trace Metals'!BC4),"0."&amp;REPT("0",4-1)&amp;"E+00"),4+1)*10^FLOOR(LOG10(TEXT(ABS('Core Trace Metals'!BC4),"0."&amp;REPT("0",4-1)&amp;"E+00")),1),(""&amp;(IF(OR(AND(FLOOR(LOG10(TEXT(ABS('Core Trace Metals'!BC4),"0."&amp;REPT("0",4-1)&amp;"E+00")),1)+1=4,RIGHT(LEFT(TEXT(ABS('Core Trace Metals'!BC4),"0."&amp;REPT("0",4-1)&amp;"E+00"),4+1)*10^FLOOR(LOG10(TEXT(ABS('Core Trace Metals'!BC4),"0."&amp;REPT("0",4-1)&amp;"E+00")),1),1)="0"),LOG10(TEXT(ABS('Core Trace Metals'!BC4),"0."&amp;REPT("0",4-1)&amp;"E+00"))&lt;=4-1),"0.","#")&amp;REPT("0",IF(4-1-(FLOOR(LOG10(TEXT(ABS('Core Trace Metals'!BC4),"0."&amp;REPT("0",4-1)&amp;"E+00")),1))&gt;0,4-1-(FLOOR(LOG10(TEXT(ABS('Core Trace Metals'!BC4),"0."&amp;REPT("0",4-1)&amp;"E+00")),1)),0)))))</f>
        <v>10.46</v>
      </c>
      <c r="BD4" t="e">
        <f>TEXT(IF('Core Trace Metals'!BD4&lt;0,"-","")&amp;LEFT(TEXT(ABS('Core Trace Metals'!BD4),"0."&amp;REPT("0",4-1)&amp;"E+00"),4+1)*10^FLOOR(LOG10(TEXT(ABS('Core Trace Metals'!BD4),"0."&amp;REPT("0",4-1)&amp;"E+00")),1),(""&amp;(IF(OR(AND(FLOOR(LOG10(TEXT(ABS('Core Trace Metals'!BD4),"0."&amp;REPT("0",4-1)&amp;"E+00")),1)+1=4,RIGHT(LEFT(TEXT(ABS('Core Trace Metals'!BD4),"0."&amp;REPT("0",4-1)&amp;"E+00"),4+1)*10^FLOOR(LOG10(TEXT(ABS('Core Trace Metals'!BD4),"0."&amp;REPT("0",4-1)&amp;"E+00")),1),1)="0"),LOG10(TEXT(ABS('Core Trace Metals'!BD4),"0."&amp;REPT("0",4-1)&amp;"E+00"))&lt;=4-1),"0.","#")&amp;REPT("0",IF(4-1-(FLOOR(LOG10(TEXT(ABS('Core Trace Metals'!BD4),"0."&amp;REPT("0",4-1)&amp;"E+00")),1))&gt;0,4-1-(FLOOR(LOG10(TEXT(ABS('Core Trace Metals'!BD4),"0."&amp;REPT("0",4-1)&amp;"E+00")),1)),0)))))</f>
        <v>#VALUE!</v>
      </c>
      <c r="BE4" t="e">
        <f>TEXT(IF('Core Trace Metals'!BE4&lt;0,"-","")&amp;LEFT(TEXT(ABS('Core Trace Metals'!BE4),"0."&amp;REPT("0",4-1)&amp;"E+00"),4+1)*10^FLOOR(LOG10(TEXT(ABS('Core Trace Metals'!BE4),"0."&amp;REPT("0",4-1)&amp;"E+00")),1),(""&amp;(IF(OR(AND(FLOOR(LOG10(TEXT(ABS('Core Trace Metals'!BE4),"0."&amp;REPT("0",4-1)&amp;"E+00")),1)+1=4,RIGHT(LEFT(TEXT(ABS('Core Trace Metals'!BE4),"0."&amp;REPT("0",4-1)&amp;"E+00"),4+1)*10^FLOOR(LOG10(TEXT(ABS('Core Trace Metals'!BE4),"0."&amp;REPT("0",4-1)&amp;"E+00")),1),1)="0"),LOG10(TEXT(ABS('Core Trace Metals'!BE4),"0."&amp;REPT("0",4-1)&amp;"E+00"))&lt;=4-1),"0.","#")&amp;REPT("0",IF(4-1-(FLOOR(LOG10(TEXT(ABS('Core Trace Metals'!BE4),"0."&amp;REPT("0",4-1)&amp;"E+00")),1))&gt;0,4-1-(FLOOR(LOG10(TEXT(ABS('Core Trace Metals'!BE4),"0."&amp;REPT("0",4-1)&amp;"E+00")),1)),0)))))</f>
        <v>#VALUE!</v>
      </c>
      <c r="BF4" t="e">
        <f>TEXT(IF('Core Trace Metals'!BF4&lt;0,"-","")&amp;LEFT(TEXT(ABS('Core Trace Metals'!BF4),"0."&amp;REPT("0",4-1)&amp;"E+00"),4+1)*10^FLOOR(LOG10(TEXT(ABS('Core Trace Metals'!BF4),"0."&amp;REPT("0",4-1)&amp;"E+00")),1),(""&amp;(IF(OR(AND(FLOOR(LOG10(TEXT(ABS('Core Trace Metals'!BF4),"0."&amp;REPT("0",4-1)&amp;"E+00")),1)+1=4,RIGHT(LEFT(TEXT(ABS('Core Trace Metals'!BF4),"0."&amp;REPT("0",4-1)&amp;"E+00"),4+1)*10^FLOOR(LOG10(TEXT(ABS('Core Trace Metals'!BF4),"0."&amp;REPT("0",4-1)&amp;"E+00")),1),1)="0"),LOG10(TEXT(ABS('Core Trace Metals'!BF4),"0."&amp;REPT("0",4-1)&amp;"E+00"))&lt;=4-1),"0.","#")&amp;REPT("0",IF(4-1-(FLOOR(LOG10(TEXT(ABS('Core Trace Metals'!BF4),"0."&amp;REPT("0",4-1)&amp;"E+00")),1))&gt;0,4-1-(FLOOR(LOG10(TEXT(ABS('Core Trace Metals'!BF4),"0."&amp;REPT("0",4-1)&amp;"E+00")),1)),0)))))</f>
        <v>#VALUE!</v>
      </c>
      <c r="BG4" t="str">
        <f>TEXT(IF('Core Trace Metals'!BG4&lt;0,"-","")&amp;LEFT(TEXT(ABS('Core Trace Metals'!BG4),"0."&amp;REPT("0",4-1)&amp;"E+00"),4+1)*10^FLOOR(LOG10(TEXT(ABS('Core Trace Metals'!BG4),"0."&amp;REPT("0",4-1)&amp;"E+00")),1),(""&amp;(IF(OR(AND(FLOOR(LOG10(TEXT(ABS('Core Trace Metals'!BG4),"0."&amp;REPT("0",4-1)&amp;"E+00")),1)+1=4,RIGHT(LEFT(TEXT(ABS('Core Trace Metals'!BG4),"0."&amp;REPT("0",4-1)&amp;"E+00"),4+1)*10^FLOOR(LOG10(TEXT(ABS('Core Trace Metals'!BG4),"0."&amp;REPT("0",4-1)&amp;"E+00")),1),1)="0"),LOG10(TEXT(ABS('Core Trace Metals'!BG4),"0."&amp;REPT("0",4-1)&amp;"E+00"))&lt;=4-1),"0.","#")&amp;REPT("0",IF(4-1-(FLOOR(LOG10(TEXT(ABS('Core Trace Metals'!BG4),"0."&amp;REPT("0",4-1)&amp;"E+00")),1))&gt;0,4-1-(FLOOR(LOG10(TEXT(ABS('Core Trace Metals'!BG4),"0."&amp;REPT("0",4-1)&amp;"E+00")),1)),0)))))</f>
        <v>148.7</v>
      </c>
      <c r="BH4" t="str">
        <f>TEXT(IF('Core Trace Metals'!BH4&lt;0,"-","")&amp;LEFT(TEXT(ABS('Core Trace Metals'!BH4),"0."&amp;REPT("0",4-1)&amp;"E+00"),4+1)*10^FLOOR(LOG10(TEXT(ABS('Core Trace Metals'!BH4),"0."&amp;REPT("0",4-1)&amp;"E+00")),1),(""&amp;(IF(OR(AND(FLOOR(LOG10(TEXT(ABS('Core Trace Metals'!BH4),"0."&amp;REPT("0",4-1)&amp;"E+00")),1)+1=4,RIGHT(LEFT(TEXT(ABS('Core Trace Metals'!BH4),"0."&amp;REPT("0",4-1)&amp;"E+00"),4+1)*10^FLOOR(LOG10(TEXT(ABS('Core Trace Metals'!BH4),"0."&amp;REPT("0",4-1)&amp;"E+00")),1),1)="0"),LOG10(TEXT(ABS('Core Trace Metals'!BH4),"0."&amp;REPT("0",4-1)&amp;"E+00"))&lt;=4-1),"0.","#")&amp;REPT("0",IF(4-1-(FLOOR(LOG10(TEXT(ABS('Core Trace Metals'!BH4),"0."&amp;REPT("0",4-1)&amp;"E+00")),1))&gt;0,4-1-(FLOOR(LOG10(TEXT(ABS('Core Trace Metals'!BH4),"0."&amp;REPT("0",4-1)&amp;"E+00")),1)),0)))))</f>
        <v>181.5</v>
      </c>
      <c r="BI4" t="str">
        <f>TEXT(IF('Core Trace Metals'!BI4&lt;0,"-","")&amp;LEFT(TEXT(ABS('Core Trace Metals'!BI4),"0."&amp;REPT("0",4-1)&amp;"E+00"),4+1)*10^FLOOR(LOG10(TEXT(ABS('Core Trace Metals'!BI4),"0."&amp;REPT("0",4-1)&amp;"E+00")),1),(""&amp;(IF(OR(AND(FLOOR(LOG10(TEXT(ABS('Core Trace Metals'!BI4),"0."&amp;REPT("0",4-1)&amp;"E+00")),1)+1=4,RIGHT(LEFT(TEXT(ABS('Core Trace Metals'!BI4),"0."&amp;REPT("0",4-1)&amp;"E+00"),4+1)*10^FLOOR(LOG10(TEXT(ABS('Core Trace Metals'!BI4),"0."&amp;REPT("0",4-1)&amp;"E+00")),1),1)="0"),LOG10(TEXT(ABS('Core Trace Metals'!BI4),"0."&amp;REPT("0",4-1)&amp;"E+00"))&lt;=4-1),"0.","#")&amp;REPT("0",IF(4-1-(FLOOR(LOG10(TEXT(ABS('Core Trace Metals'!BI4),"0."&amp;REPT("0",4-1)&amp;"E+00")),1))&gt;0,4-1-(FLOOR(LOG10(TEXT(ABS('Core Trace Metals'!BI4),"0."&amp;REPT("0",4-1)&amp;"E+00")),1)),0)))))</f>
        <v>180.0</v>
      </c>
      <c r="BJ4" t="str">
        <f>TEXT(IF('Core Trace Metals'!BJ4&lt;0,"-","")&amp;LEFT(TEXT(ABS('Core Trace Metals'!BJ4),"0."&amp;REPT("0",4-1)&amp;"E+00"),4+1)*10^FLOOR(LOG10(TEXT(ABS('Core Trace Metals'!BJ4),"0."&amp;REPT("0",4-1)&amp;"E+00")),1),(""&amp;(IF(OR(AND(FLOOR(LOG10(TEXT(ABS('Core Trace Metals'!BJ4),"0."&amp;REPT("0",4-1)&amp;"E+00")),1)+1=4,RIGHT(LEFT(TEXT(ABS('Core Trace Metals'!BJ4),"0."&amp;REPT("0",4-1)&amp;"E+00"),4+1)*10^FLOOR(LOG10(TEXT(ABS('Core Trace Metals'!BJ4),"0."&amp;REPT("0",4-1)&amp;"E+00")),1),1)="0"),LOG10(TEXT(ABS('Core Trace Metals'!BJ4),"0."&amp;REPT("0",4-1)&amp;"E+00"))&lt;=4-1),"0.","#")&amp;REPT("0",IF(4-1-(FLOOR(LOG10(TEXT(ABS('Core Trace Metals'!BJ4),"0."&amp;REPT("0",4-1)&amp;"E+00")),1))&gt;0,4-1-(FLOOR(LOG10(TEXT(ABS('Core Trace Metals'!BJ4),"0."&amp;REPT("0",4-1)&amp;"E+00")),1)),0)))))</f>
        <v>170.7</v>
      </c>
      <c r="BK4" t="str">
        <f>TEXT(IF('Core Trace Metals'!BK4&lt;0,"-","")&amp;LEFT(TEXT(ABS('Core Trace Metals'!BK4),"0."&amp;REPT("0",4-1)&amp;"E+00"),4+1)*10^FLOOR(LOG10(TEXT(ABS('Core Trace Metals'!BK4),"0."&amp;REPT("0",4-1)&amp;"E+00")),1),(""&amp;(IF(OR(AND(FLOOR(LOG10(TEXT(ABS('Core Trace Metals'!BK4),"0."&amp;REPT("0",4-1)&amp;"E+00")),1)+1=4,RIGHT(LEFT(TEXT(ABS('Core Trace Metals'!BK4),"0."&amp;REPT("0",4-1)&amp;"E+00"),4+1)*10^FLOOR(LOG10(TEXT(ABS('Core Trace Metals'!BK4),"0."&amp;REPT("0",4-1)&amp;"E+00")),1),1)="0"),LOG10(TEXT(ABS('Core Trace Metals'!BK4),"0."&amp;REPT("0",4-1)&amp;"E+00"))&lt;=4-1),"0.","#")&amp;REPT("0",IF(4-1-(FLOOR(LOG10(TEXT(ABS('Core Trace Metals'!BK4),"0."&amp;REPT("0",4-1)&amp;"E+00")),1))&gt;0,4-1-(FLOOR(LOG10(TEXT(ABS('Core Trace Metals'!BK4),"0."&amp;REPT("0",4-1)&amp;"E+00")),1)),0)))))</f>
        <v>199.9</v>
      </c>
      <c r="BL4" t="str">
        <f>TEXT(IF('Core Trace Metals'!BL4&lt;0,"-","")&amp;LEFT(TEXT(ABS('Core Trace Metals'!BL4),"0."&amp;REPT("0",4-1)&amp;"E+00"),4+1)*10^FLOOR(LOG10(TEXT(ABS('Core Trace Metals'!BL4),"0."&amp;REPT("0",4-1)&amp;"E+00")),1),(""&amp;(IF(OR(AND(FLOOR(LOG10(TEXT(ABS('Core Trace Metals'!BL4),"0."&amp;REPT("0",4-1)&amp;"E+00")),1)+1=4,RIGHT(LEFT(TEXT(ABS('Core Trace Metals'!BL4),"0."&amp;REPT("0",4-1)&amp;"E+00"),4+1)*10^FLOOR(LOG10(TEXT(ABS('Core Trace Metals'!BL4),"0."&amp;REPT("0",4-1)&amp;"E+00")),1),1)="0"),LOG10(TEXT(ABS('Core Trace Metals'!BL4),"0."&amp;REPT("0",4-1)&amp;"E+00"))&lt;=4-1),"0.","#")&amp;REPT("0",IF(4-1-(FLOOR(LOG10(TEXT(ABS('Core Trace Metals'!BL4),"0."&amp;REPT("0",4-1)&amp;"E+00")),1))&gt;0,4-1-(FLOOR(LOG10(TEXT(ABS('Core Trace Metals'!BL4),"0."&amp;REPT("0",4-1)&amp;"E+00")),1)),0)))))</f>
        <v>157.2</v>
      </c>
      <c r="BM4" t="str">
        <f>TEXT(IF('Core Trace Metals'!BM4&lt;0,"-","")&amp;LEFT(TEXT(ABS('Core Trace Metals'!BM4),"0."&amp;REPT("0",4-1)&amp;"E+00"),4+1)*10^FLOOR(LOG10(TEXT(ABS('Core Trace Metals'!BM4),"0."&amp;REPT("0",4-1)&amp;"E+00")),1),(""&amp;(IF(OR(AND(FLOOR(LOG10(TEXT(ABS('Core Trace Metals'!BM4),"0."&amp;REPT("0",4-1)&amp;"E+00")),1)+1=4,RIGHT(LEFT(TEXT(ABS('Core Trace Metals'!BM4),"0."&amp;REPT("0",4-1)&amp;"E+00"),4+1)*10^FLOOR(LOG10(TEXT(ABS('Core Trace Metals'!BM4),"0."&amp;REPT("0",4-1)&amp;"E+00")),1),1)="0"),LOG10(TEXT(ABS('Core Trace Metals'!BM4),"0."&amp;REPT("0",4-1)&amp;"E+00"))&lt;=4-1),"0.","#")&amp;REPT("0",IF(4-1-(FLOOR(LOG10(TEXT(ABS('Core Trace Metals'!BM4),"0."&amp;REPT("0",4-1)&amp;"E+00")),1))&gt;0,4-1-(FLOOR(LOG10(TEXT(ABS('Core Trace Metals'!BM4),"0."&amp;REPT("0",4-1)&amp;"E+00")),1)),0)))))</f>
        <v>800.8</v>
      </c>
      <c r="BN4" t="str">
        <f>TEXT(IF('Core Trace Metals'!BN4&lt;0,"-","")&amp;LEFT(TEXT(ABS('Core Trace Metals'!BN4),"0."&amp;REPT("0",4-1)&amp;"E+00"),4+1)*10^FLOOR(LOG10(TEXT(ABS('Core Trace Metals'!BN4),"0."&amp;REPT("0",4-1)&amp;"E+00")),1),(""&amp;(IF(OR(AND(FLOOR(LOG10(TEXT(ABS('Core Trace Metals'!BN4),"0."&amp;REPT("0",4-1)&amp;"E+00")),1)+1=4,RIGHT(LEFT(TEXT(ABS('Core Trace Metals'!BN4),"0."&amp;REPT("0",4-1)&amp;"E+00"),4+1)*10^FLOOR(LOG10(TEXT(ABS('Core Trace Metals'!BN4),"0."&amp;REPT("0",4-1)&amp;"E+00")),1),1)="0"),LOG10(TEXT(ABS('Core Trace Metals'!BN4),"0."&amp;REPT("0",4-1)&amp;"E+00"))&lt;=4-1),"0.","#")&amp;REPT("0",IF(4-1-(FLOOR(LOG10(TEXT(ABS('Core Trace Metals'!BN4),"0."&amp;REPT("0",4-1)&amp;"E+00")),1))&gt;0,4-1-(FLOOR(LOG10(TEXT(ABS('Core Trace Metals'!BN4),"0."&amp;REPT("0",4-1)&amp;"E+00")),1)),0)))))</f>
        <v>775.0</v>
      </c>
      <c r="BO4" t="str">
        <f>TEXT(IF('Core Trace Metals'!BO4&lt;0,"-","")&amp;LEFT(TEXT(ABS('Core Trace Metals'!BO4),"0."&amp;REPT("0",4-1)&amp;"E+00"),4+1)*10^FLOOR(LOG10(TEXT(ABS('Core Trace Metals'!BO4),"0."&amp;REPT("0",4-1)&amp;"E+00")),1),(""&amp;(IF(OR(AND(FLOOR(LOG10(TEXT(ABS('Core Trace Metals'!BO4),"0."&amp;REPT("0",4-1)&amp;"E+00")),1)+1=4,RIGHT(LEFT(TEXT(ABS('Core Trace Metals'!BO4),"0."&amp;REPT("0",4-1)&amp;"E+00"),4+1)*10^FLOOR(LOG10(TEXT(ABS('Core Trace Metals'!BO4),"0."&amp;REPT("0",4-1)&amp;"E+00")),1),1)="0"),LOG10(TEXT(ABS('Core Trace Metals'!BO4),"0."&amp;REPT("0",4-1)&amp;"E+00"))&lt;=4-1),"0.","#")&amp;REPT("0",IF(4-1-(FLOOR(LOG10(TEXT(ABS('Core Trace Metals'!BO4),"0."&amp;REPT("0",4-1)&amp;"E+00")),1))&gt;0,4-1-(FLOOR(LOG10(TEXT(ABS('Core Trace Metals'!BO4),"0."&amp;REPT("0",4-1)&amp;"E+00")),1)),0)))))</f>
        <v>844.2</v>
      </c>
      <c r="BP4" t="str">
        <f>TEXT(IF('Core Trace Metals'!BP4&lt;0,"-","")&amp;LEFT(TEXT(ABS('Core Trace Metals'!BP4),"0."&amp;REPT("0",4-1)&amp;"E+00"),4+1)*10^FLOOR(LOG10(TEXT(ABS('Core Trace Metals'!BP4),"0."&amp;REPT("0",4-1)&amp;"E+00")),1),(""&amp;(IF(OR(AND(FLOOR(LOG10(TEXT(ABS('Core Trace Metals'!BP4),"0."&amp;REPT("0",4-1)&amp;"E+00")),1)+1=4,RIGHT(LEFT(TEXT(ABS('Core Trace Metals'!BP4),"0."&amp;REPT("0",4-1)&amp;"E+00"),4+1)*10^FLOOR(LOG10(TEXT(ABS('Core Trace Metals'!BP4),"0."&amp;REPT("0",4-1)&amp;"E+00")),1),1)="0"),LOG10(TEXT(ABS('Core Trace Metals'!BP4),"0."&amp;REPT("0",4-1)&amp;"E+00"))&lt;=4-1),"0.","#")&amp;REPT("0",IF(4-1-(FLOOR(LOG10(TEXT(ABS('Core Trace Metals'!BP4),"0."&amp;REPT("0",4-1)&amp;"E+00")),1))&gt;0,4-1-(FLOOR(LOG10(TEXT(ABS('Core Trace Metals'!BP4),"0."&amp;REPT("0",4-1)&amp;"E+00")),1)),0)))))</f>
        <v>596.5</v>
      </c>
      <c r="BQ4" t="str">
        <f>TEXT(IF('Core Trace Metals'!BQ4&lt;0,"-","")&amp;LEFT(TEXT(ABS('Core Trace Metals'!BQ4),"0."&amp;REPT("0",4-1)&amp;"E+00"),4+1)*10^FLOOR(LOG10(TEXT(ABS('Core Trace Metals'!BQ4),"0."&amp;REPT("0",4-1)&amp;"E+00")),1),(""&amp;(IF(OR(AND(FLOOR(LOG10(TEXT(ABS('Core Trace Metals'!BQ4),"0."&amp;REPT("0",4-1)&amp;"E+00")),1)+1=4,RIGHT(LEFT(TEXT(ABS('Core Trace Metals'!BQ4),"0."&amp;REPT("0",4-1)&amp;"E+00"),4+1)*10^FLOOR(LOG10(TEXT(ABS('Core Trace Metals'!BQ4),"0."&amp;REPT("0",4-1)&amp;"E+00")),1),1)="0"),LOG10(TEXT(ABS('Core Trace Metals'!BQ4),"0."&amp;REPT("0",4-1)&amp;"E+00"))&lt;=4-1),"0.","#")&amp;REPT("0",IF(4-1-(FLOOR(LOG10(TEXT(ABS('Core Trace Metals'!BQ4),"0."&amp;REPT("0",4-1)&amp;"E+00")),1))&gt;0,4-1-(FLOOR(LOG10(TEXT(ABS('Core Trace Metals'!BQ4),"0."&amp;REPT("0",4-1)&amp;"E+00")),1)),0)))))</f>
        <v>679.1</v>
      </c>
      <c r="BR4" t="str">
        <f>TEXT(IF('Core Trace Metals'!BR4&lt;0,"-","")&amp;LEFT(TEXT(ABS('Core Trace Metals'!BR4),"0."&amp;REPT("0",4-1)&amp;"E+00"),4+1)*10^FLOOR(LOG10(TEXT(ABS('Core Trace Metals'!BR4),"0."&amp;REPT("0",4-1)&amp;"E+00")),1),(""&amp;(IF(OR(AND(FLOOR(LOG10(TEXT(ABS('Core Trace Metals'!BR4),"0."&amp;REPT("0",4-1)&amp;"E+00")),1)+1=4,RIGHT(LEFT(TEXT(ABS('Core Trace Metals'!BR4),"0."&amp;REPT("0",4-1)&amp;"E+00"),4+1)*10^FLOOR(LOG10(TEXT(ABS('Core Trace Metals'!BR4),"0."&amp;REPT("0",4-1)&amp;"E+00")),1),1)="0"),LOG10(TEXT(ABS('Core Trace Metals'!BR4),"0."&amp;REPT("0",4-1)&amp;"E+00"))&lt;=4-1),"0.","#")&amp;REPT("0",IF(4-1-(FLOOR(LOG10(TEXT(ABS('Core Trace Metals'!BR4),"0."&amp;REPT("0",4-1)&amp;"E+00")),1))&gt;0,4-1-(FLOOR(LOG10(TEXT(ABS('Core Trace Metals'!BR4),"0."&amp;REPT("0",4-1)&amp;"E+00")),1)),0)))))</f>
        <v>1113</v>
      </c>
      <c r="BS4" t="str">
        <f>TEXT(IF('Core Trace Metals'!BS4&lt;0,"-","")&amp;LEFT(TEXT(ABS('Core Trace Metals'!BS4),"0."&amp;REPT("0",4-1)&amp;"E+00"),4+1)*10^FLOOR(LOG10(TEXT(ABS('Core Trace Metals'!BS4),"0."&amp;REPT("0",4-1)&amp;"E+00")),1),(""&amp;(IF(OR(AND(FLOOR(LOG10(TEXT(ABS('Core Trace Metals'!BS4),"0."&amp;REPT("0",4-1)&amp;"E+00")),1)+1=4,RIGHT(LEFT(TEXT(ABS('Core Trace Metals'!BS4),"0."&amp;REPT("0",4-1)&amp;"E+00"),4+1)*10^FLOOR(LOG10(TEXT(ABS('Core Trace Metals'!BS4),"0."&amp;REPT("0",4-1)&amp;"E+00")),1),1)="0"),LOG10(TEXT(ABS('Core Trace Metals'!BS4),"0."&amp;REPT("0",4-1)&amp;"E+00"))&lt;=4-1),"0.","#")&amp;REPT("0",IF(4-1-(FLOOR(LOG10(TEXT(ABS('Core Trace Metals'!BS4),"0."&amp;REPT("0",4-1)&amp;"E+00")),1))&gt;0,4-1-(FLOOR(LOG10(TEXT(ABS('Core Trace Metals'!BS4),"0."&amp;REPT("0",4-1)&amp;"E+00")),1)),0)))))</f>
        <v>6585</v>
      </c>
      <c r="BT4" t="str">
        <f>TEXT(IF('Core Trace Metals'!BT4&lt;0,"-","")&amp;LEFT(TEXT(ABS('Core Trace Metals'!BT4),"0."&amp;REPT("0",4-1)&amp;"E+00"),4+1)*10^FLOOR(LOG10(TEXT(ABS('Core Trace Metals'!BT4),"0."&amp;REPT("0",4-1)&amp;"E+00")),1),(""&amp;(IF(OR(AND(FLOOR(LOG10(TEXT(ABS('Core Trace Metals'!BT4),"0."&amp;REPT("0",4-1)&amp;"E+00")),1)+1=4,RIGHT(LEFT(TEXT(ABS('Core Trace Metals'!BT4),"0."&amp;REPT("0",4-1)&amp;"E+00"),4+1)*10^FLOOR(LOG10(TEXT(ABS('Core Trace Metals'!BT4),"0."&amp;REPT("0",4-1)&amp;"E+00")),1),1)="0"),LOG10(TEXT(ABS('Core Trace Metals'!BT4),"0."&amp;REPT("0",4-1)&amp;"E+00"))&lt;=4-1),"0.","#")&amp;REPT("0",IF(4-1-(FLOOR(LOG10(TEXT(ABS('Core Trace Metals'!BT4),"0."&amp;REPT("0",4-1)&amp;"E+00")),1))&gt;0,4-1-(FLOOR(LOG10(TEXT(ABS('Core Trace Metals'!BT4),"0."&amp;REPT("0",4-1)&amp;"E+00")),1)),0)))))</f>
        <v>4357</v>
      </c>
      <c r="BU4" t="str">
        <f>TEXT(IF('Core Trace Metals'!BU4&lt;0,"-","")&amp;LEFT(TEXT(ABS('Core Trace Metals'!BU4),"0."&amp;REPT("0",4-1)&amp;"E+00"),4+1)*10^FLOOR(LOG10(TEXT(ABS('Core Trace Metals'!BU4),"0."&amp;REPT("0",4-1)&amp;"E+00")),1),(""&amp;(IF(OR(AND(FLOOR(LOG10(TEXT(ABS('Core Trace Metals'!BU4),"0."&amp;REPT("0",4-1)&amp;"E+00")),1)+1=4,RIGHT(LEFT(TEXT(ABS('Core Trace Metals'!BU4),"0."&amp;REPT("0",4-1)&amp;"E+00"),4+1)*10^FLOOR(LOG10(TEXT(ABS('Core Trace Metals'!BU4),"0."&amp;REPT("0",4-1)&amp;"E+00")),1),1)="0"),LOG10(TEXT(ABS('Core Trace Metals'!BU4),"0."&amp;REPT("0",4-1)&amp;"E+00"))&lt;=4-1),"0.","#")&amp;REPT("0",IF(4-1-(FLOOR(LOG10(TEXT(ABS('Core Trace Metals'!BU4),"0."&amp;REPT("0",4-1)&amp;"E+00")),1))&gt;0,4-1-(FLOOR(LOG10(TEXT(ABS('Core Trace Metals'!BU4),"0."&amp;REPT("0",4-1)&amp;"E+00")),1)),0)))))</f>
        <v>17250</v>
      </c>
      <c r="BV4" t="str">
        <f>TEXT(IF('Core Trace Metals'!BV4&lt;0,"-","")&amp;LEFT(TEXT(ABS('Core Trace Metals'!BV4),"0."&amp;REPT("0",4-1)&amp;"E+00"),4+1)*10^FLOOR(LOG10(TEXT(ABS('Core Trace Metals'!BV4),"0."&amp;REPT("0",4-1)&amp;"E+00")),1),(""&amp;(IF(OR(AND(FLOOR(LOG10(TEXT(ABS('Core Trace Metals'!BV4),"0."&amp;REPT("0",4-1)&amp;"E+00")),1)+1=4,RIGHT(LEFT(TEXT(ABS('Core Trace Metals'!BV4),"0."&amp;REPT("0",4-1)&amp;"E+00"),4+1)*10^FLOOR(LOG10(TEXT(ABS('Core Trace Metals'!BV4),"0."&amp;REPT("0",4-1)&amp;"E+00")),1),1)="0"),LOG10(TEXT(ABS('Core Trace Metals'!BV4),"0."&amp;REPT("0",4-1)&amp;"E+00"))&lt;=4-1),"0.","#")&amp;REPT("0",IF(4-1-(FLOOR(LOG10(TEXT(ABS('Core Trace Metals'!BV4),"0."&amp;REPT("0",4-1)&amp;"E+00")),1))&gt;0,4-1-(FLOOR(LOG10(TEXT(ABS('Core Trace Metals'!BV4),"0."&amp;REPT("0",4-1)&amp;"E+00")),1)),0)))))</f>
        <v>106.3</v>
      </c>
      <c r="BW4" t="str">
        <f>TEXT(IF('Core Trace Metals'!BW4&lt;0,"-","")&amp;LEFT(TEXT(ABS('Core Trace Metals'!BW4),"0."&amp;REPT("0",4-1)&amp;"E+00"),4+1)*10^FLOOR(LOG10(TEXT(ABS('Core Trace Metals'!BW4),"0."&amp;REPT("0",4-1)&amp;"E+00")),1),(""&amp;(IF(OR(AND(FLOOR(LOG10(TEXT(ABS('Core Trace Metals'!BW4),"0."&amp;REPT("0",4-1)&amp;"E+00")),1)+1=4,RIGHT(LEFT(TEXT(ABS('Core Trace Metals'!BW4),"0."&amp;REPT("0",4-1)&amp;"E+00"),4+1)*10^FLOOR(LOG10(TEXT(ABS('Core Trace Metals'!BW4),"0."&amp;REPT("0",4-1)&amp;"E+00")),1),1)="0"),LOG10(TEXT(ABS('Core Trace Metals'!BW4),"0."&amp;REPT("0",4-1)&amp;"E+00"))&lt;=4-1),"0.","#")&amp;REPT("0",IF(4-1-(FLOOR(LOG10(TEXT(ABS('Core Trace Metals'!BW4),"0."&amp;REPT("0",4-1)&amp;"E+00")),1))&gt;0,4-1-(FLOOR(LOG10(TEXT(ABS('Core Trace Metals'!BW4),"0."&amp;REPT("0",4-1)&amp;"E+00")),1)),0)))))</f>
        <v>110.8</v>
      </c>
      <c r="BX4" t="str">
        <f>TEXT(IF('Core Trace Metals'!BX4&lt;0,"-","")&amp;LEFT(TEXT(ABS('Core Trace Metals'!BX4),"0."&amp;REPT("0",4-1)&amp;"E+00"),4+1)*10^FLOOR(LOG10(TEXT(ABS('Core Trace Metals'!BX4),"0."&amp;REPT("0",4-1)&amp;"E+00")),1),(""&amp;(IF(OR(AND(FLOOR(LOG10(TEXT(ABS('Core Trace Metals'!BX4),"0."&amp;REPT("0",4-1)&amp;"E+00")),1)+1=4,RIGHT(LEFT(TEXT(ABS('Core Trace Metals'!BX4),"0."&amp;REPT("0",4-1)&amp;"E+00"),4+1)*10^FLOOR(LOG10(TEXT(ABS('Core Trace Metals'!BX4),"0."&amp;REPT("0",4-1)&amp;"E+00")),1),1)="0"),LOG10(TEXT(ABS('Core Trace Metals'!BX4),"0."&amp;REPT("0",4-1)&amp;"E+00"))&lt;=4-1),"0.","#")&amp;REPT("0",IF(4-1-(FLOOR(LOG10(TEXT(ABS('Core Trace Metals'!BX4),"0."&amp;REPT("0",4-1)&amp;"E+00")),1))&gt;0,4-1-(FLOOR(LOG10(TEXT(ABS('Core Trace Metals'!BX4),"0."&amp;REPT("0",4-1)&amp;"E+00")),1)),0)))))</f>
        <v>106.9</v>
      </c>
      <c r="BY4" t="str">
        <f>TEXT(IF('Core Trace Metals'!BY4&lt;0,"-","")&amp;LEFT(TEXT(ABS('Core Trace Metals'!BY4),"0."&amp;REPT("0",4-1)&amp;"E+00"),4+1)*10^FLOOR(LOG10(TEXT(ABS('Core Trace Metals'!BY4),"0."&amp;REPT("0",4-1)&amp;"E+00")),1),(""&amp;(IF(OR(AND(FLOOR(LOG10(TEXT(ABS('Core Trace Metals'!BY4),"0."&amp;REPT("0",4-1)&amp;"E+00")),1)+1=4,RIGHT(LEFT(TEXT(ABS('Core Trace Metals'!BY4),"0."&amp;REPT("0",4-1)&amp;"E+00"),4+1)*10^FLOOR(LOG10(TEXT(ABS('Core Trace Metals'!BY4),"0."&amp;REPT("0",4-1)&amp;"E+00")),1),1)="0"),LOG10(TEXT(ABS('Core Trace Metals'!BY4),"0."&amp;REPT("0",4-1)&amp;"E+00"))&lt;=4-1),"0.","#")&amp;REPT("0",IF(4-1-(FLOOR(LOG10(TEXT(ABS('Core Trace Metals'!BY4),"0."&amp;REPT("0",4-1)&amp;"E+00")),1))&gt;0,4-1-(FLOOR(LOG10(TEXT(ABS('Core Trace Metals'!BY4),"0."&amp;REPT("0",4-1)&amp;"E+00")),1)),0)))))</f>
        <v>85.97</v>
      </c>
      <c r="BZ4" t="str">
        <f>TEXT(IF('Core Trace Metals'!BZ4&lt;0,"-","")&amp;LEFT(TEXT(ABS('Core Trace Metals'!BZ4),"0."&amp;REPT("0",4-1)&amp;"E+00"),4+1)*10^FLOOR(LOG10(TEXT(ABS('Core Trace Metals'!BZ4),"0."&amp;REPT("0",4-1)&amp;"E+00")),1),(""&amp;(IF(OR(AND(FLOOR(LOG10(TEXT(ABS('Core Trace Metals'!BZ4),"0."&amp;REPT("0",4-1)&amp;"E+00")),1)+1=4,RIGHT(LEFT(TEXT(ABS('Core Trace Metals'!BZ4),"0."&amp;REPT("0",4-1)&amp;"E+00"),4+1)*10^FLOOR(LOG10(TEXT(ABS('Core Trace Metals'!BZ4),"0."&amp;REPT("0",4-1)&amp;"E+00")),1),1)="0"),LOG10(TEXT(ABS('Core Trace Metals'!BZ4),"0."&amp;REPT("0",4-1)&amp;"E+00"))&lt;=4-1),"0.","#")&amp;REPT("0",IF(4-1-(FLOOR(LOG10(TEXT(ABS('Core Trace Metals'!BZ4),"0."&amp;REPT("0",4-1)&amp;"E+00")),1))&gt;0,4-1-(FLOOR(LOG10(TEXT(ABS('Core Trace Metals'!BZ4),"0."&amp;REPT("0",4-1)&amp;"E+00")),1)),0)))))</f>
        <v>89.83</v>
      </c>
      <c r="CA4" t="str">
        <f>TEXT(IF('Core Trace Metals'!CA4&lt;0,"-","")&amp;LEFT(TEXT(ABS('Core Trace Metals'!CA4),"0."&amp;REPT("0",4-1)&amp;"E+00"),4+1)*10^FLOOR(LOG10(TEXT(ABS('Core Trace Metals'!CA4),"0."&amp;REPT("0",4-1)&amp;"E+00")),1),(""&amp;(IF(OR(AND(FLOOR(LOG10(TEXT(ABS('Core Trace Metals'!CA4),"0."&amp;REPT("0",4-1)&amp;"E+00")),1)+1=4,RIGHT(LEFT(TEXT(ABS('Core Trace Metals'!CA4),"0."&amp;REPT("0",4-1)&amp;"E+00"),4+1)*10^FLOOR(LOG10(TEXT(ABS('Core Trace Metals'!CA4),"0."&amp;REPT("0",4-1)&amp;"E+00")),1),1)="0"),LOG10(TEXT(ABS('Core Trace Metals'!CA4),"0."&amp;REPT("0",4-1)&amp;"E+00"))&lt;=4-1),"0.","#")&amp;REPT("0",IF(4-1-(FLOOR(LOG10(TEXT(ABS('Core Trace Metals'!CA4),"0."&amp;REPT("0",4-1)&amp;"E+00")),1))&gt;0,4-1-(FLOOR(LOG10(TEXT(ABS('Core Trace Metals'!CA4),"0."&amp;REPT("0",4-1)&amp;"E+00")),1)),0)))))</f>
        <v>83.13</v>
      </c>
      <c r="CB4" t="str">
        <f>TEXT(IF('Core Trace Metals'!CB4&lt;0,"-","")&amp;LEFT(TEXT(ABS('Core Trace Metals'!CB4),"0."&amp;REPT("0",4-1)&amp;"E+00"),4+1)*10^FLOOR(LOG10(TEXT(ABS('Core Trace Metals'!CB4),"0."&amp;REPT("0",4-1)&amp;"E+00")),1),(""&amp;(IF(OR(AND(FLOOR(LOG10(TEXT(ABS('Core Trace Metals'!CB4),"0."&amp;REPT("0",4-1)&amp;"E+00")),1)+1=4,RIGHT(LEFT(TEXT(ABS('Core Trace Metals'!CB4),"0."&amp;REPT("0",4-1)&amp;"E+00"),4+1)*10^FLOOR(LOG10(TEXT(ABS('Core Trace Metals'!CB4),"0."&amp;REPT("0",4-1)&amp;"E+00")),1),1)="0"),LOG10(TEXT(ABS('Core Trace Metals'!CB4),"0."&amp;REPT("0",4-1)&amp;"E+00"))&lt;=4-1),"0.","#")&amp;REPT("0",IF(4-1-(FLOOR(LOG10(TEXT(ABS('Core Trace Metals'!CB4),"0."&amp;REPT("0",4-1)&amp;"E+00")),1))&gt;0,4-1-(FLOOR(LOG10(TEXT(ABS('Core Trace Metals'!CB4),"0."&amp;REPT("0",4-1)&amp;"E+00")),1)),0)))))</f>
        <v>78.42</v>
      </c>
      <c r="CC4" t="str">
        <f>TEXT(IF('Core Trace Metals'!CC4&lt;0,"-","")&amp;LEFT(TEXT(ABS('Core Trace Metals'!CC4),"0."&amp;REPT("0",4-1)&amp;"E+00"),4+1)*10^FLOOR(LOG10(TEXT(ABS('Core Trace Metals'!CC4),"0."&amp;REPT("0",4-1)&amp;"E+00")),1),(""&amp;(IF(OR(AND(FLOOR(LOG10(TEXT(ABS('Core Trace Metals'!CC4),"0."&amp;REPT("0",4-1)&amp;"E+00")),1)+1=4,RIGHT(LEFT(TEXT(ABS('Core Trace Metals'!CC4),"0."&amp;REPT("0",4-1)&amp;"E+00"),4+1)*10^FLOOR(LOG10(TEXT(ABS('Core Trace Metals'!CC4),"0."&amp;REPT("0",4-1)&amp;"E+00")),1),1)="0"),LOG10(TEXT(ABS('Core Trace Metals'!CC4),"0."&amp;REPT("0",4-1)&amp;"E+00"))&lt;=4-1),"0.","#")&amp;REPT("0",IF(4-1-(FLOOR(LOG10(TEXT(ABS('Core Trace Metals'!CC4),"0."&amp;REPT("0",4-1)&amp;"E+00")),1))&gt;0,4-1-(FLOOR(LOG10(TEXT(ABS('Core Trace Metals'!CC4),"0."&amp;REPT("0",4-1)&amp;"E+00")),1)),0)))))</f>
        <v>80.65</v>
      </c>
      <c r="CD4" t="str">
        <f>TEXT(IF('Core Trace Metals'!CD4&lt;0,"-","")&amp;LEFT(TEXT(ABS('Core Trace Metals'!CD4),"0."&amp;REPT("0",4-1)&amp;"E+00"),4+1)*10^FLOOR(LOG10(TEXT(ABS('Core Trace Metals'!CD4),"0."&amp;REPT("0",4-1)&amp;"E+00")),1),(""&amp;(IF(OR(AND(FLOOR(LOG10(TEXT(ABS('Core Trace Metals'!CD4),"0."&amp;REPT("0",4-1)&amp;"E+00")),1)+1=4,RIGHT(LEFT(TEXT(ABS('Core Trace Metals'!CD4),"0."&amp;REPT("0",4-1)&amp;"E+00"),4+1)*10^FLOOR(LOG10(TEXT(ABS('Core Trace Metals'!CD4),"0."&amp;REPT("0",4-1)&amp;"E+00")),1),1)="0"),LOG10(TEXT(ABS('Core Trace Metals'!CD4),"0."&amp;REPT("0",4-1)&amp;"E+00"))&lt;=4-1),"0.","#")&amp;REPT("0",IF(4-1-(FLOOR(LOG10(TEXT(ABS('Core Trace Metals'!CD4),"0."&amp;REPT("0",4-1)&amp;"E+00")),1))&gt;0,4-1-(FLOOR(LOG10(TEXT(ABS('Core Trace Metals'!CD4),"0."&amp;REPT("0",4-1)&amp;"E+00")),1)),0)))))</f>
        <v>76.10</v>
      </c>
      <c r="CE4" t="str">
        <f>TEXT(IF('Core Trace Metals'!CE4&lt;0,"-","")&amp;LEFT(TEXT(ABS('Core Trace Metals'!CE4),"0."&amp;REPT("0",4-1)&amp;"E+00"),4+1)*10^FLOOR(LOG10(TEXT(ABS('Core Trace Metals'!CE4),"0."&amp;REPT("0",4-1)&amp;"E+00")),1),(""&amp;(IF(OR(AND(FLOOR(LOG10(TEXT(ABS('Core Trace Metals'!CE4),"0."&amp;REPT("0",4-1)&amp;"E+00")),1)+1=4,RIGHT(LEFT(TEXT(ABS('Core Trace Metals'!CE4),"0."&amp;REPT("0",4-1)&amp;"E+00"),4+1)*10^FLOOR(LOG10(TEXT(ABS('Core Trace Metals'!CE4),"0."&amp;REPT("0",4-1)&amp;"E+00")),1),1)="0"),LOG10(TEXT(ABS('Core Trace Metals'!CE4),"0."&amp;REPT("0",4-1)&amp;"E+00"))&lt;=4-1),"0.","#")&amp;REPT("0",IF(4-1-(FLOOR(LOG10(TEXT(ABS('Core Trace Metals'!CE4),"0."&amp;REPT("0",4-1)&amp;"E+00")),1))&gt;0,4-1-(FLOOR(LOG10(TEXT(ABS('Core Trace Metals'!CE4),"0."&amp;REPT("0",4-1)&amp;"E+00")),1)),0)))))</f>
        <v>1.346</v>
      </c>
      <c r="CF4" t="str">
        <f>TEXT(IF('Core Trace Metals'!CF4&lt;0,"-","")&amp;LEFT(TEXT(ABS('Core Trace Metals'!CF4),"0."&amp;REPT("0",4-1)&amp;"E+00"),4+1)*10^FLOOR(LOG10(TEXT(ABS('Core Trace Metals'!CF4),"0."&amp;REPT("0",4-1)&amp;"E+00")),1),(""&amp;(IF(OR(AND(FLOOR(LOG10(TEXT(ABS('Core Trace Metals'!CF4),"0."&amp;REPT("0",4-1)&amp;"E+00")),1)+1=4,RIGHT(LEFT(TEXT(ABS('Core Trace Metals'!CF4),"0."&amp;REPT("0",4-1)&amp;"E+00"),4+1)*10^FLOOR(LOG10(TEXT(ABS('Core Trace Metals'!CF4),"0."&amp;REPT("0",4-1)&amp;"E+00")),1),1)="0"),LOG10(TEXT(ABS('Core Trace Metals'!CF4),"0."&amp;REPT("0",4-1)&amp;"E+00"))&lt;=4-1),"0.","#")&amp;REPT("0",IF(4-1-(FLOOR(LOG10(TEXT(ABS('Core Trace Metals'!CF4),"0."&amp;REPT("0",4-1)&amp;"E+00")),1))&gt;0,4-1-(FLOOR(LOG10(TEXT(ABS('Core Trace Metals'!CF4),"0."&amp;REPT("0",4-1)&amp;"E+00")),1)),0)))))</f>
        <v>1.624</v>
      </c>
      <c r="CG4" t="str">
        <f>TEXT(IF('Core Trace Metals'!CG4&lt;0,"-","")&amp;LEFT(TEXT(ABS('Core Trace Metals'!CG4),"0."&amp;REPT("0",4-1)&amp;"E+00"),4+1)*10^FLOOR(LOG10(TEXT(ABS('Core Trace Metals'!CG4),"0."&amp;REPT("0",4-1)&amp;"E+00")),1),(""&amp;(IF(OR(AND(FLOOR(LOG10(TEXT(ABS('Core Trace Metals'!CG4),"0."&amp;REPT("0",4-1)&amp;"E+00")),1)+1=4,RIGHT(LEFT(TEXT(ABS('Core Trace Metals'!CG4),"0."&amp;REPT("0",4-1)&amp;"E+00"),4+1)*10^FLOOR(LOG10(TEXT(ABS('Core Trace Metals'!CG4),"0."&amp;REPT("0",4-1)&amp;"E+00")),1),1)="0"),LOG10(TEXT(ABS('Core Trace Metals'!CG4),"0."&amp;REPT("0",4-1)&amp;"E+00"))&lt;=4-1),"0.","#")&amp;REPT("0",IF(4-1-(FLOOR(LOG10(TEXT(ABS('Core Trace Metals'!CG4),"0."&amp;REPT("0",4-1)&amp;"E+00")),1))&gt;0,4-1-(FLOOR(LOG10(TEXT(ABS('Core Trace Metals'!CG4),"0."&amp;REPT("0",4-1)&amp;"E+00")),1)),0)))))</f>
        <v>1.482</v>
      </c>
      <c r="CH4" t="str">
        <f>TEXT(IF('Core Trace Metals'!CH4&lt;0,"-","")&amp;LEFT(TEXT(ABS('Core Trace Metals'!CH4),"0."&amp;REPT("0",4-1)&amp;"E+00"),4+1)*10^FLOOR(LOG10(TEXT(ABS('Core Trace Metals'!CH4),"0."&amp;REPT("0",4-1)&amp;"E+00")),1),(""&amp;(IF(OR(AND(FLOOR(LOG10(TEXT(ABS('Core Trace Metals'!CH4),"0."&amp;REPT("0",4-1)&amp;"E+00")),1)+1=4,RIGHT(LEFT(TEXT(ABS('Core Trace Metals'!CH4),"0."&amp;REPT("0",4-1)&amp;"E+00"),4+1)*10^FLOOR(LOG10(TEXT(ABS('Core Trace Metals'!CH4),"0."&amp;REPT("0",4-1)&amp;"E+00")),1),1)="0"),LOG10(TEXT(ABS('Core Trace Metals'!CH4),"0."&amp;REPT("0",4-1)&amp;"E+00"))&lt;=4-1),"0.","#")&amp;REPT("0",IF(4-1-(FLOOR(LOG10(TEXT(ABS('Core Trace Metals'!CH4),"0."&amp;REPT("0",4-1)&amp;"E+00")),1))&gt;0,4-1-(FLOOR(LOG10(TEXT(ABS('Core Trace Metals'!CH4),"0."&amp;REPT("0",4-1)&amp;"E+00")),1)),0)))))</f>
        <v>22.27</v>
      </c>
      <c r="CI4" t="str">
        <f>TEXT(IF('Core Trace Metals'!CI4&lt;0,"-","")&amp;LEFT(TEXT(ABS('Core Trace Metals'!CI4),"0."&amp;REPT("0",4-1)&amp;"E+00"),4+1)*10^FLOOR(LOG10(TEXT(ABS('Core Trace Metals'!CI4),"0."&amp;REPT("0",4-1)&amp;"E+00")),1),(""&amp;(IF(OR(AND(FLOOR(LOG10(TEXT(ABS('Core Trace Metals'!CI4),"0."&amp;REPT("0",4-1)&amp;"E+00")),1)+1=4,RIGHT(LEFT(TEXT(ABS('Core Trace Metals'!CI4),"0."&amp;REPT("0",4-1)&amp;"E+00"),4+1)*10^FLOOR(LOG10(TEXT(ABS('Core Trace Metals'!CI4),"0."&amp;REPT("0",4-1)&amp;"E+00")),1),1)="0"),LOG10(TEXT(ABS('Core Trace Metals'!CI4),"0."&amp;REPT("0",4-1)&amp;"E+00"))&lt;=4-1),"0.","#")&amp;REPT("0",IF(4-1-(FLOOR(LOG10(TEXT(ABS('Core Trace Metals'!CI4),"0."&amp;REPT("0",4-1)&amp;"E+00")),1))&gt;0,4-1-(FLOOR(LOG10(TEXT(ABS('Core Trace Metals'!CI4),"0."&amp;REPT("0",4-1)&amp;"E+00")),1)),0)))))</f>
        <v>24.28</v>
      </c>
      <c r="CJ4" t="str">
        <f>TEXT(IF('Core Trace Metals'!CJ4&lt;0,"-","")&amp;LEFT(TEXT(ABS('Core Trace Metals'!CJ4),"0."&amp;REPT("0",4-1)&amp;"E+00"),4+1)*10^FLOOR(LOG10(TEXT(ABS('Core Trace Metals'!CJ4),"0."&amp;REPT("0",4-1)&amp;"E+00")),1),(""&amp;(IF(OR(AND(FLOOR(LOG10(TEXT(ABS('Core Trace Metals'!CJ4),"0."&amp;REPT("0",4-1)&amp;"E+00")),1)+1=4,RIGHT(LEFT(TEXT(ABS('Core Trace Metals'!CJ4),"0."&amp;REPT("0",4-1)&amp;"E+00"),4+1)*10^FLOOR(LOG10(TEXT(ABS('Core Trace Metals'!CJ4),"0."&amp;REPT("0",4-1)&amp;"E+00")),1),1)="0"),LOG10(TEXT(ABS('Core Trace Metals'!CJ4),"0."&amp;REPT("0",4-1)&amp;"E+00"))&lt;=4-1),"0.","#")&amp;REPT("0",IF(4-1-(FLOOR(LOG10(TEXT(ABS('Core Trace Metals'!CJ4),"0."&amp;REPT("0",4-1)&amp;"E+00")),1))&gt;0,4-1-(FLOOR(LOG10(TEXT(ABS('Core Trace Metals'!CJ4),"0."&amp;REPT("0",4-1)&amp;"E+00")),1)),0)))))</f>
        <v>21.31</v>
      </c>
      <c r="CK4" t="str">
        <f>TEXT(IF('Core Trace Metals'!CK4&lt;0,"-","")&amp;LEFT(TEXT(ABS('Core Trace Metals'!CK4),"0."&amp;REPT("0",4-1)&amp;"E+00"),4+1)*10^FLOOR(LOG10(TEXT(ABS('Core Trace Metals'!CK4),"0."&amp;REPT("0",4-1)&amp;"E+00")),1),(""&amp;(IF(OR(AND(FLOOR(LOG10(TEXT(ABS('Core Trace Metals'!CK4),"0."&amp;REPT("0",4-1)&amp;"E+00")),1)+1=4,RIGHT(LEFT(TEXT(ABS('Core Trace Metals'!CK4),"0."&amp;REPT("0",4-1)&amp;"E+00"),4+1)*10^FLOOR(LOG10(TEXT(ABS('Core Trace Metals'!CK4),"0."&amp;REPT("0",4-1)&amp;"E+00")),1),1)="0"),LOG10(TEXT(ABS('Core Trace Metals'!CK4),"0."&amp;REPT("0",4-1)&amp;"E+00"))&lt;=4-1),"0.","#")&amp;REPT("0",IF(4-1-(FLOOR(LOG10(TEXT(ABS('Core Trace Metals'!CK4),"0."&amp;REPT("0",4-1)&amp;"E+00")),1))&gt;0,4-1-(FLOOR(LOG10(TEXT(ABS('Core Trace Metals'!CK4),"0."&amp;REPT("0",4-1)&amp;"E+00")),1)),0)))))</f>
        <v>498.0</v>
      </c>
      <c r="CL4" t="str">
        <f>TEXT(IF('Core Trace Metals'!CL4&lt;0,"-","")&amp;LEFT(TEXT(ABS('Core Trace Metals'!CL4),"0."&amp;REPT("0",4-1)&amp;"E+00"),4+1)*10^FLOOR(LOG10(TEXT(ABS('Core Trace Metals'!CL4),"0."&amp;REPT("0",4-1)&amp;"E+00")),1),(""&amp;(IF(OR(AND(FLOOR(LOG10(TEXT(ABS('Core Trace Metals'!CL4),"0."&amp;REPT("0",4-1)&amp;"E+00")),1)+1=4,RIGHT(LEFT(TEXT(ABS('Core Trace Metals'!CL4),"0."&amp;REPT("0",4-1)&amp;"E+00"),4+1)*10^FLOOR(LOG10(TEXT(ABS('Core Trace Metals'!CL4),"0."&amp;REPT("0",4-1)&amp;"E+00")),1),1)="0"),LOG10(TEXT(ABS('Core Trace Metals'!CL4),"0."&amp;REPT("0",4-1)&amp;"E+00"))&lt;=4-1),"0.","#")&amp;REPT("0",IF(4-1-(FLOOR(LOG10(TEXT(ABS('Core Trace Metals'!CL4),"0."&amp;REPT("0",4-1)&amp;"E+00")),1))&gt;0,4-1-(FLOOR(LOG10(TEXT(ABS('Core Trace Metals'!CL4),"0."&amp;REPT("0",4-1)&amp;"E+00")),1)),0)))))</f>
        <v>606.6</v>
      </c>
      <c r="CM4" t="str">
        <f>TEXT(IF('Core Trace Metals'!CM4&lt;0,"-","")&amp;LEFT(TEXT(ABS('Core Trace Metals'!CM4),"0."&amp;REPT("0",4-1)&amp;"E+00"),4+1)*10^FLOOR(LOG10(TEXT(ABS('Core Trace Metals'!CM4),"0."&amp;REPT("0",4-1)&amp;"E+00")),1),(""&amp;(IF(OR(AND(FLOOR(LOG10(TEXT(ABS('Core Trace Metals'!CM4),"0."&amp;REPT("0",4-1)&amp;"E+00")),1)+1=4,RIGHT(LEFT(TEXT(ABS('Core Trace Metals'!CM4),"0."&amp;REPT("0",4-1)&amp;"E+00"),4+1)*10^FLOOR(LOG10(TEXT(ABS('Core Trace Metals'!CM4),"0."&amp;REPT("0",4-1)&amp;"E+00")),1),1)="0"),LOG10(TEXT(ABS('Core Trace Metals'!CM4),"0."&amp;REPT("0",4-1)&amp;"E+00"))&lt;=4-1),"0.","#")&amp;REPT("0",IF(4-1-(FLOOR(LOG10(TEXT(ABS('Core Trace Metals'!CM4),"0."&amp;REPT("0",4-1)&amp;"E+00")),1))&gt;0,4-1-(FLOOR(LOG10(TEXT(ABS('Core Trace Metals'!CM4),"0."&amp;REPT("0",4-1)&amp;"E+00")),1)),0)))))</f>
        <v>399.9</v>
      </c>
      <c r="CN4" t="str">
        <f>TEXT(IF('Core Trace Metals'!CN4&lt;0,"-","")&amp;LEFT(TEXT(ABS('Core Trace Metals'!CN4),"0."&amp;REPT("0",4-1)&amp;"E+00"),4+1)*10^FLOOR(LOG10(TEXT(ABS('Core Trace Metals'!CN4),"0."&amp;REPT("0",4-1)&amp;"E+00")),1),(""&amp;(IF(OR(AND(FLOOR(LOG10(TEXT(ABS('Core Trace Metals'!CN4),"0."&amp;REPT("0",4-1)&amp;"E+00")),1)+1=4,RIGHT(LEFT(TEXT(ABS('Core Trace Metals'!CN4),"0."&amp;REPT("0",4-1)&amp;"E+00"),4+1)*10^FLOOR(LOG10(TEXT(ABS('Core Trace Metals'!CN4),"0."&amp;REPT("0",4-1)&amp;"E+00")),1),1)="0"),LOG10(TEXT(ABS('Core Trace Metals'!CN4),"0."&amp;REPT("0",4-1)&amp;"E+00"))&lt;=4-1),"0.","#")&amp;REPT("0",IF(4-1-(FLOOR(LOG10(TEXT(ABS('Core Trace Metals'!CN4),"0."&amp;REPT("0",4-1)&amp;"E+00")),1))&gt;0,4-1-(FLOOR(LOG10(TEXT(ABS('Core Trace Metals'!CN4),"0."&amp;REPT("0",4-1)&amp;"E+00")),1)),0)))))</f>
        <v>18.63</v>
      </c>
      <c r="CO4" t="str">
        <f>TEXT(IF('Core Trace Metals'!CO4&lt;0,"-","")&amp;LEFT(TEXT(ABS('Core Trace Metals'!CO4),"0."&amp;REPT("0",4-1)&amp;"E+00"),4+1)*10^FLOOR(LOG10(TEXT(ABS('Core Trace Metals'!CO4),"0."&amp;REPT("0",4-1)&amp;"E+00")),1),(""&amp;(IF(OR(AND(FLOOR(LOG10(TEXT(ABS('Core Trace Metals'!CO4),"0."&amp;REPT("0",4-1)&amp;"E+00")),1)+1=4,RIGHT(LEFT(TEXT(ABS('Core Trace Metals'!CO4),"0."&amp;REPT("0",4-1)&amp;"E+00"),4+1)*10^FLOOR(LOG10(TEXT(ABS('Core Trace Metals'!CO4),"0."&amp;REPT("0",4-1)&amp;"E+00")),1),1)="0"),LOG10(TEXT(ABS('Core Trace Metals'!CO4),"0."&amp;REPT("0",4-1)&amp;"E+00"))&lt;=4-1),"0.","#")&amp;REPT("0",IF(4-1-(FLOOR(LOG10(TEXT(ABS('Core Trace Metals'!CO4),"0."&amp;REPT("0",4-1)&amp;"E+00")),1))&gt;0,4-1-(FLOOR(LOG10(TEXT(ABS('Core Trace Metals'!CO4),"0."&amp;REPT("0",4-1)&amp;"E+00")),1)),0)))))</f>
        <v>35.48</v>
      </c>
      <c r="CP4" t="str">
        <f>TEXT(IF('Core Trace Metals'!CP4&lt;0,"-","")&amp;LEFT(TEXT(ABS('Core Trace Metals'!CP4),"0."&amp;REPT("0",4-1)&amp;"E+00"),4+1)*10^FLOOR(LOG10(TEXT(ABS('Core Trace Metals'!CP4),"0."&amp;REPT("0",4-1)&amp;"E+00")),1),(""&amp;(IF(OR(AND(FLOOR(LOG10(TEXT(ABS('Core Trace Metals'!CP4),"0."&amp;REPT("0",4-1)&amp;"E+00")),1)+1=4,RIGHT(LEFT(TEXT(ABS('Core Trace Metals'!CP4),"0."&amp;REPT("0",4-1)&amp;"E+00"),4+1)*10^FLOOR(LOG10(TEXT(ABS('Core Trace Metals'!CP4),"0."&amp;REPT("0",4-1)&amp;"E+00")),1),1)="0"),LOG10(TEXT(ABS('Core Trace Metals'!CP4),"0."&amp;REPT("0",4-1)&amp;"E+00"))&lt;=4-1),"0.","#")&amp;REPT("0",IF(4-1-(FLOOR(LOG10(TEXT(ABS('Core Trace Metals'!CP4),"0."&amp;REPT("0",4-1)&amp;"E+00")),1))&gt;0,4-1-(FLOOR(LOG10(TEXT(ABS('Core Trace Metals'!CP4),"0."&amp;REPT("0",4-1)&amp;"E+00")),1)),0)))))</f>
        <v>16.60</v>
      </c>
      <c r="CQ4" t="str">
        <f>TEXT(IF('Core Trace Metals'!CQ4&lt;0,"-","")&amp;LEFT(TEXT(ABS('Core Trace Metals'!CQ4),"0."&amp;REPT("0",4-1)&amp;"E+00"),4+1)*10^FLOOR(LOG10(TEXT(ABS('Core Trace Metals'!CQ4),"0."&amp;REPT("0",4-1)&amp;"E+00")),1),(""&amp;(IF(OR(AND(FLOOR(LOG10(TEXT(ABS('Core Trace Metals'!CQ4),"0."&amp;REPT("0",4-1)&amp;"E+00")),1)+1=4,RIGHT(LEFT(TEXT(ABS('Core Trace Metals'!CQ4),"0."&amp;REPT("0",4-1)&amp;"E+00"),4+1)*10^FLOOR(LOG10(TEXT(ABS('Core Trace Metals'!CQ4),"0."&amp;REPT("0",4-1)&amp;"E+00")),1),1)="0"),LOG10(TEXT(ABS('Core Trace Metals'!CQ4),"0."&amp;REPT("0",4-1)&amp;"E+00"))&lt;=4-1),"0.","#")&amp;REPT("0",IF(4-1-(FLOOR(LOG10(TEXT(ABS('Core Trace Metals'!CQ4),"0."&amp;REPT("0",4-1)&amp;"E+00")),1))&gt;0,4-1-(FLOOR(LOG10(TEXT(ABS('Core Trace Metals'!CQ4),"0."&amp;REPT("0",4-1)&amp;"E+00")),1)),0)))))</f>
        <v>9.197</v>
      </c>
      <c r="CR4" t="str">
        <f>TEXT(IF('Core Trace Metals'!CR4&lt;0,"-","")&amp;LEFT(TEXT(ABS('Core Trace Metals'!CR4),"0."&amp;REPT("0",4-1)&amp;"E+00"),4+1)*10^FLOOR(LOG10(TEXT(ABS('Core Trace Metals'!CR4),"0."&amp;REPT("0",4-1)&amp;"E+00")),1),(""&amp;(IF(OR(AND(FLOOR(LOG10(TEXT(ABS('Core Trace Metals'!CR4),"0."&amp;REPT("0",4-1)&amp;"E+00")),1)+1=4,RIGHT(LEFT(TEXT(ABS('Core Trace Metals'!CR4),"0."&amp;REPT("0",4-1)&amp;"E+00"),4+1)*10^FLOOR(LOG10(TEXT(ABS('Core Trace Metals'!CR4),"0."&amp;REPT("0",4-1)&amp;"E+00")),1),1)="0"),LOG10(TEXT(ABS('Core Trace Metals'!CR4),"0."&amp;REPT("0",4-1)&amp;"E+00"))&lt;=4-1),"0.","#")&amp;REPT("0",IF(4-1-(FLOOR(LOG10(TEXT(ABS('Core Trace Metals'!CR4),"0."&amp;REPT("0",4-1)&amp;"E+00")),1))&gt;0,4-1-(FLOOR(LOG10(TEXT(ABS('Core Trace Metals'!CR4),"0."&amp;REPT("0",4-1)&amp;"E+00")),1)),0)))))</f>
        <v>13.91</v>
      </c>
      <c r="CS4" t="str">
        <f>TEXT(IF('Core Trace Metals'!CS4&lt;0,"-","")&amp;LEFT(TEXT(ABS('Core Trace Metals'!CS4),"0."&amp;REPT("0",4-1)&amp;"E+00"),4+1)*10^FLOOR(LOG10(TEXT(ABS('Core Trace Metals'!CS4),"0."&amp;REPT("0",4-1)&amp;"E+00")),1),(""&amp;(IF(OR(AND(FLOOR(LOG10(TEXT(ABS('Core Trace Metals'!CS4),"0."&amp;REPT("0",4-1)&amp;"E+00")),1)+1=4,RIGHT(LEFT(TEXT(ABS('Core Trace Metals'!CS4),"0."&amp;REPT("0",4-1)&amp;"E+00"),4+1)*10^FLOOR(LOG10(TEXT(ABS('Core Trace Metals'!CS4),"0."&amp;REPT("0",4-1)&amp;"E+00")),1),1)="0"),LOG10(TEXT(ABS('Core Trace Metals'!CS4),"0."&amp;REPT("0",4-1)&amp;"E+00"))&lt;=4-1),"0.","#")&amp;REPT("0",IF(4-1-(FLOOR(LOG10(TEXT(ABS('Core Trace Metals'!CS4),"0."&amp;REPT("0",4-1)&amp;"E+00")),1))&gt;0,4-1-(FLOOR(LOG10(TEXT(ABS('Core Trace Metals'!CS4),"0."&amp;REPT("0",4-1)&amp;"E+00")),1)),0)))))</f>
        <v>7.133</v>
      </c>
      <c r="CT4" t="str">
        <f>TEXT(IF('Core Trace Metals'!CT4&lt;0,"-","")&amp;LEFT(TEXT(ABS('Core Trace Metals'!CT4),"0."&amp;REPT("0",4-1)&amp;"E+00"),4+1)*10^FLOOR(LOG10(TEXT(ABS('Core Trace Metals'!CT4),"0."&amp;REPT("0",4-1)&amp;"E+00")),1),(""&amp;(IF(OR(AND(FLOOR(LOG10(TEXT(ABS('Core Trace Metals'!CT4),"0."&amp;REPT("0",4-1)&amp;"E+00")),1)+1=4,RIGHT(LEFT(TEXT(ABS('Core Trace Metals'!CT4),"0."&amp;REPT("0",4-1)&amp;"E+00"),4+1)*10^FLOOR(LOG10(TEXT(ABS('Core Trace Metals'!CT4),"0."&amp;REPT("0",4-1)&amp;"E+00")),1),1)="0"),LOG10(TEXT(ABS('Core Trace Metals'!CT4),"0."&amp;REPT("0",4-1)&amp;"E+00"))&lt;=4-1),"0.","#")&amp;REPT("0",IF(4-1-(FLOOR(LOG10(TEXT(ABS('Core Trace Metals'!CT4),"0."&amp;REPT("0",4-1)&amp;"E+00")),1))&gt;0,4-1-(FLOOR(LOG10(TEXT(ABS('Core Trace Metals'!CT4),"0."&amp;REPT("0",4-1)&amp;"E+00")),1)),0)))))</f>
        <v>40.89</v>
      </c>
      <c r="CU4" t="str">
        <f>TEXT(IF('Core Trace Metals'!CU4&lt;0,"-","")&amp;LEFT(TEXT(ABS('Core Trace Metals'!CU4),"0."&amp;REPT("0",4-1)&amp;"E+00"),4+1)*10^FLOOR(LOG10(TEXT(ABS('Core Trace Metals'!CU4),"0."&amp;REPT("0",4-1)&amp;"E+00")),1),(""&amp;(IF(OR(AND(FLOOR(LOG10(TEXT(ABS('Core Trace Metals'!CU4),"0."&amp;REPT("0",4-1)&amp;"E+00")),1)+1=4,RIGHT(LEFT(TEXT(ABS('Core Trace Metals'!CU4),"0."&amp;REPT("0",4-1)&amp;"E+00"),4+1)*10^FLOOR(LOG10(TEXT(ABS('Core Trace Metals'!CU4),"0."&amp;REPT("0",4-1)&amp;"E+00")),1),1)="0"),LOG10(TEXT(ABS('Core Trace Metals'!CU4),"0."&amp;REPT("0",4-1)&amp;"E+00"))&lt;=4-1),"0.","#")&amp;REPT("0",IF(4-1-(FLOOR(LOG10(TEXT(ABS('Core Trace Metals'!CU4),"0."&amp;REPT("0",4-1)&amp;"E+00")),1))&gt;0,4-1-(FLOOR(LOG10(TEXT(ABS('Core Trace Metals'!CU4),"0."&amp;REPT("0",4-1)&amp;"E+00")),1)),0)))))</f>
        <v>44.58</v>
      </c>
      <c r="CV4" t="str">
        <f>TEXT(IF('Core Trace Metals'!CV4&lt;0,"-","")&amp;LEFT(TEXT(ABS('Core Trace Metals'!CV4),"0."&amp;REPT("0",4-1)&amp;"E+00"),4+1)*10^FLOOR(LOG10(TEXT(ABS('Core Trace Metals'!CV4),"0."&amp;REPT("0",4-1)&amp;"E+00")),1),(""&amp;(IF(OR(AND(FLOOR(LOG10(TEXT(ABS('Core Trace Metals'!CV4),"0."&amp;REPT("0",4-1)&amp;"E+00")),1)+1=4,RIGHT(LEFT(TEXT(ABS('Core Trace Metals'!CV4),"0."&amp;REPT("0",4-1)&amp;"E+00"),4+1)*10^FLOOR(LOG10(TEXT(ABS('Core Trace Metals'!CV4),"0."&amp;REPT("0",4-1)&amp;"E+00")),1),1)="0"),LOG10(TEXT(ABS('Core Trace Metals'!CV4),"0."&amp;REPT("0",4-1)&amp;"E+00"))&lt;=4-1),"0.","#")&amp;REPT("0",IF(4-1-(FLOOR(LOG10(TEXT(ABS('Core Trace Metals'!CV4),"0."&amp;REPT("0",4-1)&amp;"E+00")),1))&gt;0,4-1-(FLOOR(LOG10(TEXT(ABS('Core Trace Metals'!CV4),"0."&amp;REPT("0",4-1)&amp;"E+00")),1)),0)))))</f>
        <v>39.75</v>
      </c>
      <c r="CW4" t="str">
        <f>TEXT(IF('Core Trace Metals'!CW4&lt;0,"-","")&amp;LEFT(TEXT(ABS('Core Trace Metals'!CW4),"0."&amp;REPT("0",4-1)&amp;"E+00"),4+1)*10^FLOOR(LOG10(TEXT(ABS('Core Trace Metals'!CW4),"0."&amp;REPT("0",4-1)&amp;"E+00")),1),(""&amp;(IF(OR(AND(FLOOR(LOG10(TEXT(ABS('Core Trace Metals'!CW4),"0."&amp;REPT("0",4-1)&amp;"E+00")),1)+1=4,RIGHT(LEFT(TEXT(ABS('Core Trace Metals'!CW4),"0."&amp;REPT("0",4-1)&amp;"E+00"),4+1)*10^FLOOR(LOG10(TEXT(ABS('Core Trace Metals'!CW4),"0."&amp;REPT("0",4-1)&amp;"E+00")),1),1)="0"),LOG10(TEXT(ABS('Core Trace Metals'!CW4),"0."&amp;REPT("0",4-1)&amp;"E+00"))&lt;=4-1),"0.","#")&amp;REPT("0",IF(4-1-(FLOOR(LOG10(TEXT(ABS('Core Trace Metals'!CW4),"0."&amp;REPT("0",4-1)&amp;"E+00")),1))&gt;0,4-1-(FLOOR(LOG10(TEXT(ABS('Core Trace Metals'!CW4),"0."&amp;REPT("0",4-1)&amp;"E+00")),1)),0)))))</f>
        <v>38.80</v>
      </c>
      <c r="CX4" t="str">
        <f>TEXT(IF('Core Trace Metals'!CX4&lt;0,"-","")&amp;LEFT(TEXT(ABS('Core Trace Metals'!CX4),"0."&amp;REPT("0",4-1)&amp;"E+00"),4+1)*10^FLOOR(LOG10(TEXT(ABS('Core Trace Metals'!CX4),"0."&amp;REPT("0",4-1)&amp;"E+00")),1),(""&amp;(IF(OR(AND(FLOOR(LOG10(TEXT(ABS('Core Trace Metals'!CX4),"0."&amp;REPT("0",4-1)&amp;"E+00")),1)+1=4,RIGHT(LEFT(TEXT(ABS('Core Trace Metals'!CX4),"0."&amp;REPT("0",4-1)&amp;"E+00"),4+1)*10^FLOOR(LOG10(TEXT(ABS('Core Trace Metals'!CX4),"0."&amp;REPT("0",4-1)&amp;"E+00")),1),1)="0"),LOG10(TEXT(ABS('Core Trace Metals'!CX4),"0."&amp;REPT("0",4-1)&amp;"E+00"))&lt;=4-1),"0.","#")&amp;REPT("0",IF(4-1-(FLOOR(LOG10(TEXT(ABS('Core Trace Metals'!CX4),"0."&amp;REPT("0",4-1)&amp;"E+00")),1))&gt;0,4-1-(FLOOR(LOG10(TEXT(ABS('Core Trace Metals'!CX4),"0."&amp;REPT("0",4-1)&amp;"E+00")),1)),0)))))</f>
        <v>40.22</v>
      </c>
      <c r="CY4" t="str">
        <f>TEXT(IF('Core Trace Metals'!CY4&lt;0,"-","")&amp;LEFT(TEXT(ABS('Core Trace Metals'!CY4),"0."&amp;REPT("0",4-1)&amp;"E+00"),4+1)*10^FLOOR(LOG10(TEXT(ABS('Core Trace Metals'!CY4),"0."&amp;REPT("0",4-1)&amp;"E+00")),1),(""&amp;(IF(OR(AND(FLOOR(LOG10(TEXT(ABS('Core Trace Metals'!CY4),"0."&amp;REPT("0",4-1)&amp;"E+00")),1)+1=4,RIGHT(LEFT(TEXT(ABS('Core Trace Metals'!CY4),"0."&amp;REPT("0",4-1)&amp;"E+00"),4+1)*10^FLOOR(LOG10(TEXT(ABS('Core Trace Metals'!CY4),"0."&amp;REPT("0",4-1)&amp;"E+00")),1),1)="0"),LOG10(TEXT(ABS('Core Trace Metals'!CY4),"0."&amp;REPT("0",4-1)&amp;"E+00"))&lt;=4-1),"0.","#")&amp;REPT("0",IF(4-1-(FLOOR(LOG10(TEXT(ABS('Core Trace Metals'!CY4),"0."&amp;REPT("0",4-1)&amp;"E+00")),1))&gt;0,4-1-(FLOOR(LOG10(TEXT(ABS('Core Trace Metals'!CY4),"0."&amp;REPT("0",4-1)&amp;"E+00")),1)),0)))))</f>
        <v>43.58</v>
      </c>
    </row>
    <row r="5" spans="1:103" x14ac:dyDescent="0.3">
      <c r="B5" t="str">
        <f>TEXT(IF('Core Trace Metals'!B5&lt;0,"-","")&amp;LEFT(TEXT(ABS('Core Trace Metals'!B5),"0."&amp;REPT("0",4-1)&amp;"E+00"),4+1)*10^FLOOR(LOG10(TEXT(ABS('Core Trace Metals'!B5),"0."&amp;REPT("0",4-1)&amp;"E+00")),1),(""&amp;(IF(OR(AND(FLOOR(LOG10(TEXT(ABS('Core Trace Metals'!B5),"0."&amp;REPT("0",4-1)&amp;"E+00")),1)+1=4,RIGHT(LEFT(TEXT(ABS('Core Trace Metals'!B5),"0."&amp;REPT("0",4-1)&amp;"E+00"),4+1)*10^FLOOR(LOG10(TEXT(ABS('Core Trace Metals'!B5),"0."&amp;REPT("0",4-1)&amp;"E+00")),1),1)="0"),LOG10(TEXT(ABS('Core Trace Metals'!B5),"0."&amp;REPT("0",4-1)&amp;"E+00"))&lt;=4-1),"0.","#")&amp;REPT("0",IF(4-1-(FLOOR(LOG10(TEXT(ABS('Core Trace Metals'!B5),"0."&amp;REPT("0",4-1)&amp;"E+00")),1))&gt;0,4-1-(FLOOR(LOG10(TEXT(ABS('Core Trace Metals'!B5),"0."&amp;REPT("0",4-1)&amp;"E+00")),1)),0)))))</f>
        <v>26.60</v>
      </c>
      <c r="C5" t="str">
        <f>TEXT(IF('Core Trace Metals'!C5&lt;0,"-","")&amp;LEFT(TEXT(ABS('Core Trace Metals'!C5),"0."&amp;REPT("0",4-1)&amp;"E+00"),4+1)*10^FLOOR(LOG10(TEXT(ABS('Core Trace Metals'!C5),"0."&amp;REPT("0",4-1)&amp;"E+00")),1),(""&amp;(IF(OR(AND(FLOOR(LOG10(TEXT(ABS('Core Trace Metals'!C5),"0."&amp;REPT("0",4-1)&amp;"E+00")),1)+1=4,RIGHT(LEFT(TEXT(ABS('Core Trace Metals'!C5),"0."&amp;REPT("0",4-1)&amp;"E+00"),4+1)*10^FLOOR(LOG10(TEXT(ABS('Core Trace Metals'!C5),"0."&amp;REPT("0",4-1)&amp;"E+00")),1),1)="0"),LOG10(TEXT(ABS('Core Trace Metals'!C5),"0."&amp;REPT("0",4-1)&amp;"E+00"))&lt;=4-1),"0.","#")&amp;REPT("0",IF(4-1-(FLOOR(LOG10(TEXT(ABS('Core Trace Metals'!C5),"0."&amp;REPT("0",4-1)&amp;"E+00")),1))&gt;0,4-1-(FLOOR(LOG10(TEXT(ABS('Core Trace Metals'!C5),"0."&amp;REPT("0",4-1)&amp;"E+00")),1)),0)))))</f>
        <v>27.10</v>
      </c>
      <c r="D5" t="str">
        <f>TEXT(IF('Core Trace Metals'!D5&lt;0,"-","")&amp;LEFT(TEXT(ABS('Core Trace Metals'!D5),"0."&amp;REPT("0",4-1)&amp;"E+00"),4+1)*10^FLOOR(LOG10(TEXT(ABS('Core Trace Metals'!D5),"0."&amp;REPT("0",4-1)&amp;"E+00")),1),(""&amp;(IF(OR(AND(FLOOR(LOG10(TEXT(ABS('Core Trace Metals'!D5),"0."&amp;REPT("0",4-1)&amp;"E+00")),1)+1=4,RIGHT(LEFT(TEXT(ABS('Core Trace Metals'!D5),"0."&amp;REPT("0",4-1)&amp;"E+00"),4+1)*10^FLOOR(LOG10(TEXT(ABS('Core Trace Metals'!D5),"0."&amp;REPT("0",4-1)&amp;"E+00")),1),1)="0"),LOG10(TEXT(ABS('Core Trace Metals'!D5),"0."&amp;REPT("0",4-1)&amp;"E+00"))&lt;=4-1),"0.","#")&amp;REPT("0",IF(4-1-(FLOOR(LOG10(TEXT(ABS('Core Trace Metals'!D5),"0."&amp;REPT("0",4-1)&amp;"E+00")),1))&gt;0,4-1-(FLOOR(LOG10(TEXT(ABS('Core Trace Metals'!D5),"0."&amp;REPT("0",4-1)&amp;"E+00")),1)),0)))))</f>
        <v>26.00</v>
      </c>
      <c r="E5" t="str">
        <f>TEXT(IF('Core Trace Metals'!E5&lt;0,"-","")&amp;LEFT(TEXT(ABS('Core Trace Metals'!E5),"0."&amp;REPT("0",4-1)&amp;"E+00"),4+1)*10^FLOOR(LOG10(TEXT(ABS('Core Trace Metals'!E5),"0."&amp;REPT("0",4-1)&amp;"E+00")),1),(""&amp;(IF(OR(AND(FLOOR(LOG10(TEXT(ABS('Core Trace Metals'!E5),"0."&amp;REPT("0",4-1)&amp;"E+00")),1)+1=4,RIGHT(LEFT(TEXT(ABS('Core Trace Metals'!E5),"0."&amp;REPT("0",4-1)&amp;"E+00"),4+1)*10^FLOOR(LOG10(TEXT(ABS('Core Trace Metals'!E5),"0."&amp;REPT("0",4-1)&amp;"E+00")),1),1)="0"),LOG10(TEXT(ABS('Core Trace Metals'!E5),"0."&amp;REPT("0",4-1)&amp;"E+00"))&lt;=4-1),"0.","#")&amp;REPT("0",IF(4-1-(FLOOR(LOG10(TEXT(ABS('Core Trace Metals'!E5),"0."&amp;REPT("0",4-1)&amp;"E+00")),1))&gt;0,4-1-(FLOOR(LOG10(TEXT(ABS('Core Trace Metals'!E5),"0."&amp;REPT("0",4-1)&amp;"E+00")),1)),0)))))</f>
        <v>129.9</v>
      </c>
      <c r="F5" t="str">
        <f>TEXT(IF('Core Trace Metals'!F5&lt;0,"-","")&amp;LEFT(TEXT(ABS('Core Trace Metals'!F5),"0."&amp;REPT("0",4-1)&amp;"E+00"),4+1)*10^FLOOR(LOG10(TEXT(ABS('Core Trace Metals'!F5),"0."&amp;REPT("0",4-1)&amp;"E+00")),1),(""&amp;(IF(OR(AND(FLOOR(LOG10(TEXT(ABS('Core Trace Metals'!F5),"0."&amp;REPT("0",4-1)&amp;"E+00")),1)+1=4,RIGHT(LEFT(TEXT(ABS('Core Trace Metals'!F5),"0."&amp;REPT("0",4-1)&amp;"E+00"),4+1)*10^FLOOR(LOG10(TEXT(ABS('Core Trace Metals'!F5),"0."&amp;REPT("0",4-1)&amp;"E+00")),1),1)="0"),LOG10(TEXT(ABS('Core Trace Metals'!F5),"0."&amp;REPT("0",4-1)&amp;"E+00"))&lt;=4-1),"0.","#")&amp;REPT("0",IF(4-1-(FLOOR(LOG10(TEXT(ABS('Core Trace Metals'!F5),"0."&amp;REPT("0",4-1)&amp;"E+00")),1))&gt;0,4-1-(FLOOR(LOG10(TEXT(ABS('Core Trace Metals'!F5),"0."&amp;REPT("0",4-1)&amp;"E+00")),1)),0)))))</f>
        <v>156.5</v>
      </c>
      <c r="G5" t="str">
        <f>TEXT(IF('Core Trace Metals'!G5&lt;0,"-","")&amp;LEFT(TEXT(ABS('Core Trace Metals'!G5),"0."&amp;REPT("0",4-1)&amp;"E+00"),4+1)*10^FLOOR(LOG10(TEXT(ABS('Core Trace Metals'!G5),"0."&amp;REPT("0",4-1)&amp;"E+00")),1),(""&amp;(IF(OR(AND(FLOOR(LOG10(TEXT(ABS('Core Trace Metals'!G5),"0."&amp;REPT("0",4-1)&amp;"E+00")),1)+1=4,RIGHT(LEFT(TEXT(ABS('Core Trace Metals'!G5),"0."&amp;REPT("0",4-1)&amp;"E+00"),4+1)*10^FLOOR(LOG10(TEXT(ABS('Core Trace Metals'!G5),"0."&amp;REPT("0",4-1)&amp;"E+00")),1),1)="0"),LOG10(TEXT(ABS('Core Trace Metals'!G5),"0."&amp;REPT("0",4-1)&amp;"E+00"))&lt;=4-1),"0.","#")&amp;REPT("0",IF(4-1-(FLOOR(LOG10(TEXT(ABS('Core Trace Metals'!G5),"0."&amp;REPT("0",4-1)&amp;"E+00")),1))&gt;0,4-1-(FLOOR(LOG10(TEXT(ABS('Core Trace Metals'!G5),"0."&amp;REPT("0",4-1)&amp;"E+00")),1)),0)))))</f>
        <v>203.3</v>
      </c>
      <c r="H5" t="str">
        <f>TEXT(IF('Core Trace Metals'!H5&lt;0,"-","")&amp;LEFT(TEXT(ABS('Core Trace Metals'!H5),"0."&amp;REPT("0",4-1)&amp;"E+00"),4+1)*10^FLOOR(LOG10(TEXT(ABS('Core Trace Metals'!H5),"0."&amp;REPT("0",4-1)&amp;"E+00")),1),(""&amp;(IF(OR(AND(FLOOR(LOG10(TEXT(ABS('Core Trace Metals'!H5),"0."&amp;REPT("0",4-1)&amp;"E+00")),1)+1=4,RIGHT(LEFT(TEXT(ABS('Core Trace Metals'!H5),"0."&amp;REPT("0",4-1)&amp;"E+00"),4+1)*10^FLOOR(LOG10(TEXT(ABS('Core Trace Metals'!H5),"0."&amp;REPT("0",4-1)&amp;"E+00")),1),1)="0"),LOG10(TEXT(ABS('Core Trace Metals'!H5),"0."&amp;REPT("0",4-1)&amp;"E+00"))&lt;=4-1),"0.","#")&amp;REPT("0",IF(4-1-(FLOOR(LOG10(TEXT(ABS('Core Trace Metals'!H5),"0."&amp;REPT("0",4-1)&amp;"E+00")),1))&gt;0,4-1-(FLOOR(LOG10(TEXT(ABS('Core Trace Metals'!H5),"0."&amp;REPT("0",4-1)&amp;"E+00")),1)),0)))))</f>
        <v>13160</v>
      </c>
      <c r="I5" t="str">
        <f>TEXT(IF('Core Trace Metals'!I5&lt;0,"-","")&amp;LEFT(TEXT(ABS('Core Trace Metals'!I5),"0."&amp;REPT("0",4-1)&amp;"E+00"),4+1)*10^FLOOR(LOG10(TEXT(ABS('Core Trace Metals'!I5),"0."&amp;REPT("0",4-1)&amp;"E+00")),1),(""&amp;(IF(OR(AND(FLOOR(LOG10(TEXT(ABS('Core Trace Metals'!I5),"0."&amp;REPT("0",4-1)&amp;"E+00")),1)+1=4,RIGHT(LEFT(TEXT(ABS('Core Trace Metals'!I5),"0."&amp;REPT("0",4-1)&amp;"E+00"),4+1)*10^FLOOR(LOG10(TEXT(ABS('Core Trace Metals'!I5),"0."&amp;REPT("0",4-1)&amp;"E+00")),1),1)="0"),LOG10(TEXT(ABS('Core Trace Metals'!I5),"0."&amp;REPT("0",4-1)&amp;"E+00"))&lt;=4-1),"0.","#")&amp;REPT("0",IF(4-1-(FLOOR(LOG10(TEXT(ABS('Core Trace Metals'!I5),"0."&amp;REPT("0",4-1)&amp;"E+00")),1))&gt;0,4-1-(FLOOR(LOG10(TEXT(ABS('Core Trace Metals'!I5),"0."&amp;REPT("0",4-1)&amp;"E+00")),1)),0)))))</f>
        <v>39930</v>
      </c>
      <c r="J5" t="str">
        <f>TEXT(IF('Core Trace Metals'!J5&lt;0,"-","")&amp;LEFT(TEXT(ABS('Core Trace Metals'!J5),"0."&amp;REPT("0",4-1)&amp;"E+00"),4+1)*10^FLOOR(LOG10(TEXT(ABS('Core Trace Metals'!J5),"0."&amp;REPT("0",4-1)&amp;"E+00")),1),(""&amp;(IF(OR(AND(FLOOR(LOG10(TEXT(ABS('Core Trace Metals'!J5),"0."&amp;REPT("0",4-1)&amp;"E+00")),1)+1=4,RIGHT(LEFT(TEXT(ABS('Core Trace Metals'!J5),"0."&amp;REPT("0",4-1)&amp;"E+00"),4+1)*10^FLOOR(LOG10(TEXT(ABS('Core Trace Metals'!J5),"0."&amp;REPT("0",4-1)&amp;"E+00")),1),1)="0"),LOG10(TEXT(ABS('Core Trace Metals'!J5),"0."&amp;REPT("0",4-1)&amp;"E+00"))&lt;=4-1),"0.","#")&amp;REPT("0",IF(4-1-(FLOOR(LOG10(TEXT(ABS('Core Trace Metals'!J5),"0."&amp;REPT("0",4-1)&amp;"E+00")),1))&gt;0,4-1-(FLOOR(LOG10(TEXT(ABS('Core Trace Metals'!J5),"0."&amp;REPT("0",4-1)&amp;"E+00")),1)),0)))))</f>
        <v>7274</v>
      </c>
      <c r="K5" t="str">
        <f>TEXT(IF('Core Trace Metals'!K5&lt;0,"-","")&amp;LEFT(TEXT(ABS('Core Trace Metals'!K5),"0."&amp;REPT("0",4-1)&amp;"E+00"),4+1)*10^FLOOR(LOG10(TEXT(ABS('Core Trace Metals'!K5),"0."&amp;REPT("0",4-1)&amp;"E+00")),1),(""&amp;(IF(OR(AND(FLOOR(LOG10(TEXT(ABS('Core Trace Metals'!K5),"0."&amp;REPT("0",4-1)&amp;"E+00")),1)+1=4,RIGHT(LEFT(TEXT(ABS('Core Trace Metals'!K5),"0."&amp;REPT("0",4-1)&amp;"E+00"),4+1)*10^FLOOR(LOG10(TEXT(ABS('Core Trace Metals'!K5),"0."&amp;REPT("0",4-1)&amp;"E+00")),1),1)="0"),LOG10(TEXT(ABS('Core Trace Metals'!K5),"0."&amp;REPT("0",4-1)&amp;"E+00"))&lt;=4-1),"0.","#")&amp;REPT("0",IF(4-1-(FLOOR(LOG10(TEXT(ABS('Core Trace Metals'!K5),"0."&amp;REPT("0",4-1)&amp;"E+00")),1))&gt;0,4-1-(FLOOR(LOG10(TEXT(ABS('Core Trace Metals'!K5),"0."&amp;REPT("0",4-1)&amp;"E+00")),1)),0)))))</f>
        <v>49.44</v>
      </c>
      <c r="L5" t="str">
        <f>TEXT(IF('Core Trace Metals'!L5&lt;0,"-","")&amp;LEFT(TEXT(ABS('Core Trace Metals'!L5),"0."&amp;REPT("0",4-1)&amp;"E+00"),4+1)*10^FLOOR(LOG10(TEXT(ABS('Core Trace Metals'!L5),"0."&amp;REPT("0",4-1)&amp;"E+00")),1),(""&amp;(IF(OR(AND(FLOOR(LOG10(TEXT(ABS('Core Trace Metals'!L5),"0."&amp;REPT("0",4-1)&amp;"E+00")),1)+1=4,RIGHT(LEFT(TEXT(ABS('Core Trace Metals'!L5),"0."&amp;REPT("0",4-1)&amp;"E+00"),4+1)*10^FLOOR(LOG10(TEXT(ABS('Core Trace Metals'!L5),"0."&amp;REPT("0",4-1)&amp;"E+00")),1),1)="0"),LOG10(TEXT(ABS('Core Trace Metals'!L5),"0."&amp;REPT("0",4-1)&amp;"E+00"))&lt;=4-1),"0.","#")&amp;REPT("0",IF(4-1-(FLOOR(LOG10(TEXT(ABS('Core Trace Metals'!L5),"0."&amp;REPT("0",4-1)&amp;"E+00")),1))&gt;0,4-1-(FLOOR(LOG10(TEXT(ABS('Core Trace Metals'!L5),"0."&amp;REPT("0",4-1)&amp;"E+00")),1)),0)))))</f>
        <v>58.86</v>
      </c>
      <c r="M5" t="str">
        <f>TEXT(IF('Core Trace Metals'!M5&lt;0,"-","")&amp;LEFT(TEXT(ABS('Core Trace Metals'!M5),"0."&amp;REPT("0",4-1)&amp;"E+00"),4+1)*10^FLOOR(LOG10(TEXT(ABS('Core Trace Metals'!M5),"0."&amp;REPT("0",4-1)&amp;"E+00")),1),(""&amp;(IF(OR(AND(FLOOR(LOG10(TEXT(ABS('Core Trace Metals'!M5),"0."&amp;REPT("0",4-1)&amp;"E+00")),1)+1=4,RIGHT(LEFT(TEXT(ABS('Core Trace Metals'!M5),"0."&amp;REPT("0",4-1)&amp;"E+00"),4+1)*10^FLOOR(LOG10(TEXT(ABS('Core Trace Metals'!M5),"0."&amp;REPT("0",4-1)&amp;"E+00")),1),1)="0"),LOG10(TEXT(ABS('Core Trace Metals'!M5),"0."&amp;REPT("0",4-1)&amp;"E+00"))&lt;=4-1),"0.","#")&amp;REPT("0",IF(4-1-(FLOOR(LOG10(TEXT(ABS('Core Trace Metals'!M5),"0."&amp;REPT("0",4-1)&amp;"E+00")),1))&gt;0,4-1-(FLOOR(LOG10(TEXT(ABS('Core Trace Metals'!M5),"0."&amp;REPT("0",4-1)&amp;"E+00")),1)),0)))))</f>
        <v>55.51</v>
      </c>
      <c r="N5" t="str">
        <f>TEXT(IF('Core Trace Metals'!N5&lt;0,"-","")&amp;LEFT(TEXT(ABS('Core Trace Metals'!N5),"0."&amp;REPT("0",4-1)&amp;"E+00"),4+1)*10^FLOOR(LOG10(TEXT(ABS('Core Trace Metals'!N5),"0."&amp;REPT("0",4-1)&amp;"E+00")),1),(""&amp;(IF(OR(AND(FLOOR(LOG10(TEXT(ABS('Core Trace Metals'!N5),"0."&amp;REPT("0",4-1)&amp;"E+00")),1)+1=4,RIGHT(LEFT(TEXT(ABS('Core Trace Metals'!N5),"0."&amp;REPT("0",4-1)&amp;"E+00"),4+1)*10^FLOOR(LOG10(TEXT(ABS('Core Trace Metals'!N5),"0."&amp;REPT("0",4-1)&amp;"E+00")),1),1)="0"),LOG10(TEXT(ABS('Core Trace Metals'!N5),"0."&amp;REPT("0",4-1)&amp;"E+00"))&lt;=4-1),"0.","#")&amp;REPT("0",IF(4-1-(FLOOR(LOG10(TEXT(ABS('Core Trace Metals'!N5),"0."&amp;REPT("0",4-1)&amp;"E+00")),1))&gt;0,4-1-(FLOOR(LOG10(TEXT(ABS('Core Trace Metals'!N5),"0."&amp;REPT("0",4-1)&amp;"E+00")),1)),0)))))</f>
        <v>28.91</v>
      </c>
      <c r="O5" t="str">
        <f>TEXT(IF('Core Trace Metals'!O5&lt;0,"-","")&amp;LEFT(TEXT(ABS('Core Trace Metals'!O5),"0."&amp;REPT("0",4-1)&amp;"E+00"),4+1)*10^FLOOR(LOG10(TEXT(ABS('Core Trace Metals'!O5),"0."&amp;REPT("0",4-1)&amp;"E+00")),1),(""&amp;(IF(OR(AND(FLOOR(LOG10(TEXT(ABS('Core Trace Metals'!O5),"0."&amp;REPT("0",4-1)&amp;"E+00")),1)+1=4,RIGHT(LEFT(TEXT(ABS('Core Trace Metals'!O5),"0."&amp;REPT("0",4-1)&amp;"E+00"),4+1)*10^FLOOR(LOG10(TEXT(ABS('Core Trace Metals'!O5),"0."&amp;REPT("0",4-1)&amp;"E+00")),1),1)="0"),LOG10(TEXT(ABS('Core Trace Metals'!O5),"0."&amp;REPT("0",4-1)&amp;"E+00"))&lt;=4-1),"0.","#")&amp;REPT("0",IF(4-1-(FLOOR(LOG10(TEXT(ABS('Core Trace Metals'!O5),"0."&amp;REPT("0",4-1)&amp;"E+00")),1))&gt;0,4-1-(FLOOR(LOG10(TEXT(ABS('Core Trace Metals'!O5),"0."&amp;REPT("0",4-1)&amp;"E+00")),1)),0)))))</f>
        <v>33.02</v>
      </c>
      <c r="P5" t="str">
        <f>TEXT(IF('Core Trace Metals'!P5&lt;0,"-","")&amp;LEFT(TEXT(ABS('Core Trace Metals'!P5),"0."&amp;REPT("0",4-1)&amp;"E+00"),4+1)*10^FLOOR(LOG10(TEXT(ABS('Core Trace Metals'!P5),"0."&amp;REPT("0",4-1)&amp;"E+00")),1),(""&amp;(IF(OR(AND(FLOOR(LOG10(TEXT(ABS('Core Trace Metals'!P5),"0."&amp;REPT("0",4-1)&amp;"E+00")),1)+1=4,RIGHT(LEFT(TEXT(ABS('Core Trace Metals'!P5),"0."&amp;REPT("0",4-1)&amp;"E+00"),4+1)*10^FLOOR(LOG10(TEXT(ABS('Core Trace Metals'!P5),"0."&amp;REPT("0",4-1)&amp;"E+00")),1),1)="0"),LOG10(TEXT(ABS('Core Trace Metals'!P5),"0."&amp;REPT("0",4-1)&amp;"E+00"))&lt;=4-1),"0.","#")&amp;REPT("0",IF(4-1-(FLOOR(LOG10(TEXT(ABS('Core Trace Metals'!P5),"0."&amp;REPT("0",4-1)&amp;"E+00")),1))&gt;0,4-1-(FLOOR(LOG10(TEXT(ABS('Core Trace Metals'!P5),"0."&amp;REPT("0",4-1)&amp;"E+00")),1)),0)))))</f>
        <v>26.27</v>
      </c>
      <c r="Q5" t="str">
        <f>TEXT(IF('Core Trace Metals'!Q5&lt;0,"-","")&amp;LEFT(TEXT(ABS('Core Trace Metals'!Q5),"0."&amp;REPT("0",4-1)&amp;"E+00"),4+1)*10^FLOOR(LOG10(TEXT(ABS('Core Trace Metals'!Q5),"0."&amp;REPT("0",4-1)&amp;"E+00")),1),(""&amp;(IF(OR(AND(FLOOR(LOG10(TEXT(ABS('Core Trace Metals'!Q5),"0."&amp;REPT("0",4-1)&amp;"E+00")),1)+1=4,RIGHT(LEFT(TEXT(ABS('Core Trace Metals'!Q5),"0."&amp;REPT("0",4-1)&amp;"E+00"),4+1)*10^FLOOR(LOG10(TEXT(ABS('Core Trace Metals'!Q5),"0."&amp;REPT("0",4-1)&amp;"E+00")),1),1)="0"),LOG10(TEXT(ABS('Core Trace Metals'!Q5),"0."&amp;REPT("0",4-1)&amp;"E+00"))&lt;=4-1),"0.","#")&amp;REPT("0",IF(4-1-(FLOOR(LOG10(TEXT(ABS('Core Trace Metals'!Q5),"0."&amp;REPT("0",4-1)&amp;"E+00")),1))&gt;0,4-1-(FLOOR(LOG10(TEXT(ABS('Core Trace Metals'!Q5),"0."&amp;REPT("0",4-1)&amp;"E+00")),1)),0)))))</f>
        <v>9412</v>
      </c>
      <c r="R5" t="str">
        <f>TEXT(IF('Core Trace Metals'!R5&lt;0,"-","")&amp;LEFT(TEXT(ABS('Core Trace Metals'!R5),"0."&amp;REPT("0",4-1)&amp;"E+00"),4+1)*10^FLOOR(LOG10(TEXT(ABS('Core Trace Metals'!R5),"0."&amp;REPT("0",4-1)&amp;"E+00")),1),(""&amp;(IF(OR(AND(FLOOR(LOG10(TEXT(ABS('Core Trace Metals'!R5),"0."&amp;REPT("0",4-1)&amp;"E+00")),1)+1=4,RIGHT(LEFT(TEXT(ABS('Core Trace Metals'!R5),"0."&amp;REPT("0",4-1)&amp;"E+00"),4+1)*10^FLOOR(LOG10(TEXT(ABS('Core Trace Metals'!R5),"0."&amp;REPT("0",4-1)&amp;"E+00")),1),1)="0"),LOG10(TEXT(ABS('Core Trace Metals'!R5),"0."&amp;REPT("0",4-1)&amp;"E+00"))&lt;=4-1),"0.","#")&amp;REPT("0",IF(4-1-(FLOOR(LOG10(TEXT(ABS('Core Trace Metals'!R5),"0."&amp;REPT("0",4-1)&amp;"E+00")),1))&gt;0,4-1-(FLOOR(LOG10(TEXT(ABS('Core Trace Metals'!R5),"0."&amp;REPT("0",4-1)&amp;"E+00")),1)),0)))))</f>
        <v>6641</v>
      </c>
      <c r="S5" t="str">
        <f>TEXT(IF('Core Trace Metals'!S5&lt;0,"-","")&amp;LEFT(TEXT(ABS('Core Trace Metals'!S5),"0."&amp;REPT("0",4-1)&amp;"E+00"),4+1)*10^FLOOR(LOG10(TEXT(ABS('Core Trace Metals'!S5),"0."&amp;REPT("0",4-1)&amp;"E+00")),1),(""&amp;(IF(OR(AND(FLOOR(LOG10(TEXT(ABS('Core Trace Metals'!S5),"0."&amp;REPT("0",4-1)&amp;"E+00")),1)+1=4,RIGHT(LEFT(TEXT(ABS('Core Trace Metals'!S5),"0."&amp;REPT("0",4-1)&amp;"E+00"),4+1)*10^FLOOR(LOG10(TEXT(ABS('Core Trace Metals'!S5),"0."&amp;REPT("0",4-1)&amp;"E+00")),1),1)="0"),LOG10(TEXT(ABS('Core Trace Metals'!S5),"0."&amp;REPT("0",4-1)&amp;"E+00"))&lt;=4-1),"0.","#")&amp;REPT("0",IF(4-1-(FLOOR(LOG10(TEXT(ABS('Core Trace Metals'!S5),"0."&amp;REPT("0",4-1)&amp;"E+00")),1))&gt;0,4-1-(FLOOR(LOG10(TEXT(ABS('Core Trace Metals'!S5),"0."&amp;REPT("0",4-1)&amp;"E+00")),1)),0)))))</f>
        <v>4141</v>
      </c>
      <c r="T5" t="str">
        <f>TEXT(IF('Core Trace Metals'!T5&lt;0,"-","")&amp;LEFT(TEXT(ABS('Core Trace Metals'!T5),"0."&amp;REPT("0",4-1)&amp;"E+00"),4+1)*10^FLOOR(LOG10(TEXT(ABS('Core Trace Metals'!T5),"0."&amp;REPT("0",4-1)&amp;"E+00")),1),(""&amp;(IF(OR(AND(FLOOR(LOG10(TEXT(ABS('Core Trace Metals'!T5),"0."&amp;REPT("0",4-1)&amp;"E+00")),1)+1=4,RIGHT(LEFT(TEXT(ABS('Core Trace Metals'!T5),"0."&amp;REPT("0",4-1)&amp;"E+00"),4+1)*10^FLOOR(LOG10(TEXT(ABS('Core Trace Metals'!T5),"0."&amp;REPT("0",4-1)&amp;"E+00")),1),1)="0"),LOG10(TEXT(ABS('Core Trace Metals'!T5),"0."&amp;REPT("0",4-1)&amp;"E+00"))&lt;=4-1),"0.","#")&amp;REPT("0",IF(4-1-(FLOOR(LOG10(TEXT(ABS('Core Trace Metals'!T5),"0."&amp;REPT("0",4-1)&amp;"E+00")),1))&gt;0,4-1-(FLOOR(LOG10(TEXT(ABS('Core Trace Metals'!T5),"0."&amp;REPT("0",4-1)&amp;"E+00")),1)),0)))))</f>
        <v>5384</v>
      </c>
      <c r="U5" t="str">
        <f>TEXT(IF('Core Trace Metals'!U5&lt;0,"-","")&amp;LEFT(TEXT(ABS('Core Trace Metals'!U5),"0."&amp;REPT("0",4-1)&amp;"E+00"),4+1)*10^FLOOR(LOG10(TEXT(ABS('Core Trace Metals'!U5),"0."&amp;REPT("0",4-1)&amp;"E+00")),1),(""&amp;(IF(OR(AND(FLOOR(LOG10(TEXT(ABS('Core Trace Metals'!U5),"0."&amp;REPT("0",4-1)&amp;"E+00")),1)+1=4,RIGHT(LEFT(TEXT(ABS('Core Trace Metals'!U5),"0."&amp;REPT("0",4-1)&amp;"E+00"),4+1)*10^FLOOR(LOG10(TEXT(ABS('Core Trace Metals'!U5),"0."&amp;REPT("0",4-1)&amp;"E+00")),1),1)="0"),LOG10(TEXT(ABS('Core Trace Metals'!U5),"0."&amp;REPT("0",4-1)&amp;"E+00"))&lt;=4-1),"0.","#")&amp;REPT("0",IF(4-1-(FLOOR(LOG10(TEXT(ABS('Core Trace Metals'!U5),"0."&amp;REPT("0",4-1)&amp;"E+00")),1))&gt;0,4-1-(FLOOR(LOG10(TEXT(ABS('Core Trace Metals'!U5),"0."&amp;REPT("0",4-1)&amp;"E+00")),1)),0)))))</f>
        <v>5565</v>
      </c>
      <c r="V5" t="str">
        <f>TEXT(IF('Core Trace Metals'!V5&lt;0,"-","")&amp;LEFT(TEXT(ABS('Core Trace Metals'!V5),"0."&amp;REPT("0",4-1)&amp;"E+00"),4+1)*10^FLOOR(LOG10(TEXT(ABS('Core Trace Metals'!V5),"0."&amp;REPT("0",4-1)&amp;"E+00")),1),(""&amp;(IF(OR(AND(FLOOR(LOG10(TEXT(ABS('Core Trace Metals'!V5),"0."&amp;REPT("0",4-1)&amp;"E+00")),1)+1=4,RIGHT(LEFT(TEXT(ABS('Core Trace Metals'!V5),"0."&amp;REPT("0",4-1)&amp;"E+00"),4+1)*10^FLOOR(LOG10(TEXT(ABS('Core Trace Metals'!V5),"0."&amp;REPT("0",4-1)&amp;"E+00")),1),1)="0"),LOG10(TEXT(ABS('Core Trace Metals'!V5),"0."&amp;REPT("0",4-1)&amp;"E+00"))&lt;=4-1),"0.","#")&amp;REPT("0",IF(4-1-(FLOOR(LOG10(TEXT(ABS('Core Trace Metals'!V5),"0."&amp;REPT("0",4-1)&amp;"E+00")),1))&gt;0,4-1-(FLOOR(LOG10(TEXT(ABS('Core Trace Metals'!V5),"0."&amp;REPT("0",4-1)&amp;"E+00")),1)),0)))))</f>
        <v>4230.</v>
      </c>
      <c r="W5" t="str">
        <f>TEXT(IF('Core Trace Metals'!W5&lt;0,"-","")&amp;LEFT(TEXT(ABS('Core Trace Metals'!W5),"0."&amp;REPT("0",4-1)&amp;"E+00"),4+1)*10^FLOOR(LOG10(TEXT(ABS('Core Trace Metals'!W5),"0."&amp;REPT("0",4-1)&amp;"E+00")),1),(""&amp;(IF(OR(AND(FLOOR(LOG10(TEXT(ABS('Core Trace Metals'!W5),"0."&amp;REPT("0",4-1)&amp;"E+00")),1)+1=4,RIGHT(LEFT(TEXT(ABS('Core Trace Metals'!W5),"0."&amp;REPT("0",4-1)&amp;"E+00"),4+1)*10^FLOOR(LOG10(TEXT(ABS('Core Trace Metals'!W5),"0."&amp;REPT("0",4-1)&amp;"E+00")),1),1)="0"),LOG10(TEXT(ABS('Core Trace Metals'!W5),"0."&amp;REPT("0",4-1)&amp;"E+00"))&lt;=4-1),"0.","#")&amp;REPT("0",IF(4-1-(FLOOR(LOG10(TEXT(ABS('Core Trace Metals'!W5),"0."&amp;REPT("0",4-1)&amp;"E+00")),1))&gt;0,4-1-(FLOOR(LOG10(TEXT(ABS('Core Trace Metals'!W5),"0."&amp;REPT("0",4-1)&amp;"E+00")),1)),0)))))</f>
        <v>11640</v>
      </c>
      <c r="X5" t="str">
        <f>TEXT(IF('Core Trace Metals'!X5&lt;0,"-","")&amp;LEFT(TEXT(ABS('Core Trace Metals'!X5),"0."&amp;REPT("0",4-1)&amp;"E+00"),4+1)*10^FLOOR(LOG10(TEXT(ABS('Core Trace Metals'!X5),"0."&amp;REPT("0",4-1)&amp;"E+00")),1),(""&amp;(IF(OR(AND(FLOOR(LOG10(TEXT(ABS('Core Trace Metals'!X5),"0."&amp;REPT("0",4-1)&amp;"E+00")),1)+1=4,RIGHT(LEFT(TEXT(ABS('Core Trace Metals'!X5),"0."&amp;REPT("0",4-1)&amp;"E+00"),4+1)*10^FLOOR(LOG10(TEXT(ABS('Core Trace Metals'!X5),"0."&amp;REPT("0",4-1)&amp;"E+00")),1),1)="0"),LOG10(TEXT(ABS('Core Trace Metals'!X5),"0."&amp;REPT("0",4-1)&amp;"E+00"))&lt;=4-1),"0.","#")&amp;REPT("0",IF(4-1-(FLOOR(LOG10(TEXT(ABS('Core Trace Metals'!X5),"0."&amp;REPT("0",4-1)&amp;"E+00")),1))&gt;0,4-1-(FLOOR(LOG10(TEXT(ABS('Core Trace Metals'!X5),"0."&amp;REPT("0",4-1)&amp;"E+00")),1)),0)))))</f>
        <v>18960</v>
      </c>
      <c r="Y5" t="str">
        <f>TEXT(IF('Core Trace Metals'!Y5&lt;0,"-","")&amp;LEFT(TEXT(ABS('Core Trace Metals'!Y5),"0."&amp;REPT("0",4-1)&amp;"E+00"),4+1)*10^FLOOR(LOG10(TEXT(ABS('Core Trace Metals'!Y5),"0."&amp;REPT("0",4-1)&amp;"E+00")),1),(""&amp;(IF(OR(AND(FLOOR(LOG10(TEXT(ABS('Core Trace Metals'!Y5),"0."&amp;REPT("0",4-1)&amp;"E+00")),1)+1=4,RIGHT(LEFT(TEXT(ABS('Core Trace Metals'!Y5),"0."&amp;REPT("0",4-1)&amp;"E+00"),4+1)*10^FLOOR(LOG10(TEXT(ABS('Core Trace Metals'!Y5),"0."&amp;REPT("0",4-1)&amp;"E+00")),1),1)="0"),LOG10(TEXT(ABS('Core Trace Metals'!Y5),"0."&amp;REPT("0",4-1)&amp;"E+00"))&lt;=4-1),"0.","#")&amp;REPT("0",IF(4-1-(FLOOR(LOG10(TEXT(ABS('Core Trace Metals'!Y5),"0."&amp;REPT("0",4-1)&amp;"E+00")),1))&gt;0,4-1-(FLOOR(LOG10(TEXT(ABS('Core Trace Metals'!Y5),"0."&amp;REPT("0",4-1)&amp;"E+00")),1)),0)))))</f>
        <v>10040</v>
      </c>
      <c r="Z5" t="str">
        <f>TEXT(IF('Core Trace Metals'!Z5&lt;0,"-","")&amp;LEFT(TEXT(ABS('Core Trace Metals'!Z5),"0."&amp;REPT("0",4-1)&amp;"E+00"),4+1)*10^FLOOR(LOG10(TEXT(ABS('Core Trace Metals'!Z5),"0."&amp;REPT("0",4-1)&amp;"E+00")),1),(""&amp;(IF(OR(AND(FLOOR(LOG10(TEXT(ABS('Core Trace Metals'!Z5),"0."&amp;REPT("0",4-1)&amp;"E+00")),1)+1=4,RIGHT(LEFT(TEXT(ABS('Core Trace Metals'!Z5),"0."&amp;REPT("0",4-1)&amp;"E+00"),4+1)*10^FLOOR(LOG10(TEXT(ABS('Core Trace Metals'!Z5),"0."&amp;REPT("0",4-1)&amp;"E+00")),1),1)="0"),LOG10(TEXT(ABS('Core Trace Metals'!Z5),"0."&amp;REPT("0",4-1)&amp;"E+00"))&lt;=4-1),"0.","#")&amp;REPT("0",IF(4-1-(FLOOR(LOG10(TEXT(ABS('Core Trace Metals'!Z5),"0."&amp;REPT("0",4-1)&amp;"E+00")),1))&gt;0,4-1-(FLOOR(LOG10(TEXT(ABS('Core Trace Metals'!Z5),"0."&amp;REPT("0",4-1)&amp;"E+00")),1)),0)))))</f>
        <v>1011</v>
      </c>
      <c r="AA5" t="str">
        <f>TEXT(IF('Core Trace Metals'!AA5&lt;0,"-","")&amp;LEFT(TEXT(ABS('Core Trace Metals'!AA5),"0."&amp;REPT("0",4-1)&amp;"E+00"),4+1)*10^FLOOR(LOG10(TEXT(ABS('Core Trace Metals'!AA5),"0."&amp;REPT("0",4-1)&amp;"E+00")),1),(""&amp;(IF(OR(AND(FLOOR(LOG10(TEXT(ABS('Core Trace Metals'!AA5),"0."&amp;REPT("0",4-1)&amp;"E+00")),1)+1=4,RIGHT(LEFT(TEXT(ABS('Core Trace Metals'!AA5),"0."&amp;REPT("0",4-1)&amp;"E+00"),4+1)*10^FLOOR(LOG10(TEXT(ABS('Core Trace Metals'!AA5),"0."&amp;REPT("0",4-1)&amp;"E+00")),1),1)="0"),LOG10(TEXT(ABS('Core Trace Metals'!AA5),"0."&amp;REPT("0",4-1)&amp;"E+00"))&lt;=4-1),"0.","#")&amp;REPT("0",IF(4-1-(FLOOR(LOG10(TEXT(ABS('Core Trace Metals'!AA5),"0."&amp;REPT("0",4-1)&amp;"E+00")),1))&gt;0,4-1-(FLOOR(LOG10(TEXT(ABS('Core Trace Metals'!AA5),"0."&amp;REPT("0",4-1)&amp;"E+00")),1)),0)))))</f>
        <v>2490.</v>
      </c>
      <c r="AB5" t="str">
        <f>TEXT(IF('Core Trace Metals'!AB5&lt;0,"-","")&amp;LEFT(TEXT(ABS('Core Trace Metals'!AB5),"0."&amp;REPT("0",4-1)&amp;"E+00"),4+1)*10^FLOOR(LOG10(TEXT(ABS('Core Trace Metals'!AB5),"0."&amp;REPT("0",4-1)&amp;"E+00")),1),(""&amp;(IF(OR(AND(FLOOR(LOG10(TEXT(ABS('Core Trace Metals'!AB5),"0."&amp;REPT("0",4-1)&amp;"E+00")),1)+1=4,RIGHT(LEFT(TEXT(ABS('Core Trace Metals'!AB5),"0."&amp;REPT("0",4-1)&amp;"E+00"),4+1)*10^FLOOR(LOG10(TEXT(ABS('Core Trace Metals'!AB5),"0."&amp;REPT("0",4-1)&amp;"E+00")),1),1)="0"),LOG10(TEXT(ABS('Core Trace Metals'!AB5),"0."&amp;REPT("0",4-1)&amp;"E+00"))&lt;=4-1),"0.","#")&amp;REPT("0",IF(4-1-(FLOOR(LOG10(TEXT(ABS('Core Trace Metals'!AB5),"0."&amp;REPT("0",4-1)&amp;"E+00")),1))&gt;0,4-1-(FLOOR(LOG10(TEXT(ABS('Core Trace Metals'!AB5),"0."&amp;REPT("0",4-1)&amp;"E+00")),1)),0)))))</f>
        <v>1068</v>
      </c>
      <c r="AC5" t="str">
        <f>TEXT(IF('Core Trace Metals'!AC5&lt;0,"-","")&amp;LEFT(TEXT(ABS('Core Trace Metals'!AC5),"0."&amp;REPT("0",4-1)&amp;"E+00"),4+1)*10^FLOOR(LOG10(TEXT(ABS('Core Trace Metals'!AC5),"0."&amp;REPT("0",4-1)&amp;"E+00")),1),(""&amp;(IF(OR(AND(FLOOR(LOG10(TEXT(ABS('Core Trace Metals'!AC5),"0."&amp;REPT("0",4-1)&amp;"E+00")),1)+1=4,RIGHT(LEFT(TEXT(ABS('Core Trace Metals'!AC5),"0."&amp;REPT("0",4-1)&amp;"E+00"),4+1)*10^FLOOR(LOG10(TEXT(ABS('Core Trace Metals'!AC5),"0."&amp;REPT("0",4-1)&amp;"E+00")),1),1)="0"),LOG10(TEXT(ABS('Core Trace Metals'!AC5),"0."&amp;REPT("0",4-1)&amp;"E+00"))&lt;=4-1),"0.","#")&amp;REPT("0",IF(4-1-(FLOOR(LOG10(TEXT(ABS('Core Trace Metals'!AC5),"0."&amp;REPT("0",4-1)&amp;"E+00")),1))&gt;0,4-1-(FLOOR(LOG10(TEXT(ABS('Core Trace Metals'!AC5),"0."&amp;REPT("0",4-1)&amp;"E+00")),1)),0)))))</f>
        <v>311400</v>
      </c>
      <c r="AD5" t="str">
        <f>TEXT(IF('Core Trace Metals'!AD5&lt;0,"-","")&amp;LEFT(TEXT(ABS('Core Trace Metals'!AD5),"0."&amp;REPT("0",4-1)&amp;"E+00"),4+1)*10^FLOOR(LOG10(TEXT(ABS('Core Trace Metals'!AD5),"0."&amp;REPT("0",4-1)&amp;"E+00")),1),(""&amp;(IF(OR(AND(FLOOR(LOG10(TEXT(ABS('Core Trace Metals'!AD5),"0."&amp;REPT("0",4-1)&amp;"E+00")),1)+1=4,RIGHT(LEFT(TEXT(ABS('Core Trace Metals'!AD5),"0."&amp;REPT("0",4-1)&amp;"E+00"),4+1)*10^FLOOR(LOG10(TEXT(ABS('Core Trace Metals'!AD5),"0."&amp;REPT("0",4-1)&amp;"E+00")),1),1)="0"),LOG10(TEXT(ABS('Core Trace Metals'!AD5),"0."&amp;REPT("0",4-1)&amp;"E+00"))&lt;=4-1),"0.","#")&amp;REPT("0",IF(4-1-(FLOOR(LOG10(TEXT(ABS('Core Trace Metals'!AD5),"0."&amp;REPT("0",4-1)&amp;"E+00")),1))&gt;0,4-1-(FLOOR(LOG10(TEXT(ABS('Core Trace Metals'!AD5),"0."&amp;REPT("0",4-1)&amp;"E+00")),1)),0)))))</f>
        <v>284700</v>
      </c>
      <c r="AE5" t="str">
        <f>TEXT(IF('Core Trace Metals'!AE5&lt;0,"-","")&amp;LEFT(TEXT(ABS('Core Trace Metals'!AE5),"0."&amp;REPT("0",4-1)&amp;"E+00"),4+1)*10^FLOOR(LOG10(TEXT(ABS('Core Trace Metals'!AE5),"0."&amp;REPT("0",4-1)&amp;"E+00")),1),(""&amp;(IF(OR(AND(FLOOR(LOG10(TEXT(ABS('Core Trace Metals'!AE5),"0."&amp;REPT("0",4-1)&amp;"E+00")),1)+1=4,RIGHT(LEFT(TEXT(ABS('Core Trace Metals'!AE5),"0."&amp;REPT("0",4-1)&amp;"E+00"),4+1)*10^FLOOR(LOG10(TEXT(ABS('Core Trace Metals'!AE5),"0."&amp;REPT("0",4-1)&amp;"E+00")),1),1)="0"),LOG10(TEXT(ABS('Core Trace Metals'!AE5),"0."&amp;REPT("0",4-1)&amp;"E+00"))&lt;=4-1),"0.","#")&amp;REPT("0",IF(4-1-(FLOOR(LOG10(TEXT(ABS('Core Trace Metals'!AE5),"0."&amp;REPT("0",4-1)&amp;"E+00")),1))&gt;0,4-1-(FLOOR(LOG10(TEXT(ABS('Core Trace Metals'!AE5),"0."&amp;REPT("0",4-1)&amp;"E+00")),1)),0)))))</f>
        <v>137800</v>
      </c>
      <c r="AF5" t="str">
        <f>TEXT(IF('Core Trace Metals'!AF5&lt;0,"-","")&amp;LEFT(TEXT(ABS('Core Trace Metals'!AF5),"0."&amp;REPT("0",4-1)&amp;"E+00"),4+1)*10^FLOOR(LOG10(TEXT(ABS('Core Trace Metals'!AF5),"0."&amp;REPT("0",4-1)&amp;"E+00")),1),(""&amp;(IF(OR(AND(FLOOR(LOG10(TEXT(ABS('Core Trace Metals'!AF5),"0."&amp;REPT("0",4-1)&amp;"E+00")),1)+1=4,RIGHT(LEFT(TEXT(ABS('Core Trace Metals'!AF5),"0."&amp;REPT("0",4-1)&amp;"E+00"),4+1)*10^FLOOR(LOG10(TEXT(ABS('Core Trace Metals'!AF5),"0."&amp;REPT("0",4-1)&amp;"E+00")),1),1)="0"),LOG10(TEXT(ABS('Core Trace Metals'!AF5),"0."&amp;REPT("0",4-1)&amp;"E+00"))&lt;=4-1),"0.","#")&amp;REPT("0",IF(4-1-(FLOOR(LOG10(TEXT(ABS('Core Trace Metals'!AF5),"0."&amp;REPT("0",4-1)&amp;"E+00")),1))&gt;0,4-1-(FLOOR(LOG10(TEXT(ABS('Core Trace Metals'!AF5),"0."&amp;REPT("0",4-1)&amp;"E+00")),1)),0)))))</f>
        <v>10490</v>
      </c>
      <c r="AG5" t="str">
        <f>TEXT(IF('Core Trace Metals'!AG5&lt;0,"-","")&amp;LEFT(TEXT(ABS('Core Trace Metals'!AG5),"0."&amp;REPT("0",4-1)&amp;"E+00"),4+1)*10^FLOOR(LOG10(TEXT(ABS('Core Trace Metals'!AG5),"0."&amp;REPT("0",4-1)&amp;"E+00")),1),(""&amp;(IF(OR(AND(FLOOR(LOG10(TEXT(ABS('Core Trace Metals'!AG5),"0."&amp;REPT("0",4-1)&amp;"E+00")),1)+1=4,RIGHT(LEFT(TEXT(ABS('Core Trace Metals'!AG5),"0."&amp;REPT("0",4-1)&amp;"E+00"),4+1)*10^FLOOR(LOG10(TEXT(ABS('Core Trace Metals'!AG5),"0."&amp;REPT("0",4-1)&amp;"E+00")),1),1)="0"),LOG10(TEXT(ABS('Core Trace Metals'!AG5),"0."&amp;REPT("0",4-1)&amp;"E+00"))&lt;=4-1),"0.","#")&amp;REPT("0",IF(4-1-(FLOOR(LOG10(TEXT(ABS('Core Trace Metals'!AG5),"0."&amp;REPT("0",4-1)&amp;"E+00")),1))&gt;0,4-1-(FLOOR(LOG10(TEXT(ABS('Core Trace Metals'!AG5),"0."&amp;REPT("0",4-1)&amp;"E+00")),1)),0)))))</f>
        <v>7031</v>
      </c>
      <c r="AH5" t="str">
        <f>TEXT(IF('Core Trace Metals'!AH5&lt;0,"-","")&amp;LEFT(TEXT(ABS('Core Trace Metals'!AH5),"0."&amp;REPT("0",4-1)&amp;"E+00"),4+1)*10^FLOOR(LOG10(TEXT(ABS('Core Trace Metals'!AH5),"0."&amp;REPT("0",4-1)&amp;"E+00")),1),(""&amp;(IF(OR(AND(FLOOR(LOG10(TEXT(ABS('Core Trace Metals'!AH5),"0."&amp;REPT("0",4-1)&amp;"E+00")),1)+1=4,RIGHT(LEFT(TEXT(ABS('Core Trace Metals'!AH5),"0."&amp;REPT("0",4-1)&amp;"E+00"),4+1)*10^FLOOR(LOG10(TEXT(ABS('Core Trace Metals'!AH5),"0."&amp;REPT("0",4-1)&amp;"E+00")),1),1)="0"),LOG10(TEXT(ABS('Core Trace Metals'!AH5),"0."&amp;REPT("0",4-1)&amp;"E+00"))&lt;=4-1),"0.","#")&amp;REPT("0",IF(4-1-(FLOOR(LOG10(TEXT(ABS('Core Trace Metals'!AH5),"0."&amp;REPT("0",4-1)&amp;"E+00")),1))&gt;0,4-1-(FLOOR(LOG10(TEXT(ABS('Core Trace Metals'!AH5),"0."&amp;REPT("0",4-1)&amp;"E+00")),1)),0)))))</f>
        <v>45960</v>
      </c>
      <c r="AI5" t="str">
        <f>TEXT(IF('Core Trace Metals'!AI5&lt;0,"-","")&amp;LEFT(TEXT(ABS('Core Trace Metals'!AI5),"0."&amp;REPT("0",4-1)&amp;"E+00"),4+1)*10^FLOOR(LOG10(TEXT(ABS('Core Trace Metals'!AI5),"0."&amp;REPT("0",4-1)&amp;"E+00")),1),(""&amp;(IF(OR(AND(FLOOR(LOG10(TEXT(ABS('Core Trace Metals'!AI5),"0."&amp;REPT("0",4-1)&amp;"E+00")),1)+1=4,RIGHT(LEFT(TEXT(ABS('Core Trace Metals'!AI5),"0."&amp;REPT("0",4-1)&amp;"E+00"),4+1)*10^FLOOR(LOG10(TEXT(ABS('Core Trace Metals'!AI5),"0."&amp;REPT("0",4-1)&amp;"E+00")),1),1)="0"),LOG10(TEXT(ABS('Core Trace Metals'!AI5),"0."&amp;REPT("0",4-1)&amp;"E+00"))&lt;=4-1),"0.","#")&amp;REPT("0",IF(4-1-(FLOOR(LOG10(TEXT(ABS('Core Trace Metals'!AI5),"0."&amp;REPT("0",4-1)&amp;"E+00")),1))&gt;0,4-1-(FLOOR(LOG10(TEXT(ABS('Core Trace Metals'!AI5),"0."&amp;REPT("0",4-1)&amp;"E+00")),1)),0)))))</f>
        <v>7581</v>
      </c>
      <c r="AJ5" t="str">
        <f>TEXT(IF('Core Trace Metals'!AJ5&lt;0,"-","")&amp;LEFT(TEXT(ABS('Core Trace Metals'!AJ5),"0."&amp;REPT("0",4-1)&amp;"E+00"),4+1)*10^FLOOR(LOG10(TEXT(ABS('Core Trace Metals'!AJ5),"0."&amp;REPT("0",4-1)&amp;"E+00")),1),(""&amp;(IF(OR(AND(FLOOR(LOG10(TEXT(ABS('Core Trace Metals'!AJ5),"0."&amp;REPT("0",4-1)&amp;"E+00")),1)+1=4,RIGHT(LEFT(TEXT(ABS('Core Trace Metals'!AJ5),"0."&amp;REPT("0",4-1)&amp;"E+00"),4+1)*10^FLOOR(LOG10(TEXT(ABS('Core Trace Metals'!AJ5),"0."&amp;REPT("0",4-1)&amp;"E+00")),1),1)="0"),LOG10(TEXT(ABS('Core Trace Metals'!AJ5),"0."&amp;REPT("0",4-1)&amp;"E+00"))&lt;=4-1),"0.","#")&amp;REPT("0",IF(4-1-(FLOOR(LOG10(TEXT(ABS('Core Trace Metals'!AJ5),"0."&amp;REPT("0",4-1)&amp;"E+00")),1))&gt;0,4-1-(FLOOR(LOG10(TEXT(ABS('Core Trace Metals'!AJ5),"0."&amp;REPT("0",4-1)&amp;"E+00")),1)),0)))))</f>
        <v>17540</v>
      </c>
      <c r="AK5" t="str">
        <f>TEXT(IF('Core Trace Metals'!AK5&lt;0,"-","")&amp;LEFT(TEXT(ABS('Core Trace Metals'!AK5),"0."&amp;REPT("0",4-1)&amp;"E+00"),4+1)*10^FLOOR(LOG10(TEXT(ABS('Core Trace Metals'!AK5),"0."&amp;REPT("0",4-1)&amp;"E+00")),1),(""&amp;(IF(OR(AND(FLOOR(LOG10(TEXT(ABS('Core Trace Metals'!AK5),"0."&amp;REPT("0",4-1)&amp;"E+00")),1)+1=4,RIGHT(LEFT(TEXT(ABS('Core Trace Metals'!AK5),"0."&amp;REPT("0",4-1)&amp;"E+00"),4+1)*10^FLOOR(LOG10(TEXT(ABS('Core Trace Metals'!AK5),"0."&amp;REPT("0",4-1)&amp;"E+00")),1),1)="0"),LOG10(TEXT(ABS('Core Trace Metals'!AK5),"0."&amp;REPT("0",4-1)&amp;"E+00"))&lt;=4-1),"0.","#")&amp;REPT("0",IF(4-1-(FLOOR(LOG10(TEXT(ABS('Core Trace Metals'!AK5),"0."&amp;REPT("0",4-1)&amp;"E+00")),1))&gt;0,4-1-(FLOOR(LOG10(TEXT(ABS('Core Trace Metals'!AK5),"0."&amp;REPT("0",4-1)&amp;"E+00")),1)),0)))))</f>
        <v>10610</v>
      </c>
      <c r="AL5" t="str">
        <f>TEXT(IF('Core Trace Metals'!AL5&lt;0,"-","")&amp;LEFT(TEXT(ABS('Core Trace Metals'!AL5),"0."&amp;REPT("0",4-1)&amp;"E+00"),4+1)*10^FLOOR(LOG10(TEXT(ABS('Core Trace Metals'!AL5),"0."&amp;REPT("0",4-1)&amp;"E+00")),1),(""&amp;(IF(OR(AND(FLOOR(LOG10(TEXT(ABS('Core Trace Metals'!AL5),"0."&amp;REPT("0",4-1)&amp;"E+00")),1)+1=4,RIGHT(LEFT(TEXT(ABS('Core Trace Metals'!AL5),"0."&amp;REPT("0",4-1)&amp;"E+00"),4+1)*10^FLOOR(LOG10(TEXT(ABS('Core Trace Metals'!AL5),"0."&amp;REPT("0",4-1)&amp;"E+00")),1),1)="0"),LOG10(TEXT(ABS('Core Trace Metals'!AL5),"0."&amp;REPT("0",4-1)&amp;"E+00"))&lt;=4-1),"0.","#")&amp;REPT("0",IF(4-1-(FLOOR(LOG10(TEXT(ABS('Core Trace Metals'!AL5),"0."&amp;REPT("0",4-1)&amp;"E+00")),1))&gt;0,4-1-(FLOOR(LOG10(TEXT(ABS('Core Trace Metals'!AL5),"0."&amp;REPT("0",4-1)&amp;"E+00")),1)),0)))))</f>
        <v>129.5</v>
      </c>
      <c r="AM5" t="str">
        <f>TEXT(IF('Core Trace Metals'!AM5&lt;0,"-","")&amp;LEFT(TEXT(ABS('Core Trace Metals'!AM5),"0."&amp;REPT("0",4-1)&amp;"E+00"),4+1)*10^FLOOR(LOG10(TEXT(ABS('Core Trace Metals'!AM5),"0."&amp;REPT("0",4-1)&amp;"E+00")),1),(""&amp;(IF(OR(AND(FLOOR(LOG10(TEXT(ABS('Core Trace Metals'!AM5),"0."&amp;REPT("0",4-1)&amp;"E+00")),1)+1=4,RIGHT(LEFT(TEXT(ABS('Core Trace Metals'!AM5),"0."&amp;REPT("0",4-1)&amp;"E+00"),4+1)*10^FLOOR(LOG10(TEXT(ABS('Core Trace Metals'!AM5),"0."&amp;REPT("0",4-1)&amp;"E+00")),1),1)="0"),LOG10(TEXT(ABS('Core Trace Metals'!AM5),"0."&amp;REPT("0",4-1)&amp;"E+00"))&lt;=4-1),"0.","#")&amp;REPT("0",IF(4-1-(FLOOR(LOG10(TEXT(ABS('Core Trace Metals'!AM5),"0."&amp;REPT("0",4-1)&amp;"E+00")),1))&gt;0,4-1-(FLOOR(LOG10(TEXT(ABS('Core Trace Metals'!AM5),"0."&amp;REPT("0",4-1)&amp;"E+00")),1)),0)))))</f>
        <v>177.4</v>
      </c>
      <c r="AN5" t="str">
        <f>TEXT(IF('Core Trace Metals'!AN5&lt;0,"-","")&amp;LEFT(TEXT(ABS('Core Trace Metals'!AN5),"0."&amp;REPT("0",4-1)&amp;"E+00"),4+1)*10^FLOOR(LOG10(TEXT(ABS('Core Trace Metals'!AN5),"0."&amp;REPT("0",4-1)&amp;"E+00")),1),(""&amp;(IF(OR(AND(FLOOR(LOG10(TEXT(ABS('Core Trace Metals'!AN5),"0."&amp;REPT("0",4-1)&amp;"E+00")),1)+1=4,RIGHT(LEFT(TEXT(ABS('Core Trace Metals'!AN5),"0."&amp;REPT("0",4-1)&amp;"E+00"),4+1)*10^FLOOR(LOG10(TEXT(ABS('Core Trace Metals'!AN5),"0."&amp;REPT("0",4-1)&amp;"E+00")),1),1)="0"),LOG10(TEXT(ABS('Core Trace Metals'!AN5),"0."&amp;REPT("0",4-1)&amp;"E+00"))&lt;=4-1),"0.","#")&amp;REPT("0",IF(4-1-(FLOOR(LOG10(TEXT(ABS('Core Trace Metals'!AN5),"0."&amp;REPT("0",4-1)&amp;"E+00")),1))&gt;0,4-1-(FLOOR(LOG10(TEXT(ABS('Core Trace Metals'!AN5),"0."&amp;REPT("0",4-1)&amp;"E+00")),1)),0)))))</f>
        <v>144.1</v>
      </c>
      <c r="AO5" t="str">
        <f>TEXT(IF('Core Trace Metals'!AO5&lt;0,"-","")&amp;LEFT(TEXT(ABS('Core Trace Metals'!AO5),"0."&amp;REPT("0",4-1)&amp;"E+00"),4+1)*10^FLOOR(LOG10(TEXT(ABS('Core Trace Metals'!AO5),"0."&amp;REPT("0",4-1)&amp;"E+00")),1),(""&amp;(IF(OR(AND(FLOOR(LOG10(TEXT(ABS('Core Trace Metals'!AO5),"0."&amp;REPT("0",4-1)&amp;"E+00")),1)+1=4,RIGHT(LEFT(TEXT(ABS('Core Trace Metals'!AO5),"0."&amp;REPT("0",4-1)&amp;"E+00"),4+1)*10^FLOOR(LOG10(TEXT(ABS('Core Trace Metals'!AO5),"0."&amp;REPT("0",4-1)&amp;"E+00")),1),1)="0"),LOG10(TEXT(ABS('Core Trace Metals'!AO5),"0."&amp;REPT("0",4-1)&amp;"E+00"))&lt;=4-1),"0.","#")&amp;REPT("0",IF(4-1-(FLOOR(LOG10(TEXT(ABS('Core Trace Metals'!AO5),"0."&amp;REPT("0",4-1)&amp;"E+00")),1))&gt;0,4-1-(FLOOR(LOG10(TEXT(ABS('Core Trace Metals'!AO5),"0."&amp;REPT("0",4-1)&amp;"E+00")),1)),0)))))</f>
        <v>64.90</v>
      </c>
      <c r="AP5" t="str">
        <f>TEXT(IF('Core Trace Metals'!AP5&lt;0,"-","")&amp;LEFT(TEXT(ABS('Core Trace Metals'!AP5),"0."&amp;REPT("0",4-1)&amp;"E+00"),4+1)*10^FLOOR(LOG10(TEXT(ABS('Core Trace Metals'!AP5),"0."&amp;REPT("0",4-1)&amp;"E+00")),1),(""&amp;(IF(OR(AND(FLOOR(LOG10(TEXT(ABS('Core Trace Metals'!AP5),"0."&amp;REPT("0",4-1)&amp;"E+00")),1)+1=4,RIGHT(LEFT(TEXT(ABS('Core Trace Metals'!AP5),"0."&amp;REPT("0",4-1)&amp;"E+00"),4+1)*10^FLOOR(LOG10(TEXT(ABS('Core Trace Metals'!AP5),"0."&amp;REPT("0",4-1)&amp;"E+00")),1),1)="0"),LOG10(TEXT(ABS('Core Trace Metals'!AP5),"0."&amp;REPT("0",4-1)&amp;"E+00"))&lt;=4-1),"0.","#")&amp;REPT("0",IF(4-1-(FLOOR(LOG10(TEXT(ABS('Core Trace Metals'!AP5),"0."&amp;REPT("0",4-1)&amp;"E+00")),1))&gt;0,4-1-(FLOOR(LOG10(TEXT(ABS('Core Trace Metals'!AP5),"0."&amp;REPT("0",4-1)&amp;"E+00")),1)),0)))))</f>
        <v>81.61</v>
      </c>
      <c r="AQ5" t="str">
        <f>TEXT(IF('Core Trace Metals'!AQ5&lt;0,"-","")&amp;LEFT(TEXT(ABS('Core Trace Metals'!AQ5),"0."&amp;REPT("0",4-1)&amp;"E+00"),4+1)*10^FLOOR(LOG10(TEXT(ABS('Core Trace Metals'!AQ5),"0."&amp;REPT("0",4-1)&amp;"E+00")),1),(""&amp;(IF(OR(AND(FLOOR(LOG10(TEXT(ABS('Core Trace Metals'!AQ5),"0."&amp;REPT("0",4-1)&amp;"E+00")),1)+1=4,RIGHT(LEFT(TEXT(ABS('Core Trace Metals'!AQ5),"0."&amp;REPT("0",4-1)&amp;"E+00"),4+1)*10^FLOOR(LOG10(TEXT(ABS('Core Trace Metals'!AQ5),"0."&amp;REPT("0",4-1)&amp;"E+00")),1),1)="0"),LOG10(TEXT(ABS('Core Trace Metals'!AQ5),"0."&amp;REPT("0",4-1)&amp;"E+00"))&lt;=4-1),"0.","#")&amp;REPT("0",IF(4-1-(FLOOR(LOG10(TEXT(ABS('Core Trace Metals'!AQ5),"0."&amp;REPT("0",4-1)&amp;"E+00")),1))&gt;0,4-1-(FLOOR(LOG10(TEXT(ABS('Core Trace Metals'!AQ5),"0."&amp;REPT("0",4-1)&amp;"E+00")),1)),0)))))</f>
        <v>67.10</v>
      </c>
      <c r="AR5" t="str">
        <f>TEXT(IF('Core Trace Metals'!AR5&lt;0,"-","")&amp;LEFT(TEXT(ABS('Core Trace Metals'!AR5),"0."&amp;REPT("0",4-1)&amp;"E+00"),4+1)*10^FLOOR(LOG10(TEXT(ABS('Core Trace Metals'!AR5),"0."&amp;REPT("0",4-1)&amp;"E+00")),1),(""&amp;(IF(OR(AND(FLOOR(LOG10(TEXT(ABS('Core Trace Metals'!AR5),"0."&amp;REPT("0",4-1)&amp;"E+00")),1)+1=4,RIGHT(LEFT(TEXT(ABS('Core Trace Metals'!AR5),"0."&amp;REPT("0",4-1)&amp;"E+00"),4+1)*10^FLOOR(LOG10(TEXT(ABS('Core Trace Metals'!AR5),"0."&amp;REPT("0",4-1)&amp;"E+00")),1),1)="0"),LOG10(TEXT(ABS('Core Trace Metals'!AR5),"0."&amp;REPT("0",4-1)&amp;"E+00"))&lt;=4-1),"0.","#")&amp;REPT("0",IF(4-1-(FLOOR(LOG10(TEXT(ABS('Core Trace Metals'!AR5),"0."&amp;REPT("0",4-1)&amp;"E+00")),1))&gt;0,4-1-(FLOOR(LOG10(TEXT(ABS('Core Trace Metals'!AR5),"0."&amp;REPT("0",4-1)&amp;"E+00")),1)),0)))))</f>
        <v>351.2</v>
      </c>
      <c r="AS5" t="str">
        <f>TEXT(IF('Core Trace Metals'!AS5&lt;0,"-","")&amp;LEFT(TEXT(ABS('Core Trace Metals'!AS5),"0."&amp;REPT("0",4-1)&amp;"E+00"),4+1)*10^FLOOR(LOG10(TEXT(ABS('Core Trace Metals'!AS5),"0."&amp;REPT("0",4-1)&amp;"E+00")),1),(""&amp;(IF(OR(AND(FLOOR(LOG10(TEXT(ABS('Core Trace Metals'!AS5),"0."&amp;REPT("0",4-1)&amp;"E+00")),1)+1=4,RIGHT(LEFT(TEXT(ABS('Core Trace Metals'!AS5),"0."&amp;REPT("0",4-1)&amp;"E+00"),4+1)*10^FLOOR(LOG10(TEXT(ABS('Core Trace Metals'!AS5),"0."&amp;REPT("0",4-1)&amp;"E+00")),1),1)="0"),LOG10(TEXT(ABS('Core Trace Metals'!AS5),"0."&amp;REPT("0",4-1)&amp;"E+00"))&lt;=4-1),"0.","#")&amp;REPT("0",IF(4-1-(FLOOR(LOG10(TEXT(ABS('Core Trace Metals'!AS5),"0."&amp;REPT("0",4-1)&amp;"E+00")),1))&gt;0,4-1-(FLOOR(LOG10(TEXT(ABS('Core Trace Metals'!AS5),"0."&amp;REPT("0",4-1)&amp;"E+00")),1)),0)))))</f>
        <v>449.3</v>
      </c>
      <c r="AT5" t="str">
        <f>TEXT(IF('Core Trace Metals'!AT5&lt;0,"-","")&amp;LEFT(TEXT(ABS('Core Trace Metals'!AT5),"0."&amp;REPT("0",4-1)&amp;"E+00"),4+1)*10^FLOOR(LOG10(TEXT(ABS('Core Trace Metals'!AT5),"0."&amp;REPT("0",4-1)&amp;"E+00")),1),(""&amp;(IF(OR(AND(FLOOR(LOG10(TEXT(ABS('Core Trace Metals'!AT5),"0."&amp;REPT("0",4-1)&amp;"E+00")),1)+1=4,RIGHT(LEFT(TEXT(ABS('Core Trace Metals'!AT5),"0."&amp;REPT("0",4-1)&amp;"E+00"),4+1)*10^FLOOR(LOG10(TEXT(ABS('Core Trace Metals'!AT5),"0."&amp;REPT("0",4-1)&amp;"E+00")),1),1)="0"),LOG10(TEXT(ABS('Core Trace Metals'!AT5),"0."&amp;REPT("0",4-1)&amp;"E+00"))&lt;=4-1),"0.","#")&amp;REPT("0",IF(4-1-(FLOOR(LOG10(TEXT(ABS('Core Trace Metals'!AT5),"0."&amp;REPT("0",4-1)&amp;"E+00")),1))&gt;0,4-1-(FLOOR(LOG10(TEXT(ABS('Core Trace Metals'!AT5),"0."&amp;REPT("0",4-1)&amp;"E+00")),1)),0)))))</f>
        <v>476.5</v>
      </c>
      <c r="AU5" t="str">
        <f>TEXT(IF('Core Trace Metals'!AU5&lt;0,"-","")&amp;LEFT(TEXT(ABS('Core Trace Metals'!AU5),"0."&amp;REPT("0",4-1)&amp;"E+00"),4+1)*10^FLOOR(LOG10(TEXT(ABS('Core Trace Metals'!AU5),"0."&amp;REPT("0",4-1)&amp;"E+00")),1),(""&amp;(IF(OR(AND(FLOOR(LOG10(TEXT(ABS('Core Trace Metals'!AU5),"0."&amp;REPT("0",4-1)&amp;"E+00")),1)+1=4,RIGHT(LEFT(TEXT(ABS('Core Trace Metals'!AU5),"0."&amp;REPT("0",4-1)&amp;"E+00"),4+1)*10^FLOOR(LOG10(TEXT(ABS('Core Trace Metals'!AU5),"0."&amp;REPT("0",4-1)&amp;"E+00")),1),1)="0"),LOG10(TEXT(ABS('Core Trace Metals'!AU5),"0."&amp;REPT("0",4-1)&amp;"E+00"))&lt;=4-1),"0.","#")&amp;REPT("0",IF(4-1-(FLOOR(LOG10(TEXT(ABS('Core Trace Metals'!AU5),"0."&amp;REPT("0",4-1)&amp;"E+00")),1))&gt;0,4-1-(FLOOR(LOG10(TEXT(ABS('Core Trace Metals'!AU5),"0."&amp;REPT("0",4-1)&amp;"E+00")),1)),0)))))</f>
        <v>196.8</v>
      </c>
      <c r="AV5" t="str">
        <f>TEXT(IF('Core Trace Metals'!AV5&lt;0,"-","")&amp;LEFT(TEXT(ABS('Core Trace Metals'!AV5),"0."&amp;REPT("0",4-1)&amp;"E+00"),4+1)*10^FLOOR(LOG10(TEXT(ABS('Core Trace Metals'!AV5),"0."&amp;REPT("0",4-1)&amp;"E+00")),1),(""&amp;(IF(OR(AND(FLOOR(LOG10(TEXT(ABS('Core Trace Metals'!AV5),"0."&amp;REPT("0",4-1)&amp;"E+00")),1)+1=4,RIGHT(LEFT(TEXT(ABS('Core Trace Metals'!AV5),"0."&amp;REPT("0",4-1)&amp;"E+00"),4+1)*10^FLOOR(LOG10(TEXT(ABS('Core Trace Metals'!AV5),"0."&amp;REPT("0",4-1)&amp;"E+00")),1),1)="0"),LOG10(TEXT(ABS('Core Trace Metals'!AV5),"0."&amp;REPT("0",4-1)&amp;"E+00"))&lt;=4-1),"0.","#")&amp;REPT("0",IF(4-1-(FLOOR(LOG10(TEXT(ABS('Core Trace Metals'!AV5),"0."&amp;REPT("0",4-1)&amp;"E+00")),1))&gt;0,4-1-(FLOOR(LOG10(TEXT(ABS('Core Trace Metals'!AV5),"0."&amp;REPT("0",4-1)&amp;"E+00")),1)),0)))))</f>
        <v>201.5</v>
      </c>
      <c r="AW5" t="str">
        <f>TEXT(IF('Core Trace Metals'!AW5&lt;0,"-","")&amp;LEFT(TEXT(ABS('Core Trace Metals'!AW5),"0."&amp;REPT("0",4-1)&amp;"E+00"),4+1)*10^FLOOR(LOG10(TEXT(ABS('Core Trace Metals'!AW5),"0."&amp;REPT("0",4-1)&amp;"E+00")),1),(""&amp;(IF(OR(AND(FLOOR(LOG10(TEXT(ABS('Core Trace Metals'!AW5),"0."&amp;REPT("0",4-1)&amp;"E+00")),1)+1=4,RIGHT(LEFT(TEXT(ABS('Core Trace Metals'!AW5),"0."&amp;REPT("0",4-1)&amp;"E+00"),4+1)*10^FLOOR(LOG10(TEXT(ABS('Core Trace Metals'!AW5),"0."&amp;REPT("0",4-1)&amp;"E+00")),1),1)="0"),LOG10(TEXT(ABS('Core Trace Metals'!AW5),"0."&amp;REPT("0",4-1)&amp;"E+00"))&lt;=4-1),"0.","#")&amp;REPT("0",IF(4-1-(FLOOR(LOG10(TEXT(ABS('Core Trace Metals'!AW5),"0."&amp;REPT("0",4-1)&amp;"E+00")),1))&gt;0,4-1-(FLOOR(LOG10(TEXT(ABS('Core Trace Metals'!AW5),"0."&amp;REPT("0",4-1)&amp;"E+00")),1)),0)))))</f>
        <v>190.4</v>
      </c>
      <c r="AX5" t="e">
        <f>TEXT(IF('Core Trace Metals'!AX5&lt;0,"-","")&amp;LEFT(TEXT(ABS('Core Trace Metals'!AX5),"0."&amp;REPT("0",4-1)&amp;"E+00"),4+1)*10^FLOOR(LOG10(TEXT(ABS('Core Trace Metals'!AX5),"0."&amp;REPT("0",4-1)&amp;"E+00")),1),(""&amp;(IF(OR(AND(FLOOR(LOG10(TEXT(ABS('Core Trace Metals'!AX5),"0."&amp;REPT("0",4-1)&amp;"E+00")),1)+1=4,RIGHT(LEFT(TEXT(ABS('Core Trace Metals'!AX5),"0."&amp;REPT("0",4-1)&amp;"E+00"),4+1)*10^FLOOR(LOG10(TEXT(ABS('Core Trace Metals'!AX5),"0."&amp;REPT("0",4-1)&amp;"E+00")),1),1)="0"),LOG10(TEXT(ABS('Core Trace Metals'!AX5),"0."&amp;REPT("0",4-1)&amp;"E+00"))&lt;=4-1),"0.","#")&amp;REPT("0",IF(4-1-(FLOOR(LOG10(TEXT(ABS('Core Trace Metals'!AX5),"0."&amp;REPT("0",4-1)&amp;"E+00")),1))&gt;0,4-1-(FLOOR(LOG10(TEXT(ABS('Core Trace Metals'!AX5),"0."&amp;REPT("0",4-1)&amp;"E+00")),1)),0)))))</f>
        <v>#VALUE!</v>
      </c>
      <c r="AY5" t="e">
        <f>TEXT(IF('Core Trace Metals'!AY5&lt;0,"-","")&amp;LEFT(TEXT(ABS('Core Trace Metals'!AY5),"0."&amp;REPT("0",4-1)&amp;"E+00"),4+1)*10^FLOOR(LOG10(TEXT(ABS('Core Trace Metals'!AY5),"0."&amp;REPT("0",4-1)&amp;"E+00")),1),(""&amp;(IF(OR(AND(FLOOR(LOG10(TEXT(ABS('Core Trace Metals'!AY5),"0."&amp;REPT("0",4-1)&amp;"E+00")),1)+1=4,RIGHT(LEFT(TEXT(ABS('Core Trace Metals'!AY5),"0."&amp;REPT("0",4-1)&amp;"E+00"),4+1)*10^FLOOR(LOG10(TEXT(ABS('Core Trace Metals'!AY5),"0."&amp;REPT("0",4-1)&amp;"E+00")),1),1)="0"),LOG10(TEXT(ABS('Core Trace Metals'!AY5),"0."&amp;REPT("0",4-1)&amp;"E+00"))&lt;=4-1),"0.","#")&amp;REPT("0",IF(4-1-(FLOOR(LOG10(TEXT(ABS('Core Trace Metals'!AY5),"0."&amp;REPT("0",4-1)&amp;"E+00")),1))&gt;0,4-1-(FLOOR(LOG10(TEXT(ABS('Core Trace Metals'!AY5),"0."&amp;REPT("0",4-1)&amp;"E+00")),1)),0)))))</f>
        <v>#VALUE!</v>
      </c>
      <c r="AZ5" t="e">
        <f>TEXT(IF('Core Trace Metals'!AZ5&lt;0,"-","")&amp;LEFT(TEXT(ABS('Core Trace Metals'!AZ5),"0."&amp;REPT("0",4-1)&amp;"E+00"),4+1)*10^FLOOR(LOG10(TEXT(ABS('Core Trace Metals'!AZ5),"0."&amp;REPT("0",4-1)&amp;"E+00")),1),(""&amp;(IF(OR(AND(FLOOR(LOG10(TEXT(ABS('Core Trace Metals'!AZ5),"0."&amp;REPT("0",4-1)&amp;"E+00")),1)+1=4,RIGHT(LEFT(TEXT(ABS('Core Trace Metals'!AZ5),"0."&amp;REPT("0",4-1)&amp;"E+00"),4+1)*10^FLOOR(LOG10(TEXT(ABS('Core Trace Metals'!AZ5),"0."&amp;REPT("0",4-1)&amp;"E+00")),1),1)="0"),LOG10(TEXT(ABS('Core Trace Metals'!AZ5),"0."&amp;REPT("0",4-1)&amp;"E+00"))&lt;=4-1),"0.","#")&amp;REPT("0",IF(4-1-(FLOOR(LOG10(TEXT(ABS('Core Trace Metals'!AZ5),"0."&amp;REPT("0",4-1)&amp;"E+00")),1))&gt;0,4-1-(FLOOR(LOG10(TEXT(ABS('Core Trace Metals'!AZ5),"0."&amp;REPT("0",4-1)&amp;"E+00")),1)),0)))))</f>
        <v>#VALUE!</v>
      </c>
      <c r="BA5" t="str">
        <f>TEXT(IF('Core Trace Metals'!BA5&lt;0,"-","")&amp;LEFT(TEXT(ABS('Core Trace Metals'!BA5),"0."&amp;REPT("0",4-1)&amp;"E+00"),4+1)*10^FLOOR(LOG10(TEXT(ABS('Core Trace Metals'!BA5),"0."&amp;REPT("0",4-1)&amp;"E+00")),1),(""&amp;(IF(OR(AND(FLOOR(LOG10(TEXT(ABS('Core Trace Metals'!BA5),"0."&amp;REPT("0",4-1)&amp;"E+00")),1)+1=4,RIGHT(LEFT(TEXT(ABS('Core Trace Metals'!BA5),"0."&amp;REPT("0",4-1)&amp;"E+00"),4+1)*10^FLOOR(LOG10(TEXT(ABS('Core Trace Metals'!BA5),"0."&amp;REPT("0",4-1)&amp;"E+00")),1),1)="0"),LOG10(TEXT(ABS('Core Trace Metals'!BA5),"0."&amp;REPT("0",4-1)&amp;"E+00"))&lt;=4-1),"0.","#")&amp;REPT("0",IF(4-1-(FLOOR(LOG10(TEXT(ABS('Core Trace Metals'!BA5),"0."&amp;REPT("0",4-1)&amp;"E+00")),1))&gt;0,4-1-(FLOOR(LOG10(TEXT(ABS('Core Trace Metals'!BA5),"0."&amp;REPT("0",4-1)&amp;"E+00")),1)),0)))))</f>
        <v>1.594</v>
      </c>
      <c r="BB5" t="str">
        <f>TEXT(IF('Core Trace Metals'!BB5&lt;0,"-","")&amp;LEFT(TEXT(ABS('Core Trace Metals'!BB5),"0."&amp;REPT("0",4-1)&amp;"E+00"),4+1)*10^FLOOR(LOG10(TEXT(ABS('Core Trace Metals'!BB5),"0."&amp;REPT("0",4-1)&amp;"E+00")),1),(""&amp;(IF(OR(AND(FLOOR(LOG10(TEXT(ABS('Core Trace Metals'!BB5),"0."&amp;REPT("0",4-1)&amp;"E+00")),1)+1=4,RIGHT(LEFT(TEXT(ABS('Core Trace Metals'!BB5),"0."&amp;REPT("0",4-1)&amp;"E+00"),4+1)*10^FLOOR(LOG10(TEXT(ABS('Core Trace Metals'!BB5),"0."&amp;REPT("0",4-1)&amp;"E+00")),1),1)="0"),LOG10(TEXT(ABS('Core Trace Metals'!BB5),"0."&amp;REPT("0",4-1)&amp;"E+00"))&lt;=4-1),"0.","#")&amp;REPT("0",IF(4-1-(FLOOR(LOG10(TEXT(ABS('Core Trace Metals'!BB5),"0."&amp;REPT("0",4-1)&amp;"E+00")),1))&gt;0,4-1-(FLOOR(LOG10(TEXT(ABS('Core Trace Metals'!BB5),"0."&amp;REPT("0",4-1)&amp;"E+00")),1)),0)))))</f>
        <v>14.05</v>
      </c>
      <c r="BC5" t="str">
        <f>TEXT(IF('Core Trace Metals'!BC5&lt;0,"-","")&amp;LEFT(TEXT(ABS('Core Trace Metals'!BC5),"0."&amp;REPT("0",4-1)&amp;"E+00"),4+1)*10^FLOOR(LOG10(TEXT(ABS('Core Trace Metals'!BC5),"0."&amp;REPT("0",4-1)&amp;"E+00")),1),(""&amp;(IF(OR(AND(FLOOR(LOG10(TEXT(ABS('Core Trace Metals'!BC5),"0."&amp;REPT("0",4-1)&amp;"E+00")),1)+1=4,RIGHT(LEFT(TEXT(ABS('Core Trace Metals'!BC5),"0."&amp;REPT("0",4-1)&amp;"E+00"),4+1)*10^FLOOR(LOG10(TEXT(ABS('Core Trace Metals'!BC5),"0."&amp;REPT("0",4-1)&amp;"E+00")),1),1)="0"),LOG10(TEXT(ABS('Core Trace Metals'!BC5),"0."&amp;REPT("0",4-1)&amp;"E+00"))&lt;=4-1),"0.","#")&amp;REPT("0",IF(4-1-(FLOOR(LOG10(TEXT(ABS('Core Trace Metals'!BC5),"0."&amp;REPT("0",4-1)&amp;"E+00")),1))&gt;0,4-1-(FLOOR(LOG10(TEXT(ABS('Core Trace Metals'!BC5),"0."&amp;REPT("0",4-1)&amp;"E+00")),1)),0)))))</f>
        <v>10.07</v>
      </c>
      <c r="BD5" t="e">
        <f>TEXT(IF('Core Trace Metals'!BD5&lt;0,"-","")&amp;LEFT(TEXT(ABS('Core Trace Metals'!BD5),"0."&amp;REPT("0",4-1)&amp;"E+00"),4+1)*10^FLOOR(LOG10(TEXT(ABS('Core Trace Metals'!BD5),"0."&amp;REPT("0",4-1)&amp;"E+00")),1),(""&amp;(IF(OR(AND(FLOOR(LOG10(TEXT(ABS('Core Trace Metals'!BD5),"0."&amp;REPT("0",4-1)&amp;"E+00")),1)+1=4,RIGHT(LEFT(TEXT(ABS('Core Trace Metals'!BD5),"0."&amp;REPT("0",4-1)&amp;"E+00"),4+1)*10^FLOOR(LOG10(TEXT(ABS('Core Trace Metals'!BD5),"0."&amp;REPT("0",4-1)&amp;"E+00")),1),1)="0"),LOG10(TEXT(ABS('Core Trace Metals'!BD5),"0."&amp;REPT("0",4-1)&amp;"E+00"))&lt;=4-1),"0.","#")&amp;REPT("0",IF(4-1-(FLOOR(LOG10(TEXT(ABS('Core Trace Metals'!BD5),"0."&amp;REPT("0",4-1)&amp;"E+00")),1))&gt;0,4-1-(FLOOR(LOG10(TEXT(ABS('Core Trace Metals'!BD5),"0."&amp;REPT("0",4-1)&amp;"E+00")),1)),0)))))</f>
        <v>#VALUE!</v>
      </c>
      <c r="BE5" t="str">
        <f>TEXT(IF('Core Trace Metals'!BE5&lt;0,"-","")&amp;LEFT(TEXT(ABS('Core Trace Metals'!BE5),"0."&amp;REPT("0",4-1)&amp;"E+00"),4+1)*10^FLOOR(LOG10(TEXT(ABS('Core Trace Metals'!BE5),"0."&amp;REPT("0",4-1)&amp;"E+00")),1),(""&amp;(IF(OR(AND(FLOOR(LOG10(TEXT(ABS('Core Trace Metals'!BE5),"0."&amp;REPT("0",4-1)&amp;"E+00")),1)+1=4,RIGHT(LEFT(TEXT(ABS('Core Trace Metals'!BE5),"0."&amp;REPT("0",4-1)&amp;"E+00"),4+1)*10^FLOOR(LOG10(TEXT(ABS('Core Trace Metals'!BE5),"0."&amp;REPT("0",4-1)&amp;"E+00")),1),1)="0"),LOG10(TEXT(ABS('Core Trace Metals'!BE5),"0."&amp;REPT("0",4-1)&amp;"E+00"))&lt;=4-1),"0.","#")&amp;REPT("0",IF(4-1-(FLOOR(LOG10(TEXT(ABS('Core Trace Metals'!BE5),"0."&amp;REPT("0",4-1)&amp;"E+00")),1))&gt;0,4-1-(FLOOR(LOG10(TEXT(ABS('Core Trace Metals'!BE5),"0."&amp;REPT("0",4-1)&amp;"E+00")),1)),0)))))</f>
        <v>1.034</v>
      </c>
      <c r="BF5" t="e">
        <f>TEXT(IF('Core Trace Metals'!BF5&lt;0,"-","")&amp;LEFT(TEXT(ABS('Core Trace Metals'!BF5),"0."&amp;REPT("0",4-1)&amp;"E+00"),4+1)*10^FLOOR(LOG10(TEXT(ABS('Core Trace Metals'!BF5),"0."&amp;REPT("0",4-1)&amp;"E+00")),1),(""&amp;(IF(OR(AND(FLOOR(LOG10(TEXT(ABS('Core Trace Metals'!BF5),"0."&amp;REPT("0",4-1)&amp;"E+00")),1)+1=4,RIGHT(LEFT(TEXT(ABS('Core Trace Metals'!BF5),"0."&amp;REPT("0",4-1)&amp;"E+00"),4+1)*10^FLOOR(LOG10(TEXT(ABS('Core Trace Metals'!BF5),"0."&amp;REPT("0",4-1)&amp;"E+00")),1),1)="0"),LOG10(TEXT(ABS('Core Trace Metals'!BF5),"0."&amp;REPT("0",4-1)&amp;"E+00"))&lt;=4-1),"0.","#")&amp;REPT("0",IF(4-1-(FLOOR(LOG10(TEXT(ABS('Core Trace Metals'!BF5),"0."&amp;REPT("0",4-1)&amp;"E+00")),1))&gt;0,4-1-(FLOOR(LOG10(TEXT(ABS('Core Trace Metals'!BF5),"0."&amp;REPT("0",4-1)&amp;"E+00")),1)),0)))))</f>
        <v>#VALUE!</v>
      </c>
      <c r="BG5" t="str">
        <f>TEXT(IF('Core Trace Metals'!BG5&lt;0,"-","")&amp;LEFT(TEXT(ABS('Core Trace Metals'!BG5),"0."&amp;REPT("0",4-1)&amp;"E+00"),4+1)*10^FLOOR(LOG10(TEXT(ABS('Core Trace Metals'!BG5),"0."&amp;REPT("0",4-1)&amp;"E+00")),1),(""&amp;(IF(OR(AND(FLOOR(LOG10(TEXT(ABS('Core Trace Metals'!BG5),"0."&amp;REPT("0",4-1)&amp;"E+00")),1)+1=4,RIGHT(LEFT(TEXT(ABS('Core Trace Metals'!BG5),"0."&amp;REPT("0",4-1)&amp;"E+00"),4+1)*10^FLOOR(LOG10(TEXT(ABS('Core Trace Metals'!BG5),"0."&amp;REPT("0",4-1)&amp;"E+00")),1),1)="0"),LOG10(TEXT(ABS('Core Trace Metals'!BG5),"0."&amp;REPT("0",4-1)&amp;"E+00"))&lt;=4-1),"0.","#")&amp;REPT("0",IF(4-1-(FLOOR(LOG10(TEXT(ABS('Core Trace Metals'!BG5),"0."&amp;REPT("0",4-1)&amp;"E+00")),1))&gt;0,4-1-(FLOOR(LOG10(TEXT(ABS('Core Trace Metals'!BG5),"0."&amp;REPT("0",4-1)&amp;"E+00")),1)),0)))))</f>
        <v>162.9</v>
      </c>
      <c r="BH5" t="str">
        <f>TEXT(IF('Core Trace Metals'!BH5&lt;0,"-","")&amp;LEFT(TEXT(ABS('Core Trace Metals'!BH5),"0."&amp;REPT("0",4-1)&amp;"E+00"),4+1)*10^FLOOR(LOG10(TEXT(ABS('Core Trace Metals'!BH5),"0."&amp;REPT("0",4-1)&amp;"E+00")),1),(""&amp;(IF(OR(AND(FLOOR(LOG10(TEXT(ABS('Core Trace Metals'!BH5),"0."&amp;REPT("0",4-1)&amp;"E+00")),1)+1=4,RIGHT(LEFT(TEXT(ABS('Core Trace Metals'!BH5),"0."&amp;REPT("0",4-1)&amp;"E+00"),4+1)*10^FLOOR(LOG10(TEXT(ABS('Core Trace Metals'!BH5),"0."&amp;REPT("0",4-1)&amp;"E+00")),1),1)="0"),LOG10(TEXT(ABS('Core Trace Metals'!BH5),"0."&amp;REPT("0",4-1)&amp;"E+00"))&lt;=4-1),"0.","#")&amp;REPT("0",IF(4-1-(FLOOR(LOG10(TEXT(ABS('Core Trace Metals'!BH5),"0."&amp;REPT("0",4-1)&amp;"E+00")),1))&gt;0,4-1-(FLOOR(LOG10(TEXT(ABS('Core Trace Metals'!BH5),"0."&amp;REPT("0",4-1)&amp;"E+00")),1)),0)))))</f>
        <v>196.8</v>
      </c>
      <c r="BI5" t="str">
        <f>TEXT(IF('Core Trace Metals'!BI5&lt;0,"-","")&amp;LEFT(TEXT(ABS('Core Trace Metals'!BI5),"0."&amp;REPT("0",4-1)&amp;"E+00"),4+1)*10^FLOOR(LOG10(TEXT(ABS('Core Trace Metals'!BI5),"0."&amp;REPT("0",4-1)&amp;"E+00")),1),(""&amp;(IF(OR(AND(FLOOR(LOG10(TEXT(ABS('Core Trace Metals'!BI5),"0."&amp;REPT("0",4-1)&amp;"E+00")),1)+1=4,RIGHT(LEFT(TEXT(ABS('Core Trace Metals'!BI5),"0."&amp;REPT("0",4-1)&amp;"E+00"),4+1)*10^FLOOR(LOG10(TEXT(ABS('Core Trace Metals'!BI5),"0."&amp;REPT("0",4-1)&amp;"E+00")),1),1)="0"),LOG10(TEXT(ABS('Core Trace Metals'!BI5),"0."&amp;REPT("0",4-1)&amp;"E+00"))&lt;=4-1),"0.","#")&amp;REPT("0",IF(4-1-(FLOOR(LOG10(TEXT(ABS('Core Trace Metals'!BI5),"0."&amp;REPT("0",4-1)&amp;"E+00")),1))&gt;0,4-1-(FLOOR(LOG10(TEXT(ABS('Core Trace Metals'!BI5),"0."&amp;REPT("0",4-1)&amp;"E+00")),1)),0)))))</f>
        <v>194.5</v>
      </c>
      <c r="BJ5" t="str">
        <f>TEXT(IF('Core Trace Metals'!BJ5&lt;0,"-","")&amp;LEFT(TEXT(ABS('Core Trace Metals'!BJ5),"0."&amp;REPT("0",4-1)&amp;"E+00"),4+1)*10^FLOOR(LOG10(TEXT(ABS('Core Trace Metals'!BJ5),"0."&amp;REPT("0",4-1)&amp;"E+00")),1),(""&amp;(IF(OR(AND(FLOOR(LOG10(TEXT(ABS('Core Trace Metals'!BJ5),"0."&amp;REPT("0",4-1)&amp;"E+00")),1)+1=4,RIGHT(LEFT(TEXT(ABS('Core Trace Metals'!BJ5),"0."&amp;REPT("0",4-1)&amp;"E+00"),4+1)*10^FLOOR(LOG10(TEXT(ABS('Core Trace Metals'!BJ5),"0."&amp;REPT("0",4-1)&amp;"E+00")),1),1)="0"),LOG10(TEXT(ABS('Core Trace Metals'!BJ5),"0."&amp;REPT("0",4-1)&amp;"E+00"))&lt;=4-1),"0.","#")&amp;REPT("0",IF(4-1-(FLOOR(LOG10(TEXT(ABS('Core Trace Metals'!BJ5),"0."&amp;REPT("0",4-1)&amp;"E+00")),1))&gt;0,4-1-(FLOOR(LOG10(TEXT(ABS('Core Trace Metals'!BJ5),"0."&amp;REPT("0",4-1)&amp;"E+00")),1)),0)))))</f>
        <v>175.8</v>
      </c>
      <c r="BK5" t="str">
        <f>TEXT(IF('Core Trace Metals'!BK5&lt;0,"-","")&amp;LEFT(TEXT(ABS('Core Trace Metals'!BK5),"0."&amp;REPT("0",4-1)&amp;"E+00"),4+1)*10^FLOOR(LOG10(TEXT(ABS('Core Trace Metals'!BK5),"0."&amp;REPT("0",4-1)&amp;"E+00")),1),(""&amp;(IF(OR(AND(FLOOR(LOG10(TEXT(ABS('Core Trace Metals'!BK5),"0."&amp;REPT("0",4-1)&amp;"E+00")),1)+1=4,RIGHT(LEFT(TEXT(ABS('Core Trace Metals'!BK5),"0."&amp;REPT("0",4-1)&amp;"E+00"),4+1)*10^FLOOR(LOG10(TEXT(ABS('Core Trace Metals'!BK5),"0."&amp;REPT("0",4-1)&amp;"E+00")),1),1)="0"),LOG10(TEXT(ABS('Core Trace Metals'!BK5),"0."&amp;REPT("0",4-1)&amp;"E+00"))&lt;=4-1),"0.","#")&amp;REPT("0",IF(4-1-(FLOOR(LOG10(TEXT(ABS('Core Trace Metals'!BK5),"0."&amp;REPT("0",4-1)&amp;"E+00")),1))&gt;0,4-1-(FLOOR(LOG10(TEXT(ABS('Core Trace Metals'!BK5),"0."&amp;REPT("0",4-1)&amp;"E+00")),1)),0)))))</f>
        <v>205.7</v>
      </c>
      <c r="BL5" t="str">
        <f>TEXT(IF('Core Trace Metals'!BL5&lt;0,"-","")&amp;LEFT(TEXT(ABS('Core Trace Metals'!BL5),"0."&amp;REPT("0",4-1)&amp;"E+00"),4+1)*10^FLOOR(LOG10(TEXT(ABS('Core Trace Metals'!BL5),"0."&amp;REPT("0",4-1)&amp;"E+00")),1),(""&amp;(IF(OR(AND(FLOOR(LOG10(TEXT(ABS('Core Trace Metals'!BL5),"0."&amp;REPT("0",4-1)&amp;"E+00")),1)+1=4,RIGHT(LEFT(TEXT(ABS('Core Trace Metals'!BL5),"0."&amp;REPT("0",4-1)&amp;"E+00"),4+1)*10^FLOOR(LOG10(TEXT(ABS('Core Trace Metals'!BL5),"0."&amp;REPT("0",4-1)&amp;"E+00")),1),1)="0"),LOG10(TEXT(ABS('Core Trace Metals'!BL5),"0."&amp;REPT("0",4-1)&amp;"E+00"))&lt;=4-1),"0.","#")&amp;REPT("0",IF(4-1-(FLOOR(LOG10(TEXT(ABS('Core Trace Metals'!BL5),"0."&amp;REPT("0",4-1)&amp;"E+00")),1))&gt;0,4-1-(FLOOR(LOG10(TEXT(ABS('Core Trace Metals'!BL5),"0."&amp;REPT("0",4-1)&amp;"E+00")),1)),0)))))</f>
        <v>169.1</v>
      </c>
      <c r="BM5" t="str">
        <f>TEXT(IF('Core Trace Metals'!BM5&lt;0,"-","")&amp;LEFT(TEXT(ABS('Core Trace Metals'!BM5),"0."&amp;REPT("0",4-1)&amp;"E+00"),4+1)*10^FLOOR(LOG10(TEXT(ABS('Core Trace Metals'!BM5),"0."&amp;REPT("0",4-1)&amp;"E+00")),1),(""&amp;(IF(OR(AND(FLOOR(LOG10(TEXT(ABS('Core Trace Metals'!BM5),"0."&amp;REPT("0",4-1)&amp;"E+00")),1)+1=4,RIGHT(LEFT(TEXT(ABS('Core Trace Metals'!BM5),"0."&amp;REPT("0",4-1)&amp;"E+00"),4+1)*10^FLOOR(LOG10(TEXT(ABS('Core Trace Metals'!BM5),"0."&amp;REPT("0",4-1)&amp;"E+00")),1),1)="0"),LOG10(TEXT(ABS('Core Trace Metals'!BM5),"0."&amp;REPT("0",4-1)&amp;"E+00"))&lt;=4-1),"0.","#")&amp;REPT("0",IF(4-1-(FLOOR(LOG10(TEXT(ABS('Core Trace Metals'!BM5),"0."&amp;REPT("0",4-1)&amp;"E+00")),1))&gt;0,4-1-(FLOOR(LOG10(TEXT(ABS('Core Trace Metals'!BM5),"0."&amp;REPT("0",4-1)&amp;"E+00")),1)),0)))))</f>
        <v>817.6</v>
      </c>
      <c r="BN5" t="str">
        <f>TEXT(IF('Core Trace Metals'!BN5&lt;0,"-","")&amp;LEFT(TEXT(ABS('Core Trace Metals'!BN5),"0."&amp;REPT("0",4-1)&amp;"E+00"),4+1)*10^FLOOR(LOG10(TEXT(ABS('Core Trace Metals'!BN5),"0."&amp;REPT("0",4-1)&amp;"E+00")),1),(""&amp;(IF(OR(AND(FLOOR(LOG10(TEXT(ABS('Core Trace Metals'!BN5),"0."&amp;REPT("0",4-1)&amp;"E+00")),1)+1=4,RIGHT(LEFT(TEXT(ABS('Core Trace Metals'!BN5),"0."&amp;REPT("0",4-1)&amp;"E+00"),4+1)*10^FLOOR(LOG10(TEXT(ABS('Core Trace Metals'!BN5),"0."&amp;REPT("0",4-1)&amp;"E+00")),1),1)="0"),LOG10(TEXT(ABS('Core Trace Metals'!BN5),"0."&amp;REPT("0",4-1)&amp;"E+00"))&lt;=4-1),"0.","#")&amp;REPT("0",IF(4-1-(FLOOR(LOG10(TEXT(ABS('Core Trace Metals'!BN5),"0."&amp;REPT("0",4-1)&amp;"E+00")),1))&gt;0,4-1-(FLOOR(LOG10(TEXT(ABS('Core Trace Metals'!BN5),"0."&amp;REPT("0",4-1)&amp;"E+00")),1)),0)))))</f>
        <v>783.2</v>
      </c>
      <c r="BO5" t="str">
        <f>TEXT(IF('Core Trace Metals'!BO5&lt;0,"-","")&amp;LEFT(TEXT(ABS('Core Trace Metals'!BO5),"0."&amp;REPT("0",4-1)&amp;"E+00"),4+1)*10^FLOOR(LOG10(TEXT(ABS('Core Trace Metals'!BO5),"0."&amp;REPT("0",4-1)&amp;"E+00")),1),(""&amp;(IF(OR(AND(FLOOR(LOG10(TEXT(ABS('Core Trace Metals'!BO5),"0."&amp;REPT("0",4-1)&amp;"E+00")),1)+1=4,RIGHT(LEFT(TEXT(ABS('Core Trace Metals'!BO5),"0."&amp;REPT("0",4-1)&amp;"E+00"),4+1)*10^FLOOR(LOG10(TEXT(ABS('Core Trace Metals'!BO5),"0."&amp;REPT("0",4-1)&amp;"E+00")),1),1)="0"),LOG10(TEXT(ABS('Core Trace Metals'!BO5),"0."&amp;REPT("0",4-1)&amp;"E+00"))&lt;=4-1),"0.","#")&amp;REPT("0",IF(4-1-(FLOOR(LOG10(TEXT(ABS('Core Trace Metals'!BO5),"0."&amp;REPT("0",4-1)&amp;"E+00")),1))&gt;0,4-1-(FLOOR(LOG10(TEXT(ABS('Core Trace Metals'!BO5),"0."&amp;REPT("0",4-1)&amp;"E+00")),1)),0)))))</f>
        <v>830.4</v>
      </c>
      <c r="BP5" t="str">
        <f>TEXT(IF('Core Trace Metals'!BP5&lt;0,"-","")&amp;LEFT(TEXT(ABS('Core Trace Metals'!BP5),"0."&amp;REPT("0",4-1)&amp;"E+00"),4+1)*10^FLOOR(LOG10(TEXT(ABS('Core Trace Metals'!BP5),"0."&amp;REPT("0",4-1)&amp;"E+00")),1),(""&amp;(IF(OR(AND(FLOOR(LOG10(TEXT(ABS('Core Trace Metals'!BP5),"0."&amp;REPT("0",4-1)&amp;"E+00")),1)+1=4,RIGHT(LEFT(TEXT(ABS('Core Trace Metals'!BP5),"0."&amp;REPT("0",4-1)&amp;"E+00"),4+1)*10^FLOOR(LOG10(TEXT(ABS('Core Trace Metals'!BP5),"0."&amp;REPT("0",4-1)&amp;"E+00")),1),1)="0"),LOG10(TEXT(ABS('Core Trace Metals'!BP5),"0."&amp;REPT("0",4-1)&amp;"E+00"))&lt;=4-1),"0.","#")&amp;REPT("0",IF(4-1-(FLOOR(LOG10(TEXT(ABS('Core Trace Metals'!BP5),"0."&amp;REPT("0",4-1)&amp;"E+00")),1))&gt;0,4-1-(FLOOR(LOG10(TEXT(ABS('Core Trace Metals'!BP5),"0."&amp;REPT("0",4-1)&amp;"E+00")),1)),0)))))</f>
        <v>555.0</v>
      </c>
      <c r="BQ5" t="str">
        <f>TEXT(IF('Core Trace Metals'!BQ5&lt;0,"-","")&amp;LEFT(TEXT(ABS('Core Trace Metals'!BQ5),"0."&amp;REPT("0",4-1)&amp;"E+00"),4+1)*10^FLOOR(LOG10(TEXT(ABS('Core Trace Metals'!BQ5),"0."&amp;REPT("0",4-1)&amp;"E+00")),1),(""&amp;(IF(OR(AND(FLOOR(LOG10(TEXT(ABS('Core Trace Metals'!BQ5),"0."&amp;REPT("0",4-1)&amp;"E+00")),1)+1=4,RIGHT(LEFT(TEXT(ABS('Core Trace Metals'!BQ5),"0."&amp;REPT("0",4-1)&amp;"E+00"),4+1)*10^FLOOR(LOG10(TEXT(ABS('Core Trace Metals'!BQ5),"0."&amp;REPT("0",4-1)&amp;"E+00")),1),1)="0"),LOG10(TEXT(ABS('Core Trace Metals'!BQ5),"0."&amp;REPT("0",4-1)&amp;"E+00"))&lt;=4-1),"0.","#")&amp;REPT("0",IF(4-1-(FLOOR(LOG10(TEXT(ABS('Core Trace Metals'!BQ5),"0."&amp;REPT("0",4-1)&amp;"E+00")),1))&gt;0,4-1-(FLOOR(LOG10(TEXT(ABS('Core Trace Metals'!BQ5),"0."&amp;REPT("0",4-1)&amp;"E+00")),1)),0)))))</f>
        <v>771.0</v>
      </c>
      <c r="BR5" t="str">
        <f>TEXT(IF('Core Trace Metals'!BR5&lt;0,"-","")&amp;LEFT(TEXT(ABS('Core Trace Metals'!BR5),"0."&amp;REPT("0",4-1)&amp;"E+00"),4+1)*10^FLOOR(LOG10(TEXT(ABS('Core Trace Metals'!BR5),"0."&amp;REPT("0",4-1)&amp;"E+00")),1),(""&amp;(IF(OR(AND(FLOOR(LOG10(TEXT(ABS('Core Trace Metals'!BR5),"0."&amp;REPT("0",4-1)&amp;"E+00")),1)+1=4,RIGHT(LEFT(TEXT(ABS('Core Trace Metals'!BR5),"0."&amp;REPT("0",4-1)&amp;"E+00"),4+1)*10^FLOOR(LOG10(TEXT(ABS('Core Trace Metals'!BR5),"0."&amp;REPT("0",4-1)&amp;"E+00")),1),1)="0"),LOG10(TEXT(ABS('Core Trace Metals'!BR5),"0."&amp;REPT("0",4-1)&amp;"E+00"))&lt;=4-1),"0.","#")&amp;REPT("0",IF(4-1-(FLOOR(LOG10(TEXT(ABS('Core Trace Metals'!BR5),"0."&amp;REPT("0",4-1)&amp;"E+00")),1))&gt;0,4-1-(FLOOR(LOG10(TEXT(ABS('Core Trace Metals'!BR5),"0."&amp;REPT("0",4-1)&amp;"E+00")),1)),0)))))</f>
        <v>1090.</v>
      </c>
      <c r="BS5" t="str">
        <f>TEXT(IF('Core Trace Metals'!BS5&lt;0,"-","")&amp;LEFT(TEXT(ABS('Core Trace Metals'!BS5),"0."&amp;REPT("0",4-1)&amp;"E+00"),4+1)*10^FLOOR(LOG10(TEXT(ABS('Core Trace Metals'!BS5),"0."&amp;REPT("0",4-1)&amp;"E+00")),1),(""&amp;(IF(OR(AND(FLOOR(LOG10(TEXT(ABS('Core Trace Metals'!BS5),"0."&amp;REPT("0",4-1)&amp;"E+00")),1)+1=4,RIGHT(LEFT(TEXT(ABS('Core Trace Metals'!BS5),"0."&amp;REPT("0",4-1)&amp;"E+00"),4+1)*10^FLOOR(LOG10(TEXT(ABS('Core Trace Metals'!BS5),"0."&amp;REPT("0",4-1)&amp;"E+00")),1),1)="0"),LOG10(TEXT(ABS('Core Trace Metals'!BS5),"0."&amp;REPT("0",4-1)&amp;"E+00"))&lt;=4-1),"0.","#")&amp;REPT("0",IF(4-1-(FLOOR(LOG10(TEXT(ABS('Core Trace Metals'!BS5),"0."&amp;REPT("0",4-1)&amp;"E+00")),1))&gt;0,4-1-(FLOOR(LOG10(TEXT(ABS('Core Trace Metals'!BS5),"0."&amp;REPT("0",4-1)&amp;"E+00")),1)),0)))))</f>
        <v>6619</v>
      </c>
      <c r="BT5" t="str">
        <f>TEXT(IF('Core Trace Metals'!BT5&lt;0,"-","")&amp;LEFT(TEXT(ABS('Core Trace Metals'!BT5),"0."&amp;REPT("0",4-1)&amp;"E+00"),4+1)*10^FLOOR(LOG10(TEXT(ABS('Core Trace Metals'!BT5),"0."&amp;REPT("0",4-1)&amp;"E+00")),1),(""&amp;(IF(OR(AND(FLOOR(LOG10(TEXT(ABS('Core Trace Metals'!BT5),"0."&amp;REPT("0",4-1)&amp;"E+00")),1)+1=4,RIGHT(LEFT(TEXT(ABS('Core Trace Metals'!BT5),"0."&amp;REPT("0",4-1)&amp;"E+00"),4+1)*10^FLOOR(LOG10(TEXT(ABS('Core Trace Metals'!BT5),"0."&amp;REPT("0",4-1)&amp;"E+00")),1),1)="0"),LOG10(TEXT(ABS('Core Trace Metals'!BT5),"0."&amp;REPT("0",4-1)&amp;"E+00"))&lt;=4-1),"0.","#")&amp;REPT("0",IF(4-1-(FLOOR(LOG10(TEXT(ABS('Core Trace Metals'!BT5),"0."&amp;REPT("0",4-1)&amp;"E+00")),1))&gt;0,4-1-(FLOOR(LOG10(TEXT(ABS('Core Trace Metals'!BT5),"0."&amp;REPT("0",4-1)&amp;"E+00")),1)),0)))))</f>
        <v>6101</v>
      </c>
      <c r="BU5" t="str">
        <f>TEXT(IF('Core Trace Metals'!BU5&lt;0,"-","")&amp;LEFT(TEXT(ABS('Core Trace Metals'!BU5),"0."&amp;REPT("0",4-1)&amp;"E+00"),4+1)*10^FLOOR(LOG10(TEXT(ABS('Core Trace Metals'!BU5),"0."&amp;REPT("0",4-1)&amp;"E+00")),1),(""&amp;(IF(OR(AND(FLOOR(LOG10(TEXT(ABS('Core Trace Metals'!BU5),"0."&amp;REPT("0",4-1)&amp;"E+00")),1)+1=4,RIGHT(LEFT(TEXT(ABS('Core Trace Metals'!BU5),"0."&amp;REPT("0",4-1)&amp;"E+00"),4+1)*10^FLOOR(LOG10(TEXT(ABS('Core Trace Metals'!BU5),"0."&amp;REPT("0",4-1)&amp;"E+00")),1),1)="0"),LOG10(TEXT(ABS('Core Trace Metals'!BU5),"0."&amp;REPT("0",4-1)&amp;"E+00"))&lt;=4-1),"0.","#")&amp;REPT("0",IF(4-1-(FLOOR(LOG10(TEXT(ABS('Core Trace Metals'!BU5),"0."&amp;REPT("0",4-1)&amp;"E+00")),1))&gt;0,4-1-(FLOOR(LOG10(TEXT(ABS('Core Trace Metals'!BU5),"0."&amp;REPT("0",4-1)&amp;"E+00")),1)),0)))))</f>
        <v>19750</v>
      </c>
      <c r="BV5" t="str">
        <f>TEXT(IF('Core Trace Metals'!BV5&lt;0,"-","")&amp;LEFT(TEXT(ABS('Core Trace Metals'!BV5),"0."&amp;REPT("0",4-1)&amp;"E+00"),4+1)*10^FLOOR(LOG10(TEXT(ABS('Core Trace Metals'!BV5),"0."&amp;REPT("0",4-1)&amp;"E+00")),1),(""&amp;(IF(OR(AND(FLOOR(LOG10(TEXT(ABS('Core Trace Metals'!BV5),"0."&amp;REPT("0",4-1)&amp;"E+00")),1)+1=4,RIGHT(LEFT(TEXT(ABS('Core Trace Metals'!BV5),"0."&amp;REPT("0",4-1)&amp;"E+00"),4+1)*10^FLOOR(LOG10(TEXT(ABS('Core Trace Metals'!BV5),"0."&amp;REPT("0",4-1)&amp;"E+00")),1),1)="0"),LOG10(TEXT(ABS('Core Trace Metals'!BV5),"0."&amp;REPT("0",4-1)&amp;"E+00"))&lt;=4-1),"0.","#")&amp;REPT("0",IF(4-1-(FLOOR(LOG10(TEXT(ABS('Core Trace Metals'!BV5),"0."&amp;REPT("0",4-1)&amp;"E+00")),1))&gt;0,4-1-(FLOOR(LOG10(TEXT(ABS('Core Trace Metals'!BV5),"0."&amp;REPT("0",4-1)&amp;"E+00")),1)),0)))))</f>
        <v>110.3</v>
      </c>
      <c r="BW5" t="str">
        <f>TEXT(IF('Core Trace Metals'!BW5&lt;0,"-","")&amp;LEFT(TEXT(ABS('Core Trace Metals'!BW5),"0."&amp;REPT("0",4-1)&amp;"E+00"),4+1)*10^FLOOR(LOG10(TEXT(ABS('Core Trace Metals'!BW5),"0."&amp;REPT("0",4-1)&amp;"E+00")),1),(""&amp;(IF(OR(AND(FLOOR(LOG10(TEXT(ABS('Core Trace Metals'!BW5),"0."&amp;REPT("0",4-1)&amp;"E+00")),1)+1=4,RIGHT(LEFT(TEXT(ABS('Core Trace Metals'!BW5),"0."&amp;REPT("0",4-1)&amp;"E+00"),4+1)*10^FLOOR(LOG10(TEXT(ABS('Core Trace Metals'!BW5),"0."&amp;REPT("0",4-1)&amp;"E+00")),1),1)="0"),LOG10(TEXT(ABS('Core Trace Metals'!BW5),"0."&amp;REPT("0",4-1)&amp;"E+00"))&lt;=4-1),"0.","#")&amp;REPT("0",IF(4-1-(FLOOR(LOG10(TEXT(ABS('Core Trace Metals'!BW5),"0."&amp;REPT("0",4-1)&amp;"E+00")),1))&gt;0,4-1-(FLOOR(LOG10(TEXT(ABS('Core Trace Metals'!BW5),"0."&amp;REPT("0",4-1)&amp;"E+00")),1)),0)))))</f>
        <v>113.2</v>
      </c>
      <c r="BX5" t="str">
        <f>TEXT(IF('Core Trace Metals'!BX5&lt;0,"-","")&amp;LEFT(TEXT(ABS('Core Trace Metals'!BX5),"0."&amp;REPT("0",4-1)&amp;"E+00"),4+1)*10^FLOOR(LOG10(TEXT(ABS('Core Trace Metals'!BX5),"0."&amp;REPT("0",4-1)&amp;"E+00")),1),(""&amp;(IF(OR(AND(FLOOR(LOG10(TEXT(ABS('Core Trace Metals'!BX5),"0."&amp;REPT("0",4-1)&amp;"E+00")),1)+1=4,RIGHT(LEFT(TEXT(ABS('Core Trace Metals'!BX5),"0."&amp;REPT("0",4-1)&amp;"E+00"),4+1)*10^FLOOR(LOG10(TEXT(ABS('Core Trace Metals'!BX5),"0."&amp;REPT("0",4-1)&amp;"E+00")),1),1)="0"),LOG10(TEXT(ABS('Core Trace Metals'!BX5),"0."&amp;REPT("0",4-1)&amp;"E+00"))&lt;=4-1),"0.","#")&amp;REPT("0",IF(4-1-(FLOOR(LOG10(TEXT(ABS('Core Trace Metals'!BX5),"0."&amp;REPT("0",4-1)&amp;"E+00")),1))&gt;0,4-1-(FLOOR(LOG10(TEXT(ABS('Core Trace Metals'!BX5),"0."&amp;REPT("0",4-1)&amp;"E+00")),1)),0)))))</f>
        <v>114.3</v>
      </c>
      <c r="BY5" t="str">
        <f>TEXT(IF('Core Trace Metals'!BY5&lt;0,"-","")&amp;LEFT(TEXT(ABS('Core Trace Metals'!BY5),"0."&amp;REPT("0",4-1)&amp;"E+00"),4+1)*10^FLOOR(LOG10(TEXT(ABS('Core Trace Metals'!BY5),"0."&amp;REPT("0",4-1)&amp;"E+00")),1),(""&amp;(IF(OR(AND(FLOOR(LOG10(TEXT(ABS('Core Trace Metals'!BY5),"0."&amp;REPT("0",4-1)&amp;"E+00")),1)+1=4,RIGHT(LEFT(TEXT(ABS('Core Trace Metals'!BY5),"0."&amp;REPT("0",4-1)&amp;"E+00"),4+1)*10^FLOOR(LOG10(TEXT(ABS('Core Trace Metals'!BY5),"0."&amp;REPT("0",4-1)&amp;"E+00")),1),1)="0"),LOG10(TEXT(ABS('Core Trace Metals'!BY5),"0."&amp;REPT("0",4-1)&amp;"E+00"))&lt;=4-1),"0.","#")&amp;REPT("0",IF(4-1-(FLOOR(LOG10(TEXT(ABS('Core Trace Metals'!BY5),"0."&amp;REPT("0",4-1)&amp;"E+00")),1))&gt;0,4-1-(FLOOR(LOG10(TEXT(ABS('Core Trace Metals'!BY5),"0."&amp;REPT("0",4-1)&amp;"E+00")),1)),0)))))</f>
        <v>88.60</v>
      </c>
      <c r="BZ5" t="str">
        <f>TEXT(IF('Core Trace Metals'!BZ5&lt;0,"-","")&amp;LEFT(TEXT(ABS('Core Trace Metals'!BZ5),"0."&amp;REPT("0",4-1)&amp;"E+00"),4+1)*10^FLOOR(LOG10(TEXT(ABS('Core Trace Metals'!BZ5),"0."&amp;REPT("0",4-1)&amp;"E+00")),1),(""&amp;(IF(OR(AND(FLOOR(LOG10(TEXT(ABS('Core Trace Metals'!BZ5),"0."&amp;REPT("0",4-1)&amp;"E+00")),1)+1=4,RIGHT(LEFT(TEXT(ABS('Core Trace Metals'!BZ5),"0."&amp;REPT("0",4-1)&amp;"E+00"),4+1)*10^FLOOR(LOG10(TEXT(ABS('Core Trace Metals'!BZ5),"0."&amp;REPT("0",4-1)&amp;"E+00")),1),1)="0"),LOG10(TEXT(ABS('Core Trace Metals'!BZ5),"0."&amp;REPT("0",4-1)&amp;"E+00"))&lt;=4-1),"0.","#")&amp;REPT("0",IF(4-1-(FLOOR(LOG10(TEXT(ABS('Core Trace Metals'!BZ5),"0."&amp;REPT("0",4-1)&amp;"E+00")),1))&gt;0,4-1-(FLOOR(LOG10(TEXT(ABS('Core Trace Metals'!BZ5),"0."&amp;REPT("0",4-1)&amp;"E+00")),1)),0)))))</f>
        <v>90.12</v>
      </c>
      <c r="CA5" t="str">
        <f>TEXT(IF('Core Trace Metals'!CA5&lt;0,"-","")&amp;LEFT(TEXT(ABS('Core Trace Metals'!CA5),"0."&amp;REPT("0",4-1)&amp;"E+00"),4+1)*10^FLOOR(LOG10(TEXT(ABS('Core Trace Metals'!CA5),"0."&amp;REPT("0",4-1)&amp;"E+00")),1),(""&amp;(IF(OR(AND(FLOOR(LOG10(TEXT(ABS('Core Trace Metals'!CA5),"0."&amp;REPT("0",4-1)&amp;"E+00")),1)+1=4,RIGHT(LEFT(TEXT(ABS('Core Trace Metals'!CA5),"0."&amp;REPT("0",4-1)&amp;"E+00"),4+1)*10^FLOOR(LOG10(TEXT(ABS('Core Trace Metals'!CA5),"0."&amp;REPT("0",4-1)&amp;"E+00")),1),1)="0"),LOG10(TEXT(ABS('Core Trace Metals'!CA5),"0."&amp;REPT("0",4-1)&amp;"E+00"))&lt;=4-1),"0.","#")&amp;REPT("0",IF(4-1-(FLOOR(LOG10(TEXT(ABS('Core Trace Metals'!CA5),"0."&amp;REPT("0",4-1)&amp;"E+00")),1))&gt;0,4-1-(FLOOR(LOG10(TEXT(ABS('Core Trace Metals'!CA5),"0."&amp;REPT("0",4-1)&amp;"E+00")),1)),0)))))</f>
        <v>88.10</v>
      </c>
      <c r="CB5" t="str">
        <f>TEXT(IF('Core Trace Metals'!CB5&lt;0,"-","")&amp;LEFT(TEXT(ABS('Core Trace Metals'!CB5),"0."&amp;REPT("0",4-1)&amp;"E+00"),4+1)*10^FLOOR(LOG10(TEXT(ABS('Core Trace Metals'!CB5),"0."&amp;REPT("0",4-1)&amp;"E+00")),1),(""&amp;(IF(OR(AND(FLOOR(LOG10(TEXT(ABS('Core Trace Metals'!CB5),"0."&amp;REPT("0",4-1)&amp;"E+00")),1)+1=4,RIGHT(LEFT(TEXT(ABS('Core Trace Metals'!CB5),"0."&amp;REPT("0",4-1)&amp;"E+00"),4+1)*10^FLOOR(LOG10(TEXT(ABS('Core Trace Metals'!CB5),"0."&amp;REPT("0",4-1)&amp;"E+00")),1),1)="0"),LOG10(TEXT(ABS('Core Trace Metals'!CB5),"0."&amp;REPT("0",4-1)&amp;"E+00"))&lt;=4-1),"0.","#")&amp;REPT("0",IF(4-1-(FLOOR(LOG10(TEXT(ABS('Core Trace Metals'!CB5),"0."&amp;REPT("0",4-1)&amp;"E+00")),1))&gt;0,4-1-(FLOOR(LOG10(TEXT(ABS('Core Trace Metals'!CB5),"0."&amp;REPT("0",4-1)&amp;"E+00")),1)),0)))))</f>
        <v>80.33</v>
      </c>
      <c r="CC5" t="str">
        <f>TEXT(IF('Core Trace Metals'!CC5&lt;0,"-","")&amp;LEFT(TEXT(ABS('Core Trace Metals'!CC5),"0."&amp;REPT("0",4-1)&amp;"E+00"),4+1)*10^FLOOR(LOG10(TEXT(ABS('Core Trace Metals'!CC5),"0."&amp;REPT("0",4-1)&amp;"E+00")),1),(""&amp;(IF(OR(AND(FLOOR(LOG10(TEXT(ABS('Core Trace Metals'!CC5),"0."&amp;REPT("0",4-1)&amp;"E+00")),1)+1=4,RIGHT(LEFT(TEXT(ABS('Core Trace Metals'!CC5),"0."&amp;REPT("0",4-1)&amp;"E+00"),4+1)*10^FLOOR(LOG10(TEXT(ABS('Core Trace Metals'!CC5),"0."&amp;REPT("0",4-1)&amp;"E+00")),1),1)="0"),LOG10(TEXT(ABS('Core Trace Metals'!CC5),"0."&amp;REPT("0",4-1)&amp;"E+00"))&lt;=4-1),"0.","#")&amp;REPT("0",IF(4-1-(FLOOR(LOG10(TEXT(ABS('Core Trace Metals'!CC5),"0."&amp;REPT("0",4-1)&amp;"E+00")),1))&gt;0,4-1-(FLOOR(LOG10(TEXT(ABS('Core Trace Metals'!CC5),"0."&amp;REPT("0",4-1)&amp;"E+00")),1)),0)))))</f>
        <v>80.89</v>
      </c>
      <c r="CD5" t="str">
        <f>TEXT(IF('Core Trace Metals'!CD5&lt;0,"-","")&amp;LEFT(TEXT(ABS('Core Trace Metals'!CD5),"0."&amp;REPT("0",4-1)&amp;"E+00"),4+1)*10^FLOOR(LOG10(TEXT(ABS('Core Trace Metals'!CD5),"0."&amp;REPT("0",4-1)&amp;"E+00")),1),(""&amp;(IF(OR(AND(FLOOR(LOG10(TEXT(ABS('Core Trace Metals'!CD5),"0."&amp;REPT("0",4-1)&amp;"E+00")),1)+1=4,RIGHT(LEFT(TEXT(ABS('Core Trace Metals'!CD5),"0."&amp;REPT("0",4-1)&amp;"E+00"),4+1)*10^FLOOR(LOG10(TEXT(ABS('Core Trace Metals'!CD5),"0."&amp;REPT("0",4-1)&amp;"E+00")),1),1)="0"),LOG10(TEXT(ABS('Core Trace Metals'!CD5),"0."&amp;REPT("0",4-1)&amp;"E+00"))&lt;=4-1),"0.","#")&amp;REPT("0",IF(4-1-(FLOOR(LOG10(TEXT(ABS('Core Trace Metals'!CD5),"0."&amp;REPT("0",4-1)&amp;"E+00")),1))&gt;0,4-1-(FLOOR(LOG10(TEXT(ABS('Core Trace Metals'!CD5),"0."&amp;REPT("0",4-1)&amp;"E+00")),1)),0)))))</f>
        <v>80.63</v>
      </c>
      <c r="CE5" t="str">
        <f>TEXT(IF('Core Trace Metals'!CE5&lt;0,"-","")&amp;LEFT(TEXT(ABS('Core Trace Metals'!CE5),"0."&amp;REPT("0",4-1)&amp;"E+00"),4+1)*10^FLOOR(LOG10(TEXT(ABS('Core Trace Metals'!CE5),"0."&amp;REPT("0",4-1)&amp;"E+00")),1),(""&amp;(IF(OR(AND(FLOOR(LOG10(TEXT(ABS('Core Trace Metals'!CE5),"0."&amp;REPT("0",4-1)&amp;"E+00")),1)+1=4,RIGHT(LEFT(TEXT(ABS('Core Trace Metals'!CE5),"0."&amp;REPT("0",4-1)&amp;"E+00"),4+1)*10^FLOOR(LOG10(TEXT(ABS('Core Trace Metals'!CE5),"0."&amp;REPT("0",4-1)&amp;"E+00")),1),1)="0"),LOG10(TEXT(ABS('Core Trace Metals'!CE5),"0."&amp;REPT("0",4-1)&amp;"E+00"))&lt;=4-1),"0.","#")&amp;REPT("0",IF(4-1-(FLOOR(LOG10(TEXT(ABS('Core Trace Metals'!CE5),"0."&amp;REPT("0",4-1)&amp;"E+00")),1))&gt;0,4-1-(FLOOR(LOG10(TEXT(ABS('Core Trace Metals'!CE5),"0."&amp;REPT("0",4-1)&amp;"E+00")),1)),0)))))</f>
        <v>1.387</v>
      </c>
      <c r="CF5" t="str">
        <f>TEXT(IF('Core Trace Metals'!CF5&lt;0,"-","")&amp;LEFT(TEXT(ABS('Core Trace Metals'!CF5),"0."&amp;REPT("0",4-1)&amp;"E+00"),4+1)*10^FLOOR(LOG10(TEXT(ABS('Core Trace Metals'!CF5),"0."&amp;REPT("0",4-1)&amp;"E+00")),1),(""&amp;(IF(OR(AND(FLOOR(LOG10(TEXT(ABS('Core Trace Metals'!CF5),"0."&amp;REPT("0",4-1)&amp;"E+00")),1)+1=4,RIGHT(LEFT(TEXT(ABS('Core Trace Metals'!CF5),"0."&amp;REPT("0",4-1)&amp;"E+00"),4+1)*10^FLOOR(LOG10(TEXT(ABS('Core Trace Metals'!CF5),"0."&amp;REPT("0",4-1)&amp;"E+00")),1),1)="0"),LOG10(TEXT(ABS('Core Trace Metals'!CF5),"0."&amp;REPT("0",4-1)&amp;"E+00"))&lt;=4-1),"0.","#")&amp;REPT("0",IF(4-1-(FLOOR(LOG10(TEXT(ABS('Core Trace Metals'!CF5),"0."&amp;REPT("0",4-1)&amp;"E+00")),1))&gt;0,4-1-(FLOOR(LOG10(TEXT(ABS('Core Trace Metals'!CF5),"0."&amp;REPT("0",4-1)&amp;"E+00")),1)),0)))))</f>
        <v>1.696</v>
      </c>
      <c r="CG5" t="str">
        <f>TEXT(IF('Core Trace Metals'!CG5&lt;0,"-","")&amp;LEFT(TEXT(ABS('Core Trace Metals'!CG5),"0."&amp;REPT("0",4-1)&amp;"E+00"),4+1)*10^FLOOR(LOG10(TEXT(ABS('Core Trace Metals'!CG5),"0."&amp;REPT("0",4-1)&amp;"E+00")),1),(""&amp;(IF(OR(AND(FLOOR(LOG10(TEXT(ABS('Core Trace Metals'!CG5),"0."&amp;REPT("0",4-1)&amp;"E+00")),1)+1=4,RIGHT(LEFT(TEXT(ABS('Core Trace Metals'!CG5),"0."&amp;REPT("0",4-1)&amp;"E+00"),4+1)*10^FLOOR(LOG10(TEXT(ABS('Core Trace Metals'!CG5),"0."&amp;REPT("0",4-1)&amp;"E+00")),1),1)="0"),LOG10(TEXT(ABS('Core Trace Metals'!CG5),"0."&amp;REPT("0",4-1)&amp;"E+00"))&lt;=4-1),"0.","#")&amp;REPT("0",IF(4-1-(FLOOR(LOG10(TEXT(ABS('Core Trace Metals'!CG5),"0."&amp;REPT("0",4-1)&amp;"E+00")),1))&gt;0,4-1-(FLOOR(LOG10(TEXT(ABS('Core Trace Metals'!CG5),"0."&amp;REPT("0",4-1)&amp;"E+00")),1)),0)))))</f>
        <v>1.553</v>
      </c>
      <c r="CH5" t="str">
        <f>TEXT(IF('Core Trace Metals'!CH5&lt;0,"-","")&amp;LEFT(TEXT(ABS('Core Trace Metals'!CH5),"0."&amp;REPT("0",4-1)&amp;"E+00"),4+1)*10^FLOOR(LOG10(TEXT(ABS('Core Trace Metals'!CH5),"0."&amp;REPT("0",4-1)&amp;"E+00")),1),(""&amp;(IF(OR(AND(FLOOR(LOG10(TEXT(ABS('Core Trace Metals'!CH5),"0."&amp;REPT("0",4-1)&amp;"E+00")),1)+1=4,RIGHT(LEFT(TEXT(ABS('Core Trace Metals'!CH5),"0."&amp;REPT("0",4-1)&amp;"E+00"),4+1)*10^FLOOR(LOG10(TEXT(ABS('Core Trace Metals'!CH5),"0."&amp;REPT("0",4-1)&amp;"E+00")),1),1)="0"),LOG10(TEXT(ABS('Core Trace Metals'!CH5),"0."&amp;REPT("0",4-1)&amp;"E+00"))&lt;=4-1),"0.","#")&amp;REPT("0",IF(4-1-(FLOOR(LOG10(TEXT(ABS('Core Trace Metals'!CH5),"0."&amp;REPT("0",4-1)&amp;"E+00")),1))&gt;0,4-1-(FLOOR(LOG10(TEXT(ABS('Core Trace Metals'!CH5),"0."&amp;REPT("0",4-1)&amp;"E+00")),1)),0)))))</f>
        <v>22.92</v>
      </c>
      <c r="CI5" t="str">
        <f>TEXT(IF('Core Trace Metals'!CI5&lt;0,"-","")&amp;LEFT(TEXT(ABS('Core Trace Metals'!CI5),"0."&amp;REPT("0",4-1)&amp;"E+00"),4+1)*10^FLOOR(LOG10(TEXT(ABS('Core Trace Metals'!CI5),"0."&amp;REPT("0",4-1)&amp;"E+00")),1),(""&amp;(IF(OR(AND(FLOOR(LOG10(TEXT(ABS('Core Trace Metals'!CI5),"0."&amp;REPT("0",4-1)&amp;"E+00")),1)+1=4,RIGHT(LEFT(TEXT(ABS('Core Trace Metals'!CI5),"0."&amp;REPT("0",4-1)&amp;"E+00"),4+1)*10^FLOOR(LOG10(TEXT(ABS('Core Trace Metals'!CI5),"0."&amp;REPT("0",4-1)&amp;"E+00")),1),1)="0"),LOG10(TEXT(ABS('Core Trace Metals'!CI5),"0."&amp;REPT("0",4-1)&amp;"E+00"))&lt;=4-1),"0.","#")&amp;REPT("0",IF(4-1-(FLOOR(LOG10(TEXT(ABS('Core Trace Metals'!CI5),"0."&amp;REPT("0",4-1)&amp;"E+00")),1))&gt;0,4-1-(FLOOR(LOG10(TEXT(ABS('Core Trace Metals'!CI5),"0."&amp;REPT("0",4-1)&amp;"E+00")),1)),0)))))</f>
        <v>24.31</v>
      </c>
      <c r="CJ5" t="str">
        <f>TEXT(IF('Core Trace Metals'!CJ5&lt;0,"-","")&amp;LEFT(TEXT(ABS('Core Trace Metals'!CJ5),"0."&amp;REPT("0",4-1)&amp;"E+00"),4+1)*10^FLOOR(LOG10(TEXT(ABS('Core Trace Metals'!CJ5),"0."&amp;REPT("0",4-1)&amp;"E+00")),1),(""&amp;(IF(OR(AND(FLOOR(LOG10(TEXT(ABS('Core Trace Metals'!CJ5),"0."&amp;REPT("0",4-1)&amp;"E+00")),1)+1=4,RIGHT(LEFT(TEXT(ABS('Core Trace Metals'!CJ5),"0."&amp;REPT("0",4-1)&amp;"E+00"),4+1)*10^FLOOR(LOG10(TEXT(ABS('Core Trace Metals'!CJ5),"0."&amp;REPT("0",4-1)&amp;"E+00")),1),1)="0"),LOG10(TEXT(ABS('Core Trace Metals'!CJ5),"0."&amp;REPT("0",4-1)&amp;"E+00"))&lt;=4-1),"0.","#")&amp;REPT("0",IF(4-1-(FLOOR(LOG10(TEXT(ABS('Core Trace Metals'!CJ5),"0."&amp;REPT("0",4-1)&amp;"E+00")),1))&gt;0,4-1-(FLOOR(LOG10(TEXT(ABS('Core Trace Metals'!CJ5),"0."&amp;REPT("0",4-1)&amp;"E+00")),1)),0)))))</f>
        <v>22.75</v>
      </c>
      <c r="CK5" t="str">
        <f>TEXT(IF('Core Trace Metals'!CK5&lt;0,"-","")&amp;LEFT(TEXT(ABS('Core Trace Metals'!CK5),"0."&amp;REPT("0",4-1)&amp;"E+00"),4+1)*10^FLOOR(LOG10(TEXT(ABS('Core Trace Metals'!CK5),"0."&amp;REPT("0",4-1)&amp;"E+00")),1),(""&amp;(IF(OR(AND(FLOOR(LOG10(TEXT(ABS('Core Trace Metals'!CK5),"0."&amp;REPT("0",4-1)&amp;"E+00")),1)+1=4,RIGHT(LEFT(TEXT(ABS('Core Trace Metals'!CK5),"0."&amp;REPT("0",4-1)&amp;"E+00"),4+1)*10^FLOOR(LOG10(TEXT(ABS('Core Trace Metals'!CK5),"0."&amp;REPT("0",4-1)&amp;"E+00")),1),1)="0"),LOG10(TEXT(ABS('Core Trace Metals'!CK5),"0."&amp;REPT("0",4-1)&amp;"E+00"))&lt;=4-1),"0.","#")&amp;REPT("0",IF(4-1-(FLOOR(LOG10(TEXT(ABS('Core Trace Metals'!CK5),"0."&amp;REPT("0",4-1)&amp;"E+00")),1))&gt;0,4-1-(FLOOR(LOG10(TEXT(ABS('Core Trace Metals'!CK5),"0."&amp;REPT("0",4-1)&amp;"E+00")),1)),0)))))</f>
        <v>440.3</v>
      </c>
      <c r="CL5" t="str">
        <f>TEXT(IF('Core Trace Metals'!CL5&lt;0,"-","")&amp;LEFT(TEXT(ABS('Core Trace Metals'!CL5),"0."&amp;REPT("0",4-1)&amp;"E+00"),4+1)*10^FLOOR(LOG10(TEXT(ABS('Core Trace Metals'!CL5),"0."&amp;REPT("0",4-1)&amp;"E+00")),1),(""&amp;(IF(OR(AND(FLOOR(LOG10(TEXT(ABS('Core Trace Metals'!CL5),"0."&amp;REPT("0",4-1)&amp;"E+00")),1)+1=4,RIGHT(LEFT(TEXT(ABS('Core Trace Metals'!CL5),"0."&amp;REPT("0",4-1)&amp;"E+00"),4+1)*10^FLOOR(LOG10(TEXT(ABS('Core Trace Metals'!CL5),"0."&amp;REPT("0",4-1)&amp;"E+00")),1),1)="0"),LOG10(TEXT(ABS('Core Trace Metals'!CL5),"0."&amp;REPT("0",4-1)&amp;"E+00"))&lt;=4-1),"0.","#")&amp;REPT("0",IF(4-1-(FLOOR(LOG10(TEXT(ABS('Core Trace Metals'!CL5),"0."&amp;REPT("0",4-1)&amp;"E+00")),1))&gt;0,4-1-(FLOOR(LOG10(TEXT(ABS('Core Trace Metals'!CL5),"0."&amp;REPT("0",4-1)&amp;"E+00")),1)),0)))))</f>
        <v>631.0</v>
      </c>
      <c r="CM5" t="str">
        <f>TEXT(IF('Core Trace Metals'!CM5&lt;0,"-","")&amp;LEFT(TEXT(ABS('Core Trace Metals'!CM5),"0."&amp;REPT("0",4-1)&amp;"E+00"),4+1)*10^FLOOR(LOG10(TEXT(ABS('Core Trace Metals'!CM5),"0."&amp;REPT("0",4-1)&amp;"E+00")),1),(""&amp;(IF(OR(AND(FLOOR(LOG10(TEXT(ABS('Core Trace Metals'!CM5),"0."&amp;REPT("0",4-1)&amp;"E+00")),1)+1=4,RIGHT(LEFT(TEXT(ABS('Core Trace Metals'!CM5),"0."&amp;REPT("0",4-1)&amp;"E+00"),4+1)*10^FLOOR(LOG10(TEXT(ABS('Core Trace Metals'!CM5),"0."&amp;REPT("0",4-1)&amp;"E+00")),1),1)="0"),LOG10(TEXT(ABS('Core Trace Metals'!CM5),"0."&amp;REPT("0",4-1)&amp;"E+00"))&lt;=4-1),"0.","#")&amp;REPT("0",IF(4-1-(FLOOR(LOG10(TEXT(ABS('Core Trace Metals'!CM5),"0."&amp;REPT("0",4-1)&amp;"E+00")),1))&gt;0,4-1-(FLOOR(LOG10(TEXT(ABS('Core Trace Metals'!CM5),"0."&amp;REPT("0",4-1)&amp;"E+00")),1)),0)))))</f>
        <v>422.7</v>
      </c>
      <c r="CN5" t="str">
        <f>TEXT(IF('Core Trace Metals'!CN5&lt;0,"-","")&amp;LEFT(TEXT(ABS('Core Trace Metals'!CN5),"0."&amp;REPT("0",4-1)&amp;"E+00"),4+1)*10^FLOOR(LOG10(TEXT(ABS('Core Trace Metals'!CN5),"0."&amp;REPT("0",4-1)&amp;"E+00")),1),(""&amp;(IF(OR(AND(FLOOR(LOG10(TEXT(ABS('Core Trace Metals'!CN5),"0."&amp;REPT("0",4-1)&amp;"E+00")),1)+1=4,RIGHT(LEFT(TEXT(ABS('Core Trace Metals'!CN5),"0."&amp;REPT("0",4-1)&amp;"E+00"),4+1)*10^FLOOR(LOG10(TEXT(ABS('Core Trace Metals'!CN5),"0."&amp;REPT("0",4-1)&amp;"E+00")),1),1)="0"),LOG10(TEXT(ABS('Core Trace Metals'!CN5),"0."&amp;REPT("0",4-1)&amp;"E+00"))&lt;=4-1),"0.","#")&amp;REPT("0",IF(4-1-(FLOOR(LOG10(TEXT(ABS('Core Trace Metals'!CN5),"0."&amp;REPT("0",4-1)&amp;"E+00")),1))&gt;0,4-1-(FLOOR(LOG10(TEXT(ABS('Core Trace Metals'!CN5),"0."&amp;REPT("0",4-1)&amp;"E+00")),1)),0)))))</f>
        <v>16.97</v>
      </c>
      <c r="CO5" t="str">
        <f>TEXT(IF('Core Trace Metals'!CO5&lt;0,"-","")&amp;LEFT(TEXT(ABS('Core Trace Metals'!CO5),"0."&amp;REPT("0",4-1)&amp;"E+00"),4+1)*10^FLOOR(LOG10(TEXT(ABS('Core Trace Metals'!CO5),"0."&amp;REPT("0",4-1)&amp;"E+00")),1),(""&amp;(IF(OR(AND(FLOOR(LOG10(TEXT(ABS('Core Trace Metals'!CO5),"0."&amp;REPT("0",4-1)&amp;"E+00")),1)+1=4,RIGHT(LEFT(TEXT(ABS('Core Trace Metals'!CO5),"0."&amp;REPT("0",4-1)&amp;"E+00"),4+1)*10^FLOOR(LOG10(TEXT(ABS('Core Trace Metals'!CO5),"0."&amp;REPT("0",4-1)&amp;"E+00")),1),1)="0"),LOG10(TEXT(ABS('Core Trace Metals'!CO5),"0."&amp;REPT("0",4-1)&amp;"E+00"))&lt;=4-1),"0.","#")&amp;REPT("0",IF(4-1-(FLOOR(LOG10(TEXT(ABS('Core Trace Metals'!CO5),"0."&amp;REPT("0",4-1)&amp;"E+00")),1))&gt;0,4-1-(FLOOR(LOG10(TEXT(ABS('Core Trace Metals'!CO5),"0."&amp;REPT("0",4-1)&amp;"E+00")),1)),0)))))</f>
        <v>38.80</v>
      </c>
      <c r="CP5" t="str">
        <f>TEXT(IF('Core Trace Metals'!CP5&lt;0,"-","")&amp;LEFT(TEXT(ABS('Core Trace Metals'!CP5),"0."&amp;REPT("0",4-1)&amp;"E+00"),4+1)*10^FLOOR(LOG10(TEXT(ABS('Core Trace Metals'!CP5),"0."&amp;REPT("0",4-1)&amp;"E+00")),1),(""&amp;(IF(OR(AND(FLOOR(LOG10(TEXT(ABS('Core Trace Metals'!CP5),"0."&amp;REPT("0",4-1)&amp;"E+00")),1)+1=4,RIGHT(LEFT(TEXT(ABS('Core Trace Metals'!CP5),"0."&amp;REPT("0",4-1)&amp;"E+00"),4+1)*10^FLOOR(LOG10(TEXT(ABS('Core Trace Metals'!CP5),"0."&amp;REPT("0",4-1)&amp;"E+00")),1),1)="0"),LOG10(TEXT(ABS('Core Trace Metals'!CP5),"0."&amp;REPT("0",4-1)&amp;"E+00"))&lt;=4-1),"0.","#")&amp;REPT("0",IF(4-1-(FLOOR(LOG10(TEXT(ABS('Core Trace Metals'!CP5),"0."&amp;REPT("0",4-1)&amp;"E+00")),1))&gt;0,4-1-(FLOOR(LOG10(TEXT(ABS('Core Trace Metals'!CP5),"0."&amp;REPT("0",4-1)&amp;"E+00")),1)),0)))))</f>
        <v>18.61</v>
      </c>
      <c r="CQ5" t="str">
        <f>TEXT(IF('Core Trace Metals'!CQ5&lt;0,"-","")&amp;LEFT(TEXT(ABS('Core Trace Metals'!CQ5),"0."&amp;REPT("0",4-1)&amp;"E+00"),4+1)*10^FLOOR(LOG10(TEXT(ABS('Core Trace Metals'!CQ5),"0."&amp;REPT("0",4-1)&amp;"E+00")),1),(""&amp;(IF(OR(AND(FLOOR(LOG10(TEXT(ABS('Core Trace Metals'!CQ5),"0."&amp;REPT("0",4-1)&amp;"E+00")),1)+1=4,RIGHT(LEFT(TEXT(ABS('Core Trace Metals'!CQ5),"0."&amp;REPT("0",4-1)&amp;"E+00"),4+1)*10^FLOOR(LOG10(TEXT(ABS('Core Trace Metals'!CQ5),"0."&amp;REPT("0",4-1)&amp;"E+00")),1),1)="0"),LOG10(TEXT(ABS('Core Trace Metals'!CQ5),"0."&amp;REPT("0",4-1)&amp;"E+00"))&lt;=4-1),"0.","#")&amp;REPT("0",IF(4-1-(FLOOR(LOG10(TEXT(ABS('Core Trace Metals'!CQ5),"0."&amp;REPT("0",4-1)&amp;"E+00")),1))&gt;0,4-1-(FLOOR(LOG10(TEXT(ABS('Core Trace Metals'!CQ5),"0."&amp;REPT("0",4-1)&amp;"E+00")),1)),0)))))</f>
        <v>8.376</v>
      </c>
      <c r="CR5" t="str">
        <f>TEXT(IF('Core Trace Metals'!CR5&lt;0,"-","")&amp;LEFT(TEXT(ABS('Core Trace Metals'!CR5),"0."&amp;REPT("0",4-1)&amp;"E+00"),4+1)*10^FLOOR(LOG10(TEXT(ABS('Core Trace Metals'!CR5),"0."&amp;REPT("0",4-1)&amp;"E+00")),1),(""&amp;(IF(OR(AND(FLOOR(LOG10(TEXT(ABS('Core Trace Metals'!CR5),"0."&amp;REPT("0",4-1)&amp;"E+00")),1)+1=4,RIGHT(LEFT(TEXT(ABS('Core Trace Metals'!CR5),"0."&amp;REPT("0",4-1)&amp;"E+00"),4+1)*10^FLOOR(LOG10(TEXT(ABS('Core Trace Metals'!CR5),"0."&amp;REPT("0",4-1)&amp;"E+00")),1),1)="0"),LOG10(TEXT(ABS('Core Trace Metals'!CR5),"0."&amp;REPT("0",4-1)&amp;"E+00"))&lt;=4-1),"0.","#")&amp;REPT("0",IF(4-1-(FLOOR(LOG10(TEXT(ABS('Core Trace Metals'!CR5),"0."&amp;REPT("0",4-1)&amp;"E+00")),1))&gt;0,4-1-(FLOOR(LOG10(TEXT(ABS('Core Trace Metals'!CR5),"0."&amp;REPT("0",4-1)&amp;"E+00")),1)),0)))))</f>
        <v>14.68</v>
      </c>
      <c r="CS5" t="str">
        <f>TEXT(IF('Core Trace Metals'!CS5&lt;0,"-","")&amp;LEFT(TEXT(ABS('Core Trace Metals'!CS5),"0."&amp;REPT("0",4-1)&amp;"E+00"),4+1)*10^FLOOR(LOG10(TEXT(ABS('Core Trace Metals'!CS5),"0."&amp;REPT("0",4-1)&amp;"E+00")),1),(""&amp;(IF(OR(AND(FLOOR(LOG10(TEXT(ABS('Core Trace Metals'!CS5),"0."&amp;REPT("0",4-1)&amp;"E+00")),1)+1=4,RIGHT(LEFT(TEXT(ABS('Core Trace Metals'!CS5),"0."&amp;REPT("0",4-1)&amp;"E+00"),4+1)*10^FLOOR(LOG10(TEXT(ABS('Core Trace Metals'!CS5),"0."&amp;REPT("0",4-1)&amp;"E+00")),1),1)="0"),LOG10(TEXT(ABS('Core Trace Metals'!CS5),"0."&amp;REPT("0",4-1)&amp;"E+00"))&lt;=4-1),"0.","#")&amp;REPT("0",IF(4-1-(FLOOR(LOG10(TEXT(ABS('Core Trace Metals'!CS5),"0."&amp;REPT("0",4-1)&amp;"E+00")),1))&gt;0,4-1-(FLOOR(LOG10(TEXT(ABS('Core Trace Metals'!CS5),"0."&amp;REPT("0",4-1)&amp;"E+00")),1)),0)))))</f>
        <v>7.887</v>
      </c>
      <c r="CT5" t="str">
        <f>TEXT(IF('Core Trace Metals'!CT5&lt;0,"-","")&amp;LEFT(TEXT(ABS('Core Trace Metals'!CT5),"0."&amp;REPT("0",4-1)&amp;"E+00"),4+1)*10^FLOOR(LOG10(TEXT(ABS('Core Trace Metals'!CT5),"0."&amp;REPT("0",4-1)&amp;"E+00")),1),(""&amp;(IF(OR(AND(FLOOR(LOG10(TEXT(ABS('Core Trace Metals'!CT5),"0."&amp;REPT("0",4-1)&amp;"E+00")),1)+1=4,RIGHT(LEFT(TEXT(ABS('Core Trace Metals'!CT5),"0."&amp;REPT("0",4-1)&amp;"E+00"),4+1)*10^FLOOR(LOG10(TEXT(ABS('Core Trace Metals'!CT5),"0."&amp;REPT("0",4-1)&amp;"E+00")),1),1)="0"),LOG10(TEXT(ABS('Core Trace Metals'!CT5),"0."&amp;REPT("0",4-1)&amp;"E+00"))&lt;=4-1),"0.","#")&amp;REPT("0",IF(4-1-(FLOOR(LOG10(TEXT(ABS('Core Trace Metals'!CT5),"0."&amp;REPT("0",4-1)&amp;"E+00")),1))&gt;0,4-1-(FLOOR(LOG10(TEXT(ABS('Core Trace Metals'!CT5),"0."&amp;REPT("0",4-1)&amp;"E+00")),1)),0)))))</f>
        <v>41.97</v>
      </c>
      <c r="CU5" t="str">
        <f>TEXT(IF('Core Trace Metals'!CU5&lt;0,"-","")&amp;LEFT(TEXT(ABS('Core Trace Metals'!CU5),"0."&amp;REPT("0",4-1)&amp;"E+00"),4+1)*10^FLOOR(LOG10(TEXT(ABS('Core Trace Metals'!CU5),"0."&amp;REPT("0",4-1)&amp;"E+00")),1),(""&amp;(IF(OR(AND(FLOOR(LOG10(TEXT(ABS('Core Trace Metals'!CU5),"0."&amp;REPT("0",4-1)&amp;"E+00")),1)+1=4,RIGHT(LEFT(TEXT(ABS('Core Trace Metals'!CU5),"0."&amp;REPT("0",4-1)&amp;"E+00"),4+1)*10^FLOOR(LOG10(TEXT(ABS('Core Trace Metals'!CU5),"0."&amp;REPT("0",4-1)&amp;"E+00")),1),1)="0"),LOG10(TEXT(ABS('Core Trace Metals'!CU5),"0."&amp;REPT("0",4-1)&amp;"E+00"))&lt;=4-1),"0.","#")&amp;REPT("0",IF(4-1-(FLOOR(LOG10(TEXT(ABS('Core Trace Metals'!CU5),"0."&amp;REPT("0",4-1)&amp;"E+00")),1))&gt;0,4-1-(FLOOR(LOG10(TEXT(ABS('Core Trace Metals'!CU5),"0."&amp;REPT("0",4-1)&amp;"E+00")),1)),0)))))</f>
        <v>44.67</v>
      </c>
      <c r="CV5" t="str">
        <f>TEXT(IF('Core Trace Metals'!CV5&lt;0,"-","")&amp;LEFT(TEXT(ABS('Core Trace Metals'!CV5),"0."&amp;REPT("0",4-1)&amp;"E+00"),4+1)*10^FLOOR(LOG10(TEXT(ABS('Core Trace Metals'!CV5),"0."&amp;REPT("0",4-1)&amp;"E+00")),1),(""&amp;(IF(OR(AND(FLOOR(LOG10(TEXT(ABS('Core Trace Metals'!CV5),"0."&amp;REPT("0",4-1)&amp;"E+00")),1)+1=4,RIGHT(LEFT(TEXT(ABS('Core Trace Metals'!CV5),"0."&amp;REPT("0",4-1)&amp;"E+00"),4+1)*10^FLOOR(LOG10(TEXT(ABS('Core Trace Metals'!CV5),"0."&amp;REPT("0",4-1)&amp;"E+00")),1),1)="0"),LOG10(TEXT(ABS('Core Trace Metals'!CV5),"0."&amp;REPT("0",4-1)&amp;"E+00"))&lt;=4-1),"0.","#")&amp;REPT("0",IF(4-1-(FLOOR(LOG10(TEXT(ABS('Core Trace Metals'!CV5),"0."&amp;REPT("0",4-1)&amp;"E+00")),1))&gt;0,4-1-(FLOOR(LOG10(TEXT(ABS('Core Trace Metals'!CV5),"0."&amp;REPT("0",4-1)&amp;"E+00")),1)),0)))))</f>
        <v>41.99</v>
      </c>
      <c r="CW5" t="str">
        <f>TEXT(IF('Core Trace Metals'!CW5&lt;0,"-","")&amp;LEFT(TEXT(ABS('Core Trace Metals'!CW5),"0."&amp;REPT("0",4-1)&amp;"E+00"),4+1)*10^FLOOR(LOG10(TEXT(ABS('Core Trace Metals'!CW5),"0."&amp;REPT("0",4-1)&amp;"E+00")),1),(""&amp;(IF(OR(AND(FLOOR(LOG10(TEXT(ABS('Core Trace Metals'!CW5),"0."&amp;REPT("0",4-1)&amp;"E+00")),1)+1=4,RIGHT(LEFT(TEXT(ABS('Core Trace Metals'!CW5),"0."&amp;REPT("0",4-1)&amp;"E+00"),4+1)*10^FLOOR(LOG10(TEXT(ABS('Core Trace Metals'!CW5),"0."&amp;REPT("0",4-1)&amp;"E+00")),1),1)="0"),LOG10(TEXT(ABS('Core Trace Metals'!CW5),"0."&amp;REPT("0",4-1)&amp;"E+00"))&lt;=4-1),"0.","#")&amp;REPT("0",IF(4-1-(FLOOR(LOG10(TEXT(ABS('Core Trace Metals'!CW5),"0."&amp;REPT("0",4-1)&amp;"E+00")),1))&gt;0,4-1-(FLOOR(LOG10(TEXT(ABS('Core Trace Metals'!CW5),"0."&amp;REPT("0",4-1)&amp;"E+00")),1)),0)))))</f>
        <v>39.68</v>
      </c>
      <c r="CX5" t="str">
        <f>TEXT(IF('Core Trace Metals'!CX5&lt;0,"-","")&amp;LEFT(TEXT(ABS('Core Trace Metals'!CX5),"0."&amp;REPT("0",4-1)&amp;"E+00"),4+1)*10^FLOOR(LOG10(TEXT(ABS('Core Trace Metals'!CX5),"0."&amp;REPT("0",4-1)&amp;"E+00")),1),(""&amp;(IF(OR(AND(FLOOR(LOG10(TEXT(ABS('Core Trace Metals'!CX5),"0."&amp;REPT("0",4-1)&amp;"E+00")),1)+1=4,RIGHT(LEFT(TEXT(ABS('Core Trace Metals'!CX5),"0."&amp;REPT("0",4-1)&amp;"E+00"),4+1)*10^FLOOR(LOG10(TEXT(ABS('Core Trace Metals'!CX5),"0."&amp;REPT("0",4-1)&amp;"E+00")),1),1)="0"),LOG10(TEXT(ABS('Core Trace Metals'!CX5),"0."&amp;REPT("0",4-1)&amp;"E+00"))&lt;=4-1),"0.","#")&amp;REPT("0",IF(4-1-(FLOOR(LOG10(TEXT(ABS('Core Trace Metals'!CX5),"0."&amp;REPT("0",4-1)&amp;"E+00")),1))&gt;0,4-1-(FLOOR(LOG10(TEXT(ABS('Core Trace Metals'!CX5),"0."&amp;REPT("0",4-1)&amp;"E+00")),1)),0)))))</f>
        <v>40.39</v>
      </c>
      <c r="CY5" t="str">
        <f>TEXT(IF('Core Trace Metals'!CY5&lt;0,"-","")&amp;LEFT(TEXT(ABS('Core Trace Metals'!CY5),"0."&amp;REPT("0",4-1)&amp;"E+00"),4+1)*10^FLOOR(LOG10(TEXT(ABS('Core Trace Metals'!CY5),"0."&amp;REPT("0",4-1)&amp;"E+00")),1),(""&amp;(IF(OR(AND(FLOOR(LOG10(TEXT(ABS('Core Trace Metals'!CY5),"0."&amp;REPT("0",4-1)&amp;"E+00")),1)+1=4,RIGHT(LEFT(TEXT(ABS('Core Trace Metals'!CY5),"0."&amp;REPT("0",4-1)&amp;"E+00"),4+1)*10^FLOOR(LOG10(TEXT(ABS('Core Trace Metals'!CY5),"0."&amp;REPT("0",4-1)&amp;"E+00")),1),1)="0"),LOG10(TEXT(ABS('Core Trace Metals'!CY5),"0."&amp;REPT("0",4-1)&amp;"E+00"))&lt;=4-1),"0.","#")&amp;REPT("0",IF(4-1-(FLOOR(LOG10(TEXT(ABS('Core Trace Metals'!CY5),"0."&amp;REPT("0",4-1)&amp;"E+00")),1))&gt;0,4-1-(FLOOR(LOG10(TEXT(ABS('Core Trace Metals'!CY5),"0."&amp;REPT("0",4-1)&amp;"E+00")),1)),0)))))</f>
        <v>46.59</v>
      </c>
    </row>
    <row r="6" spans="1:103" x14ac:dyDescent="0.3">
      <c r="B6" t="str">
        <f>TEXT(IF('Core Trace Metals'!B6&lt;0,"-","")&amp;LEFT(TEXT(ABS('Core Trace Metals'!B6),"0."&amp;REPT("0",4-1)&amp;"E+00"),4+1)*10^FLOOR(LOG10(TEXT(ABS('Core Trace Metals'!B6),"0."&amp;REPT("0",4-1)&amp;"E+00")),1),(""&amp;(IF(OR(AND(FLOOR(LOG10(TEXT(ABS('Core Trace Metals'!B6),"0."&amp;REPT("0",4-1)&amp;"E+00")),1)+1=4,RIGHT(LEFT(TEXT(ABS('Core Trace Metals'!B6),"0."&amp;REPT("0",4-1)&amp;"E+00"),4+1)*10^FLOOR(LOG10(TEXT(ABS('Core Trace Metals'!B6),"0."&amp;REPT("0",4-1)&amp;"E+00")),1),1)="0"),LOG10(TEXT(ABS('Core Trace Metals'!B6),"0."&amp;REPT("0",4-1)&amp;"E+00"))&lt;=4-1),"0.","#")&amp;REPT("0",IF(4-1-(FLOOR(LOG10(TEXT(ABS('Core Trace Metals'!B6),"0."&amp;REPT("0",4-1)&amp;"E+00")),1))&gt;0,4-1-(FLOOR(LOG10(TEXT(ABS('Core Trace Metals'!B6),"0."&amp;REPT("0",4-1)&amp;"E+00")),1)),0)))))</f>
        <v>26.34</v>
      </c>
      <c r="C6" t="str">
        <f>TEXT(IF('Core Trace Metals'!C6&lt;0,"-","")&amp;LEFT(TEXT(ABS('Core Trace Metals'!C6),"0."&amp;REPT("0",4-1)&amp;"E+00"),4+1)*10^FLOOR(LOG10(TEXT(ABS('Core Trace Metals'!C6),"0."&amp;REPT("0",4-1)&amp;"E+00")),1),(""&amp;(IF(OR(AND(FLOOR(LOG10(TEXT(ABS('Core Trace Metals'!C6),"0."&amp;REPT("0",4-1)&amp;"E+00")),1)+1=4,RIGHT(LEFT(TEXT(ABS('Core Trace Metals'!C6),"0."&amp;REPT("0",4-1)&amp;"E+00"),4+1)*10^FLOOR(LOG10(TEXT(ABS('Core Trace Metals'!C6),"0."&amp;REPT("0",4-1)&amp;"E+00")),1),1)="0"),LOG10(TEXT(ABS('Core Trace Metals'!C6),"0."&amp;REPT("0",4-1)&amp;"E+00"))&lt;=4-1),"0.","#")&amp;REPT("0",IF(4-1-(FLOOR(LOG10(TEXT(ABS('Core Trace Metals'!C6),"0."&amp;REPT("0",4-1)&amp;"E+00")),1))&gt;0,4-1-(FLOOR(LOG10(TEXT(ABS('Core Trace Metals'!C6),"0."&amp;REPT("0",4-1)&amp;"E+00")),1)),0)))))</f>
        <v>26.08</v>
      </c>
      <c r="D6" t="str">
        <f>TEXT(IF('Core Trace Metals'!D6&lt;0,"-","")&amp;LEFT(TEXT(ABS('Core Trace Metals'!D6),"0."&amp;REPT("0",4-1)&amp;"E+00"),4+1)*10^FLOOR(LOG10(TEXT(ABS('Core Trace Metals'!D6),"0."&amp;REPT("0",4-1)&amp;"E+00")),1),(""&amp;(IF(OR(AND(FLOOR(LOG10(TEXT(ABS('Core Trace Metals'!D6),"0."&amp;REPT("0",4-1)&amp;"E+00")),1)+1=4,RIGHT(LEFT(TEXT(ABS('Core Trace Metals'!D6),"0."&amp;REPT("0",4-1)&amp;"E+00"),4+1)*10^FLOOR(LOG10(TEXT(ABS('Core Trace Metals'!D6),"0."&amp;REPT("0",4-1)&amp;"E+00")),1),1)="0"),LOG10(TEXT(ABS('Core Trace Metals'!D6),"0."&amp;REPT("0",4-1)&amp;"E+00"))&lt;=4-1),"0.","#")&amp;REPT("0",IF(4-1-(FLOOR(LOG10(TEXT(ABS('Core Trace Metals'!D6),"0."&amp;REPT("0",4-1)&amp;"E+00")),1))&gt;0,4-1-(FLOOR(LOG10(TEXT(ABS('Core Trace Metals'!D6),"0."&amp;REPT("0",4-1)&amp;"E+00")),1)),0)))))</f>
        <v>25.43</v>
      </c>
      <c r="E6" t="str">
        <f>TEXT(IF('Core Trace Metals'!E6&lt;0,"-","")&amp;LEFT(TEXT(ABS('Core Trace Metals'!E6),"0."&amp;REPT("0",4-1)&amp;"E+00"),4+1)*10^FLOOR(LOG10(TEXT(ABS('Core Trace Metals'!E6),"0."&amp;REPT("0",4-1)&amp;"E+00")),1),(""&amp;(IF(OR(AND(FLOOR(LOG10(TEXT(ABS('Core Trace Metals'!E6),"0."&amp;REPT("0",4-1)&amp;"E+00")),1)+1=4,RIGHT(LEFT(TEXT(ABS('Core Trace Metals'!E6),"0."&amp;REPT("0",4-1)&amp;"E+00"),4+1)*10^FLOOR(LOG10(TEXT(ABS('Core Trace Metals'!E6),"0."&amp;REPT("0",4-1)&amp;"E+00")),1),1)="0"),LOG10(TEXT(ABS('Core Trace Metals'!E6),"0."&amp;REPT("0",4-1)&amp;"E+00"))&lt;=4-1),"0.","#")&amp;REPT("0",IF(4-1-(FLOOR(LOG10(TEXT(ABS('Core Trace Metals'!E6),"0."&amp;REPT("0",4-1)&amp;"E+00")),1))&gt;0,4-1-(FLOOR(LOG10(TEXT(ABS('Core Trace Metals'!E6),"0."&amp;REPT("0",4-1)&amp;"E+00")),1)),0)))))</f>
        <v>126.4</v>
      </c>
      <c r="F6" t="str">
        <f>TEXT(IF('Core Trace Metals'!F6&lt;0,"-","")&amp;LEFT(TEXT(ABS('Core Trace Metals'!F6),"0."&amp;REPT("0",4-1)&amp;"E+00"),4+1)*10^FLOOR(LOG10(TEXT(ABS('Core Trace Metals'!F6),"0."&amp;REPT("0",4-1)&amp;"E+00")),1),(""&amp;(IF(OR(AND(FLOOR(LOG10(TEXT(ABS('Core Trace Metals'!F6),"0."&amp;REPT("0",4-1)&amp;"E+00")),1)+1=4,RIGHT(LEFT(TEXT(ABS('Core Trace Metals'!F6),"0."&amp;REPT("0",4-1)&amp;"E+00"),4+1)*10^FLOOR(LOG10(TEXT(ABS('Core Trace Metals'!F6),"0."&amp;REPT("0",4-1)&amp;"E+00")),1),1)="0"),LOG10(TEXT(ABS('Core Trace Metals'!F6),"0."&amp;REPT("0",4-1)&amp;"E+00"))&lt;=4-1),"0.","#")&amp;REPT("0",IF(4-1-(FLOOR(LOG10(TEXT(ABS('Core Trace Metals'!F6),"0."&amp;REPT("0",4-1)&amp;"E+00")),1))&gt;0,4-1-(FLOOR(LOG10(TEXT(ABS('Core Trace Metals'!F6),"0."&amp;REPT("0",4-1)&amp;"E+00")),1)),0)))))</f>
        <v>167.8</v>
      </c>
      <c r="G6" t="str">
        <f>TEXT(IF('Core Trace Metals'!G6&lt;0,"-","")&amp;LEFT(TEXT(ABS('Core Trace Metals'!G6),"0."&amp;REPT("0",4-1)&amp;"E+00"),4+1)*10^FLOOR(LOG10(TEXT(ABS('Core Trace Metals'!G6),"0."&amp;REPT("0",4-1)&amp;"E+00")),1),(""&amp;(IF(OR(AND(FLOOR(LOG10(TEXT(ABS('Core Trace Metals'!G6),"0."&amp;REPT("0",4-1)&amp;"E+00")),1)+1=4,RIGHT(LEFT(TEXT(ABS('Core Trace Metals'!G6),"0."&amp;REPT("0",4-1)&amp;"E+00"),4+1)*10^FLOOR(LOG10(TEXT(ABS('Core Trace Metals'!G6),"0."&amp;REPT("0",4-1)&amp;"E+00")),1),1)="0"),LOG10(TEXT(ABS('Core Trace Metals'!G6),"0."&amp;REPT("0",4-1)&amp;"E+00"))&lt;=4-1),"0.","#")&amp;REPT("0",IF(4-1-(FLOOR(LOG10(TEXT(ABS('Core Trace Metals'!G6),"0."&amp;REPT("0",4-1)&amp;"E+00")),1))&gt;0,4-1-(FLOOR(LOG10(TEXT(ABS('Core Trace Metals'!G6),"0."&amp;REPT("0",4-1)&amp;"E+00")),1)),0)))))</f>
        <v>159.6</v>
      </c>
      <c r="H6" t="e">
        <f>TEXT(IF('Core Trace Metals'!H6&lt;0,"-","")&amp;LEFT(TEXT(ABS('Core Trace Metals'!H6),"0."&amp;REPT("0",4-1)&amp;"E+00"),4+1)*10^FLOOR(LOG10(TEXT(ABS('Core Trace Metals'!H6),"0."&amp;REPT("0",4-1)&amp;"E+00")),1),(""&amp;(IF(OR(AND(FLOOR(LOG10(TEXT(ABS('Core Trace Metals'!H6),"0."&amp;REPT("0",4-1)&amp;"E+00")),1)+1=4,RIGHT(LEFT(TEXT(ABS('Core Trace Metals'!H6),"0."&amp;REPT("0",4-1)&amp;"E+00"),4+1)*10^FLOOR(LOG10(TEXT(ABS('Core Trace Metals'!H6),"0."&amp;REPT("0",4-1)&amp;"E+00")),1),1)="0"),LOG10(TEXT(ABS('Core Trace Metals'!H6),"0."&amp;REPT("0",4-1)&amp;"E+00"))&lt;=4-1),"0.","#")&amp;REPT("0",IF(4-1-(FLOOR(LOG10(TEXT(ABS('Core Trace Metals'!H6),"0."&amp;REPT("0",4-1)&amp;"E+00")),1))&gt;0,4-1-(FLOOR(LOG10(TEXT(ABS('Core Trace Metals'!H6),"0."&amp;REPT("0",4-1)&amp;"E+00")),1)),0)))))</f>
        <v>#VALUE!</v>
      </c>
      <c r="I6" t="str">
        <f>TEXT(IF('Core Trace Metals'!I6&lt;0,"-","")&amp;LEFT(TEXT(ABS('Core Trace Metals'!I6),"0."&amp;REPT("0",4-1)&amp;"E+00"),4+1)*10^FLOOR(LOG10(TEXT(ABS('Core Trace Metals'!I6),"0."&amp;REPT("0",4-1)&amp;"E+00")),1),(""&amp;(IF(OR(AND(FLOOR(LOG10(TEXT(ABS('Core Trace Metals'!I6),"0."&amp;REPT("0",4-1)&amp;"E+00")),1)+1=4,RIGHT(LEFT(TEXT(ABS('Core Trace Metals'!I6),"0."&amp;REPT("0",4-1)&amp;"E+00"),4+1)*10^FLOOR(LOG10(TEXT(ABS('Core Trace Metals'!I6),"0."&amp;REPT("0",4-1)&amp;"E+00")),1),1)="0"),LOG10(TEXT(ABS('Core Trace Metals'!I6),"0."&amp;REPT("0",4-1)&amp;"E+00"))&lt;=4-1),"0.","#")&amp;REPT("0",IF(4-1-(FLOOR(LOG10(TEXT(ABS('Core Trace Metals'!I6),"0."&amp;REPT("0",4-1)&amp;"E+00")),1))&gt;0,4-1-(FLOOR(LOG10(TEXT(ABS('Core Trace Metals'!I6),"0."&amp;REPT("0",4-1)&amp;"E+00")),1)),0)))))</f>
        <v>41250</v>
      </c>
      <c r="J6" t="str">
        <f>TEXT(IF('Core Trace Metals'!J6&lt;0,"-","")&amp;LEFT(TEXT(ABS('Core Trace Metals'!J6),"0."&amp;REPT("0",4-1)&amp;"E+00"),4+1)*10^FLOOR(LOG10(TEXT(ABS('Core Trace Metals'!J6),"0."&amp;REPT("0",4-1)&amp;"E+00")),1),(""&amp;(IF(OR(AND(FLOOR(LOG10(TEXT(ABS('Core Trace Metals'!J6),"0."&amp;REPT("0",4-1)&amp;"E+00")),1)+1=4,RIGHT(LEFT(TEXT(ABS('Core Trace Metals'!J6),"0."&amp;REPT("0",4-1)&amp;"E+00"),4+1)*10^FLOOR(LOG10(TEXT(ABS('Core Trace Metals'!J6),"0."&amp;REPT("0",4-1)&amp;"E+00")),1),1)="0"),LOG10(TEXT(ABS('Core Trace Metals'!J6),"0."&amp;REPT("0",4-1)&amp;"E+00"))&lt;=4-1),"0.","#")&amp;REPT("0",IF(4-1-(FLOOR(LOG10(TEXT(ABS('Core Trace Metals'!J6),"0."&amp;REPT("0",4-1)&amp;"E+00")),1))&gt;0,4-1-(FLOOR(LOG10(TEXT(ABS('Core Trace Metals'!J6),"0."&amp;REPT("0",4-1)&amp;"E+00")),1)),0)))))</f>
        <v>12580</v>
      </c>
      <c r="K6" t="str">
        <f>TEXT(IF('Core Trace Metals'!K6&lt;0,"-","")&amp;LEFT(TEXT(ABS('Core Trace Metals'!K6),"0."&amp;REPT("0",4-1)&amp;"E+00"),4+1)*10^FLOOR(LOG10(TEXT(ABS('Core Trace Metals'!K6),"0."&amp;REPT("0",4-1)&amp;"E+00")),1),(""&amp;(IF(OR(AND(FLOOR(LOG10(TEXT(ABS('Core Trace Metals'!K6),"0."&amp;REPT("0",4-1)&amp;"E+00")),1)+1=4,RIGHT(LEFT(TEXT(ABS('Core Trace Metals'!K6),"0."&amp;REPT("0",4-1)&amp;"E+00"),4+1)*10^FLOOR(LOG10(TEXT(ABS('Core Trace Metals'!K6),"0."&amp;REPT("0",4-1)&amp;"E+00")),1),1)="0"),LOG10(TEXT(ABS('Core Trace Metals'!K6),"0."&amp;REPT("0",4-1)&amp;"E+00"))&lt;=4-1),"0.","#")&amp;REPT("0",IF(4-1-(FLOOR(LOG10(TEXT(ABS('Core Trace Metals'!K6),"0."&amp;REPT("0",4-1)&amp;"E+00")),1))&gt;0,4-1-(FLOOR(LOG10(TEXT(ABS('Core Trace Metals'!K6),"0."&amp;REPT("0",4-1)&amp;"E+00")),1)),0)))))</f>
        <v>48.96</v>
      </c>
      <c r="L6" t="str">
        <f>TEXT(IF('Core Trace Metals'!L6&lt;0,"-","")&amp;LEFT(TEXT(ABS('Core Trace Metals'!L6),"0."&amp;REPT("0",4-1)&amp;"E+00"),4+1)*10^FLOOR(LOG10(TEXT(ABS('Core Trace Metals'!L6),"0."&amp;REPT("0",4-1)&amp;"E+00")),1),(""&amp;(IF(OR(AND(FLOOR(LOG10(TEXT(ABS('Core Trace Metals'!L6),"0."&amp;REPT("0",4-1)&amp;"E+00")),1)+1=4,RIGHT(LEFT(TEXT(ABS('Core Trace Metals'!L6),"0."&amp;REPT("0",4-1)&amp;"E+00"),4+1)*10^FLOOR(LOG10(TEXT(ABS('Core Trace Metals'!L6),"0."&amp;REPT("0",4-1)&amp;"E+00")),1),1)="0"),LOG10(TEXT(ABS('Core Trace Metals'!L6),"0."&amp;REPT("0",4-1)&amp;"E+00"))&lt;=4-1),"0.","#")&amp;REPT("0",IF(4-1-(FLOOR(LOG10(TEXT(ABS('Core Trace Metals'!L6),"0."&amp;REPT("0",4-1)&amp;"E+00")),1))&gt;0,4-1-(FLOOR(LOG10(TEXT(ABS('Core Trace Metals'!L6),"0."&amp;REPT("0",4-1)&amp;"E+00")),1)),0)))))</f>
        <v>58.05</v>
      </c>
      <c r="M6" t="str">
        <f>TEXT(IF('Core Trace Metals'!M6&lt;0,"-","")&amp;LEFT(TEXT(ABS('Core Trace Metals'!M6),"0."&amp;REPT("0",4-1)&amp;"E+00"),4+1)*10^FLOOR(LOG10(TEXT(ABS('Core Trace Metals'!M6),"0."&amp;REPT("0",4-1)&amp;"E+00")),1),(""&amp;(IF(OR(AND(FLOOR(LOG10(TEXT(ABS('Core Trace Metals'!M6),"0."&amp;REPT("0",4-1)&amp;"E+00")),1)+1=4,RIGHT(LEFT(TEXT(ABS('Core Trace Metals'!M6),"0."&amp;REPT("0",4-1)&amp;"E+00"),4+1)*10^FLOOR(LOG10(TEXT(ABS('Core Trace Metals'!M6),"0."&amp;REPT("0",4-1)&amp;"E+00")),1),1)="0"),LOG10(TEXT(ABS('Core Trace Metals'!M6),"0."&amp;REPT("0",4-1)&amp;"E+00"))&lt;=4-1),"0.","#")&amp;REPT("0",IF(4-1-(FLOOR(LOG10(TEXT(ABS('Core Trace Metals'!M6),"0."&amp;REPT("0",4-1)&amp;"E+00")),1))&gt;0,4-1-(FLOOR(LOG10(TEXT(ABS('Core Trace Metals'!M6),"0."&amp;REPT("0",4-1)&amp;"E+00")),1)),0)))))</f>
        <v>54.22</v>
      </c>
      <c r="N6" t="str">
        <f>TEXT(IF('Core Trace Metals'!N6&lt;0,"-","")&amp;LEFT(TEXT(ABS('Core Trace Metals'!N6),"0."&amp;REPT("0",4-1)&amp;"E+00"),4+1)*10^FLOOR(LOG10(TEXT(ABS('Core Trace Metals'!N6),"0."&amp;REPT("0",4-1)&amp;"E+00")),1),(""&amp;(IF(OR(AND(FLOOR(LOG10(TEXT(ABS('Core Trace Metals'!N6),"0."&amp;REPT("0",4-1)&amp;"E+00")),1)+1=4,RIGHT(LEFT(TEXT(ABS('Core Trace Metals'!N6),"0."&amp;REPT("0",4-1)&amp;"E+00"),4+1)*10^FLOOR(LOG10(TEXT(ABS('Core Trace Metals'!N6),"0."&amp;REPT("0",4-1)&amp;"E+00")),1),1)="0"),LOG10(TEXT(ABS('Core Trace Metals'!N6),"0."&amp;REPT("0",4-1)&amp;"E+00"))&lt;=4-1),"0.","#")&amp;REPT("0",IF(4-1-(FLOOR(LOG10(TEXT(ABS('Core Trace Metals'!N6),"0."&amp;REPT("0",4-1)&amp;"E+00")),1))&gt;0,4-1-(FLOOR(LOG10(TEXT(ABS('Core Trace Metals'!N6),"0."&amp;REPT("0",4-1)&amp;"E+00")),1)),0)))))</f>
        <v>28.85</v>
      </c>
      <c r="O6" t="str">
        <f>TEXT(IF('Core Trace Metals'!O6&lt;0,"-","")&amp;LEFT(TEXT(ABS('Core Trace Metals'!O6),"0."&amp;REPT("0",4-1)&amp;"E+00"),4+1)*10^FLOOR(LOG10(TEXT(ABS('Core Trace Metals'!O6),"0."&amp;REPT("0",4-1)&amp;"E+00")),1),(""&amp;(IF(OR(AND(FLOOR(LOG10(TEXT(ABS('Core Trace Metals'!O6),"0."&amp;REPT("0",4-1)&amp;"E+00")),1)+1=4,RIGHT(LEFT(TEXT(ABS('Core Trace Metals'!O6),"0."&amp;REPT("0",4-1)&amp;"E+00"),4+1)*10^FLOOR(LOG10(TEXT(ABS('Core Trace Metals'!O6),"0."&amp;REPT("0",4-1)&amp;"E+00")),1),1)="0"),LOG10(TEXT(ABS('Core Trace Metals'!O6),"0."&amp;REPT("0",4-1)&amp;"E+00"))&lt;=4-1),"0.","#")&amp;REPT("0",IF(4-1-(FLOOR(LOG10(TEXT(ABS('Core Trace Metals'!O6),"0."&amp;REPT("0",4-1)&amp;"E+00")),1))&gt;0,4-1-(FLOOR(LOG10(TEXT(ABS('Core Trace Metals'!O6),"0."&amp;REPT("0",4-1)&amp;"E+00")),1)),0)))))</f>
        <v>31.30</v>
      </c>
      <c r="P6" t="str">
        <f>TEXT(IF('Core Trace Metals'!P6&lt;0,"-","")&amp;LEFT(TEXT(ABS('Core Trace Metals'!P6),"0."&amp;REPT("0",4-1)&amp;"E+00"),4+1)*10^FLOOR(LOG10(TEXT(ABS('Core Trace Metals'!P6),"0."&amp;REPT("0",4-1)&amp;"E+00")),1),(""&amp;(IF(OR(AND(FLOOR(LOG10(TEXT(ABS('Core Trace Metals'!P6),"0."&amp;REPT("0",4-1)&amp;"E+00")),1)+1=4,RIGHT(LEFT(TEXT(ABS('Core Trace Metals'!P6),"0."&amp;REPT("0",4-1)&amp;"E+00"),4+1)*10^FLOOR(LOG10(TEXT(ABS('Core Trace Metals'!P6),"0."&amp;REPT("0",4-1)&amp;"E+00")),1),1)="0"),LOG10(TEXT(ABS('Core Trace Metals'!P6),"0."&amp;REPT("0",4-1)&amp;"E+00"))&lt;=4-1),"0.","#")&amp;REPT("0",IF(4-1-(FLOOR(LOG10(TEXT(ABS('Core Trace Metals'!P6),"0."&amp;REPT("0",4-1)&amp;"E+00")),1))&gt;0,4-1-(FLOOR(LOG10(TEXT(ABS('Core Trace Metals'!P6),"0."&amp;REPT("0",4-1)&amp;"E+00")),1)),0)))))</f>
        <v>24.74</v>
      </c>
      <c r="Q6" t="str">
        <f>TEXT(IF('Core Trace Metals'!Q6&lt;0,"-","")&amp;LEFT(TEXT(ABS('Core Trace Metals'!Q6),"0."&amp;REPT("0",4-1)&amp;"E+00"),4+1)*10^FLOOR(LOG10(TEXT(ABS('Core Trace Metals'!Q6),"0."&amp;REPT("0",4-1)&amp;"E+00")),1),(""&amp;(IF(OR(AND(FLOOR(LOG10(TEXT(ABS('Core Trace Metals'!Q6),"0."&amp;REPT("0",4-1)&amp;"E+00")),1)+1=4,RIGHT(LEFT(TEXT(ABS('Core Trace Metals'!Q6),"0."&amp;REPT("0",4-1)&amp;"E+00"),4+1)*10^FLOOR(LOG10(TEXT(ABS('Core Trace Metals'!Q6),"0."&amp;REPT("0",4-1)&amp;"E+00")),1),1)="0"),LOG10(TEXT(ABS('Core Trace Metals'!Q6),"0."&amp;REPT("0",4-1)&amp;"E+00"))&lt;=4-1),"0.","#")&amp;REPT("0",IF(4-1-(FLOOR(LOG10(TEXT(ABS('Core Trace Metals'!Q6),"0."&amp;REPT("0",4-1)&amp;"E+00")),1))&gt;0,4-1-(FLOOR(LOG10(TEXT(ABS('Core Trace Metals'!Q6),"0."&amp;REPT("0",4-1)&amp;"E+00")),1)),0)))))</f>
        <v>8624</v>
      </c>
      <c r="R6" t="str">
        <f>TEXT(IF('Core Trace Metals'!R6&lt;0,"-","")&amp;LEFT(TEXT(ABS('Core Trace Metals'!R6),"0."&amp;REPT("0",4-1)&amp;"E+00"),4+1)*10^FLOOR(LOG10(TEXT(ABS('Core Trace Metals'!R6),"0."&amp;REPT("0",4-1)&amp;"E+00")),1),(""&amp;(IF(OR(AND(FLOOR(LOG10(TEXT(ABS('Core Trace Metals'!R6),"0."&amp;REPT("0",4-1)&amp;"E+00")),1)+1=4,RIGHT(LEFT(TEXT(ABS('Core Trace Metals'!R6),"0."&amp;REPT("0",4-1)&amp;"E+00"),4+1)*10^FLOOR(LOG10(TEXT(ABS('Core Trace Metals'!R6),"0."&amp;REPT("0",4-1)&amp;"E+00")),1),1)="0"),LOG10(TEXT(ABS('Core Trace Metals'!R6),"0."&amp;REPT("0",4-1)&amp;"E+00"))&lt;=4-1),"0.","#")&amp;REPT("0",IF(4-1-(FLOOR(LOG10(TEXT(ABS('Core Trace Metals'!R6),"0."&amp;REPT("0",4-1)&amp;"E+00")),1))&gt;0,4-1-(FLOOR(LOG10(TEXT(ABS('Core Trace Metals'!R6),"0."&amp;REPT("0",4-1)&amp;"E+00")),1)),0)))))</f>
        <v>6872</v>
      </c>
      <c r="S6" t="str">
        <f>TEXT(IF('Core Trace Metals'!S6&lt;0,"-","")&amp;LEFT(TEXT(ABS('Core Trace Metals'!S6),"0."&amp;REPT("0",4-1)&amp;"E+00"),4+1)*10^FLOOR(LOG10(TEXT(ABS('Core Trace Metals'!S6),"0."&amp;REPT("0",4-1)&amp;"E+00")),1),(""&amp;(IF(OR(AND(FLOOR(LOG10(TEXT(ABS('Core Trace Metals'!S6),"0."&amp;REPT("0",4-1)&amp;"E+00")),1)+1=4,RIGHT(LEFT(TEXT(ABS('Core Trace Metals'!S6),"0."&amp;REPT("0",4-1)&amp;"E+00"),4+1)*10^FLOOR(LOG10(TEXT(ABS('Core Trace Metals'!S6),"0."&amp;REPT("0",4-1)&amp;"E+00")),1),1)="0"),LOG10(TEXT(ABS('Core Trace Metals'!S6),"0."&amp;REPT("0",4-1)&amp;"E+00"))&lt;=4-1),"0.","#")&amp;REPT("0",IF(4-1-(FLOOR(LOG10(TEXT(ABS('Core Trace Metals'!S6),"0."&amp;REPT("0",4-1)&amp;"E+00")),1))&gt;0,4-1-(FLOOR(LOG10(TEXT(ABS('Core Trace Metals'!S6),"0."&amp;REPT("0",4-1)&amp;"E+00")),1)),0)))))</f>
        <v>3415</v>
      </c>
      <c r="T6" t="str">
        <f>TEXT(IF('Core Trace Metals'!T6&lt;0,"-","")&amp;LEFT(TEXT(ABS('Core Trace Metals'!T6),"0."&amp;REPT("0",4-1)&amp;"E+00"),4+1)*10^FLOOR(LOG10(TEXT(ABS('Core Trace Metals'!T6),"0."&amp;REPT("0",4-1)&amp;"E+00")),1),(""&amp;(IF(OR(AND(FLOOR(LOG10(TEXT(ABS('Core Trace Metals'!T6),"0."&amp;REPT("0",4-1)&amp;"E+00")),1)+1=4,RIGHT(LEFT(TEXT(ABS('Core Trace Metals'!T6),"0."&amp;REPT("0",4-1)&amp;"E+00"),4+1)*10^FLOOR(LOG10(TEXT(ABS('Core Trace Metals'!T6),"0."&amp;REPT("0",4-1)&amp;"E+00")),1),1)="0"),LOG10(TEXT(ABS('Core Trace Metals'!T6),"0."&amp;REPT("0",4-1)&amp;"E+00"))&lt;=4-1),"0.","#")&amp;REPT("0",IF(4-1-(FLOOR(LOG10(TEXT(ABS('Core Trace Metals'!T6),"0."&amp;REPT("0",4-1)&amp;"E+00")),1))&gt;0,4-1-(FLOOR(LOG10(TEXT(ABS('Core Trace Metals'!T6),"0."&amp;REPT("0",4-1)&amp;"E+00")),1)),0)))))</f>
        <v>6056</v>
      </c>
      <c r="U6" t="str">
        <f>TEXT(IF('Core Trace Metals'!U6&lt;0,"-","")&amp;LEFT(TEXT(ABS('Core Trace Metals'!U6),"0."&amp;REPT("0",4-1)&amp;"E+00"),4+1)*10^FLOOR(LOG10(TEXT(ABS('Core Trace Metals'!U6),"0."&amp;REPT("0",4-1)&amp;"E+00")),1),(""&amp;(IF(OR(AND(FLOOR(LOG10(TEXT(ABS('Core Trace Metals'!U6),"0."&amp;REPT("0",4-1)&amp;"E+00")),1)+1=4,RIGHT(LEFT(TEXT(ABS('Core Trace Metals'!U6),"0."&amp;REPT("0",4-1)&amp;"E+00"),4+1)*10^FLOOR(LOG10(TEXT(ABS('Core Trace Metals'!U6),"0."&amp;REPT("0",4-1)&amp;"E+00")),1),1)="0"),LOG10(TEXT(ABS('Core Trace Metals'!U6),"0."&amp;REPT("0",4-1)&amp;"E+00"))&lt;=4-1),"0.","#")&amp;REPT("0",IF(4-1-(FLOOR(LOG10(TEXT(ABS('Core Trace Metals'!U6),"0."&amp;REPT("0",4-1)&amp;"E+00")),1))&gt;0,4-1-(FLOOR(LOG10(TEXT(ABS('Core Trace Metals'!U6),"0."&amp;REPT("0",4-1)&amp;"E+00")),1)),0)))))</f>
        <v>6176</v>
      </c>
      <c r="V6" t="str">
        <f>TEXT(IF('Core Trace Metals'!V6&lt;0,"-","")&amp;LEFT(TEXT(ABS('Core Trace Metals'!V6),"0."&amp;REPT("0",4-1)&amp;"E+00"),4+1)*10^FLOOR(LOG10(TEXT(ABS('Core Trace Metals'!V6),"0."&amp;REPT("0",4-1)&amp;"E+00")),1),(""&amp;(IF(OR(AND(FLOOR(LOG10(TEXT(ABS('Core Trace Metals'!V6),"0."&amp;REPT("0",4-1)&amp;"E+00")),1)+1=4,RIGHT(LEFT(TEXT(ABS('Core Trace Metals'!V6),"0."&amp;REPT("0",4-1)&amp;"E+00"),4+1)*10^FLOOR(LOG10(TEXT(ABS('Core Trace Metals'!V6),"0."&amp;REPT("0",4-1)&amp;"E+00")),1),1)="0"),LOG10(TEXT(ABS('Core Trace Metals'!V6),"0."&amp;REPT("0",4-1)&amp;"E+00"))&lt;=4-1),"0.","#")&amp;REPT("0",IF(4-1-(FLOOR(LOG10(TEXT(ABS('Core Trace Metals'!V6),"0."&amp;REPT("0",4-1)&amp;"E+00")),1))&gt;0,4-1-(FLOOR(LOG10(TEXT(ABS('Core Trace Metals'!V6),"0."&amp;REPT("0",4-1)&amp;"E+00")),1)),0)))))</f>
        <v>6820.</v>
      </c>
      <c r="W6" t="str">
        <f>TEXT(IF('Core Trace Metals'!W6&lt;0,"-","")&amp;LEFT(TEXT(ABS('Core Trace Metals'!W6),"0."&amp;REPT("0",4-1)&amp;"E+00"),4+1)*10^FLOOR(LOG10(TEXT(ABS('Core Trace Metals'!W6),"0."&amp;REPT("0",4-1)&amp;"E+00")),1),(""&amp;(IF(OR(AND(FLOOR(LOG10(TEXT(ABS('Core Trace Metals'!W6),"0."&amp;REPT("0",4-1)&amp;"E+00")),1)+1=4,RIGHT(LEFT(TEXT(ABS('Core Trace Metals'!W6),"0."&amp;REPT("0",4-1)&amp;"E+00"),4+1)*10^FLOOR(LOG10(TEXT(ABS('Core Trace Metals'!W6),"0."&amp;REPT("0",4-1)&amp;"E+00")),1),1)="0"),LOG10(TEXT(ABS('Core Trace Metals'!W6),"0."&amp;REPT("0",4-1)&amp;"E+00"))&lt;=4-1),"0.","#")&amp;REPT("0",IF(4-1-(FLOOR(LOG10(TEXT(ABS('Core Trace Metals'!W6),"0."&amp;REPT("0",4-1)&amp;"E+00")),1))&gt;0,4-1-(FLOOR(LOG10(TEXT(ABS('Core Trace Metals'!W6),"0."&amp;REPT("0",4-1)&amp;"E+00")),1)),0)))))</f>
        <v>13960</v>
      </c>
      <c r="X6" t="str">
        <f>TEXT(IF('Core Trace Metals'!X6&lt;0,"-","")&amp;LEFT(TEXT(ABS('Core Trace Metals'!X6),"0."&amp;REPT("0",4-1)&amp;"E+00"),4+1)*10^FLOOR(LOG10(TEXT(ABS('Core Trace Metals'!X6),"0."&amp;REPT("0",4-1)&amp;"E+00")),1),(""&amp;(IF(OR(AND(FLOOR(LOG10(TEXT(ABS('Core Trace Metals'!X6),"0."&amp;REPT("0",4-1)&amp;"E+00")),1)+1=4,RIGHT(LEFT(TEXT(ABS('Core Trace Metals'!X6),"0."&amp;REPT("0",4-1)&amp;"E+00"),4+1)*10^FLOOR(LOG10(TEXT(ABS('Core Trace Metals'!X6),"0."&amp;REPT("0",4-1)&amp;"E+00")),1),1)="0"),LOG10(TEXT(ABS('Core Trace Metals'!X6),"0."&amp;REPT("0",4-1)&amp;"E+00"))&lt;=4-1),"0.","#")&amp;REPT("0",IF(4-1-(FLOOR(LOG10(TEXT(ABS('Core Trace Metals'!X6),"0."&amp;REPT("0",4-1)&amp;"E+00")),1))&gt;0,4-1-(FLOOR(LOG10(TEXT(ABS('Core Trace Metals'!X6),"0."&amp;REPT("0",4-1)&amp;"E+00")),1)),0)))))</f>
        <v>17970</v>
      </c>
      <c r="Y6" t="str">
        <f>TEXT(IF('Core Trace Metals'!Y6&lt;0,"-","")&amp;LEFT(TEXT(ABS('Core Trace Metals'!Y6),"0."&amp;REPT("0",4-1)&amp;"E+00"),4+1)*10^FLOOR(LOG10(TEXT(ABS('Core Trace Metals'!Y6),"0."&amp;REPT("0",4-1)&amp;"E+00")),1),(""&amp;(IF(OR(AND(FLOOR(LOG10(TEXT(ABS('Core Trace Metals'!Y6),"0."&amp;REPT("0",4-1)&amp;"E+00")),1)+1=4,RIGHT(LEFT(TEXT(ABS('Core Trace Metals'!Y6),"0."&amp;REPT("0",4-1)&amp;"E+00"),4+1)*10^FLOOR(LOG10(TEXT(ABS('Core Trace Metals'!Y6),"0."&amp;REPT("0",4-1)&amp;"E+00")),1),1)="0"),LOG10(TEXT(ABS('Core Trace Metals'!Y6),"0."&amp;REPT("0",4-1)&amp;"E+00"))&lt;=4-1),"0.","#")&amp;REPT("0",IF(4-1-(FLOOR(LOG10(TEXT(ABS('Core Trace Metals'!Y6),"0."&amp;REPT("0",4-1)&amp;"E+00")),1))&gt;0,4-1-(FLOOR(LOG10(TEXT(ABS('Core Trace Metals'!Y6),"0."&amp;REPT("0",4-1)&amp;"E+00")),1)),0)))))</f>
        <v>8183</v>
      </c>
      <c r="Z6" t="str">
        <f>TEXT(IF('Core Trace Metals'!Z6&lt;0,"-","")&amp;LEFT(TEXT(ABS('Core Trace Metals'!Z6),"0."&amp;REPT("0",4-1)&amp;"E+00"),4+1)*10^FLOOR(LOG10(TEXT(ABS('Core Trace Metals'!Z6),"0."&amp;REPT("0",4-1)&amp;"E+00")),1),(""&amp;(IF(OR(AND(FLOOR(LOG10(TEXT(ABS('Core Trace Metals'!Z6),"0."&amp;REPT("0",4-1)&amp;"E+00")),1)+1=4,RIGHT(LEFT(TEXT(ABS('Core Trace Metals'!Z6),"0."&amp;REPT("0",4-1)&amp;"E+00"),4+1)*10^FLOOR(LOG10(TEXT(ABS('Core Trace Metals'!Z6),"0."&amp;REPT("0",4-1)&amp;"E+00")),1),1)="0"),LOG10(TEXT(ABS('Core Trace Metals'!Z6),"0."&amp;REPT("0",4-1)&amp;"E+00"))&lt;=4-1),"0.","#")&amp;REPT("0",IF(4-1-(FLOOR(LOG10(TEXT(ABS('Core Trace Metals'!Z6),"0."&amp;REPT("0",4-1)&amp;"E+00")),1))&gt;0,4-1-(FLOOR(LOG10(TEXT(ABS('Core Trace Metals'!Z6),"0."&amp;REPT("0",4-1)&amp;"E+00")),1)),0)))))</f>
        <v>1071</v>
      </c>
      <c r="AA6" t="str">
        <f>TEXT(IF('Core Trace Metals'!AA6&lt;0,"-","")&amp;LEFT(TEXT(ABS('Core Trace Metals'!AA6),"0."&amp;REPT("0",4-1)&amp;"E+00"),4+1)*10^FLOOR(LOG10(TEXT(ABS('Core Trace Metals'!AA6),"0."&amp;REPT("0",4-1)&amp;"E+00")),1),(""&amp;(IF(OR(AND(FLOOR(LOG10(TEXT(ABS('Core Trace Metals'!AA6),"0."&amp;REPT("0",4-1)&amp;"E+00")),1)+1=4,RIGHT(LEFT(TEXT(ABS('Core Trace Metals'!AA6),"0."&amp;REPT("0",4-1)&amp;"E+00"),4+1)*10^FLOOR(LOG10(TEXT(ABS('Core Trace Metals'!AA6),"0."&amp;REPT("0",4-1)&amp;"E+00")),1),1)="0"),LOG10(TEXT(ABS('Core Trace Metals'!AA6),"0."&amp;REPT("0",4-1)&amp;"E+00"))&lt;=4-1),"0.","#")&amp;REPT("0",IF(4-1-(FLOOR(LOG10(TEXT(ABS('Core Trace Metals'!AA6),"0."&amp;REPT("0",4-1)&amp;"E+00")),1))&gt;0,4-1-(FLOOR(LOG10(TEXT(ABS('Core Trace Metals'!AA6),"0."&amp;REPT("0",4-1)&amp;"E+00")),1)),0)))))</f>
        <v>2260.</v>
      </c>
      <c r="AB6" t="str">
        <f>TEXT(IF('Core Trace Metals'!AB6&lt;0,"-","")&amp;LEFT(TEXT(ABS('Core Trace Metals'!AB6),"0."&amp;REPT("0",4-1)&amp;"E+00"),4+1)*10^FLOOR(LOG10(TEXT(ABS('Core Trace Metals'!AB6),"0."&amp;REPT("0",4-1)&amp;"E+00")),1),(""&amp;(IF(OR(AND(FLOOR(LOG10(TEXT(ABS('Core Trace Metals'!AB6),"0."&amp;REPT("0",4-1)&amp;"E+00")),1)+1=4,RIGHT(LEFT(TEXT(ABS('Core Trace Metals'!AB6),"0."&amp;REPT("0",4-1)&amp;"E+00"),4+1)*10^FLOOR(LOG10(TEXT(ABS('Core Trace Metals'!AB6),"0."&amp;REPT("0",4-1)&amp;"E+00")),1),1)="0"),LOG10(TEXT(ABS('Core Trace Metals'!AB6),"0."&amp;REPT("0",4-1)&amp;"E+00"))&lt;=4-1),"0.","#")&amp;REPT("0",IF(4-1-(FLOOR(LOG10(TEXT(ABS('Core Trace Metals'!AB6),"0."&amp;REPT("0",4-1)&amp;"E+00")),1))&gt;0,4-1-(FLOOR(LOG10(TEXT(ABS('Core Trace Metals'!AB6),"0."&amp;REPT("0",4-1)&amp;"E+00")),1)),0)))))</f>
        <v>903.1</v>
      </c>
      <c r="AC6" t="str">
        <f>TEXT(IF('Core Trace Metals'!AC6&lt;0,"-","")&amp;LEFT(TEXT(ABS('Core Trace Metals'!AC6),"0."&amp;REPT("0",4-1)&amp;"E+00"),4+1)*10^FLOOR(LOG10(TEXT(ABS('Core Trace Metals'!AC6),"0."&amp;REPT("0",4-1)&amp;"E+00")),1),(""&amp;(IF(OR(AND(FLOOR(LOG10(TEXT(ABS('Core Trace Metals'!AC6),"0."&amp;REPT("0",4-1)&amp;"E+00")),1)+1=4,RIGHT(LEFT(TEXT(ABS('Core Trace Metals'!AC6),"0."&amp;REPT("0",4-1)&amp;"E+00"),4+1)*10^FLOOR(LOG10(TEXT(ABS('Core Trace Metals'!AC6),"0."&amp;REPT("0",4-1)&amp;"E+00")),1),1)="0"),LOG10(TEXT(ABS('Core Trace Metals'!AC6),"0."&amp;REPT("0",4-1)&amp;"E+00"))&lt;=4-1),"0.","#")&amp;REPT("0",IF(4-1-(FLOOR(LOG10(TEXT(ABS('Core Trace Metals'!AC6),"0."&amp;REPT("0",4-1)&amp;"E+00")),1))&gt;0,4-1-(FLOOR(LOG10(TEXT(ABS('Core Trace Metals'!AC6),"0."&amp;REPT("0",4-1)&amp;"E+00")),1)),0)))))</f>
        <v>313800</v>
      </c>
      <c r="AD6" t="str">
        <f>TEXT(IF('Core Trace Metals'!AD6&lt;0,"-","")&amp;LEFT(TEXT(ABS('Core Trace Metals'!AD6),"0."&amp;REPT("0",4-1)&amp;"E+00"),4+1)*10^FLOOR(LOG10(TEXT(ABS('Core Trace Metals'!AD6),"0."&amp;REPT("0",4-1)&amp;"E+00")),1),(""&amp;(IF(OR(AND(FLOOR(LOG10(TEXT(ABS('Core Trace Metals'!AD6),"0."&amp;REPT("0",4-1)&amp;"E+00")),1)+1=4,RIGHT(LEFT(TEXT(ABS('Core Trace Metals'!AD6),"0."&amp;REPT("0",4-1)&amp;"E+00"),4+1)*10^FLOOR(LOG10(TEXT(ABS('Core Trace Metals'!AD6),"0."&amp;REPT("0",4-1)&amp;"E+00")),1),1)="0"),LOG10(TEXT(ABS('Core Trace Metals'!AD6),"0."&amp;REPT("0",4-1)&amp;"E+00"))&lt;=4-1),"0.","#")&amp;REPT("0",IF(4-1-(FLOOR(LOG10(TEXT(ABS('Core Trace Metals'!AD6),"0."&amp;REPT("0",4-1)&amp;"E+00")),1))&gt;0,4-1-(FLOOR(LOG10(TEXT(ABS('Core Trace Metals'!AD6),"0."&amp;REPT("0",4-1)&amp;"E+00")),1)),0)))))</f>
        <v>281200</v>
      </c>
      <c r="AE6" t="str">
        <f>TEXT(IF('Core Trace Metals'!AE6&lt;0,"-","")&amp;LEFT(TEXT(ABS('Core Trace Metals'!AE6),"0."&amp;REPT("0",4-1)&amp;"E+00"),4+1)*10^FLOOR(LOG10(TEXT(ABS('Core Trace Metals'!AE6),"0."&amp;REPT("0",4-1)&amp;"E+00")),1),(""&amp;(IF(OR(AND(FLOOR(LOG10(TEXT(ABS('Core Trace Metals'!AE6),"0."&amp;REPT("0",4-1)&amp;"E+00")),1)+1=4,RIGHT(LEFT(TEXT(ABS('Core Trace Metals'!AE6),"0."&amp;REPT("0",4-1)&amp;"E+00"),4+1)*10^FLOOR(LOG10(TEXT(ABS('Core Trace Metals'!AE6),"0."&amp;REPT("0",4-1)&amp;"E+00")),1),1)="0"),LOG10(TEXT(ABS('Core Trace Metals'!AE6),"0."&amp;REPT("0",4-1)&amp;"E+00"))&lt;=4-1),"0.","#")&amp;REPT("0",IF(4-1-(FLOOR(LOG10(TEXT(ABS('Core Trace Metals'!AE6),"0."&amp;REPT("0",4-1)&amp;"E+00")),1))&gt;0,4-1-(FLOOR(LOG10(TEXT(ABS('Core Trace Metals'!AE6),"0."&amp;REPT("0",4-1)&amp;"E+00")),1)),0)))))</f>
        <v>109800</v>
      </c>
      <c r="AF6" t="str">
        <f>TEXT(IF('Core Trace Metals'!AF6&lt;0,"-","")&amp;LEFT(TEXT(ABS('Core Trace Metals'!AF6),"0."&amp;REPT("0",4-1)&amp;"E+00"),4+1)*10^FLOOR(LOG10(TEXT(ABS('Core Trace Metals'!AF6),"0."&amp;REPT("0",4-1)&amp;"E+00")),1),(""&amp;(IF(OR(AND(FLOOR(LOG10(TEXT(ABS('Core Trace Metals'!AF6),"0."&amp;REPT("0",4-1)&amp;"E+00")),1)+1=4,RIGHT(LEFT(TEXT(ABS('Core Trace Metals'!AF6),"0."&amp;REPT("0",4-1)&amp;"E+00"),4+1)*10^FLOOR(LOG10(TEXT(ABS('Core Trace Metals'!AF6),"0."&amp;REPT("0",4-1)&amp;"E+00")),1),1)="0"),LOG10(TEXT(ABS('Core Trace Metals'!AF6),"0."&amp;REPT("0",4-1)&amp;"E+00"))&lt;=4-1),"0.","#")&amp;REPT("0",IF(4-1-(FLOOR(LOG10(TEXT(ABS('Core Trace Metals'!AF6),"0."&amp;REPT("0",4-1)&amp;"E+00")),1))&gt;0,4-1-(FLOOR(LOG10(TEXT(ABS('Core Trace Metals'!AF6),"0."&amp;REPT("0",4-1)&amp;"E+00")),1)),0)))))</f>
        <v>12290</v>
      </c>
      <c r="AG6" t="str">
        <f>TEXT(IF('Core Trace Metals'!AG6&lt;0,"-","")&amp;LEFT(TEXT(ABS('Core Trace Metals'!AG6),"0."&amp;REPT("0",4-1)&amp;"E+00"),4+1)*10^FLOOR(LOG10(TEXT(ABS('Core Trace Metals'!AG6),"0."&amp;REPT("0",4-1)&amp;"E+00")),1),(""&amp;(IF(OR(AND(FLOOR(LOG10(TEXT(ABS('Core Trace Metals'!AG6),"0."&amp;REPT("0",4-1)&amp;"E+00")),1)+1=4,RIGHT(LEFT(TEXT(ABS('Core Trace Metals'!AG6),"0."&amp;REPT("0",4-1)&amp;"E+00"),4+1)*10^FLOOR(LOG10(TEXT(ABS('Core Trace Metals'!AG6),"0."&amp;REPT("0",4-1)&amp;"E+00")),1),1)="0"),LOG10(TEXT(ABS('Core Trace Metals'!AG6),"0."&amp;REPT("0",4-1)&amp;"E+00"))&lt;=4-1),"0.","#")&amp;REPT("0",IF(4-1-(FLOOR(LOG10(TEXT(ABS('Core Trace Metals'!AG6),"0."&amp;REPT("0",4-1)&amp;"E+00")),1))&gt;0,4-1-(FLOOR(LOG10(TEXT(ABS('Core Trace Metals'!AG6),"0."&amp;REPT("0",4-1)&amp;"E+00")),1)),0)))))</f>
        <v>8831</v>
      </c>
      <c r="AH6" t="str">
        <f>TEXT(IF('Core Trace Metals'!AH6&lt;0,"-","")&amp;LEFT(TEXT(ABS('Core Trace Metals'!AH6),"0."&amp;REPT("0",4-1)&amp;"E+00"),4+1)*10^FLOOR(LOG10(TEXT(ABS('Core Trace Metals'!AH6),"0."&amp;REPT("0",4-1)&amp;"E+00")),1),(""&amp;(IF(OR(AND(FLOOR(LOG10(TEXT(ABS('Core Trace Metals'!AH6),"0."&amp;REPT("0",4-1)&amp;"E+00")),1)+1=4,RIGHT(LEFT(TEXT(ABS('Core Trace Metals'!AH6),"0."&amp;REPT("0",4-1)&amp;"E+00"),4+1)*10^FLOOR(LOG10(TEXT(ABS('Core Trace Metals'!AH6),"0."&amp;REPT("0",4-1)&amp;"E+00")),1),1)="0"),LOG10(TEXT(ABS('Core Trace Metals'!AH6),"0."&amp;REPT("0",4-1)&amp;"E+00"))&lt;=4-1),"0.","#")&amp;REPT("0",IF(4-1-(FLOOR(LOG10(TEXT(ABS('Core Trace Metals'!AH6),"0."&amp;REPT("0",4-1)&amp;"E+00")),1))&gt;0,4-1-(FLOOR(LOG10(TEXT(ABS('Core Trace Metals'!AH6),"0."&amp;REPT("0",4-1)&amp;"E+00")),1)),0)))))</f>
        <v>24990</v>
      </c>
      <c r="AI6" t="str">
        <f>TEXT(IF('Core Trace Metals'!AI6&lt;0,"-","")&amp;LEFT(TEXT(ABS('Core Trace Metals'!AI6),"0."&amp;REPT("0",4-1)&amp;"E+00"),4+1)*10^FLOOR(LOG10(TEXT(ABS('Core Trace Metals'!AI6),"0."&amp;REPT("0",4-1)&amp;"E+00")),1),(""&amp;(IF(OR(AND(FLOOR(LOG10(TEXT(ABS('Core Trace Metals'!AI6),"0."&amp;REPT("0",4-1)&amp;"E+00")),1)+1=4,RIGHT(LEFT(TEXT(ABS('Core Trace Metals'!AI6),"0."&amp;REPT("0",4-1)&amp;"E+00"),4+1)*10^FLOOR(LOG10(TEXT(ABS('Core Trace Metals'!AI6),"0."&amp;REPT("0",4-1)&amp;"E+00")),1),1)="0"),LOG10(TEXT(ABS('Core Trace Metals'!AI6),"0."&amp;REPT("0",4-1)&amp;"E+00"))&lt;=4-1),"0.","#")&amp;REPT("0",IF(4-1-(FLOOR(LOG10(TEXT(ABS('Core Trace Metals'!AI6),"0."&amp;REPT("0",4-1)&amp;"E+00")),1))&gt;0,4-1-(FLOOR(LOG10(TEXT(ABS('Core Trace Metals'!AI6),"0."&amp;REPT("0",4-1)&amp;"E+00")),1)),0)))))</f>
        <v>8049</v>
      </c>
      <c r="AJ6" t="str">
        <f>TEXT(IF('Core Trace Metals'!AJ6&lt;0,"-","")&amp;LEFT(TEXT(ABS('Core Trace Metals'!AJ6),"0."&amp;REPT("0",4-1)&amp;"E+00"),4+1)*10^FLOOR(LOG10(TEXT(ABS('Core Trace Metals'!AJ6),"0."&amp;REPT("0",4-1)&amp;"E+00")),1),(""&amp;(IF(OR(AND(FLOOR(LOG10(TEXT(ABS('Core Trace Metals'!AJ6),"0."&amp;REPT("0",4-1)&amp;"E+00")),1)+1=4,RIGHT(LEFT(TEXT(ABS('Core Trace Metals'!AJ6),"0."&amp;REPT("0",4-1)&amp;"E+00"),4+1)*10^FLOOR(LOG10(TEXT(ABS('Core Trace Metals'!AJ6),"0."&amp;REPT("0",4-1)&amp;"E+00")),1),1)="0"),LOG10(TEXT(ABS('Core Trace Metals'!AJ6),"0."&amp;REPT("0",4-1)&amp;"E+00"))&lt;=4-1),"0.","#")&amp;REPT("0",IF(4-1-(FLOOR(LOG10(TEXT(ABS('Core Trace Metals'!AJ6),"0."&amp;REPT("0",4-1)&amp;"E+00")),1))&gt;0,4-1-(FLOOR(LOG10(TEXT(ABS('Core Trace Metals'!AJ6),"0."&amp;REPT("0",4-1)&amp;"E+00")),1)),0)))))</f>
        <v>15940</v>
      </c>
      <c r="AK6" t="str">
        <f>TEXT(IF('Core Trace Metals'!AK6&lt;0,"-","")&amp;LEFT(TEXT(ABS('Core Trace Metals'!AK6),"0."&amp;REPT("0",4-1)&amp;"E+00"),4+1)*10^FLOOR(LOG10(TEXT(ABS('Core Trace Metals'!AK6),"0."&amp;REPT("0",4-1)&amp;"E+00")),1),(""&amp;(IF(OR(AND(FLOOR(LOG10(TEXT(ABS('Core Trace Metals'!AK6),"0."&amp;REPT("0",4-1)&amp;"E+00")),1)+1=4,RIGHT(LEFT(TEXT(ABS('Core Trace Metals'!AK6),"0."&amp;REPT("0",4-1)&amp;"E+00"),4+1)*10^FLOOR(LOG10(TEXT(ABS('Core Trace Metals'!AK6),"0."&amp;REPT("0",4-1)&amp;"E+00")),1),1)="0"),LOG10(TEXT(ABS('Core Trace Metals'!AK6),"0."&amp;REPT("0",4-1)&amp;"E+00"))&lt;=4-1),"0.","#")&amp;REPT("0",IF(4-1-(FLOOR(LOG10(TEXT(ABS('Core Trace Metals'!AK6),"0."&amp;REPT("0",4-1)&amp;"E+00")),1))&gt;0,4-1-(FLOOR(LOG10(TEXT(ABS('Core Trace Metals'!AK6),"0."&amp;REPT("0",4-1)&amp;"E+00")),1)),0)))))</f>
        <v>8492</v>
      </c>
      <c r="AL6" t="str">
        <f>TEXT(IF('Core Trace Metals'!AL6&lt;0,"-","")&amp;LEFT(TEXT(ABS('Core Trace Metals'!AL6),"0."&amp;REPT("0",4-1)&amp;"E+00"),4+1)*10^FLOOR(LOG10(TEXT(ABS('Core Trace Metals'!AL6),"0."&amp;REPT("0",4-1)&amp;"E+00")),1),(""&amp;(IF(OR(AND(FLOOR(LOG10(TEXT(ABS('Core Trace Metals'!AL6),"0."&amp;REPT("0",4-1)&amp;"E+00")),1)+1=4,RIGHT(LEFT(TEXT(ABS('Core Trace Metals'!AL6),"0."&amp;REPT("0",4-1)&amp;"E+00"),4+1)*10^FLOOR(LOG10(TEXT(ABS('Core Trace Metals'!AL6),"0."&amp;REPT("0",4-1)&amp;"E+00")),1),1)="0"),LOG10(TEXT(ABS('Core Trace Metals'!AL6),"0."&amp;REPT("0",4-1)&amp;"E+00"))&lt;=4-1),"0.","#")&amp;REPT("0",IF(4-1-(FLOOR(LOG10(TEXT(ABS('Core Trace Metals'!AL6),"0."&amp;REPT("0",4-1)&amp;"E+00")),1))&gt;0,4-1-(FLOOR(LOG10(TEXT(ABS('Core Trace Metals'!AL6),"0."&amp;REPT("0",4-1)&amp;"E+00")),1)),0)))))</f>
        <v>130.2</v>
      </c>
      <c r="AM6" t="str">
        <f>TEXT(IF('Core Trace Metals'!AM6&lt;0,"-","")&amp;LEFT(TEXT(ABS('Core Trace Metals'!AM6),"0."&amp;REPT("0",4-1)&amp;"E+00"),4+1)*10^FLOOR(LOG10(TEXT(ABS('Core Trace Metals'!AM6),"0."&amp;REPT("0",4-1)&amp;"E+00")),1),(""&amp;(IF(OR(AND(FLOOR(LOG10(TEXT(ABS('Core Trace Metals'!AM6),"0."&amp;REPT("0",4-1)&amp;"E+00")),1)+1=4,RIGHT(LEFT(TEXT(ABS('Core Trace Metals'!AM6),"0."&amp;REPT("0",4-1)&amp;"E+00"),4+1)*10^FLOOR(LOG10(TEXT(ABS('Core Trace Metals'!AM6),"0."&amp;REPT("0",4-1)&amp;"E+00")),1),1)="0"),LOG10(TEXT(ABS('Core Trace Metals'!AM6),"0."&amp;REPT("0",4-1)&amp;"E+00"))&lt;=4-1),"0.","#")&amp;REPT("0",IF(4-1-(FLOOR(LOG10(TEXT(ABS('Core Trace Metals'!AM6),"0."&amp;REPT("0",4-1)&amp;"E+00")),1))&gt;0,4-1-(FLOOR(LOG10(TEXT(ABS('Core Trace Metals'!AM6),"0."&amp;REPT("0",4-1)&amp;"E+00")),1)),0)))))</f>
        <v>168.1</v>
      </c>
      <c r="AN6" t="str">
        <f>TEXT(IF('Core Trace Metals'!AN6&lt;0,"-","")&amp;LEFT(TEXT(ABS('Core Trace Metals'!AN6),"0."&amp;REPT("0",4-1)&amp;"E+00"),4+1)*10^FLOOR(LOG10(TEXT(ABS('Core Trace Metals'!AN6),"0."&amp;REPT("0",4-1)&amp;"E+00")),1),(""&amp;(IF(OR(AND(FLOOR(LOG10(TEXT(ABS('Core Trace Metals'!AN6),"0."&amp;REPT("0",4-1)&amp;"E+00")),1)+1=4,RIGHT(LEFT(TEXT(ABS('Core Trace Metals'!AN6),"0."&amp;REPT("0",4-1)&amp;"E+00"),4+1)*10^FLOOR(LOG10(TEXT(ABS('Core Trace Metals'!AN6),"0."&amp;REPT("0",4-1)&amp;"E+00")),1),1)="0"),LOG10(TEXT(ABS('Core Trace Metals'!AN6),"0."&amp;REPT("0",4-1)&amp;"E+00"))&lt;=4-1),"0.","#")&amp;REPT("0",IF(4-1-(FLOOR(LOG10(TEXT(ABS('Core Trace Metals'!AN6),"0."&amp;REPT("0",4-1)&amp;"E+00")),1))&gt;0,4-1-(FLOOR(LOG10(TEXT(ABS('Core Trace Metals'!AN6),"0."&amp;REPT("0",4-1)&amp;"E+00")),1)),0)))))</f>
        <v>134.0</v>
      </c>
      <c r="AO6" t="str">
        <f>TEXT(IF('Core Trace Metals'!AO6&lt;0,"-","")&amp;LEFT(TEXT(ABS('Core Trace Metals'!AO6),"0."&amp;REPT("0",4-1)&amp;"E+00"),4+1)*10^FLOOR(LOG10(TEXT(ABS('Core Trace Metals'!AO6),"0."&amp;REPT("0",4-1)&amp;"E+00")),1),(""&amp;(IF(OR(AND(FLOOR(LOG10(TEXT(ABS('Core Trace Metals'!AO6),"0."&amp;REPT("0",4-1)&amp;"E+00")),1)+1=4,RIGHT(LEFT(TEXT(ABS('Core Trace Metals'!AO6),"0."&amp;REPT("0",4-1)&amp;"E+00"),4+1)*10^FLOOR(LOG10(TEXT(ABS('Core Trace Metals'!AO6),"0."&amp;REPT("0",4-1)&amp;"E+00")),1),1)="0"),LOG10(TEXT(ABS('Core Trace Metals'!AO6),"0."&amp;REPT("0",4-1)&amp;"E+00"))&lt;=4-1),"0.","#")&amp;REPT("0",IF(4-1-(FLOOR(LOG10(TEXT(ABS('Core Trace Metals'!AO6),"0."&amp;REPT("0",4-1)&amp;"E+00")),1))&gt;0,4-1-(FLOOR(LOG10(TEXT(ABS('Core Trace Metals'!AO6),"0."&amp;REPT("0",4-1)&amp;"E+00")),1)),0)))))</f>
        <v>67.45</v>
      </c>
      <c r="AP6" t="str">
        <f>TEXT(IF('Core Trace Metals'!AP6&lt;0,"-","")&amp;LEFT(TEXT(ABS('Core Trace Metals'!AP6),"0."&amp;REPT("0",4-1)&amp;"E+00"),4+1)*10^FLOOR(LOG10(TEXT(ABS('Core Trace Metals'!AP6),"0."&amp;REPT("0",4-1)&amp;"E+00")),1),(""&amp;(IF(OR(AND(FLOOR(LOG10(TEXT(ABS('Core Trace Metals'!AP6),"0."&amp;REPT("0",4-1)&amp;"E+00")),1)+1=4,RIGHT(LEFT(TEXT(ABS('Core Trace Metals'!AP6),"0."&amp;REPT("0",4-1)&amp;"E+00"),4+1)*10^FLOOR(LOG10(TEXT(ABS('Core Trace Metals'!AP6),"0."&amp;REPT("0",4-1)&amp;"E+00")),1),1)="0"),LOG10(TEXT(ABS('Core Trace Metals'!AP6),"0."&amp;REPT("0",4-1)&amp;"E+00"))&lt;=4-1),"0.","#")&amp;REPT("0",IF(4-1-(FLOOR(LOG10(TEXT(ABS('Core Trace Metals'!AP6),"0."&amp;REPT("0",4-1)&amp;"E+00")),1))&gt;0,4-1-(FLOOR(LOG10(TEXT(ABS('Core Trace Metals'!AP6),"0."&amp;REPT("0",4-1)&amp;"E+00")),1)),0)))))</f>
        <v>76.54</v>
      </c>
      <c r="AQ6" t="str">
        <f>TEXT(IF('Core Trace Metals'!AQ6&lt;0,"-","")&amp;LEFT(TEXT(ABS('Core Trace Metals'!AQ6),"0."&amp;REPT("0",4-1)&amp;"E+00"),4+1)*10^FLOOR(LOG10(TEXT(ABS('Core Trace Metals'!AQ6),"0."&amp;REPT("0",4-1)&amp;"E+00")),1),(""&amp;(IF(OR(AND(FLOOR(LOG10(TEXT(ABS('Core Trace Metals'!AQ6),"0."&amp;REPT("0",4-1)&amp;"E+00")),1)+1=4,RIGHT(LEFT(TEXT(ABS('Core Trace Metals'!AQ6),"0."&amp;REPT("0",4-1)&amp;"E+00"),4+1)*10^FLOOR(LOG10(TEXT(ABS('Core Trace Metals'!AQ6),"0."&amp;REPT("0",4-1)&amp;"E+00")),1),1)="0"),LOG10(TEXT(ABS('Core Trace Metals'!AQ6),"0."&amp;REPT("0",4-1)&amp;"E+00"))&lt;=4-1),"0.","#")&amp;REPT("0",IF(4-1-(FLOOR(LOG10(TEXT(ABS('Core Trace Metals'!AQ6),"0."&amp;REPT("0",4-1)&amp;"E+00")),1))&gt;0,4-1-(FLOOR(LOG10(TEXT(ABS('Core Trace Metals'!AQ6),"0."&amp;REPT("0",4-1)&amp;"E+00")),1)),0)))))</f>
        <v>64.25</v>
      </c>
      <c r="AR6" t="str">
        <f>TEXT(IF('Core Trace Metals'!AR6&lt;0,"-","")&amp;LEFT(TEXT(ABS('Core Trace Metals'!AR6),"0."&amp;REPT("0",4-1)&amp;"E+00"),4+1)*10^FLOOR(LOG10(TEXT(ABS('Core Trace Metals'!AR6),"0."&amp;REPT("0",4-1)&amp;"E+00")),1),(""&amp;(IF(OR(AND(FLOOR(LOG10(TEXT(ABS('Core Trace Metals'!AR6),"0."&amp;REPT("0",4-1)&amp;"E+00")),1)+1=4,RIGHT(LEFT(TEXT(ABS('Core Trace Metals'!AR6),"0."&amp;REPT("0",4-1)&amp;"E+00"),4+1)*10^FLOOR(LOG10(TEXT(ABS('Core Trace Metals'!AR6),"0."&amp;REPT("0",4-1)&amp;"E+00")),1),1)="0"),LOG10(TEXT(ABS('Core Trace Metals'!AR6),"0."&amp;REPT("0",4-1)&amp;"E+00"))&lt;=4-1),"0.","#")&amp;REPT("0",IF(4-1-(FLOOR(LOG10(TEXT(ABS('Core Trace Metals'!AR6),"0."&amp;REPT("0",4-1)&amp;"E+00")),1))&gt;0,4-1-(FLOOR(LOG10(TEXT(ABS('Core Trace Metals'!AR6),"0."&amp;REPT("0",4-1)&amp;"E+00")),1)),0)))))</f>
        <v>354.0</v>
      </c>
      <c r="AS6" t="str">
        <f>TEXT(IF('Core Trace Metals'!AS6&lt;0,"-","")&amp;LEFT(TEXT(ABS('Core Trace Metals'!AS6),"0."&amp;REPT("0",4-1)&amp;"E+00"),4+1)*10^FLOOR(LOG10(TEXT(ABS('Core Trace Metals'!AS6),"0."&amp;REPT("0",4-1)&amp;"E+00")),1),(""&amp;(IF(OR(AND(FLOOR(LOG10(TEXT(ABS('Core Trace Metals'!AS6),"0."&amp;REPT("0",4-1)&amp;"E+00")),1)+1=4,RIGHT(LEFT(TEXT(ABS('Core Trace Metals'!AS6),"0."&amp;REPT("0",4-1)&amp;"E+00"),4+1)*10^FLOOR(LOG10(TEXT(ABS('Core Trace Metals'!AS6),"0."&amp;REPT("0",4-1)&amp;"E+00")),1),1)="0"),LOG10(TEXT(ABS('Core Trace Metals'!AS6),"0."&amp;REPT("0",4-1)&amp;"E+00"))&lt;=4-1),"0.","#")&amp;REPT("0",IF(4-1-(FLOOR(LOG10(TEXT(ABS('Core Trace Metals'!AS6),"0."&amp;REPT("0",4-1)&amp;"E+00")),1))&gt;0,4-1-(FLOOR(LOG10(TEXT(ABS('Core Trace Metals'!AS6),"0."&amp;REPT("0",4-1)&amp;"E+00")),1)),0)))))</f>
        <v>420.4</v>
      </c>
      <c r="AT6" t="str">
        <f>TEXT(IF('Core Trace Metals'!AT6&lt;0,"-","")&amp;LEFT(TEXT(ABS('Core Trace Metals'!AT6),"0."&amp;REPT("0",4-1)&amp;"E+00"),4+1)*10^FLOOR(LOG10(TEXT(ABS('Core Trace Metals'!AT6),"0."&amp;REPT("0",4-1)&amp;"E+00")),1),(""&amp;(IF(OR(AND(FLOOR(LOG10(TEXT(ABS('Core Trace Metals'!AT6),"0."&amp;REPT("0",4-1)&amp;"E+00")),1)+1=4,RIGHT(LEFT(TEXT(ABS('Core Trace Metals'!AT6),"0."&amp;REPT("0",4-1)&amp;"E+00"),4+1)*10^FLOOR(LOG10(TEXT(ABS('Core Trace Metals'!AT6),"0."&amp;REPT("0",4-1)&amp;"E+00")),1),1)="0"),LOG10(TEXT(ABS('Core Trace Metals'!AT6),"0."&amp;REPT("0",4-1)&amp;"E+00"))&lt;=4-1),"0.","#")&amp;REPT("0",IF(4-1-(FLOOR(LOG10(TEXT(ABS('Core Trace Metals'!AT6),"0."&amp;REPT("0",4-1)&amp;"E+00")),1))&gt;0,4-1-(FLOOR(LOG10(TEXT(ABS('Core Trace Metals'!AT6),"0."&amp;REPT("0",4-1)&amp;"E+00")),1)),0)))))</f>
        <v>346.5</v>
      </c>
      <c r="AU6" t="str">
        <f>TEXT(IF('Core Trace Metals'!AU6&lt;0,"-","")&amp;LEFT(TEXT(ABS('Core Trace Metals'!AU6),"0."&amp;REPT("0",4-1)&amp;"E+00"),4+1)*10^FLOOR(LOG10(TEXT(ABS('Core Trace Metals'!AU6),"0."&amp;REPT("0",4-1)&amp;"E+00")),1),(""&amp;(IF(OR(AND(FLOOR(LOG10(TEXT(ABS('Core Trace Metals'!AU6),"0."&amp;REPT("0",4-1)&amp;"E+00")),1)+1=4,RIGHT(LEFT(TEXT(ABS('Core Trace Metals'!AU6),"0."&amp;REPT("0",4-1)&amp;"E+00"),4+1)*10^FLOOR(LOG10(TEXT(ABS('Core Trace Metals'!AU6),"0."&amp;REPT("0",4-1)&amp;"E+00")),1),1)="0"),LOG10(TEXT(ABS('Core Trace Metals'!AU6),"0."&amp;REPT("0",4-1)&amp;"E+00"))&lt;=4-1),"0.","#")&amp;REPT("0",IF(4-1-(FLOOR(LOG10(TEXT(ABS('Core Trace Metals'!AU6),"0."&amp;REPT("0",4-1)&amp;"E+00")),1))&gt;0,4-1-(FLOOR(LOG10(TEXT(ABS('Core Trace Metals'!AU6),"0."&amp;REPT("0",4-1)&amp;"E+00")),1)),0)))))</f>
        <v>195.2</v>
      </c>
      <c r="AV6" t="str">
        <f>TEXT(IF('Core Trace Metals'!AV6&lt;0,"-","")&amp;LEFT(TEXT(ABS('Core Trace Metals'!AV6),"0."&amp;REPT("0",4-1)&amp;"E+00"),4+1)*10^FLOOR(LOG10(TEXT(ABS('Core Trace Metals'!AV6),"0."&amp;REPT("0",4-1)&amp;"E+00")),1),(""&amp;(IF(OR(AND(FLOOR(LOG10(TEXT(ABS('Core Trace Metals'!AV6),"0."&amp;REPT("0",4-1)&amp;"E+00")),1)+1=4,RIGHT(LEFT(TEXT(ABS('Core Trace Metals'!AV6),"0."&amp;REPT("0",4-1)&amp;"E+00"),4+1)*10^FLOOR(LOG10(TEXT(ABS('Core Trace Metals'!AV6),"0."&amp;REPT("0",4-1)&amp;"E+00")),1),1)="0"),LOG10(TEXT(ABS('Core Trace Metals'!AV6),"0."&amp;REPT("0",4-1)&amp;"E+00"))&lt;=4-1),"0.","#")&amp;REPT("0",IF(4-1-(FLOOR(LOG10(TEXT(ABS('Core Trace Metals'!AV6),"0."&amp;REPT("0",4-1)&amp;"E+00")),1))&gt;0,4-1-(FLOOR(LOG10(TEXT(ABS('Core Trace Metals'!AV6),"0."&amp;REPT("0",4-1)&amp;"E+00")),1)),0)))))</f>
        <v>194.9</v>
      </c>
      <c r="AW6" t="str">
        <f>TEXT(IF('Core Trace Metals'!AW6&lt;0,"-","")&amp;LEFT(TEXT(ABS('Core Trace Metals'!AW6),"0."&amp;REPT("0",4-1)&amp;"E+00"),4+1)*10^FLOOR(LOG10(TEXT(ABS('Core Trace Metals'!AW6),"0."&amp;REPT("0",4-1)&amp;"E+00")),1),(""&amp;(IF(OR(AND(FLOOR(LOG10(TEXT(ABS('Core Trace Metals'!AW6),"0."&amp;REPT("0",4-1)&amp;"E+00")),1)+1=4,RIGHT(LEFT(TEXT(ABS('Core Trace Metals'!AW6),"0."&amp;REPT("0",4-1)&amp;"E+00"),4+1)*10^FLOOR(LOG10(TEXT(ABS('Core Trace Metals'!AW6),"0."&amp;REPT("0",4-1)&amp;"E+00")),1),1)="0"),LOG10(TEXT(ABS('Core Trace Metals'!AW6),"0."&amp;REPT("0",4-1)&amp;"E+00"))&lt;=4-1),"0.","#")&amp;REPT("0",IF(4-1-(FLOOR(LOG10(TEXT(ABS('Core Trace Metals'!AW6),"0."&amp;REPT("0",4-1)&amp;"E+00")),1))&gt;0,4-1-(FLOOR(LOG10(TEXT(ABS('Core Trace Metals'!AW6),"0."&amp;REPT("0",4-1)&amp;"E+00")),1)),0)))))</f>
        <v>187.2</v>
      </c>
      <c r="AX6" t="e">
        <f>TEXT(IF('Core Trace Metals'!AX6&lt;0,"-","")&amp;LEFT(TEXT(ABS('Core Trace Metals'!AX6),"0."&amp;REPT("0",4-1)&amp;"E+00"),4+1)*10^FLOOR(LOG10(TEXT(ABS('Core Trace Metals'!AX6),"0."&amp;REPT("0",4-1)&amp;"E+00")),1),(""&amp;(IF(OR(AND(FLOOR(LOG10(TEXT(ABS('Core Trace Metals'!AX6),"0."&amp;REPT("0",4-1)&amp;"E+00")),1)+1=4,RIGHT(LEFT(TEXT(ABS('Core Trace Metals'!AX6),"0."&amp;REPT("0",4-1)&amp;"E+00"),4+1)*10^FLOOR(LOG10(TEXT(ABS('Core Trace Metals'!AX6),"0."&amp;REPT("0",4-1)&amp;"E+00")),1),1)="0"),LOG10(TEXT(ABS('Core Trace Metals'!AX6),"0."&amp;REPT("0",4-1)&amp;"E+00"))&lt;=4-1),"0.","#")&amp;REPT("0",IF(4-1-(FLOOR(LOG10(TEXT(ABS('Core Trace Metals'!AX6),"0."&amp;REPT("0",4-1)&amp;"E+00")),1))&gt;0,4-1-(FLOOR(LOG10(TEXT(ABS('Core Trace Metals'!AX6),"0."&amp;REPT("0",4-1)&amp;"E+00")),1)),0)))))</f>
        <v>#VALUE!</v>
      </c>
      <c r="AY6" t="e">
        <f>TEXT(IF('Core Trace Metals'!AY6&lt;0,"-","")&amp;LEFT(TEXT(ABS('Core Trace Metals'!AY6),"0."&amp;REPT("0",4-1)&amp;"E+00"),4+1)*10^FLOOR(LOG10(TEXT(ABS('Core Trace Metals'!AY6),"0."&amp;REPT("0",4-1)&amp;"E+00")),1),(""&amp;(IF(OR(AND(FLOOR(LOG10(TEXT(ABS('Core Trace Metals'!AY6),"0."&amp;REPT("0",4-1)&amp;"E+00")),1)+1=4,RIGHT(LEFT(TEXT(ABS('Core Trace Metals'!AY6),"0."&amp;REPT("0",4-1)&amp;"E+00"),4+1)*10^FLOOR(LOG10(TEXT(ABS('Core Trace Metals'!AY6),"0."&amp;REPT("0",4-1)&amp;"E+00")),1),1)="0"),LOG10(TEXT(ABS('Core Trace Metals'!AY6),"0."&amp;REPT("0",4-1)&amp;"E+00"))&lt;=4-1),"0.","#")&amp;REPT("0",IF(4-1-(FLOOR(LOG10(TEXT(ABS('Core Trace Metals'!AY6),"0."&amp;REPT("0",4-1)&amp;"E+00")),1))&gt;0,4-1-(FLOOR(LOG10(TEXT(ABS('Core Trace Metals'!AY6),"0."&amp;REPT("0",4-1)&amp;"E+00")),1)),0)))))</f>
        <v>#VALUE!</v>
      </c>
      <c r="AZ6" t="e">
        <f>TEXT(IF('Core Trace Metals'!AZ6&lt;0,"-","")&amp;LEFT(TEXT(ABS('Core Trace Metals'!AZ6),"0."&amp;REPT("0",4-1)&amp;"E+00"),4+1)*10^FLOOR(LOG10(TEXT(ABS('Core Trace Metals'!AZ6),"0."&amp;REPT("0",4-1)&amp;"E+00")),1),(""&amp;(IF(OR(AND(FLOOR(LOG10(TEXT(ABS('Core Trace Metals'!AZ6),"0."&amp;REPT("0",4-1)&amp;"E+00")),1)+1=4,RIGHT(LEFT(TEXT(ABS('Core Trace Metals'!AZ6),"0."&amp;REPT("0",4-1)&amp;"E+00"),4+1)*10^FLOOR(LOG10(TEXT(ABS('Core Trace Metals'!AZ6),"0."&amp;REPT("0",4-1)&amp;"E+00")),1),1)="0"),LOG10(TEXT(ABS('Core Trace Metals'!AZ6),"0."&amp;REPT("0",4-1)&amp;"E+00"))&lt;=4-1),"0.","#")&amp;REPT("0",IF(4-1-(FLOOR(LOG10(TEXT(ABS('Core Trace Metals'!AZ6),"0."&amp;REPT("0",4-1)&amp;"E+00")),1))&gt;0,4-1-(FLOOR(LOG10(TEXT(ABS('Core Trace Metals'!AZ6),"0."&amp;REPT("0",4-1)&amp;"E+00")),1)),0)))))</f>
        <v>#VALUE!</v>
      </c>
      <c r="BA6" t="str">
        <f>TEXT(IF('Core Trace Metals'!BA6&lt;0,"-","")&amp;LEFT(TEXT(ABS('Core Trace Metals'!BA6),"0."&amp;REPT("0",4-1)&amp;"E+00"),4+1)*10^FLOOR(LOG10(TEXT(ABS('Core Trace Metals'!BA6),"0."&amp;REPT("0",4-1)&amp;"E+00")),1),(""&amp;(IF(OR(AND(FLOOR(LOG10(TEXT(ABS('Core Trace Metals'!BA6),"0."&amp;REPT("0",4-1)&amp;"E+00")),1)+1=4,RIGHT(LEFT(TEXT(ABS('Core Trace Metals'!BA6),"0."&amp;REPT("0",4-1)&amp;"E+00"),4+1)*10^FLOOR(LOG10(TEXT(ABS('Core Trace Metals'!BA6),"0."&amp;REPT("0",4-1)&amp;"E+00")),1),1)="0"),LOG10(TEXT(ABS('Core Trace Metals'!BA6),"0."&amp;REPT("0",4-1)&amp;"E+00"))&lt;=4-1),"0.","#")&amp;REPT("0",IF(4-1-(FLOOR(LOG10(TEXT(ABS('Core Trace Metals'!BA6),"0."&amp;REPT("0",4-1)&amp;"E+00")),1))&gt;0,4-1-(FLOOR(LOG10(TEXT(ABS('Core Trace Metals'!BA6),"0."&amp;REPT("0",4-1)&amp;"E+00")),1)),0)))))</f>
        <v>2.373</v>
      </c>
      <c r="BB6" t="str">
        <f>TEXT(IF('Core Trace Metals'!BB6&lt;0,"-","")&amp;LEFT(TEXT(ABS('Core Trace Metals'!BB6),"0."&amp;REPT("0",4-1)&amp;"E+00"),4+1)*10^FLOOR(LOG10(TEXT(ABS('Core Trace Metals'!BB6),"0."&amp;REPT("0",4-1)&amp;"E+00")),1),(""&amp;(IF(OR(AND(FLOOR(LOG10(TEXT(ABS('Core Trace Metals'!BB6),"0."&amp;REPT("0",4-1)&amp;"E+00")),1)+1=4,RIGHT(LEFT(TEXT(ABS('Core Trace Metals'!BB6),"0."&amp;REPT("0",4-1)&amp;"E+00"),4+1)*10^FLOOR(LOG10(TEXT(ABS('Core Trace Metals'!BB6),"0."&amp;REPT("0",4-1)&amp;"E+00")),1),1)="0"),LOG10(TEXT(ABS('Core Trace Metals'!BB6),"0."&amp;REPT("0",4-1)&amp;"E+00"))&lt;=4-1),"0.","#")&amp;REPT("0",IF(4-1-(FLOOR(LOG10(TEXT(ABS('Core Trace Metals'!BB6),"0."&amp;REPT("0",4-1)&amp;"E+00")),1))&gt;0,4-1-(FLOOR(LOG10(TEXT(ABS('Core Trace Metals'!BB6),"0."&amp;REPT("0",4-1)&amp;"E+00")),1)),0)))))</f>
        <v>11.59</v>
      </c>
      <c r="BC6" t="str">
        <f>TEXT(IF('Core Trace Metals'!BC6&lt;0,"-","")&amp;LEFT(TEXT(ABS('Core Trace Metals'!BC6),"0."&amp;REPT("0",4-1)&amp;"E+00"),4+1)*10^FLOOR(LOG10(TEXT(ABS('Core Trace Metals'!BC6),"0."&amp;REPT("0",4-1)&amp;"E+00")),1),(""&amp;(IF(OR(AND(FLOOR(LOG10(TEXT(ABS('Core Trace Metals'!BC6),"0."&amp;REPT("0",4-1)&amp;"E+00")),1)+1=4,RIGHT(LEFT(TEXT(ABS('Core Trace Metals'!BC6),"0."&amp;REPT("0",4-1)&amp;"E+00"),4+1)*10^FLOOR(LOG10(TEXT(ABS('Core Trace Metals'!BC6),"0."&amp;REPT("0",4-1)&amp;"E+00")),1),1)="0"),LOG10(TEXT(ABS('Core Trace Metals'!BC6),"0."&amp;REPT("0",4-1)&amp;"E+00"))&lt;=4-1),"0.","#")&amp;REPT("0",IF(4-1-(FLOOR(LOG10(TEXT(ABS('Core Trace Metals'!BC6),"0."&amp;REPT("0",4-1)&amp;"E+00")),1))&gt;0,4-1-(FLOOR(LOG10(TEXT(ABS('Core Trace Metals'!BC6),"0."&amp;REPT("0",4-1)&amp;"E+00")),1)),0)))))</f>
        <v>6.197</v>
      </c>
      <c r="BD6" t="e">
        <f>TEXT(IF('Core Trace Metals'!BD6&lt;0,"-","")&amp;LEFT(TEXT(ABS('Core Trace Metals'!BD6),"0."&amp;REPT("0",4-1)&amp;"E+00"),4+1)*10^FLOOR(LOG10(TEXT(ABS('Core Trace Metals'!BD6),"0."&amp;REPT("0",4-1)&amp;"E+00")),1),(""&amp;(IF(OR(AND(FLOOR(LOG10(TEXT(ABS('Core Trace Metals'!BD6),"0."&amp;REPT("0",4-1)&amp;"E+00")),1)+1=4,RIGHT(LEFT(TEXT(ABS('Core Trace Metals'!BD6),"0."&amp;REPT("0",4-1)&amp;"E+00"),4+1)*10^FLOOR(LOG10(TEXT(ABS('Core Trace Metals'!BD6),"0."&amp;REPT("0",4-1)&amp;"E+00")),1),1)="0"),LOG10(TEXT(ABS('Core Trace Metals'!BD6),"0."&amp;REPT("0",4-1)&amp;"E+00"))&lt;=4-1),"0.","#")&amp;REPT("0",IF(4-1-(FLOOR(LOG10(TEXT(ABS('Core Trace Metals'!BD6),"0."&amp;REPT("0",4-1)&amp;"E+00")),1))&gt;0,4-1-(FLOOR(LOG10(TEXT(ABS('Core Trace Metals'!BD6),"0."&amp;REPT("0",4-1)&amp;"E+00")),1)),0)))))</f>
        <v>#VALUE!</v>
      </c>
      <c r="BE6" t="e">
        <f>TEXT(IF('Core Trace Metals'!BE6&lt;0,"-","")&amp;LEFT(TEXT(ABS('Core Trace Metals'!BE6),"0."&amp;REPT("0",4-1)&amp;"E+00"),4+1)*10^FLOOR(LOG10(TEXT(ABS('Core Trace Metals'!BE6),"0."&amp;REPT("0",4-1)&amp;"E+00")),1),(""&amp;(IF(OR(AND(FLOOR(LOG10(TEXT(ABS('Core Trace Metals'!BE6),"0."&amp;REPT("0",4-1)&amp;"E+00")),1)+1=4,RIGHT(LEFT(TEXT(ABS('Core Trace Metals'!BE6),"0."&amp;REPT("0",4-1)&amp;"E+00"),4+1)*10^FLOOR(LOG10(TEXT(ABS('Core Trace Metals'!BE6),"0."&amp;REPT("0",4-1)&amp;"E+00")),1),1)="0"),LOG10(TEXT(ABS('Core Trace Metals'!BE6),"0."&amp;REPT("0",4-1)&amp;"E+00"))&lt;=4-1),"0.","#")&amp;REPT("0",IF(4-1-(FLOOR(LOG10(TEXT(ABS('Core Trace Metals'!BE6),"0."&amp;REPT("0",4-1)&amp;"E+00")),1))&gt;0,4-1-(FLOOR(LOG10(TEXT(ABS('Core Trace Metals'!BE6),"0."&amp;REPT("0",4-1)&amp;"E+00")),1)),0)))))</f>
        <v>#VALUE!</v>
      </c>
      <c r="BF6" t="e">
        <f>TEXT(IF('Core Trace Metals'!BF6&lt;0,"-","")&amp;LEFT(TEXT(ABS('Core Trace Metals'!BF6),"0."&amp;REPT("0",4-1)&amp;"E+00"),4+1)*10^FLOOR(LOG10(TEXT(ABS('Core Trace Metals'!BF6),"0."&amp;REPT("0",4-1)&amp;"E+00")),1),(""&amp;(IF(OR(AND(FLOOR(LOG10(TEXT(ABS('Core Trace Metals'!BF6),"0."&amp;REPT("0",4-1)&amp;"E+00")),1)+1=4,RIGHT(LEFT(TEXT(ABS('Core Trace Metals'!BF6),"0."&amp;REPT("0",4-1)&amp;"E+00"),4+1)*10^FLOOR(LOG10(TEXT(ABS('Core Trace Metals'!BF6),"0."&amp;REPT("0",4-1)&amp;"E+00")),1),1)="0"),LOG10(TEXT(ABS('Core Trace Metals'!BF6),"0."&amp;REPT("0",4-1)&amp;"E+00"))&lt;=4-1),"0.","#")&amp;REPT("0",IF(4-1-(FLOOR(LOG10(TEXT(ABS('Core Trace Metals'!BF6),"0."&amp;REPT("0",4-1)&amp;"E+00")),1))&gt;0,4-1-(FLOOR(LOG10(TEXT(ABS('Core Trace Metals'!BF6),"0."&amp;REPT("0",4-1)&amp;"E+00")),1)),0)))))</f>
        <v>#VALUE!</v>
      </c>
      <c r="BG6" t="str">
        <f>TEXT(IF('Core Trace Metals'!BG6&lt;0,"-","")&amp;LEFT(TEXT(ABS('Core Trace Metals'!BG6),"0."&amp;REPT("0",4-1)&amp;"E+00"),4+1)*10^FLOOR(LOG10(TEXT(ABS('Core Trace Metals'!BG6),"0."&amp;REPT("0",4-1)&amp;"E+00")),1),(""&amp;(IF(OR(AND(FLOOR(LOG10(TEXT(ABS('Core Trace Metals'!BG6),"0."&amp;REPT("0",4-1)&amp;"E+00")),1)+1=4,RIGHT(LEFT(TEXT(ABS('Core Trace Metals'!BG6),"0."&amp;REPT("0",4-1)&amp;"E+00"),4+1)*10^FLOOR(LOG10(TEXT(ABS('Core Trace Metals'!BG6),"0."&amp;REPT("0",4-1)&amp;"E+00")),1),1)="0"),LOG10(TEXT(ABS('Core Trace Metals'!BG6),"0."&amp;REPT("0",4-1)&amp;"E+00"))&lt;=4-1),"0.","#")&amp;REPT("0",IF(4-1-(FLOOR(LOG10(TEXT(ABS('Core Trace Metals'!BG6),"0."&amp;REPT("0",4-1)&amp;"E+00")),1))&gt;0,4-1-(FLOOR(LOG10(TEXT(ABS('Core Trace Metals'!BG6),"0."&amp;REPT("0",4-1)&amp;"E+00")),1)),0)))))</f>
        <v>143.4</v>
      </c>
      <c r="BH6" t="str">
        <f>TEXT(IF('Core Trace Metals'!BH6&lt;0,"-","")&amp;LEFT(TEXT(ABS('Core Trace Metals'!BH6),"0."&amp;REPT("0",4-1)&amp;"E+00"),4+1)*10^FLOOR(LOG10(TEXT(ABS('Core Trace Metals'!BH6),"0."&amp;REPT("0",4-1)&amp;"E+00")),1),(""&amp;(IF(OR(AND(FLOOR(LOG10(TEXT(ABS('Core Trace Metals'!BH6),"0."&amp;REPT("0",4-1)&amp;"E+00")),1)+1=4,RIGHT(LEFT(TEXT(ABS('Core Trace Metals'!BH6),"0."&amp;REPT("0",4-1)&amp;"E+00"),4+1)*10^FLOOR(LOG10(TEXT(ABS('Core Trace Metals'!BH6),"0."&amp;REPT("0",4-1)&amp;"E+00")),1),1)="0"),LOG10(TEXT(ABS('Core Trace Metals'!BH6),"0."&amp;REPT("0",4-1)&amp;"E+00"))&lt;=4-1),"0.","#")&amp;REPT("0",IF(4-1-(FLOOR(LOG10(TEXT(ABS('Core Trace Metals'!BH6),"0."&amp;REPT("0",4-1)&amp;"E+00")),1))&gt;0,4-1-(FLOOR(LOG10(TEXT(ABS('Core Trace Metals'!BH6),"0."&amp;REPT("0",4-1)&amp;"E+00")),1)),0)))))</f>
        <v>182.7</v>
      </c>
      <c r="BI6" t="str">
        <f>TEXT(IF('Core Trace Metals'!BI6&lt;0,"-","")&amp;LEFT(TEXT(ABS('Core Trace Metals'!BI6),"0."&amp;REPT("0",4-1)&amp;"E+00"),4+1)*10^FLOOR(LOG10(TEXT(ABS('Core Trace Metals'!BI6),"0."&amp;REPT("0",4-1)&amp;"E+00")),1),(""&amp;(IF(OR(AND(FLOOR(LOG10(TEXT(ABS('Core Trace Metals'!BI6),"0."&amp;REPT("0",4-1)&amp;"E+00")),1)+1=4,RIGHT(LEFT(TEXT(ABS('Core Trace Metals'!BI6),"0."&amp;REPT("0",4-1)&amp;"E+00"),4+1)*10^FLOOR(LOG10(TEXT(ABS('Core Trace Metals'!BI6),"0."&amp;REPT("0",4-1)&amp;"E+00")),1),1)="0"),LOG10(TEXT(ABS('Core Trace Metals'!BI6),"0."&amp;REPT("0",4-1)&amp;"E+00"))&lt;=4-1),"0.","#")&amp;REPT("0",IF(4-1-(FLOOR(LOG10(TEXT(ABS('Core Trace Metals'!BI6),"0."&amp;REPT("0",4-1)&amp;"E+00")),1))&gt;0,4-1-(FLOOR(LOG10(TEXT(ABS('Core Trace Metals'!BI6),"0."&amp;REPT("0",4-1)&amp;"E+00")),1)),0)))))</f>
        <v>182.2</v>
      </c>
      <c r="BJ6" t="str">
        <f>TEXT(IF('Core Trace Metals'!BJ6&lt;0,"-","")&amp;LEFT(TEXT(ABS('Core Trace Metals'!BJ6),"0."&amp;REPT("0",4-1)&amp;"E+00"),4+1)*10^FLOOR(LOG10(TEXT(ABS('Core Trace Metals'!BJ6),"0."&amp;REPT("0",4-1)&amp;"E+00")),1),(""&amp;(IF(OR(AND(FLOOR(LOG10(TEXT(ABS('Core Trace Metals'!BJ6),"0."&amp;REPT("0",4-1)&amp;"E+00")),1)+1=4,RIGHT(LEFT(TEXT(ABS('Core Trace Metals'!BJ6),"0."&amp;REPT("0",4-1)&amp;"E+00"),4+1)*10^FLOOR(LOG10(TEXT(ABS('Core Trace Metals'!BJ6),"0."&amp;REPT("0",4-1)&amp;"E+00")),1),1)="0"),LOG10(TEXT(ABS('Core Trace Metals'!BJ6),"0."&amp;REPT("0",4-1)&amp;"E+00"))&lt;=4-1),"0.","#")&amp;REPT("0",IF(4-1-(FLOOR(LOG10(TEXT(ABS('Core Trace Metals'!BJ6),"0."&amp;REPT("0",4-1)&amp;"E+00")),1))&gt;0,4-1-(FLOOR(LOG10(TEXT(ABS('Core Trace Metals'!BJ6),"0."&amp;REPT("0",4-1)&amp;"E+00")),1)),0)))))</f>
        <v>182.0</v>
      </c>
      <c r="BK6" t="str">
        <f>TEXT(IF('Core Trace Metals'!BK6&lt;0,"-","")&amp;LEFT(TEXT(ABS('Core Trace Metals'!BK6),"0."&amp;REPT("0",4-1)&amp;"E+00"),4+1)*10^FLOOR(LOG10(TEXT(ABS('Core Trace Metals'!BK6),"0."&amp;REPT("0",4-1)&amp;"E+00")),1),(""&amp;(IF(OR(AND(FLOOR(LOG10(TEXT(ABS('Core Trace Metals'!BK6),"0."&amp;REPT("0",4-1)&amp;"E+00")),1)+1=4,RIGHT(LEFT(TEXT(ABS('Core Trace Metals'!BK6),"0."&amp;REPT("0",4-1)&amp;"E+00"),4+1)*10^FLOOR(LOG10(TEXT(ABS('Core Trace Metals'!BK6),"0."&amp;REPT("0",4-1)&amp;"E+00")),1),1)="0"),LOG10(TEXT(ABS('Core Trace Metals'!BK6),"0."&amp;REPT("0",4-1)&amp;"E+00"))&lt;=4-1),"0.","#")&amp;REPT("0",IF(4-1-(FLOOR(LOG10(TEXT(ABS('Core Trace Metals'!BK6),"0."&amp;REPT("0",4-1)&amp;"E+00")),1))&gt;0,4-1-(FLOOR(LOG10(TEXT(ABS('Core Trace Metals'!BK6),"0."&amp;REPT("0",4-1)&amp;"E+00")),1)),0)))))</f>
        <v>203.4</v>
      </c>
      <c r="BL6" t="str">
        <f>TEXT(IF('Core Trace Metals'!BL6&lt;0,"-","")&amp;LEFT(TEXT(ABS('Core Trace Metals'!BL6),"0."&amp;REPT("0",4-1)&amp;"E+00"),4+1)*10^FLOOR(LOG10(TEXT(ABS('Core Trace Metals'!BL6),"0."&amp;REPT("0",4-1)&amp;"E+00")),1),(""&amp;(IF(OR(AND(FLOOR(LOG10(TEXT(ABS('Core Trace Metals'!BL6),"0."&amp;REPT("0",4-1)&amp;"E+00")),1)+1=4,RIGHT(LEFT(TEXT(ABS('Core Trace Metals'!BL6),"0."&amp;REPT("0",4-1)&amp;"E+00"),4+1)*10^FLOOR(LOG10(TEXT(ABS('Core Trace Metals'!BL6),"0."&amp;REPT("0",4-1)&amp;"E+00")),1),1)="0"),LOG10(TEXT(ABS('Core Trace Metals'!BL6),"0."&amp;REPT("0",4-1)&amp;"E+00"))&lt;=4-1),"0.","#")&amp;REPT("0",IF(4-1-(FLOOR(LOG10(TEXT(ABS('Core Trace Metals'!BL6),"0."&amp;REPT("0",4-1)&amp;"E+00")),1))&gt;0,4-1-(FLOOR(LOG10(TEXT(ABS('Core Trace Metals'!BL6),"0."&amp;REPT("0",4-1)&amp;"E+00")),1)),0)))))</f>
        <v>166.5</v>
      </c>
      <c r="BM6" t="str">
        <f>TEXT(IF('Core Trace Metals'!BM6&lt;0,"-","")&amp;LEFT(TEXT(ABS('Core Trace Metals'!BM6),"0."&amp;REPT("0",4-1)&amp;"E+00"),4+1)*10^FLOOR(LOG10(TEXT(ABS('Core Trace Metals'!BM6),"0."&amp;REPT("0",4-1)&amp;"E+00")),1),(""&amp;(IF(OR(AND(FLOOR(LOG10(TEXT(ABS('Core Trace Metals'!BM6),"0."&amp;REPT("0",4-1)&amp;"E+00")),1)+1=4,RIGHT(LEFT(TEXT(ABS('Core Trace Metals'!BM6),"0."&amp;REPT("0",4-1)&amp;"E+00"),4+1)*10^FLOOR(LOG10(TEXT(ABS('Core Trace Metals'!BM6),"0."&amp;REPT("0",4-1)&amp;"E+00")),1),1)="0"),LOG10(TEXT(ABS('Core Trace Metals'!BM6),"0."&amp;REPT("0",4-1)&amp;"E+00"))&lt;=4-1),"0.","#")&amp;REPT("0",IF(4-1-(FLOOR(LOG10(TEXT(ABS('Core Trace Metals'!BM6),"0."&amp;REPT("0",4-1)&amp;"E+00")),1))&gt;0,4-1-(FLOOR(LOG10(TEXT(ABS('Core Trace Metals'!BM6),"0."&amp;REPT("0",4-1)&amp;"E+00")),1)),0)))))</f>
        <v>790.4</v>
      </c>
      <c r="BN6" t="str">
        <f>TEXT(IF('Core Trace Metals'!BN6&lt;0,"-","")&amp;LEFT(TEXT(ABS('Core Trace Metals'!BN6),"0."&amp;REPT("0",4-1)&amp;"E+00"),4+1)*10^FLOOR(LOG10(TEXT(ABS('Core Trace Metals'!BN6),"0."&amp;REPT("0",4-1)&amp;"E+00")),1),(""&amp;(IF(OR(AND(FLOOR(LOG10(TEXT(ABS('Core Trace Metals'!BN6),"0."&amp;REPT("0",4-1)&amp;"E+00")),1)+1=4,RIGHT(LEFT(TEXT(ABS('Core Trace Metals'!BN6),"0."&amp;REPT("0",4-1)&amp;"E+00"),4+1)*10^FLOOR(LOG10(TEXT(ABS('Core Trace Metals'!BN6),"0."&amp;REPT("0",4-1)&amp;"E+00")),1),1)="0"),LOG10(TEXT(ABS('Core Trace Metals'!BN6),"0."&amp;REPT("0",4-1)&amp;"E+00"))&lt;=4-1),"0.","#")&amp;REPT("0",IF(4-1-(FLOOR(LOG10(TEXT(ABS('Core Trace Metals'!BN6),"0."&amp;REPT("0",4-1)&amp;"E+00")),1))&gt;0,4-1-(FLOOR(LOG10(TEXT(ABS('Core Trace Metals'!BN6),"0."&amp;REPT("0",4-1)&amp;"E+00")),1)),0)))))</f>
        <v>762.9</v>
      </c>
      <c r="BO6" t="str">
        <f>TEXT(IF('Core Trace Metals'!BO6&lt;0,"-","")&amp;LEFT(TEXT(ABS('Core Trace Metals'!BO6),"0."&amp;REPT("0",4-1)&amp;"E+00"),4+1)*10^FLOOR(LOG10(TEXT(ABS('Core Trace Metals'!BO6),"0."&amp;REPT("0",4-1)&amp;"E+00")),1),(""&amp;(IF(OR(AND(FLOOR(LOG10(TEXT(ABS('Core Trace Metals'!BO6),"0."&amp;REPT("0",4-1)&amp;"E+00")),1)+1=4,RIGHT(LEFT(TEXT(ABS('Core Trace Metals'!BO6),"0."&amp;REPT("0",4-1)&amp;"E+00"),4+1)*10^FLOOR(LOG10(TEXT(ABS('Core Trace Metals'!BO6),"0."&amp;REPT("0",4-1)&amp;"E+00")),1),1)="0"),LOG10(TEXT(ABS('Core Trace Metals'!BO6),"0."&amp;REPT("0",4-1)&amp;"E+00"))&lt;=4-1),"0.","#")&amp;REPT("0",IF(4-1-(FLOOR(LOG10(TEXT(ABS('Core Trace Metals'!BO6),"0."&amp;REPT("0",4-1)&amp;"E+00")),1))&gt;0,4-1-(FLOOR(LOG10(TEXT(ABS('Core Trace Metals'!BO6),"0."&amp;REPT("0",4-1)&amp;"E+00")),1)),0)))))</f>
        <v>758.6</v>
      </c>
      <c r="BP6" t="str">
        <f>TEXT(IF('Core Trace Metals'!BP6&lt;0,"-","")&amp;LEFT(TEXT(ABS('Core Trace Metals'!BP6),"0."&amp;REPT("0",4-1)&amp;"E+00"),4+1)*10^FLOOR(LOG10(TEXT(ABS('Core Trace Metals'!BP6),"0."&amp;REPT("0",4-1)&amp;"E+00")),1),(""&amp;(IF(OR(AND(FLOOR(LOG10(TEXT(ABS('Core Trace Metals'!BP6),"0."&amp;REPT("0",4-1)&amp;"E+00")),1)+1=4,RIGHT(LEFT(TEXT(ABS('Core Trace Metals'!BP6),"0."&amp;REPT("0",4-1)&amp;"E+00"),4+1)*10^FLOOR(LOG10(TEXT(ABS('Core Trace Metals'!BP6),"0."&amp;REPT("0",4-1)&amp;"E+00")),1),1)="0"),LOG10(TEXT(ABS('Core Trace Metals'!BP6),"0."&amp;REPT("0",4-1)&amp;"E+00"))&lt;=4-1),"0.","#")&amp;REPT("0",IF(4-1-(FLOOR(LOG10(TEXT(ABS('Core Trace Metals'!BP6),"0."&amp;REPT("0",4-1)&amp;"E+00")),1))&gt;0,4-1-(FLOOR(LOG10(TEXT(ABS('Core Trace Metals'!BP6),"0."&amp;REPT("0",4-1)&amp;"E+00")),1)),0)))))</f>
        <v>526.2</v>
      </c>
      <c r="BQ6" t="str">
        <f>TEXT(IF('Core Trace Metals'!BQ6&lt;0,"-","")&amp;LEFT(TEXT(ABS('Core Trace Metals'!BQ6),"0."&amp;REPT("0",4-1)&amp;"E+00"),4+1)*10^FLOOR(LOG10(TEXT(ABS('Core Trace Metals'!BQ6),"0."&amp;REPT("0",4-1)&amp;"E+00")),1),(""&amp;(IF(OR(AND(FLOOR(LOG10(TEXT(ABS('Core Trace Metals'!BQ6),"0."&amp;REPT("0",4-1)&amp;"E+00")),1)+1=4,RIGHT(LEFT(TEXT(ABS('Core Trace Metals'!BQ6),"0."&amp;REPT("0",4-1)&amp;"E+00"),4+1)*10^FLOOR(LOG10(TEXT(ABS('Core Trace Metals'!BQ6),"0."&amp;REPT("0",4-1)&amp;"E+00")),1),1)="0"),LOG10(TEXT(ABS('Core Trace Metals'!BQ6),"0."&amp;REPT("0",4-1)&amp;"E+00"))&lt;=4-1),"0.","#")&amp;REPT("0",IF(4-1-(FLOOR(LOG10(TEXT(ABS('Core Trace Metals'!BQ6),"0."&amp;REPT("0",4-1)&amp;"E+00")),1))&gt;0,4-1-(FLOOR(LOG10(TEXT(ABS('Core Trace Metals'!BQ6),"0."&amp;REPT("0",4-1)&amp;"E+00")),1)),0)))))</f>
        <v>698.4</v>
      </c>
      <c r="BR6" t="str">
        <f>TEXT(IF('Core Trace Metals'!BR6&lt;0,"-","")&amp;LEFT(TEXT(ABS('Core Trace Metals'!BR6),"0."&amp;REPT("0",4-1)&amp;"E+00"),4+1)*10^FLOOR(LOG10(TEXT(ABS('Core Trace Metals'!BR6),"0."&amp;REPT("0",4-1)&amp;"E+00")),1),(""&amp;(IF(OR(AND(FLOOR(LOG10(TEXT(ABS('Core Trace Metals'!BR6),"0."&amp;REPT("0",4-1)&amp;"E+00")),1)+1=4,RIGHT(LEFT(TEXT(ABS('Core Trace Metals'!BR6),"0."&amp;REPT("0",4-1)&amp;"E+00"),4+1)*10^FLOOR(LOG10(TEXT(ABS('Core Trace Metals'!BR6),"0."&amp;REPT("0",4-1)&amp;"E+00")),1),1)="0"),LOG10(TEXT(ABS('Core Trace Metals'!BR6),"0."&amp;REPT("0",4-1)&amp;"E+00"))&lt;=4-1),"0.","#")&amp;REPT("0",IF(4-1-(FLOOR(LOG10(TEXT(ABS('Core Trace Metals'!BR6),"0."&amp;REPT("0",4-1)&amp;"E+00")),1))&gt;0,4-1-(FLOOR(LOG10(TEXT(ABS('Core Trace Metals'!BR6),"0."&amp;REPT("0",4-1)&amp;"E+00")),1)),0)))))</f>
        <v>842.1</v>
      </c>
      <c r="BS6" t="str">
        <f>TEXT(IF('Core Trace Metals'!BS6&lt;0,"-","")&amp;LEFT(TEXT(ABS('Core Trace Metals'!BS6),"0."&amp;REPT("0",4-1)&amp;"E+00"),4+1)*10^FLOOR(LOG10(TEXT(ABS('Core Trace Metals'!BS6),"0."&amp;REPT("0",4-1)&amp;"E+00")),1),(""&amp;(IF(OR(AND(FLOOR(LOG10(TEXT(ABS('Core Trace Metals'!BS6),"0."&amp;REPT("0",4-1)&amp;"E+00")),1)+1=4,RIGHT(LEFT(TEXT(ABS('Core Trace Metals'!BS6),"0."&amp;REPT("0",4-1)&amp;"E+00"),4+1)*10^FLOOR(LOG10(TEXT(ABS('Core Trace Metals'!BS6),"0."&amp;REPT("0",4-1)&amp;"E+00")),1),1)="0"),LOG10(TEXT(ABS('Core Trace Metals'!BS6),"0."&amp;REPT("0",4-1)&amp;"E+00"))&lt;=4-1),"0.","#")&amp;REPT("0",IF(4-1-(FLOOR(LOG10(TEXT(ABS('Core Trace Metals'!BS6),"0."&amp;REPT("0",4-1)&amp;"E+00")),1))&gt;0,4-1-(FLOOR(LOG10(TEXT(ABS('Core Trace Metals'!BS6),"0."&amp;REPT("0",4-1)&amp;"E+00")),1)),0)))))</f>
        <v>6566</v>
      </c>
      <c r="BT6" t="str">
        <f>TEXT(IF('Core Trace Metals'!BT6&lt;0,"-","")&amp;LEFT(TEXT(ABS('Core Trace Metals'!BT6),"0."&amp;REPT("0",4-1)&amp;"E+00"),4+1)*10^FLOOR(LOG10(TEXT(ABS('Core Trace Metals'!BT6),"0."&amp;REPT("0",4-1)&amp;"E+00")),1),(""&amp;(IF(OR(AND(FLOOR(LOG10(TEXT(ABS('Core Trace Metals'!BT6),"0."&amp;REPT("0",4-1)&amp;"E+00")),1)+1=4,RIGHT(LEFT(TEXT(ABS('Core Trace Metals'!BT6),"0."&amp;REPT("0",4-1)&amp;"E+00"),4+1)*10^FLOOR(LOG10(TEXT(ABS('Core Trace Metals'!BT6),"0."&amp;REPT("0",4-1)&amp;"E+00")),1),1)="0"),LOG10(TEXT(ABS('Core Trace Metals'!BT6),"0."&amp;REPT("0",4-1)&amp;"E+00"))&lt;=4-1),"0.","#")&amp;REPT("0",IF(4-1-(FLOOR(LOG10(TEXT(ABS('Core Trace Metals'!BT6),"0."&amp;REPT("0",4-1)&amp;"E+00")),1))&gt;0,4-1-(FLOOR(LOG10(TEXT(ABS('Core Trace Metals'!BT6),"0."&amp;REPT("0",4-1)&amp;"E+00")),1)),0)))))</f>
        <v>5927</v>
      </c>
      <c r="BU6" t="str">
        <f>TEXT(IF('Core Trace Metals'!BU6&lt;0,"-","")&amp;LEFT(TEXT(ABS('Core Trace Metals'!BU6),"0."&amp;REPT("0",4-1)&amp;"E+00"),4+1)*10^FLOOR(LOG10(TEXT(ABS('Core Trace Metals'!BU6),"0."&amp;REPT("0",4-1)&amp;"E+00")),1),(""&amp;(IF(OR(AND(FLOOR(LOG10(TEXT(ABS('Core Trace Metals'!BU6),"0."&amp;REPT("0",4-1)&amp;"E+00")),1)+1=4,RIGHT(LEFT(TEXT(ABS('Core Trace Metals'!BU6),"0."&amp;REPT("0",4-1)&amp;"E+00"),4+1)*10^FLOOR(LOG10(TEXT(ABS('Core Trace Metals'!BU6),"0."&amp;REPT("0",4-1)&amp;"E+00")),1),1)="0"),LOG10(TEXT(ABS('Core Trace Metals'!BU6),"0."&amp;REPT("0",4-1)&amp;"E+00"))&lt;=4-1),"0.","#")&amp;REPT("0",IF(4-1-(FLOOR(LOG10(TEXT(ABS('Core Trace Metals'!BU6),"0."&amp;REPT("0",4-1)&amp;"E+00")),1))&gt;0,4-1-(FLOOR(LOG10(TEXT(ABS('Core Trace Metals'!BU6),"0."&amp;REPT("0",4-1)&amp;"E+00")),1)),0)))))</f>
        <v>17240</v>
      </c>
      <c r="BV6" t="str">
        <f>TEXT(IF('Core Trace Metals'!BV6&lt;0,"-","")&amp;LEFT(TEXT(ABS('Core Trace Metals'!BV6),"0."&amp;REPT("0",4-1)&amp;"E+00"),4+1)*10^FLOOR(LOG10(TEXT(ABS('Core Trace Metals'!BV6),"0."&amp;REPT("0",4-1)&amp;"E+00")),1),(""&amp;(IF(OR(AND(FLOOR(LOG10(TEXT(ABS('Core Trace Metals'!BV6),"0."&amp;REPT("0",4-1)&amp;"E+00")),1)+1=4,RIGHT(LEFT(TEXT(ABS('Core Trace Metals'!BV6),"0."&amp;REPT("0",4-1)&amp;"E+00"),4+1)*10^FLOOR(LOG10(TEXT(ABS('Core Trace Metals'!BV6),"0."&amp;REPT("0",4-1)&amp;"E+00")),1),1)="0"),LOG10(TEXT(ABS('Core Trace Metals'!BV6),"0."&amp;REPT("0",4-1)&amp;"E+00"))&lt;=4-1),"0.","#")&amp;REPT("0",IF(4-1-(FLOOR(LOG10(TEXT(ABS('Core Trace Metals'!BV6),"0."&amp;REPT("0",4-1)&amp;"E+00")),1))&gt;0,4-1-(FLOOR(LOG10(TEXT(ABS('Core Trace Metals'!BV6),"0."&amp;REPT("0",4-1)&amp;"E+00")),1)),0)))))</f>
        <v>110.1</v>
      </c>
      <c r="BW6" t="str">
        <f>TEXT(IF('Core Trace Metals'!BW6&lt;0,"-","")&amp;LEFT(TEXT(ABS('Core Trace Metals'!BW6),"0."&amp;REPT("0",4-1)&amp;"E+00"),4+1)*10^FLOOR(LOG10(TEXT(ABS('Core Trace Metals'!BW6),"0."&amp;REPT("0",4-1)&amp;"E+00")),1),(""&amp;(IF(OR(AND(FLOOR(LOG10(TEXT(ABS('Core Trace Metals'!BW6),"0."&amp;REPT("0",4-1)&amp;"E+00")),1)+1=4,RIGHT(LEFT(TEXT(ABS('Core Trace Metals'!BW6),"0."&amp;REPT("0",4-1)&amp;"E+00"),4+1)*10^FLOOR(LOG10(TEXT(ABS('Core Trace Metals'!BW6),"0."&amp;REPT("0",4-1)&amp;"E+00")),1),1)="0"),LOG10(TEXT(ABS('Core Trace Metals'!BW6),"0."&amp;REPT("0",4-1)&amp;"E+00"))&lt;=4-1),"0.","#")&amp;REPT("0",IF(4-1-(FLOOR(LOG10(TEXT(ABS('Core Trace Metals'!BW6),"0."&amp;REPT("0",4-1)&amp;"E+00")),1))&gt;0,4-1-(FLOOR(LOG10(TEXT(ABS('Core Trace Metals'!BW6),"0."&amp;REPT("0",4-1)&amp;"E+00")),1)),0)))))</f>
        <v>111.4</v>
      </c>
      <c r="BX6" t="str">
        <f>TEXT(IF('Core Trace Metals'!BX6&lt;0,"-","")&amp;LEFT(TEXT(ABS('Core Trace Metals'!BX6),"0."&amp;REPT("0",4-1)&amp;"E+00"),4+1)*10^FLOOR(LOG10(TEXT(ABS('Core Trace Metals'!BX6),"0."&amp;REPT("0",4-1)&amp;"E+00")),1),(""&amp;(IF(OR(AND(FLOOR(LOG10(TEXT(ABS('Core Trace Metals'!BX6),"0."&amp;REPT("0",4-1)&amp;"E+00")),1)+1=4,RIGHT(LEFT(TEXT(ABS('Core Trace Metals'!BX6),"0."&amp;REPT("0",4-1)&amp;"E+00"),4+1)*10^FLOOR(LOG10(TEXT(ABS('Core Trace Metals'!BX6),"0."&amp;REPT("0",4-1)&amp;"E+00")),1),1)="0"),LOG10(TEXT(ABS('Core Trace Metals'!BX6),"0."&amp;REPT("0",4-1)&amp;"E+00"))&lt;=4-1),"0.","#")&amp;REPT("0",IF(4-1-(FLOOR(LOG10(TEXT(ABS('Core Trace Metals'!BX6),"0."&amp;REPT("0",4-1)&amp;"E+00")),1))&gt;0,4-1-(FLOOR(LOG10(TEXT(ABS('Core Trace Metals'!BX6),"0."&amp;REPT("0",4-1)&amp;"E+00")),1)),0)))))</f>
        <v>111.3</v>
      </c>
      <c r="BY6" t="str">
        <f>TEXT(IF('Core Trace Metals'!BY6&lt;0,"-","")&amp;LEFT(TEXT(ABS('Core Trace Metals'!BY6),"0."&amp;REPT("0",4-1)&amp;"E+00"),4+1)*10^FLOOR(LOG10(TEXT(ABS('Core Trace Metals'!BY6),"0."&amp;REPT("0",4-1)&amp;"E+00")),1),(""&amp;(IF(OR(AND(FLOOR(LOG10(TEXT(ABS('Core Trace Metals'!BY6),"0."&amp;REPT("0",4-1)&amp;"E+00")),1)+1=4,RIGHT(LEFT(TEXT(ABS('Core Trace Metals'!BY6),"0."&amp;REPT("0",4-1)&amp;"E+00"),4+1)*10^FLOOR(LOG10(TEXT(ABS('Core Trace Metals'!BY6),"0."&amp;REPT("0",4-1)&amp;"E+00")),1),1)="0"),LOG10(TEXT(ABS('Core Trace Metals'!BY6),"0."&amp;REPT("0",4-1)&amp;"E+00"))&lt;=4-1),"0.","#")&amp;REPT("0",IF(4-1-(FLOOR(LOG10(TEXT(ABS('Core Trace Metals'!BY6),"0."&amp;REPT("0",4-1)&amp;"E+00")),1))&gt;0,4-1-(FLOOR(LOG10(TEXT(ABS('Core Trace Metals'!BY6),"0."&amp;REPT("0",4-1)&amp;"E+00")),1)),0)))))</f>
        <v>88.44</v>
      </c>
      <c r="BZ6" t="str">
        <f>TEXT(IF('Core Trace Metals'!BZ6&lt;0,"-","")&amp;LEFT(TEXT(ABS('Core Trace Metals'!BZ6),"0."&amp;REPT("0",4-1)&amp;"E+00"),4+1)*10^FLOOR(LOG10(TEXT(ABS('Core Trace Metals'!BZ6),"0."&amp;REPT("0",4-1)&amp;"E+00")),1),(""&amp;(IF(OR(AND(FLOOR(LOG10(TEXT(ABS('Core Trace Metals'!BZ6),"0."&amp;REPT("0",4-1)&amp;"E+00")),1)+1=4,RIGHT(LEFT(TEXT(ABS('Core Trace Metals'!BZ6),"0."&amp;REPT("0",4-1)&amp;"E+00"),4+1)*10^FLOOR(LOG10(TEXT(ABS('Core Trace Metals'!BZ6),"0."&amp;REPT("0",4-1)&amp;"E+00")),1),1)="0"),LOG10(TEXT(ABS('Core Trace Metals'!BZ6),"0."&amp;REPT("0",4-1)&amp;"E+00"))&lt;=4-1),"0.","#")&amp;REPT("0",IF(4-1-(FLOOR(LOG10(TEXT(ABS('Core Trace Metals'!BZ6),"0."&amp;REPT("0",4-1)&amp;"E+00")),1))&gt;0,4-1-(FLOOR(LOG10(TEXT(ABS('Core Trace Metals'!BZ6),"0."&amp;REPT("0",4-1)&amp;"E+00")),1)),0)))))</f>
        <v>86.87</v>
      </c>
      <c r="CA6" t="str">
        <f>TEXT(IF('Core Trace Metals'!CA6&lt;0,"-","")&amp;LEFT(TEXT(ABS('Core Trace Metals'!CA6),"0."&amp;REPT("0",4-1)&amp;"E+00"),4+1)*10^FLOOR(LOG10(TEXT(ABS('Core Trace Metals'!CA6),"0."&amp;REPT("0",4-1)&amp;"E+00")),1),(""&amp;(IF(OR(AND(FLOOR(LOG10(TEXT(ABS('Core Trace Metals'!CA6),"0."&amp;REPT("0",4-1)&amp;"E+00")),1)+1=4,RIGHT(LEFT(TEXT(ABS('Core Trace Metals'!CA6),"0."&amp;REPT("0",4-1)&amp;"E+00"),4+1)*10^FLOOR(LOG10(TEXT(ABS('Core Trace Metals'!CA6),"0."&amp;REPT("0",4-1)&amp;"E+00")),1),1)="0"),LOG10(TEXT(ABS('Core Trace Metals'!CA6),"0."&amp;REPT("0",4-1)&amp;"E+00"))&lt;=4-1),"0.","#")&amp;REPT("0",IF(4-1-(FLOOR(LOG10(TEXT(ABS('Core Trace Metals'!CA6),"0."&amp;REPT("0",4-1)&amp;"E+00")),1))&gt;0,4-1-(FLOOR(LOG10(TEXT(ABS('Core Trace Metals'!CA6),"0."&amp;REPT("0",4-1)&amp;"E+00")),1)),0)))))</f>
        <v>86.66</v>
      </c>
      <c r="CB6" t="str">
        <f>TEXT(IF('Core Trace Metals'!CB6&lt;0,"-","")&amp;LEFT(TEXT(ABS('Core Trace Metals'!CB6),"0."&amp;REPT("0",4-1)&amp;"E+00"),4+1)*10^FLOOR(LOG10(TEXT(ABS('Core Trace Metals'!CB6),"0."&amp;REPT("0",4-1)&amp;"E+00")),1),(""&amp;(IF(OR(AND(FLOOR(LOG10(TEXT(ABS('Core Trace Metals'!CB6),"0."&amp;REPT("0",4-1)&amp;"E+00")),1)+1=4,RIGHT(LEFT(TEXT(ABS('Core Trace Metals'!CB6),"0."&amp;REPT("0",4-1)&amp;"E+00"),4+1)*10^FLOOR(LOG10(TEXT(ABS('Core Trace Metals'!CB6),"0."&amp;REPT("0",4-1)&amp;"E+00")),1),1)="0"),LOG10(TEXT(ABS('Core Trace Metals'!CB6),"0."&amp;REPT("0",4-1)&amp;"E+00"))&lt;=4-1),"0.","#")&amp;REPT("0",IF(4-1-(FLOOR(LOG10(TEXT(ABS('Core Trace Metals'!CB6),"0."&amp;REPT("0",4-1)&amp;"E+00")),1))&gt;0,4-1-(FLOOR(LOG10(TEXT(ABS('Core Trace Metals'!CB6),"0."&amp;REPT("0",4-1)&amp;"E+00")),1)),0)))))</f>
        <v>79.86</v>
      </c>
      <c r="CC6" t="str">
        <f>TEXT(IF('Core Trace Metals'!CC6&lt;0,"-","")&amp;LEFT(TEXT(ABS('Core Trace Metals'!CC6),"0."&amp;REPT("0",4-1)&amp;"E+00"),4+1)*10^FLOOR(LOG10(TEXT(ABS('Core Trace Metals'!CC6),"0."&amp;REPT("0",4-1)&amp;"E+00")),1),(""&amp;(IF(OR(AND(FLOOR(LOG10(TEXT(ABS('Core Trace Metals'!CC6),"0."&amp;REPT("0",4-1)&amp;"E+00")),1)+1=4,RIGHT(LEFT(TEXT(ABS('Core Trace Metals'!CC6),"0."&amp;REPT("0",4-1)&amp;"E+00"),4+1)*10^FLOOR(LOG10(TEXT(ABS('Core Trace Metals'!CC6),"0."&amp;REPT("0",4-1)&amp;"E+00")),1),1)="0"),LOG10(TEXT(ABS('Core Trace Metals'!CC6),"0."&amp;REPT("0",4-1)&amp;"E+00"))&lt;=4-1),"0.","#")&amp;REPT("0",IF(4-1-(FLOOR(LOG10(TEXT(ABS('Core Trace Metals'!CC6),"0."&amp;REPT("0",4-1)&amp;"E+00")),1))&gt;0,4-1-(FLOOR(LOG10(TEXT(ABS('Core Trace Metals'!CC6),"0."&amp;REPT("0",4-1)&amp;"E+00")),1)),0)))))</f>
        <v>78.33</v>
      </c>
      <c r="CD6" t="str">
        <f>TEXT(IF('Core Trace Metals'!CD6&lt;0,"-","")&amp;LEFT(TEXT(ABS('Core Trace Metals'!CD6),"0."&amp;REPT("0",4-1)&amp;"E+00"),4+1)*10^FLOOR(LOG10(TEXT(ABS('Core Trace Metals'!CD6),"0."&amp;REPT("0",4-1)&amp;"E+00")),1),(""&amp;(IF(OR(AND(FLOOR(LOG10(TEXT(ABS('Core Trace Metals'!CD6),"0."&amp;REPT("0",4-1)&amp;"E+00")),1)+1=4,RIGHT(LEFT(TEXT(ABS('Core Trace Metals'!CD6),"0."&amp;REPT("0",4-1)&amp;"E+00"),4+1)*10^FLOOR(LOG10(TEXT(ABS('Core Trace Metals'!CD6),"0."&amp;REPT("0",4-1)&amp;"E+00")),1),1)="0"),LOG10(TEXT(ABS('Core Trace Metals'!CD6),"0."&amp;REPT("0",4-1)&amp;"E+00"))&lt;=4-1),"0.","#")&amp;REPT("0",IF(4-1-(FLOOR(LOG10(TEXT(ABS('Core Trace Metals'!CD6),"0."&amp;REPT("0",4-1)&amp;"E+00")),1))&gt;0,4-1-(FLOOR(LOG10(TEXT(ABS('Core Trace Metals'!CD6),"0."&amp;REPT("0",4-1)&amp;"E+00")),1)),0)))))</f>
        <v>78.48</v>
      </c>
      <c r="CE6" t="str">
        <f>TEXT(IF('Core Trace Metals'!CE6&lt;0,"-","")&amp;LEFT(TEXT(ABS('Core Trace Metals'!CE6),"0."&amp;REPT("0",4-1)&amp;"E+00"),4+1)*10^FLOOR(LOG10(TEXT(ABS('Core Trace Metals'!CE6),"0."&amp;REPT("0",4-1)&amp;"E+00")),1),(""&amp;(IF(OR(AND(FLOOR(LOG10(TEXT(ABS('Core Trace Metals'!CE6),"0."&amp;REPT("0",4-1)&amp;"E+00")),1)+1=4,RIGHT(LEFT(TEXT(ABS('Core Trace Metals'!CE6),"0."&amp;REPT("0",4-1)&amp;"E+00"),4+1)*10^FLOOR(LOG10(TEXT(ABS('Core Trace Metals'!CE6),"0."&amp;REPT("0",4-1)&amp;"E+00")),1),1)="0"),LOG10(TEXT(ABS('Core Trace Metals'!CE6),"0."&amp;REPT("0",4-1)&amp;"E+00"))&lt;=4-1),"0.","#")&amp;REPT("0",IF(4-1-(FLOOR(LOG10(TEXT(ABS('Core Trace Metals'!CE6),"0."&amp;REPT("0",4-1)&amp;"E+00")),1))&gt;0,4-1-(FLOOR(LOG10(TEXT(ABS('Core Trace Metals'!CE6),"0."&amp;REPT("0",4-1)&amp;"E+00")),1)),0)))))</f>
        <v>1.360</v>
      </c>
      <c r="CF6" t="str">
        <f>TEXT(IF('Core Trace Metals'!CF6&lt;0,"-","")&amp;LEFT(TEXT(ABS('Core Trace Metals'!CF6),"0."&amp;REPT("0",4-1)&amp;"E+00"),4+1)*10^FLOOR(LOG10(TEXT(ABS('Core Trace Metals'!CF6),"0."&amp;REPT("0",4-1)&amp;"E+00")),1),(""&amp;(IF(OR(AND(FLOOR(LOG10(TEXT(ABS('Core Trace Metals'!CF6),"0."&amp;REPT("0",4-1)&amp;"E+00")),1)+1=4,RIGHT(LEFT(TEXT(ABS('Core Trace Metals'!CF6),"0."&amp;REPT("0",4-1)&amp;"E+00"),4+1)*10^FLOOR(LOG10(TEXT(ABS('Core Trace Metals'!CF6),"0."&amp;REPT("0",4-1)&amp;"E+00")),1),1)="0"),LOG10(TEXT(ABS('Core Trace Metals'!CF6),"0."&amp;REPT("0",4-1)&amp;"E+00"))&lt;=4-1),"0.","#")&amp;REPT("0",IF(4-1-(FLOOR(LOG10(TEXT(ABS('Core Trace Metals'!CF6),"0."&amp;REPT("0",4-1)&amp;"E+00")),1))&gt;0,4-1-(FLOOR(LOG10(TEXT(ABS('Core Trace Metals'!CF6),"0."&amp;REPT("0",4-1)&amp;"E+00")),1)),0)))))</f>
        <v>1.548</v>
      </c>
      <c r="CG6" t="str">
        <f>TEXT(IF('Core Trace Metals'!CG6&lt;0,"-","")&amp;LEFT(TEXT(ABS('Core Trace Metals'!CG6),"0."&amp;REPT("0",4-1)&amp;"E+00"),4+1)*10^FLOOR(LOG10(TEXT(ABS('Core Trace Metals'!CG6),"0."&amp;REPT("0",4-1)&amp;"E+00")),1),(""&amp;(IF(OR(AND(FLOOR(LOG10(TEXT(ABS('Core Trace Metals'!CG6),"0."&amp;REPT("0",4-1)&amp;"E+00")),1)+1=4,RIGHT(LEFT(TEXT(ABS('Core Trace Metals'!CG6),"0."&amp;REPT("0",4-1)&amp;"E+00"),4+1)*10^FLOOR(LOG10(TEXT(ABS('Core Trace Metals'!CG6),"0."&amp;REPT("0",4-1)&amp;"E+00")),1),1)="0"),LOG10(TEXT(ABS('Core Trace Metals'!CG6),"0."&amp;REPT("0",4-1)&amp;"E+00"))&lt;=4-1),"0.","#")&amp;REPT("0",IF(4-1-(FLOOR(LOG10(TEXT(ABS('Core Trace Metals'!CG6),"0."&amp;REPT("0",4-1)&amp;"E+00")),1))&gt;0,4-1-(FLOOR(LOG10(TEXT(ABS('Core Trace Metals'!CG6),"0."&amp;REPT("0",4-1)&amp;"E+00")),1)),0)))))</f>
        <v>1.574</v>
      </c>
      <c r="CH6" t="str">
        <f>TEXT(IF('Core Trace Metals'!CH6&lt;0,"-","")&amp;LEFT(TEXT(ABS('Core Trace Metals'!CH6),"0."&amp;REPT("0",4-1)&amp;"E+00"),4+1)*10^FLOOR(LOG10(TEXT(ABS('Core Trace Metals'!CH6),"0."&amp;REPT("0",4-1)&amp;"E+00")),1),(""&amp;(IF(OR(AND(FLOOR(LOG10(TEXT(ABS('Core Trace Metals'!CH6),"0."&amp;REPT("0",4-1)&amp;"E+00")),1)+1=4,RIGHT(LEFT(TEXT(ABS('Core Trace Metals'!CH6),"0."&amp;REPT("0",4-1)&amp;"E+00"),4+1)*10^FLOOR(LOG10(TEXT(ABS('Core Trace Metals'!CH6),"0."&amp;REPT("0",4-1)&amp;"E+00")),1),1)="0"),LOG10(TEXT(ABS('Core Trace Metals'!CH6),"0."&amp;REPT("0",4-1)&amp;"E+00"))&lt;=4-1),"0.","#")&amp;REPT("0",IF(4-1-(FLOOR(LOG10(TEXT(ABS('Core Trace Metals'!CH6),"0."&amp;REPT("0",4-1)&amp;"E+00")),1))&gt;0,4-1-(FLOOR(LOG10(TEXT(ABS('Core Trace Metals'!CH6),"0."&amp;REPT("0",4-1)&amp;"E+00")),1)),0)))))</f>
        <v>23.05</v>
      </c>
      <c r="CI6" t="str">
        <f>TEXT(IF('Core Trace Metals'!CI6&lt;0,"-","")&amp;LEFT(TEXT(ABS('Core Trace Metals'!CI6),"0."&amp;REPT("0",4-1)&amp;"E+00"),4+1)*10^FLOOR(LOG10(TEXT(ABS('Core Trace Metals'!CI6),"0."&amp;REPT("0",4-1)&amp;"E+00")),1),(""&amp;(IF(OR(AND(FLOOR(LOG10(TEXT(ABS('Core Trace Metals'!CI6),"0."&amp;REPT("0",4-1)&amp;"E+00")),1)+1=4,RIGHT(LEFT(TEXT(ABS('Core Trace Metals'!CI6),"0."&amp;REPT("0",4-1)&amp;"E+00"),4+1)*10^FLOOR(LOG10(TEXT(ABS('Core Trace Metals'!CI6),"0."&amp;REPT("0",4-1)&amp;"E+00")),1),1)="0"),LOG10(TEXT(ABS('Core Trace Metals'!CI6),"0."&amp;REPT("0",4-1)&amp;"E+00"))&lt;=4-1),"0.","#")&amp;REPT("0",IF(4-1-(FLOOR(LOG10(TEXT(ABS('Core Trace Metals'!CI6),"0."&amp;REPT("0",4-1)&amp;"E+00")),1))&gt;0,4-1-(FLOOR(LOG10(TEXT(ABS('Core Trace Metals'!CI6),"0."&amp;REPT("0",4-1)&amp;"E+00")),1)),0)))))</f>
        <v>24.04</v>
      </c>
      <c r="CJ6" t="str">
        <f>TEXT(IF('Core Trace Metals'!CJ6&lt;0,"-","")&amp;LEFT(TEXT(ABS('Core Trace Metals'!CJ6),"0."&amp;REPT("0",4-1)&amp;"E+00"),4+1)*10^FLOOR(LOG10(TEXT(ABS('Core Trace Metals'!CJ6),"0."&amp;REPT("0",4-1)&amp;"E+00")),1),(""&amp;(IF(OR(AND(FLOOR(LOG10(TEXT(ABS('Core Trace Metals'!CJ6),"0."&amp;REPT("0",4-1)&amp;"E+00")),1)+1=4,RIGHT(LEFT(TEXT(ABS('Core Trace Metals'!CJ6),"0."&amp;REPT("0",4-1)&amp;"E+00"),4+1)*10^FLOOR(LOG10(TEXT(ABS('Core Trace Metals'!CJ6),"0."&amp;REPT("0",4-1)&amp;"E+00")),1),1)="0"),LOG10(TEXT(ABS('Core Trace Metals'!CJ6),"0."&amp;REPT("0",4-1)&amp;"E+00"))&lt;=4-1),"0.","#")&amp;REPT("0",IF(4-1-(FLOOR(LOG10(TEXT(ABS('Core Trace Metals'!CJ6),"0."&amp;REPT("0",4-1)&amp;"E+00")),1))&gt;0,4-1-(FLOOR(LOG10(TEXT(ABS('Core Trace Metals'!CJ6),"0."&amp;REPT("0",4-1)&amp;"E+00")),1)),0)))))</f>
        <v>22.60</v>
      </c>
      <c r="CK6" t="str">
        <f>TEXT(IF('Core Trace Metals'!CK6&lt;0,"-","")&amp;LEFT(TEXT(ABS('Core Trace Metals'!CK6),"0."&amp;REPT("0",4-1)&amp;"E+00"),4+1)*10^FLOOR(LOG10(TEXT(ABS('Core Trace Metals'!CK6),"0."&amp;REPT("0",4-1)&amp;"E+00")),1),(""&amp;(IF(OR(AND(FLOOR(LOG10(TEXT(ABS('Core Trace Metals'!CK6),"0."&amp;REPT("0",4-1)&amp;"E+00")),1)+1=4,RIGHT(LEFT(TEXT(ABS('Core Trace Metals'!CK6),"0."&amp;REPT("0",4-1)&amp;"E+00"),4+1)*10^FLOOR(LOG10(TEXT(ABS('Core Trace Metals'!CK6),"0."&amp;REPT("0",4-1)&amp;"E+00")),1),1)="0"),LOG10(TEXT(ABS('Core Trace Metals'!CK6),"0."&amp;REPT("0",4-1)&amp;"E+00"))&lt;=4-1),"0.","#")&amp;REPT("0",IF(4-1-(FLOOR(LOG10(TEXT(ABS('Core Trace Metals'!CK6),"0."&amp;REPT("0",4-1)&amp;"E+00")),1))&gt;0,4-1-(FLOOR(LOG10(TEXT(ABS('Core Trace Metals'!CK6),"0."&amp;REPT("0",4-1)&amp;"E+00")),1)),0)))))</f>
        <v>483.0</v>
      </c>
      <c r="CL6" t="str">
        <f>TEXT(IF('Core Trace Metals'!CL6&lt;0,"-","")&amp;LEFT(TEXT(ABS('Core Trace Metals'!CL6),"0."&amp;REPT("0",4-1)&amp;"E+00"),4+1)*10^FLOOR(LOG10(TEXT(ABS('Core Trace Metals'!CL6),"0."&amp;REPT("0",4-1)&amp;"E+00")),1),(""&amp;(IF(OR(AND(FLOOR(LOG10(TEXT(ABS('Core Trace Metals'!CL6),"0."&amp;REPT("0",4-1)&amp;"E+00")),1)+1=4,RIGHT(LEFT(TEXT(ABS('Core Trace Metals'!CL6),"0."&amp;REPT("0",4-1)&amp;"E+00"),4+1)*10^FLOOR(LOG10(TEXT(ABS('Core Trace Metals'!CL6),"0."&amp;REPT("0",4-1)&amp;"E+00")),1),1)="0"),LOG10(TEXT(ABS('Core Trace Metals'!CL6),"0."&amp;REPT("0",4-1)&amp;"E+00"))&lt;=4-1),"0.","#")&amp;REPT("0",IF(4-1-(FLOOR(LOG10(TEXT(ABS('Core Trace Metals'!CL6),"0."&amp;REPT("0",4-1)&amp;"E+00")),1))&gt;0,4-1-(FLOOR(LOG10(TEXT(ABS('Core Trace Metals'!CL6),"0."&amp;REPT("0",4-1)&amp;"E+00")),1)),0)))))</f>
        <v>635.3</v>
      </c>
      <c r="CM6" t="str">
        <f>TEXT(IF('Core Trace Metals'!CM6&lt;0,"-","")&amp;LEFT(TEXT(ABS('Core Trace Metals'!CM6),"0."&amp;REPT("0",4-1)&amp;"E+00"),4+1)*10^FLOOR(LOG10(TEXT(ABS('Core Trace Metals'!CM6),"0."&amp;REPT("0",4-1)&amp;"E+00")),1),(""&amp;(IF(OR(AND(FLOOR(LOG10(TEXT(ABS('Core Trace Metals'!CM6),"0."&amp;REPT("0",4-1)&amp;"E+00")),1)+1=4,RIGHT(LEFT(TEXT(ABS('Core Trace Metals'!CM6),"0."&amp;REPT("0",4-1)&amp;"E+00"),4+1)*10^FLOOR(LOG10(TEXT(ABS('Core Trace Metals'!CM6),"0."&amp;REPT("0",4-1)&amp;"E+00")),1),1)="0"),LOG10(TEXT(ABS('Core Trace Metals'!CM6),"0."&amp;REPT("0",4-1)&amp;"E+00"))&lt;=4-1),"0.","#")&amp;REPT("0",IF(4-1-(FLOOR(LOG10(TEXT(ABS('Core Trace Metals'!CM6),"0."&amp;REPT("0",4-1)&amp;"E+00")),1))&gt;0,4-1-(FLOOR(LOG10(TEXT(ABS('Core Trace Metals'!CM6),"0."&amp;REPT("0",4-1)&amp;"E+00")),1)),0)))))</f>
        <v>367.8</v>
      </c>
      <c r="CN6" t="str">
        <f>TEXT(IF('Core Trace Metals'!CN6&lt;0,"-","")&amp;LEFT(TEXT(ABS('Core Trace Metals'!CN6),"0."&amp;REPT("0",4-1)&amp;"E+00"),4+1)*10^FLOOR(LOG10(TEXT(ABS('Core Trace Metals'!CN6),"0."&amp;REPT("0",4-1)&amp;"E+00")),1),(""&amp;(IF(OR(AND(FLOOR(LOG10(TEXT(ABS('Core Trace Metals'!CN6),"0."&amp;REPT("0",4-1)&amp;"E+00")),1)+1=4,RIGHT(LEFT(TEXT(ABS('Core Trace Metals'!CN6),"0."&amp;REPT("0",4-1)&amp;"E+00"),4+1)*10^FLOOR(LOG10(TEXT(ABS('Core Trace Metals'!CN6),"0."&amp;REPT("0",4-1)&amp;"E+00")),1),1)="0"),LOG10(TEXT(ABS('Core Trace Metals'!CN6),"0."&amp;REPT("0",4-1)&amp;"E+00"))&lt;=4-1),"0.","#")&amp;REPT("0",IF(4-1-(FLOOR(LOG10(TEXT(ABS('Core Trace Metals'!CN6),"0."&amp;REPT("0",4-1)&amp;"E+00")),1))&gt;0,4-1-(FLOOR(LOG10(TEXT(ABS('Core Trace Metals'!CN6),"0."&amp;REPT("0",4-1)&amp;"E+00")),1)),0)))))</f>
        <v>17.83</v>
      </c>
      <c r="CO6" t="str">
        <f>TEXT(IF('Core Trace Metals'!CO6&lt;0,"-","")&amp;LEFT(TEXT(ABS('Core Trace Metals'!CO6),"0."&amp;REPT("0",4-1)&amp;"E+00"),4+1)*10^FLOOR(LOG10(TEXT(ABS('Core Trace Metals'!CO6),"0."&amp;REPT("0",4-1)&amp;"E+00")),1),(""&amp;(IF(OR(AND(FLOOR(LOG10(TEXT(ABS('Core Trace Metals'!CO6),"0."&amp;REPT("0",4-1)&amp;"E+00")),1)+1=4,RIGHT(LEFT(TEXT(ABS('Core Trace Metals'!CO6),"0."&amp;REPT("0",4-1)&amp;"E+00"),4+1)*10^FLOOR(LOG10(TEXT(ABS('Core Trace Metals'!CO6),"0."&amp;REPT("0",4-1)&amp;"E+00")),1),1)="0"),LOG10(TEXT(ABS('Core Trace Metals'!CO6),"0."&amp;REPT("0",4-1)&amp;"E+00"))&lt;=4-1),"0.","#")&amp;REPT("0",IF(4-1-(FLOOR(LOG10(TEXT(ABS('Core Trace Metals'!CO6),"0."&amp;REPT("0",4-1)&amp;"E+00")),1))&gt;0,4-1-(FLOOR(LOG10(TEXT(ABS('Core Trace Metals'!CO6),"0."&amp;REPT("0",4-1)&amp;"E+00")),1)),0)))))</f>
        <v>40.74</v>
      </c>
      <c r="CP6" t="str">
        <f>TEXT(IF('Core Trace Metals'!CP6&lt;0,"-","")&amp;LEFT(TEXT(ABS('Core Trace Metals'!CP6),"0."&amp;REPT("0",4-1)&amp;"E+00"),4+1)*10^FLOOR(LOG10(TEXT(ABS('Core Trace Metals'!CP6),"0."&amp;REPT("0",4-1)&amp;"E+00")),1),(""&amp;(IF(OR(AND(FLOOR(LOG10(TEXT(ABS('Core Trace Metals'!CP6),"0."&amp;REPT("0",4-1)&amp;"E+00")),1)+1=4,RIGHT(LEFT(TEXT(ABS('Core Trace Metals'!CP6),"0."&amp;REPT("0",4-1)&amp;"E+00"),4+1)*10^FLOOR(LOG10(TEXT(ABS('Core Trace Metals'!CP6),"0."&amp;REPT("0",4-1)&amp;"E+00")),1),1)="0"),LOG10(TEXT(ABS('Core Trace Metals'!CP6),"0."&amp;REPT("0",4-1)&amp;"E+00"))&lt;=4-1),"0.","#")&amp;REPT("0",IF(4-1-(FLOOR(LOG10(TEXT(ABS('Core Trace Metals'!CP6),"0."&amp;REPT("0",4-1)&amp;"E+00")),1))&gt;0,4-1-(FLOOR(LOG10(TEXT(ABS('Core Trace Metals'!CP6),"0."&amp;REPT("0",4-1)&amp;"E+00")),1)),0)))))</f>
        <v>17.93</v>
      </c>
      <c r="CQ6" t="str">
        <f>TEXT(IF('Core Trace Metals'!CQ6&lt;0,"-","")&amp;LEFT(TEXT(ABS('Core Trace Metals'!CQ6),"0."&amp;REPT("0",4-1)&amp;"E+00"),4+1)*10^FLOOR(LOG10(TEXT(ABS('Core Trace Metals'!CQ6),"0."&amp;REPT("0",4-1)&amp;"E+00")),1),(""&amp;(IF(OR(AND(FLOOR(LOG10(TEXT(ABS('Core Trace Metals'!CQ6),"0."&amp;REPT("0",4-1)&amp;"E+00")),1)+1=4,RIGHT(LEFT(TEXT(ABS('Core Trace Metals'!CQ6),"0."&amp;REPT("0",4-1)&amp;"E+00"),4+1)*10^FLOOR(LOG10(TEXT(ABS('Core Trace Metals'!CQ6),"0."&amp;REPT("0",4-1)&amp;"E+00")),1),1)="0"),LOG10(TEXT(ABS('Core Trace Metals'!CQ6),"0."&amp;REPT("0",4-1)&amp;"E+00"))&lt;=4-1),"0.","#")&amp;REPT("0",IF(4-1-(FLOOR(LOG10(TEXT(ABS('Core Trace Metals'!CQ6),"0."&amp;REPT("0",4-1)&amp;"E+00")),1))&gt;0,4-1-(FLOOR(LOG10(TEXT(ABS('Core Trace Metals'!CQ6),"0."&amp;REPT("0",4-1)&amp;"E+00")),1)),0)))))</f>
        <v>8.955</v>
      </c>
      <c r="CR6" t="str">
        <f>TEXT(IF('Core Trace Metals'!CR6&lt;0,"-","")&amp;LEFT(TEXT(ABS('Core Trace Metals'!CR6),"0."&amp;REPT("0",4-1)&amp;"E+00"),4+1)*10^FLOOR(LOG10(TEXT(ABS('Core Trace Metals'!CR6),"0."&amp;REPT("0",4-1)&amp;"E+00")),1),(""&amp;(IF(OR(AND(FLOOR(LOG10(TEXT(ABS('Core Trace Metals'!CR6),"0."&amp;REPT("0",4-1)&amp;"E+00")),1)+1=4,RIGHT(LEFT(TEXT(ABS('Core Trace Metals'!CR6),"0."&amp;REPT("0",4-1)&amp;"E+00"),4+1)*10^FLOOR(LOG10(TEXT(ABS('Core Trace Metals'!CR6),"0."&amp;REPT("0",4-1)&amp;"E+00")),1),1)="0"),LOG10(TEXT(ABS('Core Trace Metals'!CR6),"0."&amp;REPT("0",4-1)&amp;"E+00"))&lt;=4-1),"0.","#")&amp;REPT("0",IF(4-1-(FLOOR(LOG10(TEXT(ABS('Core Trace Metals'!CR6),"0."&amp;REPT("0",4-1)&amp;"E+00")),1))&gt;0,4-1-(FLOOR(LOG10(TEXT(ABS('Core Trace Metals'!CR6),"0."&amp;REPT("0",4-1)&amp;"E+00")),1)),0)))))</f>
        <v>13.40</v>
      </c>
      <c r="CS6" t="str">
        <f>TEXT(IF('Core Trace Metals'!CS6&lt;0,"-","")&amp;LEFT(TEXT(ABS('Core Trace Metals'!CS6),"0."&amp;REPT("0",4-1)&amp;"E+00"),4+1)*10^FLOOR(LOG10(TEXT(ABS('Core Trace Metals'!CS6),"0."&amp;REPT("0",4-1)&amp;"E+00")),1),(""&amp;(IF(OR(AND(FLOOR(LOG10(TEXT(ABS('Core Trace Metals'!CS6),"0."&amp;REPT("0",4-1)&amp;"E+00")),1)+1=4,RIGHT(LEFT(TEXT(ABS('Core Trace Metals'!CS6),"0."&amp;REPT("0",4-1)&amp;"E+00"),4+1)*10^FLOOR(LOG10(TEXT(ABS('Core Trace Metals'!CS6),"0."&amp;REPT("0",4-1)&amp;"E+00")),1),1)="0"),LOG10(TEXT(ABS('Core Trace Metals'!CS6),"0."&amp;REPT("0",4-1)&amp;"E+00"))&lt;=4-1),"0.","#")&amp;REPT("0",IF(4-1-(FLOOR(LOG10(TEXT(ABS('Core Trace Metals'!CS6),"0."&amp;REPT("0",4-1)&amp;"E+00")),1))&gt;0,4-1-(FLOOR(LOG10(TEXT(ABS('Core Trace Metals'!CS6),"0."&amp;REPT("0",4-1)&amp;"E+00")),1)),0)))))</f>
        <v>6.249</v>
      </c>
      <c r="CT6" t="str">
        <f>TEXT(IF('Core Trace Metals'!CT6&lt;0,"-","")&amp;LEFT(TEXT(ABS('Core Trace Metals'!CT6),"0."&amp;REPT("0",4-1)&amp;"E+00"),4+1)*10^FLOOR(LOG10(TEXT(ABS('Core Trace Metals'!CT6),"0."&amp;REPT("0",4-1)&amp;"E+00")),1),(""&amp;(IF(OR(AND(FLOOR(LOG10(TEXT(ABS('Core Trace Metals'!CT6),"0."&amp;REPT("0",4-1)&amp;"E+00")),1)+1=4,RIGHT(LEFT(TEXT(ABS('Core Trace Metals'!CT6),"0."&amp;REPT("0",4-1)&amp;"E+00"),4+1)*10^FLOOR(LOG10(TEXT(ABS('Core Trace Metals'!CT6),"0."&amp;REPT("0",4-1)&amp;"E+00")),1),1)="0"),LOG10(TEXT(ABS('Core Trace Metals'!CT6),"0."&amp;REPT("0",4-1)&amp;"E+00"))&lt;=4-1),"0.","#")&amp;REPT("0",IF(4-1-(FLOOR(LOG10(TEXT(ABS('Core Trace Metals'!CT6),"0."&amp;REPT("0",4-1)&amp;"E+00")),1))&gt;0,4-1-(FLOOR(LOG10(TEXT(ABS('Core Trace Metals'!CT6),"0."&amp;REPT("0",4-1)&amp;"E+00")),1)),0)))))</f>
        <v>41.92</v>
      </c>
      <c r="CU6" t="str">
        <f>TEXT(IF('Core Trace Metals'!CU6&lt;0,"-","")&amp;LEFT(TEXT(ABS('Core Trace Metals'!CU6),"0."&amp;REPT("0",4-1)&amp;"E+00"),4+1)*10^FLOOR(LOG10(TEXT(ABS('Core Trace Metals'!CU6),"0."&amp;REPT("0",4-1)&amp;"E+00")),1),(""&amp;(IF(OR(AND(FLOOR(LOG10(TEXT(ABS('Core Trace Metals'!CU6),"0."&amp;REPT("0",4-1)&amp;"E+00")),1)+1=4,RIGHT(LEFT(TEXT(ABS('Core Trace Metals'!CU6),"0."&amp;REPT("0",4-1)&amp;"E+00"),4+1)*10^FLOOR(LOG10(TEXT(ABS('Core Trace Metals'!CU6),"0."&amp;REPT("0",4-1)&amp;"E+00")),1),1)="0"),LOG10(TEXT(ABS('Core Trace Metals'!CU6),"0."&amp;REPT("0",4-1)&amp;"E+00"))&lt;=4-1),"0.","#")&amp;REPT("0",IF(4-1-(FLOOR(LOG10(TEXT(ABS('Core Trace Metals'!CU6),"0."&amp;REPT("0",4-1)&amp;"E+00")),1))&gt;0,4-1-(FLOOR(LOG10(TEXT(ABS('Core Trace Metals'!CU6),"0."&amp;REPT("0",4-1)&amp;"E+00")),1)),0)))))</f>
        <v>44.74</v>
      </c>
      <c r="CV6" t="str">
        <f>TEXT(IF('Core Trace Metals'!CV6&lt;0,"-","")&amp;LEFT(TEXT(ABS('Core Trace Metals'!CV6),"0."&amp;REPT("0",4-1)&amp;"E+00"),4+1)*10^FLOOR(LOG10(TEXT(ABS('Core Trace Metals'!CV6),"0."&amp;REPT("0",4-1)&amp;"E+00")),1),(""&amp;(IF(OR(AND(FLOOR(LOG10(TEXT(ABS('Core Trace Metals'!CV6),"0."&amp;REPT("0",4-1)&amp;"E+00")),1)+1=4,RIGHT(LEFT(TEXT(ABS('Core Trace Metals'!CV6),"0."&amp;REPT("0",4-1)&amp;"E+00"),4+1)*10^FLOOR(LOG10(TEXT(ABS('Core Trace Metals'!CV6),"0."&amp;REPT("0",4-1)&amp;"E+00")),1),1)="0"),LOG10(TEXT(ABS('Core Trace Metals'!CV6),"0."&amp;REPT("0",4-1)&amp;"E+00"))&lt;=4-1),"0.","#")&amp;REPT("0",IF(4-1-(FLOOR(LOG10(TEXT(ABS('Core Trace Metals'!CV6),"0."&amp;REPT("0",4-1)&amp;"E+00")),1))&gt;0,4-1-(FLOOR(LOG10(TEXT(ABS('Core Trace Metals'!CV6),"0."&amp;REPT("0",4-1)&amp;"E+00")),1)),0)))))</f>
        <v>41.65</v>
      </c>
      <c r="CW6" t="str">
        <f>TEXT(IF('Core Trace Metals'!CW6&lt;0,"-","")&amp;LEFT(TEXT(ABS('Core Trace Metals'!CW6),"0."&amp;REPT("0",4-1)&amp;"E+00"),4+1)*10^FLOOR(LOG10(TEXT(ABS('Core Trace Metals'!CW6),"0."&amp;REPT("0",4-1)&amp;"E+00")),1),(""&amp;(IF(OR(AND(FLOOR(LOG10(TEXT(ABS('Core Trace Metals'!CW6),"0."&amp;REPT("0",4-1)&amp;"E+00")),1)+1=4,RIGHT(LEFT(TEXT(ABS('Core Trace Metals'!CW6),"0."&amp;REPT("0",4-1)&amp;"E+00"),4+1)*10^FLOOR(LOG10(TEXT(ABS('Core Trace Metals'!CW6),"0."&amp;REPT("0",4-1)&amp;"E+00")),1),1)="0"),LOG10(TEXT(ABS('Core Trace Metals'!CW6),"0."&amp;REPT("0",4-1)&amp;"E+00"))&lt;=4-1),"0.","#")&amp;REPT("0",IF(4-1-(FLOOR(LOG10(TEXT(ABS('Core Trace Metals'!CW6),"0."&amp;REPT("0",4-1)&amp;"E+00")),1))&gt;0,4-1-(FLOOR(LOG10(TEXT(ABS('Core Trace Metals'!CW6),"0."&amp;REPT("0",4-1)&amp;"E+00")),1)),0)))))</f>
        <v>39.32</v>
      </c>
      <c r="CX6" t="str">
        <f>TEXT(IF('Core Trace Metals'!CX6&lt;0,"-","")&amp;LEFT(TEXT(ABS('Core Trace Metals'!CX6),"0."&amp;REPT("0",4-1)&amp;"E+00"),4+1)*10^FLOOR(LOG10(TEXT(ABS('Core Trace Metals'!CX6),"0."&amp;REPT("0",4-1)&amp;"E+00")),1),(""&amp;(IF(OR(AND(FLOOR(LOG10(TEXT(ABS('Core Trace Metals'!CX6),"0."&amp;REPT("0",4-1)&amp;"E+00")),1)+1=4,RIGHT(LEFT(TEXT(ABS('Core Trace Metals'!CX6),"0."&amp;REPT("0",4-1)&amp;"E+00"),4+1)*10^FLOOR(LOG10(TEXT(ABS('Core Trace Metals'!CX6),"0."&amp;REPT("0",4-1)&amp;"E+00")),1),1)="0"),LOG10(TEXT(ABS('Core Trace Metals'!CX6),"0."&amp;REPT("0",4-1)&amp;"E+00"))&lt;=4-1),"0.","#")&amp;REPT("0",IF(4-1-(FLOOR(LOG10(TEXT(ABS('Core Trace Metals'!CX6),"0."&amp;REPT("0",4-1)&amp;"E+00")),1))&gt;0,4-1-(FLOOR(LOG10(TEXT(ABS('Core Trace Metals'!CX6),"0."&amp;REPT("0",4-1)&amp;"E+00")),1)),0)))))</f>
        <v>39.07</v>
      </c>
      <c r="CY6" t="str">
        <f>TEXT(IF('Core Trace Metals'!CY6&lt;0,"-","")&amp;LEFT(TEXT(ABS('Core Trace Metals'!CY6),"0."&amp;REPT("0",4-1)&amp;"E+00"),4+1)*10^FLOOR(LOG10(TEXT(ABS('Core Trace Metals'!CY6),"0."&amp;REPT("0",4-1)&amp;"E+00")),1),(""&amp;(IF(OR(AND(FLOOR(LOG10(TEXT(ABS('Core Trace Metals'!CY6),"0."&amp;REPT("0",4-1)&amp;"E+00")),1)+1=4,RIGHT(LEFT(TEXT(ABS('Core Trace Metals'!CY6),"0."&amp;REPT("0",4-1)&amp;"E+00"),4+1)*10^FLOOR(LOG10(TEXT(ABS('Core Trace Metals'!CY6),"0."&amp;REPT("0",4-1)&amp;"E+00")),1),1)="0"),LOG10(TEXT(ABS('Core Trace Metals'!CY6),"0."&amp;REPT("0",4-1)&amp;"E+00"))&lt;=4-1),"0.","#")&amp;REPT("0",IF(4-1-(FLOOR(LOG10(TEXT(ABS('Core Trace Metals'!CY6),"0."&amp;REPT("0",4-1)&amp;"E+00")),1))&gt;0,4-1-(FLOOR(LOG10(TEXT(ABS('Core Trace Metals'!CY6),"0."&amp;REPT("0",4-1)&amp;"E+00")),1)),0)))))</f>
        <v>42.16</v>
      </c>
    </row>
    <row r="7" spans="1:103" x14ac:dyDescent="0.3">
      <c r="B7" t="str">
        <f>TEXT(IF('Core Trace Metals'!B7&lt;0,"-","")&amp;LEFT(TEXT(ABS('Core Trace Metals'!B7),"0."&amp;REPT("0",4-1)&amp;"E+00"),4+1)*10^FLOOR(LOG10(TEXT(ABS('Core Trace Metals'!B7),"0."&amp;REPT("0",4-1)&amp;"E+00")),1),(""&amp;(IF(OR(AND(FLOOR(LOG10(TEXT(ABS('Core Trace Metals'!B7),"0."&amp;REPT("0",4-1)&amp;"E+00")),1)+1=4,RIGHT(LEFT(TEXT(ABS('Core Trace Metals'!B7),"0."&amp;REPT("0",4-1)&amp;"E+00"),4+1)*10^FLOOR(LOG10(TEXT(ABS('Core Trace Metals'!B7),"0."&amp;REPT("0",4-1)&amp;"E+00")),1),1)="0"),LOG10(TEXT(ABS('Core Trace Metals'!B7),"0."&amp;REPT("0",4-1)&amp;"E+00"))&lt;=4-1),"0.","#")&amp;REPT("0",IF(4-1-(FLOOR(LOG10(TEXT(ABS('Core Trace Metals'!B7),"0."&amp;REPT("0",4-1)&amp;"E+00")),1))&gt;0,4-1-(FLOOR(LOG10(TEXT(ABS('Core Trace Metals'!B7),"0."&amp;REPT("0",4-1)&amp;"E+00")),1)),0)))))</f>
        <v>26.54</v>
      </c>
      <c r="C7" t="str">
        <f>TEXT(IF('Core Trace Metals'!C7&lt;0,"-","")&amp;LEFT(TEXT(ABS('Core Trace Metals'!C7),"0."&amp;REPT("0",4-1)&amp;"E+00"),4+1)*10^FLOOR(LOG10(TEXT(ABS('Core Trace Metals'!C7),"0."&amp;REPT("0",4-1)&amp;"E+00")),1),(""&amp;(IF(OR(AND(FLOOR(LOG10(TEXT(ABS('Core Trace Metals'!C7),"0."&amp;REPT("0",4-1)&amp;"E+00")),1)+1=4,RIGHT(LEFT(TEXT(ABS('Core Trace Metals'!C7),"0."&amp;REPT("0",4-1)&amp;"E+00"),4+1)*10^FLOOR(LOG10(TEXT(ABS('Core Trace Metals'!C7),"0."&amp;REPT("0",4-1)&amp;"E+00")),1),1)="0"),LOG10(TEXT(ABS('Core Trace Metals'!C7),"0."&amp;REPT("0",4-1)&amp;"E+00"))&lt;=4-1),"0.","#")&amp;REPT("0",IF(4-1-(FLOOR(LOG10(TEXT(ABS('Core Trace Metals'!C7),"0."&amp;REPT("0",4-1)&amp;"E+00")),1))&gt;0,4-1-(FLOOR(LOG10(TEXT(ABS('Core Trace Metals'!C7),"0."&amp;REPT("0",4-1)&amp;"E+00")),1)),0)))))</f>
        <v>26.48</v>
      </c>
      <c r="D7" t="str">
        <f>TEXT(IF('Core Trace Metals'!D7&lt;0,"-","")&amp;LEFT(TEXT(ABS('Core Trace Metals'!D7),"0."&amp;REPT("0",4-1)&amp;"E+00"),4+1)*10^FLOOR(LOG10(TEXT(ABS('Core Trace Metals'!D7),"0."&amp;REPT("0",4-1)&amp;"E+00")),1),(""&amp;(IF(OR(AND(FLOOR(LOG10(TEXT(ABS('Core Trace Metals'!D7),"0."&amp;REPT("0",4-1)&amp;"E+00")),1)+1=4,RIGHT(LEFT(TEXT(ABS('Core Trace Metals'!D7),"0."&amp;REPT("0",4-1)&amp;"E+00"),4+1)*10^FLOOR(LOG10(TEXT(ABS('Core Trace Metals'!D7),"0."&amp;REPT("0",4-1)&amp;"E+00")),1),1)="0"),LOG10(TEXT(ABS('Core Trace Metals'!D7),"0."&amp;REPT("0",4-1)&amp;"E+00"))&lt;=4-1),"0.","#")&amp;REPT("0",IF(4-1-(FLOOR(LOG10(TEXT(ABS('Core Trace Metals'!D7),"0."&amp;REPT("0",4-1)&amp;"E+00")),1))&gt;0,4-1-(FLOOR(LOG10(TEXT(ABS('Core Trace Metals'!D7),"0."&amp;REPT("0",4-1)&amp;"E+00")),1)),0)))))</f>
        <v>26.24</v>
      </c>
      <c r="E7" t="str">
        <f>TEXT(IF('Core Trace Metals'!E7&lt;0,"-","")&amp;LEFT(TEXT(ABS('Core Trace Metals'!E7),"0."&amp;REPT("0",4-1)&amp;"E+00"),4+1)*10^FLOOR(LOG10(TEXT(ABS('Core Trace Metals'!E7),"0."&amp;REPT("0",4-1)&amp;"E+00")),1),(""&amp;(IF(OR(AND(FLOOR(LOG10(TEXT(ABS('Core Trace Metals'!E7),"0."&amp;REPT("0",4-1)&amp;"E+00")),1)+1=4,RIGHT(LEFT(TEXT(ABS('Core Trace Metals'!E7),"0."&amp;REPT("0",4-1)&amp;"E+00"),4+1)*10^FLOOR(LOG10(TEXT(ABS('Core Trace Metals'!E7),"0."&amp;REPT("0",4-1)&amp;"E+00")),1),1)="0"),LOG10(TEXT(ABS('Core Trace Metals'!E7),"0."&amp;REPT("0",4-1)&amp;"E+00"))&lt;=4-1),"0.","#")&amp;REPT("0",IF(4-1-(FLOOR(LOG10(TEXT(ABS('Core Trace Metals'!E7),"0."&amp;REPT("0",4-1)&amp;"E+00")),1))&gt;0,4-1-(FLOOR(LOG10(TEXT(ABS('Core Trace Metals'!E7),"0."&amp;REPT("0",4-1)&amp;"E+00")),1)),0)))))</f>
        <v>128.9</v>
      </c>
      <c r="F7" t="str">
        <f>TEXT(IF('Core Trace Metals'!F7&lt;0,"-","")&amp;LEFT(TEXT(ABS('Core Trace Metals'!F7),"0."&amp;REPT("0",4-1)&amp;"E+00"),4+1)*10^FLOOR(LOG10(TEXT(ABS('Core Trace Metals'!F7),"0."&amp;REPT("0",4-1)&amp;"E+00")),1),(""&amp;(IF(OR(AND(FLOOR(LOG10(TEXT(ABS('Core Trace Metals'!F7),"0."&amp;REPT("0",4-1)&amp;"E+00")),1)+1=4,RIGHT(LEFT(TEXT(ABS('Core Trace Metals'!F7),"0."&amp;REPT("0",4-1)&amp;"E+00"),4+1)*10^FLOOR(LOG10(TEXT(ABS('Core Trace Metals'!F7),"0."&amp;REPT("0",4-1)&amp;"E+00")),1),1)="0"),LOG10(TEXT(ABS('Core Trace Metals'!F7),"0."&amp;REPT("0",4-1)&amp;"E+00"))&lt;=4-1),"0.","#")&amp;REPT("0",IF(4-1-(FLOOR(LOG10(TEXT(ABS('Core Trace Metals'!F7),"0."&amp;REPT("0",4-1)&amp;"E+00")),1))&gt;0,4-1-(FLOOR(LOG10(TEXT(ABS('Core Trace Metals'!F7),"0."&amp;REPT("0",4-1)&amp;"E+00")),1)),0)))))</f>
        <v>168.3</v>
      </c>
      <c r="G7" t="str">
        <f>TEXT(IF('Core Trace Metals'!G7&lt;0,"-","")&amp;LEFT(TEXT(ABS('Core Trace Metals'!G7),"0."&amp;REPT("0",4-1)&amp;"E+00"),4+1)*10^FLOOR(LOG10(TEXT(ABS('Core Trace Metals'!G7),"0."&amp;REPT("0",4-1)&amp;"E+00")),1),(""&amp;(IF(OR(AND(FLOOR(LOG10(TEXT(ABS('Core Trace Metals'!G7),"0."&amp;REPT("0",4-1)&amp;"E+00")),1)+1=4,RIGHT(LEFT(TEXT(ABS('Core Trace Metals'!G7),"0."&amp;REPT("0",4-1)&amp;"E+00"),4+1)*10^FLOOR(LOG10(TEXT(ABS('Core Trace Metals'!G7),"0."&amp;REPT("0",4-1)&amp;"E+00")),1),1)="0"),LOG10(TEXT(ABS('Core Trace Metals'!G7),"0."&amp;REPT("0",4-1)&amp;"E+00"))&lt;=4-1),"0.","#")&amp;REPT("0",IF(4-1-(FLOOR(LOG10(TEXT(ABS('Core Trace Metals'!G7),"0."&amp;REPT("0",4-1)&amp;"E+00")),1))&gt;0,4-1-(FLOOR(LOG10(TEXT(ABS('Core Trace Metals'!G7),"0."&amp;REPT("0",4-1)&amp;"E+00")),1)),0)))))</f>
        <v>215.7</v>
      </c>
      <c r="H7" t="str">
        <f>TEXT(IF('Core Trace Metals'!H7&lt;0,"-","")&amp;LEFT(TEXT(ABS('Core Trace Metals'!H7),"0."&amp;REPT("0",4-1)&amp;"E+00"),4+1)*10^FLOOR(LOG10(TEXT(ABS('Core Trace Metals'!H7),"0."&amp;REPT("0",4-1)&amp;"E+00")),1),(""&amp;(IF(OR(AND(FLOOR(LOG10(TEXT(ABS('Core Trace Metals'!H7),"0."&amp;REPT("0",4-1)&amp;"E+00")),1)+1=4,RIGHT(LEFT(TEXT(ABS('Core Trace Metals'!H7),"0."&amp;REPT("0",4-1)&amp;"E+00"),4+1)*10^FLOOR(LOG10(TEXT(ABS('Core Trace Metals'!H7),"0."&amp;REPT("0",4-1)&amp;"E+00")),1),1)="0"),LOG10(TEXT(ABS('Core Trace Metals'!H7),"0."&amp;REPT("0",4-1)&amp;"E+00"))&lt;=4-1),"0.","#")&amp;REPT("0",IF(4-1-(FLOOR(LOG10(TEXT(ABS('Core Trace Metals'!H7),"0."&amp;REPT("0",4-1)&amp;"E+00")),1))&gt;0,4-1-(FLOOR(LOG10(TEXT(ABS('Core Trace Metals'!H7),"0."&amp;REPT("0",4-1)&amp;"E+00")),1)),0)))))</f>
        <v>16360</v>
      </c>
      <c r="I7" t="str">
        <f>TEXT(IF('Core Trace Metals'!I7&lt;0,"-","")&amp;LEFT(TEXT(ABS('Core Trace Metals'!I7),"0."&amp;REPT("0",4-1)&amp;"E+00"),4+1)*10^FLOOR(LOG10(TEXT(ABS('Core Trace Metals'!I7),"0."&amp;REPT("0",4-1)&amp;"E+00")),1),(""&amp;(IF(OR(AND(FLOOR(LOG10(TEXT(ABS('Core Trace Metals'!I7),"0."&amp;REPT("0",4-1)&amp;"E+00")),1)+1=4,RIGHT(LEFT(TEXT(ABS('Core Trace Metals'!I7),"0."&amp;REPT("0",4-1)&amp;"E+00"),4+1)*10^FLOOR(LOG10(TEXT(ABS('Core Trace Metals'!I7),"0."&amp;REPT("0",4-1)&amp;"E+00")),1),1)="0"),LOG10(TEXT(ABS('Core Trace Metals'!I7),"0."&amp;REPT("0",4-1)&amp;"E+00"))&lt;=4-1),"0.","#")&amp;REPT("0",IF(4-1-(FLOOR(LOG10(TEXT(ABS('Core Trace Metals'!I7),"0."&amp;REPT("0",4-1)&amp;"E+00")),1))&gt;0,4-1-(FLOOR(LOG10(TEXT(ABS('Core Trace Metals'!I7),"0."&amp;REPT("0",4-1)&amp;"E+00")),1)),0)))))</f>
        <v>37520</v>
      </c>
      <c r="J7" t="str">
        <f>TEXT(IF('Core Trace Metals'!J7&lt;0,"-","")&amp;LEFT(TEXT(ABS('Core Trace Metals'!J7),"0."&amp;REPT("0",4-1)&amp;"E+00"),4+1)*10^FLOOR(LOG10(TEXT(ABS('Core Trace Metals'!J7),"0."&amp;REPT("0",4-1)&amp;"E+00")),1),(""&amp;(IF(OR(AND(FLOOR(LOG10(TEXT(ABS('Core Trace Metals'!J7),"0."&amp;REPT("0",4-1)&amp;"E+00")),1)+1=4,RIGHT(LEFT(TEXT(ABS('Core Trace Metals'!J7),"0."&amp;REPT("0",4-1)&amp;"E+00"),4+1)*10^FLOOR(LOG10(TEXT(ABS('Core Trace Metals'!J7),"0."&amp;REPT("0",4-1)&amp;"E+00")),1),1)="0"),LOG10(TEXT(ABS('Core Trace Metals'!J7),"0."&amp;REPT("0",4-1)&amp;"E+00"))&lt;=4-1),"0.","#")&amp;REPT("0",IF(4-1-(FLOOR(LOG10(TEXT(ABS('Core Trace Metals'!J7),"0."&amp;REPT("0",4-1)&amp;"E+00")),1))&gt;0,4-1-(FLOOR(LOG10(TEXT(ABS('Core Trace Metals'!J7),"0."&amp;REPT("0",4-1)&amp;"E+00")),1)),0)))))</f>
        <v>16630</v>
      </c>
      <c r="K7" t="str">
        <f>TEXT(IF('Core Trace Metals'!K7&lt;0,"-","")&amp;LEFT(TEXT(ABS('Core Trace Metals'!K7),"0."&amp;REPT("0",4-1)&amp;"E+00"),4+1)*10^FLOOR(LOG10(TEXT(ABS('Core Trace Metals'!K7),"0."&amp;REPT("0",4-1)&amp;"E+00")),1),(""&amp;(IF(OR(AND(FLOOR(LOG10(TEXT(ABS('Core Trace Metals'!K7),"0."&amp;REPT("0",4-1)&amp;"E+00")),1)+1=4,RIGHT(LEFT(TEXT(ABS('Core Trace Metals'!K7),"0."&amp;REPT("0",4-1)&amp;"E+00"),4+1)*10^FLOOR(LOG10(TEXT(ABS('Core Trace Metals'!K7),"0."&amp;REPT("0",4-1)&amp;"E+00")),1),1)="0"),LOG10(TEXT(ABS('Core Trace Metals'!K7),"0."&amp;REPT("0",4-1)&amp;"E+00"))&lt;=4-1),"0.","#")&amp;REPT("0",IF(4-1-(FLOOR(LOG10(TEXT(ABS('Core Trace Metals'!K7),"0."&amp;REPT("0",4-1)&amp;"E+00")),1))&gt;0,4-1-(FLOOR(LOG10(TEXT(ABS('Core Trace Metals'!K7),"0."&amp;REPT("0",4-1)&amp;"E+00")),1)),0)))))</f>
        <v>54.26</v>
      </c>
      <c r="L7" t="str">
        <f>TEXT(IF('Core Trace Metals'!L7&lt;0,"-","")&amp;LEFT(TEXT(ABS('Core Trace Metals'!L7),"0."&amp;REPT("0",4-1)&amp;"E+00"),4+1)*10^FLOOR(LOG10(TEXT(ABS('Core Trace Metals'!L7),"0."&amp;REPT("0",4-1)&amp;"E+00")),1),(""&amp;(IF(OR(AND(FLOOR(LOG10(TEXT(ABS('Core Trace Metals'!L7),"0."&amp;REPT("0",4-1)&amp;"E+00")),1)+1=4,RIGHT(LEFT(TEXT(ABS('Core Trace Metals'!L7),"0."&amp;REPT("0",4-1)&amp;"E+00"),4+1)*10^FLOOR(LOG10(TEXT(ABS('Core Trace Metals'!L7),"0."&amp;REPT("0",4-1)&amp;"E+00")),1),1)="0"),LOG10(TEXT(ABS('Core Trace Metals'!L7),"0."&amp;REPT("0",4-1)&amp;"E+00"))&lt;=4-1),"0.","#")&amp;REPT("0",IF(4-1-(FLOOR(LOG10(TEXT(ABS('Core Trace Metals'!L7),"0."&amp;REPT("0",4-1)&amp;"E+00")),1))&gt;0,4-1-(FLOOR(LOG10(TEXT(ABS('Core Trace Metals'!L7),"0."&amp;REPT("0",4-1)&amp;"E+00")),1)),0)))))</f>
        <v>56.75</v>
      </c>
      <c r="M7" t="str">
        <f>TEXT(IF('Core Trace Metals'!M7&lt;0,"-","")&amp;LEFT(TEXT(ABS('Core Trace Metals'!M7),"0."&amp;REPT("0",4-1)&amp;"E+00"),4+1)*10^FLOOR(LOG10(TEXT(ABS('Core Trace Metals'!M7),"0."&amp;REPT("0",4-1)&amp;"E+00")),1),(""&amp;(IF(OR(AND(FLOOR(LOG10(TEXT(ABS('Core Trace Metals'!M7),"0."&amp;REPT("0",4-1)&amp;"E+00")),1)+1=4,RIGHT(LEFT(TEXT(ABS('Core Trace Metals'!M7),"0."&amp;REPT("0",4-1)&amp;"E+00"),4+1)*10^FLOOR(LOG10(TEXT(ABS('Core Trace Metals'!M7),"0."&amp;REPT("0",4-1)&amp;"E+00")),1),1)="0"),LOG10(TEXT(ABS('Core Trace Metals'!M7),"0."&amp;REPT("0",4-1)&amp;"E+00"))&lt;=4-1),"0.","#")&amp;REPT("0",IF(4-1-(FLOOR(LOG10(TEXT(ABS('Core Trace Metals'!M7),"0."&amp;REPT("0",4-1)&amp;"E+00")),1))&gt;0,4-1-(FLOOR(LOG10(TEXT(ABS('Core Trace Metals'!M7),"0."&amp;REPT("0",4-1)&amp;"E+00")),1)),0)))))</f>
        <v>56.72</v>
      </c>
      <c r="N7" t="str">
        <f>TEXT(IF('Core Trace Metals'!N7&lt;0,"-","")&amp;LEFT(TEXT(ABS('Core Trace Metals'!N7),"0."&amp;REPT("0",4-1)&amp;"E+00"),4+1)*10^FLOOR(LOG10(TEXT(ABS('Core Trace Metals'!N7),"0."&amp;REPT("0",4-1)&amp;"E+00")),1),(""&amp;(IF(OR(AND(FLOOR(LOG10(TEXT(ABS('Core Trace Metals'!N7),"0."&amp;REPT("0",4-1)&amp;"E+00")),1)+1=4,RIGHT(LEFT(TEXT(ABS('Core Trace Metals'!N7),"0."&amp;REPT("0",4-1)&amp;"E+00"),4+1)*10^FLOOR(LOG10(TEXT(ABS('Core Trace Metals'!N7),"0."&amp;REPT("0",4-1)&amp;"E+00")),1),1)="0"),LOG10(TEXT(ABS('Core Trace Metals'!N7),"0."&amp;REPT("0",4-1)&amp;"E+00"))&lt;=4-1),"0.","#")&amp;REPT("0",IF(4-1-(FLOOR(LOG10(TEXT(ABS('Core Trace Metals'!N7),"0."&amp;REPT("0",4-1)&amp;"E+00")),1))&gt;0,4-1-(FLOOR(LOG10(TEXT(ABS('Core Trace Metals'!N7),"0."&amp;REPT("0",4-1)&amp;"E+00")),1)),0)))))</f>
        <v>30.02</v>
      </c>
      <c r="O7" t="str">
        <f>TEXT(IF('Core Trace Metals'!O7&lt;0,"-","")&amp;LEFT(TEXT(ABS('Core Trace Metals'!O7),"0."&amp;REPT("0",4-1)&amp;"E+00"),4+1)*10^FLOOR(LOG10(TEXT(ABS('Core Trace Metals'!O7),"0."&amp;REPT("0",4-1)&amp;"E+00")),1),(""&amp;(IF(OR(AND(FLOOR(LOG10(TEXT(ABS('Core Trace Metals'!O7),"0."&amp;REPT("0",4-1)&amp;"E+00")),1)+1=4,RIGHT(LEFT(TEXT(ABS('Core Trace Metals'!O7),"0."&amp;REPT("0",4-1)&amp;"E+00"),4+1)*10^FLOOR(LOG10(TEXT(ABS('Core Trace Metals'!O7),"0."&amp;REPT("0",4-1)&amp;"E+00")),1),1)="0"),LOG10(TEXT(ABS('Core Trace Metals'!O7),"0."&amp;REPT("0",4-1)&amp;"E+00"))&lt;=4-1),"0.","#")&amp;REPT("0",IF(4-1-(FLOOR(LOG10(TEXT(ABS('Core Trace Metals'!O7),"0."&amp;REPT("0",4-1)&amp;"E+00")),1))&gt;0,4-1-(FLOOR(LOG10(TEXT(ABS('Core Trace Metals'!O7),"0."&amp;REPT("0",4-1)&amp;"E+00")),1)),0)))))</f>
        <v>31.10</v>
      </c>
      <c r="P7" t="str">
        <f>TEXT(IF('Core Trace Metals'!P7&lt;0,"-","")&amp;LEFT(TEXT(ABS('Core Trace Metals'!P7),"0."&amp;REPT("0",4-1)&amp;"E+00"),4+1)*10^FLOOR(LOG10(TEXT(ABS('Core Trace Metals'!P7),"0."&amp;REPT("0",4-1)&amp;"E+00")),1),(""&amp;(IF(OR(AND(FLOOR(LOG10(TEXT(ABS('Core Trace Metals'!P7),"0."&amp;REPT("0",4-1)&amp;"E+00")),1)+1=4,RIGHT(LEFT(TEXT(ABS('Core Trace Metals'!P7),"0."&amp;REPT("0",4-1)&amp;"E+00"),4+1)*10^FLOOR(LOG10(TEXT(ABS('Core Trace Metals'!P7),"0."&amp;REPT("0",4-1)&amp;"E+00")),1),1)="0"),LOG10(TEXT(ABS('Core Trace Metals'!P7),"0."&amp;REPT("0",4-1)&amp;"E+00"))&lt;=4-1),"0.","#")&amp;REPT("0",IF(4-1-(FLOOR(LOG10(TEXT(ABS('Core Trace Metals'!P7),"0."&amp;REPT("0",4-1)&amp;"E+00")),1))&gt;0,4-1-(FLOOR(LOG10(TEXT(ABS('Core Trace Metals'!P7),"0."&amp;REPT("0",4-1)&amp;"E+00")),1)),0)))))</f>
        <v>26.06</v>
      </c>
      <c r="Q7" t="str">
        <f>TEXT(IF('Core Trace Metals'!Q7&lt;0,"-","")&amp;LEFT(TEXT(ABS('Core Trace Metals'!Q7),"0."&amp;REPT("0",4-1)&amp;"E+00"),4+1)*10^FLOOR(LOG10(TEXT(ABS('Core Trace Metals'!Q7),"0."&amp;REPT("0",4-1)&amp;"E+00")),1),(""&amp;(IF(OR(AND(FLOOR(LOG10(TEXT(ABS('Core Trace Metals'!Q7),"0."&amp;REPT("0",4-1)&amp;"E+00")),1)+1=4,RIGHT(LEFT(TEXT(ABS('Core Trace Metals'!Q7),"0."&amp;REPT("0",4-1)&amp;"E+00"),4+1)*10^FLOOR(LOG10(TEXT(ABS('Core Trace Metals'!Q7),"0."&amp;REPT("0",4-1)&amp;"E+00")),1),1)="0"),LOG10(TEXT(ABS('Core Trace Metals'!Q7),"0."&amp;REPT("0",4-1)&amp;"E+00"))&lt;=4-1),"0.","#")&amp;REPT("0",IF(4-1-(FLOOR(LOG10(TEXT(ABS('Core Trace Metals'!Q7),"0."&amp;REPT("0",4-1)&amp;"E+00")),1))&gt;0,4-1-(FLOOR(LOG10(TEXT(ABS('Core Trace Metals'!Q7),"0."&amp;REPT("0",4-1)&amp;"E+00")),1)),0)))))</f>
        <v>8966</v>
      </c>
      <c r="R7" t="str">
        <f>TEXT(IF('Core Trace Metals'!R7&lt;0,"-","")&amp;LEFT(TEXT(ABS('Core Trace Metals'!R7),"0."&amp;REPT("0",4-1)&amp;"E+00"),4+1)*10^FLOOR(LOG10(TEXT(ABS('Core Trace Metals'!R7),"0."&amp;REPT("0",4-1)&amp;"E+00")),1),(""&amp;(IF(OR(AND(FLOOR(LOG10(TEXT(ABS('Core Trace Metals'!R7),"0."&amp;REPT("0",4-1)&amp;"E+00")),1)+1=4,RIGHT(LEFT(TEXT(ABS('Core Trace Metals'!R7),"0."&amp;REPT("0",4-1)&amp;"E+00"),4+1)*10^FLOOR(LOG10(TEXT(ABS('Core Trace Metals'!R7),"0."&amp;REPT("0",4-1)&amp;"E+00")),1),1)="0"),LOG10(TEXT(ABS('Core Trace Metals'!R7),"0."&amp;REPT("0",4-1)&amp;"E+00"))&lt;=4-1),"0.","#")&amp;REPT("0",IF(4-1-(FLOOR(LOG10(TEXT(ABS('Core Trace Metals'!R7),"0."&amp;REPT("0",4-1)&amp;"E+00")),1))&gt;0,4-1-(FLOOR(LOG10(TEXT(ABS('Core Trace Metals'!R7),"0."&amp;REPT("0",4-1)&amp;"E+00")),1)),0)))))</f>
        <v>7112</v>
      </c>
      <c r="S7" t="str">
        <f>TEXT(IF('Core Trace Metals'!S7&lt;0,"-","")&amp;LEFT(TEXT(ABS('Core Trace Metals'!S7),"0."&amp;REPT("0",4-1)&amp;"E+00"),4+1)*10^FLOOR(LOG10(TEXT(ABS('Core Trace Metals'!S7),"0."&amp;REPT("0",4-1)&amp;"E+00")),1),(""&amp;(IF(OR(AND(FLOOR(LOG10(TEXT(ABS('Core Trace Metals'!S7),"0."&amp;REPT("0",4-1)&amp;"E+00")),1)+1=4,RIGHT(LEFT(TEXT(ABS('Core Trace Metals'!S7),"0."&amp;REPT("0",4-1)&amp;"E+00"),4+1)*10^FLOOR(LOG10(TEXT(ABS('Core Trace Metals'!S7),"0."&amp;REPT("0",4-1)&amp;"E+00")),1),1)="0"),LOG10(TEXT(ABS('Core Trace Metals'!S7),"0."&amp;REPT("0",4-1)&amp;"E+00"))&lt;=4-1),"0.","#")&amp;REPT("0",IF(4-1-(FLOOR(LOG10(TEXT(ABS('Core Trace Metals'!S7),"0."&amp;REPT("0",4-1)&amp;"E+00")),1))&gt;0,4-1-(FLOOR(LOG10(TEXT(ABS('Core Trace Metals'!S7),"0."&amp;REPT("0",4-1)&amp;"E+00")),1)),0)))))</f>
        <v>4567</v>
      </c>
      <c r="T7" t="str">
        <f>TEXT(IF('Core Trace Metals'!T7&lt;0,"-","")&amp;LEFT(TEXT(ABS('Core Trace Metals'!T7),"0."&amp;REPT("0",4-1)&amp;"E+00"),4+1)*10^FLOOR(LOG10(TEXT(ABS('Core Trace Metals'!T7),"0."&amp;REPT("0",4-1)&amp;"E+00")),1),(""&amp;(IF(OR(AND(FLOOR(LOG10(TEXT(ABS('Core Trace Metals'!T7),"0."&amp;REPT("0",4-1)&amp;"E+00")),1)+1=4,RIGHT(LEFT(TEXT(ABS('Core Trace Metals'!T7),"0."&amp;REPT("0",4-1)&amp;"E+00"),4+1)*10^FLOOR(LOG10(TEXT(ABS('Core Trace Metals'!T7),"0."&amp;REPT("0",4-1)&amp;"E+00")),1),1)="0"),LOG10(TEXT(ABS('Core Trace Metals'!T7),"0."&amp;REPT("0",4-1)&amp;"E+00"))&lt;=4-1),"0.","#")&amp;REPT("0",IF(4-1-(FLOOR(LOG10(TEXT(ABS('Core Trace Metals'!T7),"0."&amp;REPT("0",4-1)&amp;"E+00")),1))&gt;0,4-1-(FLOOR(LOG10(TEXT(ABS('Core Trace Metals'!T7),"0."&amp;REPT("0",4-1)&amp;"E+00")),1)),0)))))</f>
        <v>7344</v>
      </c>
      <c r="U7" t="str">
        <f>TEXT(IF('Core Trace Metals'!U7&lt;0,"-","")&amp;LEFT(TEXT(ABS('Core Trace Metals'!U7),"0."&amp;REPT("0",4-1)&amp;"E+00"),4+1)*10^FLOOR(LOG10(TEXT(ABS('Core Trace Metals'!U7),"0."&amp;REPT("0",4-1)&amp;"E+00")),1),(""&amp;(IF(OR(AND(FLOOR(LOG10(TEXT(ABS('Core Trace Metals'!U7),"0."&amp;REPT("0",4-1)&amp;"E+00")),1)+1=4,RIGHT(LEFT(TEXT(ABS('Core Trace Metals'!U7),"0."&amp;REPT("0",4-1)&amp;"E+00"),4+1)*10^FLOOR(LOG10(TEXT(ABS('Core Trace Metals'!U7),"0."&amp;REPT("0",4-1)&amp;"E+00")),1),1)="0"),LOG10(TEXT(ABS('Core Trace Metals'!U7),"0."&amp;REPT("0",4-1)&amp;"E+00"))&lt;=4-1),"0.","#")&amp;REPT("0",IF(4-1-(FLOOR(LOG10(TEXT(ABS('Core Trace Metals'!U7),"0."&amp;REPT("0",4-1)&amp;"E+00")),1))&gt;0,4-1-(FLOOR(LOG10(TEXT(ABS('Core Trace Metals'!U7),"0."&amp;REPT("0",4-1)&amp;"E+00")),1)),0)))))</f>
        <v>4996</v>
      </c>
      <c r="V7" t="str">
        <f>TEXT(IF('Core Trace Metals'!V7&lt;0,"-","")&amp;LEFT(TEXT(ABS('Core Trace Metals'!V7),"0."&amp;REPT("0",4-1)&amp;"E+00"),4+1)*10^FLOOR(LOG10(TEXT(ABS('Core Trace Metals'!V7),"0."&amp;REPT("0",4-1)&amp;"E+00")),1),(""&amp;(IF(OR(AND(FLOOR(LOG10(TEXT(ABS('Core Trace Metals'!V7),"0."&amp;REPT("0",4-1)&amp;"E+00")),1)+1=4,RIGHT(LEFT(TEXT(ABS('Core Trace Metals'!V7),"0."&amp;REPT("0",4-1)&amp;"E+00"),4+1)*10^FLOOR(LOG10(TEXT(ABS('Core Trace Metals'!V7),"0."&amp;REPT("0",4-1)&amp;"E+00")),1),1)="0"),LOG10(TEXT(ABS('Core Trace Metals'!V7),"0."&amp;REPT("0",4-1)&amp;"E+00"))&lt;=4-1),"0.","#")&amp;REPT("0",IF(4-1-(FLOOR(LOG10(TEXT(ABS('Core Trace Metals'!V7),"0."&amp;REPT("0",4-1)&amp;"E+00")),1))&gt;0,4-1-(FLOOR(LOG10(TEXT(ABS('Core Trace Metals'!V7),"0."&amp;REPT("0",4-1)&amp;"E+00")),1)),0)))))</f>
        <v>8289</v>
      </c>
      <c r="W7" t="str">
        <f>TEXT(IF('Core Trace Metals'!W7&lt;0,"-","")&amp;LEFT(TEXT(ABS('Core Trace Metals'!W7),"0."&amp;REPT("0",4-1)&amp;"E+00"),4+1)*10^FLOOR(LOG10(TEXT(ABS('Core Trace Metals'!W7),"0."&amp;REPT("0",4-1)&amp;"E+00")),1),(""&amp;(IF(OR(AND(FLOOR(LOG10(TEXT(ABS('Core Trace Metals'!W7),"0."&amp;REPT("0",4-1)&amp;"E+00")),1)+1=4,RIGHT(LEFT(TEXT(ABS('Core Trace Metals'!W7),"0."&amp;REPT("0",4-1)&amp;"E+00"),4+1)*10^FLOOR(LOG10(TEXT(ABS('Core Trace Metals'!W7),"0."&amp;REPT("0",4-1)&amp;"E+00")),1),1)="0"),LOG10(TEXT(ABS('Core Trace Metals'!W7),"0."&amp;REPT("0",4-1)&amp;"E+00"))&lt;=4-1),"0.","#")&amp;REPT("0",IF(4-1-(FLOOR(LOG10(TEXT(ABS('Core Trace Metals'!W7),"0."&amp;REPT("0",4-1)&amp;"E+00")),1))&gt;0,4-1-(FLOOR(LOG10(TEXT(ABS('Core Trace Metals'!W7),"0."&amp;REPT("0",4-1)&amp;"E+00")),1)),0)))))</f>
        <v>15540</v>
      </c>
      <c r="X7" t="str">
        <f>TEXT(IF('Core Trace Metals'!X7&lt;0,"-","")&amp;LEFT(TEXT(ABS('Core Trace Metals'!X7),"0."&amp;REPT("0",4-1)&amp;"E+00"),4+1)*10^FLOOR(LOG10(TEXT(ABS('Core Trace Metals'!X7),"0."&amp;REPT("0",4-1)&amp;"E+00")),1),(""&amp;(IF(OR(AND(FLOOR(LOG10(TEXT(ABS('Core Trace Metals'!X7),"0."&amp;REPT("0",4-1)&amp;"E+00")),1)+1=4,RIGHT(LEFT(TEXT(ABS('Core Trace Metals'!X7),"0."&amp;REPT("0",4-1)&amp;"E+00"),4+1)*10^FLOOR(LOG10(TEXT(ABS('Core Trace Metals'!X7),"0."&amp;REPT("0",4-1)&amp;"E+00")),1),1)="0"),LOG10(TEXT(ABS('Core Trace Metals'!X7),"0."&amp;REPT("0",4-1)&amp;"E+00"))&lt;=4-1),"0.","#")&amp;REPT("0",IF(4-1-(FLOOR(LOG10(TEXT(ABS('Core Trace Metals'!X7),"0."&amp;REPT("0",4-1)&amp;"E+00")),1))&gt;0,4-1-(FLOOR(LOG10(TEXT(ABS('Core Trace Metals'!X7),"0."&amp;REPT("0",4-1)&amp;"E+00")),1)),0)))))</f>
        <v>17340</v>
      </c>
      <c r="Y7" t="str">
        <f>TEXT(IF('Core Trace Metals'!Y7&lt;0,"-","")&amp;LEFT(TEXT(ABS('Core Trace Metals'!Y7),"0."&amp;REPT("0",4-1)&amp;"E+00"),4+1)*10^FLOOR(LOG10(TEXT(ABS('Core Trace Metals'!Y7),"0."&amp;REPT("0",4-1)&amp;"E+00")),1),(""&amp;(IF(OR(AND(FLOOR(LOG10(TEXT(ABS('Core Trace Metals'!Y7),"0."&amp;REPT("0",4-1)&amp;"E+00")),1)+1=4,RIGHT(LEFT(TEXT(ABS('Core Trace Metals'!Y7),"0."&amp;REPT("0",4-1)&amp;"E+00"),4+1)*10^FLOOR(LOG10(TEXT(ABS('Core Trace Metals'!Y7),"0."&amp;REPT("0",4-1)&amp;"E+00")),1),1)="0"),LOG10(TEXT(ABS('Core Trace Metals'!Y7),"0."&amp;REPT("0",4-1)&amp;"E+00"))&lt;=4-1),"0.","#")&amp;REPT("0",IF(4-1-(FLOOR(LOG10(TEXT(ABS('Core Trace Metals'!Y7),"0."&amp;REPT("0",4-1)&amp;"E+00")),1))&gt;0,4-1-(FLOOR(LOG10(TEXT(ABS('Core Trace Metals'!Y7),"0."&amp;REPT("0",4-1)&amp;"E+00")),1)),0)))))</f>
        <v>9377</v>
      </c>
      <c r="Z7" t="str">
        <f>TEXT(IF('Core Trace Metals'!Z7&lt;0,"-","")&amp;LEFT(TEXT(ABS('Core Trace Metals'!Z7),"0."&amp;REPT("0",4-1)&amp;"E+00"),4+1)*10^FLOOR(LOG10(TEXT(ABS('Core Trace Metals'!Z7),"0."&amp;REPT("0",4-1)&amp;"E+00")),1),(""&amp;(IF(OR(AND(FLOOR(LOG10(TEXT(ABS('Core Trace Metals'!Z7),"0."&amp;REPT("0",4-1)&amp;"E+00")),1)+1=4,RIGHT(LEFT(TEXT(ABS('Core Trace Metals'!Z7),"0."&amp;REPT("0",4-1)&amp;"E+00"),4+1)*10^FLOOR(LOG10(TEXT(ABS('Core Trace Metals'!Z7),"0."&amp;REPT("0",4-1)&amp;"E+00")),1),1)="0"),LOG10(TEXT(ABS('Core Trace Metals'!Z7),"0."&amp;REPT("0",4-1)&amp;"E+00"))&lt;=4-1),"0.","#")&amp;REPT("0",IF(4-1-(FLOOR(LOG10(TEXT(ABS('Core Trace Metals'!Z7),"0."&amp;REPT("0",4-1)&amp;"E+00")),1))&gt;0,4-1-(FLOOR(LOG10(TEXT(ABS('Core Trace Metals'!Z7),"0."&amp;REPT("0",4-1)&amp;"E+00")),1)),0)))))</f>
        <v>964.0</v>
      </c>
      <c r="AA7" t="str">
        <f>TEXT(IF('Core Trace Metals'!AA7&lt;0,"-","")&amp;LEFT(TEXT(ABS('Core Trace Metals'!AA7),"0."&amp;REPT("0",4-1)&amp;"E+00"),4+1)*10^FLOOR(LOG10(TEXT(ABS('Core Trace Metals'!AA7),"0."&amp;REPT("0",4-1)&amp;"E+00")),1),(""&amp;(IF(OR(AND(FLOOR(LOG10(TEXT(ABS('Core Trace Metals'!AA7),"0."&amp;REPT("0",4-1)&amp;"E+00")),1)+1=4,RIGHT(LEFT(TEXT(ABS('Core Trace Metals'!AA7),"0."&amp;REPT("0",4-1)&amp;"E+00"),4+1)*10^FLOOR(LOG10(TEXT(ABS('Core Trace Metals'!AA7),"0."&amp;REPT("0",4-1)&amp;"E+00")),1),1)="0"),LOG10(TEXT(ABS('Core Trace Metals'!AA7),"0."&amp;REPT("0",4-1)&amp;"E+00"))&lt;=4-1),"0.","#")&amp;REPT("0",IF(4-1-(FLOOR(LOG10(TEXT(ABS('Core Trace Metals'!AA7),"0."&amp;REPT("0",4-1)&amp;"E+00")),1))&gt;0,4-1-(FLOOR(LOG10(TEXT(ABS('Core Trace Metals'!AA7),"0."&amp;REPT("0",4-1)&amp;"E+00")),1)),0)))))</f>
        <v>2292</v>
      </c>
      <c r="AB7" t="str">
        <f>TEXT(IF('Core Trace Metals'!AB7&lt;0,"-","")&amp;LEFT(TEXT(ABS('Core Trace Metals'!AB7),"0."&amp;REPT("0",4-1)&amp;"E+00"),4+1)*10^FLOOR(LOG10(TEXT(ABS('Core Trace Metals'!AB7),"0."&amp;REPT("0",4-1)&amp;"E+00")),1),(""&amp;(IF(OR(AND(FLOOR(LOG10(TEXT(ABS('Core Trace Metals'!AB7),"0."&amp;REPT("0",4-1)&amp;"E+00")),1)+1=4,RIGHT(LEFT(TEXT(ABS('Core Trace Metals'!AB7),"0."&amp;REPT("0",4-1)&amp;"E+00"),4+1)*10^FLOOR(LOG10(TEXT(ABS('Core Trace Metals'!AB7),"0."&amp;REPT("0",4-1)&amp;"E+00")),1),1)="0"),LOG10(TEXT(ABS('Core Trace Metals'!AB7),"0."&amp;REPT("0",4-1)&amp;"E+00"))&lt;=4-1),"0.","#")&amp;REPT("0",IF(4-1-(FLOOR(LOG10(TEXT(ABS('Core Trace Metals'!AB7),"0."&amp;REPT("0",4-1)&amp;"E+00")),1))&gt;0,4-1-(FLOOR(LOG10(TEXT(ABS('Core Trace Metals'!AB7),"0."&amp;REPT("0",4-1)&amp;"E+00")),1)),0)))))</f>
        <v>985.0</v>
      </c>
      <c r="AC7" t="str">
        <f>TEXT(IF('Core Trace Metals'!AC7&lt;0,"-","")&amp;LEFT(TEXT(ABS('Core Trace Metals'!AC7),"0."&amp;REPT("0",4-1)&amp;"E+00"),4+1)*10^FLOOR(LOG10(TEXT(ABS('Core Trace Metals'!AC7),"0."&amp;REPT("0",4-1)&amp;"E+00")),1),(""&amp;(IF(OR(AND(FLOOR(LOG10(TEXT(ABS('Core Trace Metals'!AC7),"0."&amp;REPT("0",4-1)&amp;"E+00")),1)+1=4,RIGHT(LEFT(TEXT(ABS('Core Trace Metals'!AC7),"0."&amp;REPT("0",4-1)&amp;"E+00"),4+1)*10^FLOOR(LOG10(TEXT(ABS('Core Trace Metals'!AC7),"0."&amp;REPT("0",4-1)&amp;"E+00")),1),1)="0"),LOG10(TEXT(ABS('Core Trace Metals'!AC7),"0."&amp;REPT("0",4-1)&amp;"E+00"))&lt;=4-1),"0.","#")&amp;REPT("0",IF(4-1-(FLOOR(LOG10(TEXT(ABS('Core Trace Metals'!AC7),"0."&amp;REPT("0",4-1)&amp;"E+00")),1))&gt;0,4-1-(FLOOR(LOG10(TEXT(ABS('Core Trace Metals'!AC7),"0."&amp;REPT("0",4-1)&amp;"E+00")),1)),0)))))</f>
        <v>338500</v>
      </c>
      <c r="AD7" t="str">
        <f>TEXT(IF('Core Trace Metals'!AD7&lt;0,"-","")&amp;LEFT(TEXT(ABS('Core Trace Metals'!AD7),"0."&amp;REPT("0",4-1)&amp;"E+00"),4+1)*10^FLOOR(LOG10(TEXT(ABS('Core Trace Metals'!AD7),"0."&amp;REPT("0",4-1)&amp;"E+00")),1),(""&amp;(IF(OR(AND(FLOOR(LOG10(TEXT(ABS('Core Trace Metals'!AD7),"0."&amp;REPT("0",4-1)&amp;"E+00")),1)+1=4,RIGHT(LEFT(TEXT(ABS('Core Trace Metals'!AD7),"0."&amp;REPT("0",4-1)&amp;"E+00"),4+1)*10^FLOOR(LOG10(TEXT(ABS('Core Trace Metals'!AD7),"0."&amp;REPT("0",4-1)&amp;"E+00")),1),1)="0"),LOG10(TEXT(ABS('Core Trace Metals'!AD7),"0."&amp;REPT("0",4-1)&amp;"E+00"))&lt;=4-1),"0.","#")&amp;REPT("0",IF(4-1-(FLOOR(LOG10(TEXT(ABS('Core Trace Metals'!AD7),"0."&amp;REPT("0",4-1)&amp;"E+00")),1))&gt;0,4-1-(FLOOR(LOG10(TEXT(ABS('Core Trace Metals'!AD7),"0."&amp;REPT("0",4-1)&amp;"E+00")),1)),0)))))</f>
        <v>289500</v>
      </c>
      <c r="AE7" t="str">
        <f>TEXT(IF('Core Trace Metals'!AE7&lt;0,"-","")&amp;LEFT(TEXT(ABS('Core Trace Metals'!AE7),"0."&amp;REPT("0",4-1)&amp;"E+00"),4+1)*10^FLOOR(LOG10(TEXT(ABS('Core Trace Metals'!AE7),"0."&amp;REPT("0",4-1)&amp;"E+00")),1),(""&amp;(IF(OR(AND(FLOOR(LOG10(TEXT(ABS('Core Trace Metals'!AE7),"0."&amp;REPT("0",4-1)&amp;"E+00")),1)+1=4,RIGHT(LEFT(TEXT(ABS('Core Trace Metals'!AE7),"0."&amp;REPT("0",4-1)&amp;"E+00"),4+1)*10^FLOOR(LOG10(TEXT(ABS('Core Trace Metals'!AE7),"0."&amp;REPT("0",4-1)&amp;"E+00")),1),1)="0"),LOG10(TEXT(ABS('Core Trace Metals'!AE7),"0."&amp;REPT("0",4-1)&amp;"E+00"))&lt;=4-1),"0.","#")&amp;REPT("0",IF(4-1-(FLOOR(LOG10(TEXT(ABS('Core Trace Metals'!AE7),"0."&amp;REPT("0",4-1)&amp;"E+00")),1))&gt;0,4-1-(FLOOR(LOG10(TEXT(ABS('Core Trace Metals'!AE7),"0."&amp;REPT("0",4-1)&amp;"E+00")),1)),0)))))</f>
        <v>142800</v>
      </c>
      <c r="AF7" t="str">
        <f>TEXT(IF('Core Trace Metals'!AF7&lt;0,"-","")&amp;LEFT(TEXT(ABS('Core Trace Metals'!AF7),"0."&amp;REPT("0",4-1)&amp;"E+00"),4+1)*10^FLOOR(LOG10(TEXT(ABS('Core Trace Metals'!AF7),"0."&amp;REPT("0",4-1)&amp;"E+00")),1),(""&amp;(IF(OR(AND(FLOOR(LOG10(TEXT(ABS('Core Trace Metals'!AF7),"0."&amp;REPT("0",4-1)&amp;"E+00")),1)+1=4,RIGHT(LEFT(TEXT(ABS('Core Trace Metals'!AF7),"0."&amp;REPT("0",4-1)&amp;"E+00"),4+1)*10^FLOOR(LOG10(TEXT(ABS('Core Trace Metals'!AF7),"0."&amp;REPT("0",4-1)&amp;"E+00")),1),1)="0"),LOG10(TEXT(ABS('Core Trace Metals'!AF7),"0."&amp;REPT("0",4-1)&amp;"E+00"))&lt;=4-1),"0.","#")&amp;REPT("0",IF(4-1-(FLOOR(LOG10(TEXT(ABS('Core Trace Metals'!AF7),"0."&amp;REPT("0",4-1)&amp;"E+00")),1))&gt;0,4-1-(FLOOR(LOG10(TEXT(ABS('Core Trace Metals'!AF7),"0."&amp;REPT("0",4-1)&amp;"E+00")),1)),0)))))</f>
        <v>13600</v>
      </c>
      <c r="AG7" t="str">
        <f>TEXT(IF('Core Trace Metals'!AG7&lt;0,"-","")&amp;LEFT(TEXT(ABS('Core Trace Metals'!AG7),"0."&amp;REPT("0",4-1)&amp;"E+00"),4+1)*10^FLOOR(LOG10(TEXT(ABS('Core Trace Metals'!AG7),"0."&amp;REPT("0",4-1)&amp;"E+00")),1),(""&amp;(IF(OR(AND(FLOOR(LOG10(TEXT(ABS('Core Trace Metals'!AG7),"0."&amp;REPT("0",4-1)&amp;"E+00")),1)+1=4,RIGHT(LEFT(TEXT(ABS('Core Trace Metals'!AG7),"0."&amp;REPT("0",4-1)&amp;"E+00"),4+1)*10^FLOOR(LOG10(TEXT(ABS('Core Trace Metals'!AG7),"0."&amp;REPT("0",4-1)&amp;"E+00")),1),1)="0"),LOG10(TEXT(ABS('Core Trace Metals'!AG7),"0."&amp;REPT("0",4-1)&amp;"E+00"))&lt;=4-1),"0.","#")&amp;REPT("0",IF(4-1-(FLOOR(LOG10(TEXT(ABS('Core Trace Metals'!AG7),"0."&amp;REPT("0",4-1)&amp;"E+00")),1))&gt;0,4-1-(FLOOR(LOG10(TEXT(ABS('Core Trace Metals'!AG7),"0."&amp;REPT("0",4-1)&amp;"E+00")),1)),0)))))</f>
        <v>7103</v>
      </c>
      <c r="AH7" t="str">
        <f>TEXT(IF('Core Trace Metals'!AH7&lt;0,"-","")&amp;LEFT(TEXT(ABS('Core Trace Metals'!AH7),"0."&amp;REPT("0",4-1)&amp;"E+00"),4+1)*10^FLOOR(LOG10(TEXT(ABS('Core Trace Metals'!AH7),"0."&amp;REPT("0",4-1)&amp;"E+00")),1),(""&amp;(IF(OR(AND(FLOOR(LOG10(TEXT(ABS('Core Trace Metals'!AH7),"0."&amp;REPT("0",4-1)&amp;"E+00")),1)+1=4,RIGHT(LEFT(TEXT(ABS('Core Trace Metals'!AH7),"0."&amp;REPT("0",4-1)&amp;"E+00"),4+1)*10^FLOOR(LOG10(TEXT(ABS('Core Trace Metals'!AH7),"0."&amp;REPT("0",4-1)&amp;"E+00")),1),1)="0"),LOG10(TEXT(ABS('Core Trace Metals'!AH7),"0."&amp;REPT("0",4-1)&amp;"E+00"))&lt;=4-1),"0.","#")&amp;REPT("0",IF(4-1-(FLOOR(LOG10(TEXT(ABS('Core Trace Metals'!AH7),"0."&amp;REPT("0",4-1)&amp;"E+00")),1))&gt;0,4-1-(FLOOR(LOG10(TEXT(ABS('Core Trace Metals'!AH7),"0."&amp;REPT("0",4-1)&amp;"E+00")),1)),0)))))</f>
        <v>22050</v>
      </c>
      <c r="AI7" t="str">
        <f>TEXT(IF('Core Trace Metals'!AI7&lt;0,"-","")&amp;LEFT(TEXT(ABS('Core Trace Metals'!AI7),"0."&amp;REPT("0",4-1)&amp;"E+00"),4+1)*10^FLOOR(LOG10(TEXT(ABS('Core Trace Metals'!AI7),"0."&amp;REPT("0",4-1)&amp;"E+00")),1),(""&amp;(IF(OR(AND(FLOOR(LOG10(TEXT(ABS('Core Trace Metals'!AI7),"0."&amp;REPT("0",4-1)&amp;"E+00")),1)+1=4,RIGHT(LEFT(TEXT(ABS('Core Trace Metals'!AI7),"0."&amp;REPT("0",4-1)&amp;"E+00"),4+1)*10^FLOOR(LOG10(TEXT(ABS('Core Trace Metals'!AI7),"0."&amp;REPT("0",4-1)&amp;"E+00")),1),1)="0"),LOG10(TEXT(ABS('Core Trace Metals'!AI7),"0."&amp;REPT("0",4-1)&amp;"E+00"))&lt;=4-1),"0.","#")&amp;REPT("0",IF(4-1-(FLOOR(LOG10(TEXT(ABS('Core Trace Metals'!AI7),"0."&amp;REPT("0",4-1)&amp;"E+00")),1))&gt;0,4-1-(FLOOR(LOG10(TEXT(ABS('Core Trace Metals'!AI7),"0."&amp;REPT("0",4-1)&amp;"E+00")),1)),0)))))</f>
        <v>7468</v>
      </c>
      <c r="AJ7" t="str">
        <f>TEXT(IF('Core Trace Metals'!AJ7&lt;0,"-","")&amp;LEFT(TEXT(ABS('Core Trace Metals'!AJ7),"0."&amp;REPT("0",4-1)&amp;"E+00"),4+1)*10^FLOOR(LOG10(TEXT(ABS('Core Trace Metals'!AJ7),"0."&amp;REPT("0",4-1)&amp;"E+00")),1),(""&amp;(IF(OR(AND(FLOOR(LOG10(TEXT(ABS('Core Trace Metals'!AJ7),"0."&amp;REPT("0",4-1)&amp;"E+00")),1)+1=4,RIGHT(LEFT(TEXT(ABS('Core Trace Metals'!AJ7),"0."&amp;REPT("0",4-1)&amp;"E+00"),4+1)*10^FLOOR(LOG10(TEXT(ABS('Core Trace Metals'!AJ7),"0."&amp;REPT("0",4-1)&amp;"E+00")),1),1)="0"),LOG10(TEXT(ABS('Core Trace Metals'!AJ7),"0."&amp;REPT("0",4-1)&amp;"E+00"))&lt;=4-1),"0.","#")&amp;REPT("0",IF(4-1-(FLOOR(LOG10(TEXT(ABS('Core Trace Metals'!AJ7),"0."&amp;REPT("0",4-1)&amp;"E+00")),1))&gt;0,4-1-(FLOOR(LOG10(TEXT(ABS('Core Trace Metals'!AJ7),"0."&amp;REPT("0",4-1)&amp;"E+00")),1)),0)))))</f>
        <v>14390</v>
      </c>
      <c r="AK7" t="str">
        <f>TEXT(IF('Core Trace Metals'!AK7&lt;0,"-","")&amp;LEFT(TEXT(ABS('Core Trace Metals'!AK7),"0."&amp;REPT("0",4-1)&amp;"E+00"),4+1)*10^FLOOR(LOG10(TEXT(ABS('Core Trace Metals'!AK7),"0."&amp;REPT("0",4-1)&amp;"E+00")),1),(""&amp;(IF(OR(AND(FLOOR(LOG10(TEXT(ABS('Core Trace Metals'!AK7),"0."&amp;REPT("0",4-1)&amp;"E+00")),1)+1=4,RIGHT(LEFT(TEXT(ABS('Core Trace Metals'!AK7),"0."&amp;REPT("0",4-1)&amp;"E+00"),4+1)*10^FLOOR(LOG10(TEXT(ABS('Core Trace Metals'!AK7),"0."&amp;REPT("0",4-1)&amp;"E+00")),1),1)="0"),LOG10(TEXT(ABS('Core Trace Metals'!AK7),"0."&amp;REPT("0",4-1)&amp;"E+00"))&lt;=4-1),"0.","#")&amp;REPT("0",IF(4-1-(FLOOR(LOG10(TEXT(ABS('Core Trace Metals'!AK7),"0."&amp;REPT("0",4-1)&amp;"E+00")),1))&gt;0,4-1-(FLOOR(LOG10(TEXT(ABS('Core Trace Metals'!AK7),"0."&amp;REPT("0",4-1)&amp;"E+00")),1)),0)))))</f>
        <v>11830</v>
      </c>
      <c r="AL7" t="str">
        <f>TEXT(IF('Core Trace Metals'!AL7&lt;0,"-","")&amp;LEFT(TEXT(ABS('Core Trace Metals'!AL7),"0."&amp;REPT("0",4-1)&amp;"E+00"),4+1)*10^FLOOR(LOG10(TEXT(ABS('Core Trace Metals'!AL7),"0."&amp;REPT("0",4-1)&amp;"E+00")),1),(""&amp;(IF(OR(AND(FLOOR(LOG10(TEXT(ABS('Core Trace Metals'!AL7),"0."&amp;REPT("0",4-1)&amp;"E+00")),1)+1=4,RIGHT(LEFT(TEXT(ABS('Core Trace Metals'!AL7),"0."&amp;REPT("0",4-1)&amp;"E+00"),4+1)*10^FLOOR(LOG10(TEXT(ABS('Core Trace Metals'!AL7),"0."&amp;REPT("0",4-1)&amp;"E+00")),1),1)="0"),LOG10(TEXT(ABS('Core Trace Metals'!AL7),"0."&amp;REPT("0",4-1)&amp;"E+00"))&lt;=4-1),"0.","#")&amp;REPT("0",IF(4-1-(FLOOR(LOG10(TEXT(ABS('Core Trace Metals'!AL7),"0."&amp;REPT("0",4-1)&amp;"E+00")),1))&gt;0,4-1-(FLOOR(LOG10(TEXT(ABS('Core Trace Metals'!AL7),"0."&amp;REPT("0",4-1)&amp;"E+00")),1)),0)))))</f>
        <v>129.7</v>
      </c>
      <c r="AM7" t="str">
        <f>TEXT(IF('Core Trace Metals'!AM7&lt;0,"-","")&amp;LEFT(TEXT(ABS('Core Trace Metals'!AM7),"0."&amp;REPT("0",4-1)&amp;"E+00"),4+1)*10^FLOOR(LOG10(TEXT(ABS('Core Trace Metals'!AM7),"0."&amp;REPT("0",4-1)&amp;"E+00")),1),(""&amp;(IF(OR(AND(FLOOR(LOG10(TEXT(ABS('Core Trace Metals'!AM7),"0."&amp;REPT("0",4-1)&amp;"E+00")),1)+1=4,RIGHT(LEFT(TEXT(ABS('Core Trace Metals'!AM7),"0."&amp;REPT("0",4-1)&amp;"E+00"),4+1)*10^FLOOR(LOG10(TEXT(ABS('Core Trace Metals'!AM7),"0."&amp;REPT("0",4-1)&amp;"E+00")),1),1)="0"),LOG10(TEXT(ABS('Core Trace Metals'!AM7),"0."&amp;REPT("0",4-1)&amp;"E+00"))&lt;=4-1),"0.","#")&amp;REPT("0",IF(4-1-(FLOOR(LOG10(TEXT(ABS('Core Trace Metals'!AM7),"0."&amp;REPT("0",4-1)&amp;"E+00")),1))&gt;0,4-1-(FLOOR(LOG10(TEXT(ABS('Core Trace Metals'!AM7),"0."&amp;REPT("0",4-1)&amp;"E+00")),1)),0)))))</f>
        <v>164.4</v>
      </c>
      <c r="AN7" t="str">
        <f>TEXT(IF('Core Trace Metals'!AN7&lt;0,"-","")&amp;LEFT(TEXT(ABS('Core Trace Metals'!AN7),"0."&amp;REPT("0",4-1)&amp;"E+00"),4+1)*10^FLOOR(LOG10(TEXT(ABS('Core Trace Metals'!AN7),"0."&amp;REPT("0",4-1)&amp;"E+00")),1),(""&amp;(IF(OR(AND(FLOOR(LOG10(TEXT(ABS('Core Trace Metals'!AN7),"0."&amp;REPT("0",4-1)&amp;"E+00")),1)+1=4,RIGHT(LEFT(TEXT(ABS('Core Trace Metals'!AN7),"0."&amp;REPT("0",4-1)&amp;"E+00"),4+1)*10^FLOOR(LOG10(TEXT(ABS('Core Trace Metals'!AN7),"0."&amp;REPT("0",4-1)&amp;"E+00")),1),1)="0"),LOG10(TEXT(ABS('Core Trace Metals'!AN7),"0."&amp;REPT("0",4-1)&amp;"E+00"))&lt;=4-1),"0.","#")&amp;REPT("0",IF(4-1-(FLOOR(LOG10(TEXT(ABS('Core Trace Metals'!AN7),"0."&amp;REPT("0",4-1)&amp;"E+00")),1))&gt;0,4-1-(FLOOR(LOG10(TEXT(ABS('Core Trace Metals'!AN7),"0."&amp;REPT("0",4-1)&amp;"E+00")),1)),0)))))</f>
        <v>142.8</v>
      </c>
      <c r="AO7" t="str">
        <f>TEXT(IF('Core Trace Metals'!AO7&lt;0,"-","")&amp;LEFT(TEXT(ABS('Core Trace Metals'!AO7),"0."&amp;REPT("0",4-1)&amp;"E+00"),4+1)*10^FLOOR(LOG10(TEXT(ABS('Core Trace Metals'!AO7),"0."&amp;REPT("0",4-1)&amp;"E+00")),1),(""&amp;(IF(OR(AND(FLOOR(LOG10(TEXT(ABS('Core Trace Metals'!AO7),"0."&amp;REPT("0",4-1)&amp;"E+00")),1)+1=4,RIGHT(LEFT(TEXT(ABS('Core Trace Metals'!AO7),"0."&amp;REPT("0",4-1)&amp;"E+00"),4+1)*10^FLOOR(LOG10(TEXT(ABS('Core Trace Metals'!AO7),"0."&amp;REPT("0",4-1)&amp;"E+00")),1),1)="0"),LOG10(TEXT(ABS('Core Trace Metals'!AO7),"0."&amp;REPT("0",4-1)&amp;"E+00"))&lt;=4-1),"0.","#")&amp;REPT("0",IF(4-1-(FLOOR(LOG10(TEXT(ABS('Core Trace Metals'!AO7),"0."&amp;REPT("0",4-1)&amp;"E+00")),1))&gt;0,4-1-(FLOOR(LOG10(TEXT(ABS('Core Trace Metals'!AO7),"0."&amp;REPT("0",4-1)&amp;"E+00")),1)),0)))))</f>
        <v>66.86</v>
      </c>
      <c r="AP7" t="str">
        <f>TEXT(IF('Core Trace Metals'!AP7&lt;0,"-","")&amp;LEFT(TEXT(ABS('Core Trace Metals'!AP7),"0."&amp;REPT("0",4-1)&amp;"E+00"),4+1)*10^FLOOR(LOG10(TEXT(ABS('Core Trace Metals'!AP7),"0."&amp;REPT("0",4-1)&amp;"E+00")),1),(""&amp;(IF(OR(AND(FLOOR(LOG10(TEXT(ABS('Core Trace Metals'!AP7),"0."&amp;REPT("0",4-1)&amp;"E+00")),1)+1=4,RIGHT(LEFT(TEXT(ABS('Core Trace Metals'!AP7),"0."&amp;REPT("0",4-1)&amp;"E+00"),4+1)*10^FLOOR(LOG10(TEXT(ABS('Core Trace Metals'!AP7),"0."&amp;REPT("0",4-1)&amp;"E+00")),1),1)="0"),LOG10(TEXT(ABS('Core Trace Metals'!AP7),"0."&amp;REPT("0",4-1)&amp;"E+00"))&lt;=4-1),"0.","#")&amp;REPT("0",IF(4-1-(FLOOR(LOG10(TEXT(ABS('Core Trace Metals'!AP7),"0."&amp;REPT("0",4-1)&amp;"E+00")),1))&gt;0,4-1-(FLOOR(LOG10(TEXT(ABS('Core Trace Metals'!AP7),"0."&amp;REPT("0",4-1)&amp;"E+00")),1)),0)))))</f>
        <v>75.33</v>
      </c>
      <c r="AQ7" t="str">
        <f>TEXT(IF('Core Trace Metals'!AQ7&lt;0,"-","")&amp;LEFT(TEXT(ABS('Core Trace Metals'!AQ7),"0."&amp;REPT("0",4-1)&amp;"E+00"),4+1)*10^FLOOR(LOG10(TEXT(ABS('Core Trace Metals'!AQ7),"0."&amp;REPT("0",4-1)&amp;"E+00")),1),(""&amp;(IF(OR(AND(FLOOR(LOG10(TEXT(ABS('Core Trace Metals'!AQ7),"0."&amp;REPT("0",4-1)&amp;"E+00")),1)+1=4,RIGHT(LEFT(TEXT(ABS('Core Trace Metals'!AQ7),"0."&amp;REPT("0",4-1)&amp;"E+00"),4+1)*10^FLOOR(LOG10(TEXT(ABS('Core Trace Metals'!AQ7),"0."&amp;REPT("0",4-1)&amp;"E+00")),1),1)="0"),LOG10(TEXT(ABS('Core Trace Metals'!AQ7),"0."&amp;REPT("0",4-1)&amp;"E+00"))&lt;=4-1),"0.","#")&amp;REPT("0",IF(4-1-(FLOOR(LOG10(TEXT(ABS('Core Trace Metals'!AQ7),"0."&amp;REPT("0",4-1)&amp;"E+00")),1))&gt;0,4-1-(FLOOR(LOG10(TEXT(ABS('Core Trace Metals'!AQ7),"0."&amp;REPT("0",4-1)&amp;"E+00")),1)),0)))))</f>
        <v>67.03</v>
      </c>
      <c r="AR7" t="str">
        <f>TEXT(IF('Core Trace Metals'!AR7&lt;0,"-","")&amp;LEFT(TEXT(ABS('Core Trace Metals'!AR7),"0."&amp;REPT("0",4-1)&amp;"E+00"),4+1)*10^FLOOR(LOG10(TEXT(ABS('Core Trace Metals'!AR7),"0."&amp;REPT("0",4-1)&amp;"E+00")),1),(""&amp;(IF(OR(AND(FLOOR(LOG10(TEXT(ABS('Core Trace Metals'!AR7),"0."&amp;REPT("0",4-1)&amp;"E+00")),1)+1=4,RIGHT(LEFT(TEXT(ABS('Core Trace Metals'!AR7),"0."&amp;REPT("0",4-1)&amp;"E+00"),4+1)*10^FLOOR(LOG10(TEXT(ABS('Core Trace Metals'!AR7),"0."&amp;REPT("0",4-1)&amp;"E+00")),1),1)="0"),LOG10(TEXT(ABS('Core Trace Metals'!AR7),"0."&amp;REPT("0",4-1)&amp;"E+00"))&lt;=4-1),"0.","#")&amp;REPT("0",IF(4-1-(FLOOR(LOG10(TEXT(ABS('Core Trace Metals'!AR7),"0."&amp;REPT("0",4-1)&amp;"E+00")),1))&gt;0,4-1-(FLOOR(LOG10(TEXT(ABS('Core Trace Metals'!AR7),"0."&amp;REPT("0",4-1)&amp;"E+00")),1)),0)))))</f>
        <v>346.4</v>
      </c>
      <c r="AS7" t="str">
        <f>TEXT(IF('Core Trace Metals'!AS7&lt;0,"-","")&amp;LEFT(TEXT(ABS('Core Trace Metals'!AS7),"0."&amp;REPT("0",4-1)&amp;"E+00"),4+1)*10^FLOOR(LOG10(TEXT(ABS('Core Trace Metals'!AS7),"0."&amp;REPT("0",4-1)&amp;"E+00")),1),(""&amp;(IF(OR(AND(FLOOR(LOG10(TEXT(ABS('Core Trace Metals'!AS7),"0."&amp;REPT("0",4-1)&amp;"E+00")),1)+1=4,RIGHT(LEFT(TEXT(ABS('Core Trace Metals'!AS7),"0."&amp;REPT("0",4-1)&amp;"E+00"),4+1)*10^FLOOR(LOG10(TEXT(ABS('Core Trace Metals'!AS7),"0."&amp;REPT("0",4-1)&amp;"E+00")),1),1)="0"),LOG10(TEXT(ABS('Core Trace Metals'!AS7),"0."&amp;REPT("0",4-1)&amp;"E+00"))&lt;=4-1),"0.","#")&amp;REPT("0",IF(4-1-(FLOOR(LOG10(TEXT(ABS('Core Trace Metals'!AS7),"0."&amp;REPT("0",4-1)&amp;"E+00")),1))&gt;0,4-1-(FLOOR(LOG10(TEXT(ABS('Core Trace Metals'!AS7),"0."&amp;REPT("0",4-1)&amp;"E+00")),1)),0)))))</f>
        <v>413.6</v>
      </c>
      <c r="AT7" t="str">
        <f>TEXT(IF('Core Trace Metals'!AT7&lt;0,"-","")&amp;LEFT(TEXT(ABS('Core Trace Metals'!AT7),"0."&amp;REPT("0",4-1)&amp;"E+00"),4+1)*10^FLOOR(LOG10(TEXT(ABS('Core Trace Metals'!AT7),"0."&amp;REPT("0",4-1)&amp;"E+00")),1),(""&amp;(IF(OR(AND(FLOOR(LOG10(TEXT(ABS('Core Trace Metals'!AT7),"0."&amp;REPT("0",4-1)&amp;"E+00")),1)+1=4,RIGHT(LEFT(TEXT(ABS('Core Trace Metals'!AT7),"0."&amp;REPT("0",4-1)&amp;"E+00"),4+1)*10^FLOOR(LOG10(TEXT(ABS('Core Trace Metals'!AT7),"0."&amp;REPT("0",4-1)&amp;"E+00")),1),1)="0"),LOG10(TEXT(ABS('Core Trace Metals'!AT7),"0."&amp;REPT("0",4-1)&amp;"E+00"))&lt;=4-1),"0.","#")&amp;REPT("0",IF(4-1-(FLOOR(LOG10(TEXT(ABS('Core Trace Metals'!AT7),"0."&amp;REPT("0",4-1)&amp;"E+00")),1))&gt;0,4-1-(FLOOR(LOG10(TEXT(ABS('Core Trace Metals'!AT7),"0."&amp;REPT("0",4-1)&amp;"E+00")),1)),0)))))</f>
        <v>327.4</v>
      </c>
      <c r="AU7" t="str">
        <f>TEXT(IF('Core Trace Metals'!AU7&lt;0,"-","")&amp;LEFT(TEXT(ABS('Core Trace Metals'!AU7),"0."&amp;REPT("0",4-1)&amp;"E+00"),4+1)*10^FLOOR(LOG10(TEXT(ABS('Core Trace Metals'!AU7),"0."&amp;REPT("0",4-1)&amp;"E+00")),1),(""&amp;(IF(OR(AND(FLOOR(LOG10(TEXT(ABS('Core Trace Metals'!AU7),"0."&amp;REPT("0",4-1)&amp;"E+00")),1)+1=4,RIGHT(LEFT(TEXT(ABS('Core Trace Metals'!AU7),"0."&amp;REPT("0",4-1)&amp;"E+00"),4+1)*10^FLOOR(LOG10(TEXT(ABS('Core Trace Metals'!AU7),"0."&amp;REPT("0",4-1)&amp;"E+00")),1),1)="0"),LOG10(TEXT(ABS('Core Trace Metals'!AU7),"0."&amp;REPT("0",4-1)&amp;"E+00"))&lt;=4-1),"0.","#")&amp;REPT("0",IF(4-1-(FLOOR(LOG10(TEXT(ABS('Core Trace Metals'!AU7),"0."&amp;REPT("0",4-1)&amp;"E+00")),1))&gt;0,4-1-(FLOOR(LOG10(TEXT(ABS('Core Trace Metals'!AU7),"0."&amp;REPT("0",4-1)&amp;"E+00")),1)),0)))))</f>
        <v>196.6</v>
      </c>
      <c r="AV7" t="str">
        <f>TEXT(IF('Core Trace Metals'!AV7&lt;0,"-","")&amp;LEFT(TEXT(ABS('Core Trace Metals'!AV7),"0."&amp;REPT("0",4-1)&amp;"E+00"),4+1)*10^FLOOR(LOG10(TEXT(ABS('Core Trace Metals'!AV7),"0."&amp;REPT("0",4-1)&amp;"E+00")),1),(""&amp;(IF(OR(AND(FLOOR(LOG10(TEXT(ABS('Core Trace Metals'!AV7),"0."&amp;REPT("0",4-1)&amp;"E+00")),1)+1=4,RIGHT(LEFT(TEXT(ABS('Core Trace Metals'!AV7),"0."&amp;REPT("0",4-1)&amp;"E+00"),4+1)*10^FLOOR(LOG10(TEXT(ABS('Core Trace Metals'!AV7),"0."&amp;REPT("0",4-1)&amp;"E+00")),1),1)="0"),LOG10(TEXT(ABS('Core Trace Metals'!AV7),"0."&amp;REPT("0",4-1)&amp;"E+00"))&lt;=4-1),"0.","#")&amp;REPT("0",IF(4-1-(FLOOR(LOG10(TEXT(ABS('Core Trace Metals'!AV7),"0."&amp;REPT("0",4-1)&amp;"E+00")),1))&gt;0,4-1-(FLOOR(LOG10(TEXT(ABS('Core Trace Metals'!AV7),"0."&amp;REPT("0",4-1)&amp;"E+00")),1)),0)))))</f>
        <v>197.3</v>
      </c>
      <c r="AW7" t="str">
        <f>TEXT(IF('Core Trace Metals'!AW7&lt;0,"-","")&amp;LEFT(TEXT(ABS('Core Trace Metals'!AW7),"0."&amp;REPT("0",4-1)&amp;"E+00"),4+1)*10^FLOOR(LOG10(TEXT(ABS('Core Trace Metals'!AW7),"0."&amp;REPT("0",4-1)&amp;"E+00")),1),(""&amp;(IF(OR(AND(FLOOR(LOG10(TEXT(ABS('Core Trace Metals'!AW7),"0."&amp;REPT("0",4-1)&amp;"E+00")),1)+1=4,RIGHT(LEFT(TEXT(ABS('Core Trace Metals'!AW7),"0."&amp;REPT("0",4-1)&amp;"E+00"),4+1)*10^FLOOR(LOG10(TEXT(ABS('Core Trace Metals'!AW7),"0."&amp;REPT("0",4-1)&amp;"E+00")),1),1)="0"),LOG10(TEXT(ABS('Core Trace Metals'!AW7),"0."&amp;REPT("0",4-1)&amp;"E+00"))&lt;=4-1),"0.","#")&amp;REPT("0",IF(4-1-(FLOOR(LOG10(TEXT(ABS('Core Trace Metals'!AW7),"0."&amp;REPT("0",4-1)&amp;"E+00")),1))&gt;0,4-1-(FLOOR(LOG10(TEXT(ABS('Core Trace Metals'!AW7),"0."&amp;REPT("0",4-1)&amp;"E+00")),1)),0)))))</f>
        <v>193.5</v>
      </c>
      <c r="AX7" t="e">
        <f>TEXT(IF('Core Trace Metals'!AX7&lt;0,"-","")&amp;LEFT(TEXT(ABS('Core Trace Metals'!AX7),"0."&amp;REPT("0",4-1)&amp;"E+00"),4+1)*10^FLOOR(LOG10(TEXT(ABS('Core Trace Metals'!AX7),"0."&amp;REPT("0",4-1)&amp;"E+00")),1),(""&amp;(IF(OR(AND(FLOOR(LOG10(TEXT(ABS('Core Trace Metals'!AX7),"0."&amp;REPT("0",4-1)&amp;"E+00")),1)+1=4,RIGHT(LEFT(TEXT(ABS('Core Trace Metals'!AX7),"0."&amp;REPT("0",4-1)&amp;"E+00"),4+1)*10^FLOOR(LOG10(TEXT(ABS('Core Trace Metals'!AX7),"0."&amp;REPT("0",4-1)&amp;"E+00")),1),1)="0"),LOG10(TEXT(ABS('Core Trace Metals'!AX7),"0."&amp;REPT("0",4-1)&amp;"E+00"))&lt;=4-1),"0.","#")&amp;REPT("0",IF(4-1-(FLOOR(LOG10(TEXT(ABS('Core Trace Metals'!AX7),"0."&amp;REPT("0",4-1)&amp;"E+00")),1))&gt;0,4-1-(FLOOR(LOG10(TEXT(ABS('Core Trace Metals'!AX7),"0."&amp;REPT("0",4-1)&amp;"E+00")),1)),0)))))</f>
        <v>#VALUE!</v>
      </c>
      <c r="AY7" t="e">
        <f>TEXT(IF('Core Trace Metals'!AY7&lt;0,"-","")&amp;LEFT(TEXT(ABS('Core Trace Metals'!AY7),"0."&amp;REPT("0",4-1)&amp;"E+00"),4+1)*10^FLOOR(LOG10(TEXT(ABS('Core Trace Metals'!AY7),"0."&amp;REPT("0",4-1)&amp;"E+00")),1),(""&amp;(IF(OR(AND(FLOOR(LOG10(TEXT(ABS('Core Trace Metals'!AY7),"0."&amp;REPT("0",4-1)&amp;"E+00")),1)+1=4,RIGHT(LEFT(TEXT(ABS('Core Trace Metals'!AY7),"0."&amp;REPT("0",4-1)&amp;"E+00"),4+1)*10^FLOOR(LOG10(TEXT(ABS('Core Trace Metals'!AY7),"0."&amp;REPT("0",4-1)&amp;"E+00")),1),1)="0"),LOG10(TEXT(ABS('Core Trace Metals'!AY7),"0."&amp;REPT("0",4-1)&amp;"E+00"))&lt;=4-1),"0.","#")&amp;REPT("0",IF(4-1-(FLOOR(LOG10(TEXT(ABS('Core Trace Metals'!AY7),"0."&amp;REPT("0",4-1)&amp;"E+00")),1))&gt;0,4-1-(FLOOR(LOG10(TEXT(ABS('Core Trace Metals'!AY7),"0."&amp;REPT("0",4-1)&amp;"E+00")),1)),0)))))</f>
        <v>#VALUE!</v>
      </c>
      <c r="AZ7" t="e">
        <f>TEXT(IF('Core Trace Metals'!AZ7&lt;0,"-","")&amp;LEFT(TEXT(ABS('Core Trace Metals'!AZ7),"0."&amp;REPT("0",4-1)&amp;"E+00"),4+1)*10^FLOOR(LOG10(TEXT(ABS('Core Trace Metals'!AZ7),"0."&amp;REPT("0",4-1)&amp;"E+00")),1),(""&amp;(IF(OR(AND(FLOOR(LOG10(TEXT(ABS('Core Trace Metals'!AZ7),"0."&amp;REPT("0",4-1)&amp;"E+00")),1)+1=4,RIGHT(LEFT(TEXT(ABS('Core Trace Metals'!AZ7),"0."&amp;REPT("0",4-1)&amp;"E+00"),4+1)*10^FLOOR(LOG10(TEXT(ABS('Core Trace Metals'!AZ7),"0."&amp;REPT("0",4-1)&amp;"E+00")),1),1)="0"),LOG10(TEXT(ABS('Core Trace Metals'!AZ7),"0."&amp;REPT("0",4-1)&amp;"E+00"))&lt;=4-1),"0.","#")&amp;REPT("0",IF(4-1-(FLOOR(LOG10(TEXT(ABS('Core Trace Metals'!AZ7),"0."&amp;REPT("0",4-1)&amp;"E+00")),1))&gt;0,4-1-(FLOOR(LOG10(TEXT(ABS('Core Trace Metals'!AZ7),"0."&amp;REPT("0",4-1)&amp;"E+00")),1)),0)))))</f>
        <v>#VALUE!</v>
      </c>
      <c r="BA7" t="str">
        <f>TEXT(IF('Core Trace Metals'!BA7&lt;0,"-","")&amp;LEFT(TEXT(ABS('Core Trace Metals'!BA7),"0."&amp;REPT("0",4-1)&amp;"E+00"),4+1)*10^FLOOR(LOG10(TEXT(ABS('Core Trace Metals'!BA7),"0."&amp;REPT("0",4-1)&amp;"E+00")),1),(""&amp;(IF(OR(AND(FLOOR(LOG10(TEXT(ABS('Core Trace Metals'!BA7),"0."&amp;REPT("0",4-1)&amp;"E+00")),1)+1=4,RIGHT(LEFT(TEXT(ABS('Core Trace Metals'!BA7),"0."&amp;REPT("0",4-1)&amp;"E+00"),4+1)*10^FLOOR(LOG10(TEXT(ABS('Core Trace Metals'!BA7),"0."&amp;REPT("0",4-1)&amp;"E+00")),1),1)="0"),LOG10(TEXT(ABS('Core Trace Metals'!BA7),"0."&amp;REPT("0",4-1)&amp;"E+00"))&lt;=4-1),"0.","#")&amp;REPT("0",IF(4-1-(FLOOR(LOG10(TEXT(ABS('Core Trace Metals'!BA7),"0."&amp;REPT("0",4-1)&amp;"E+00")),1))&gt;0,4-1-(FLOOR(LOG10(TEXT(ABS('Core Trace Metals'!BA7),"0."&amp;REPT("0",4-1)&amp;"E+00")),1)),0)))))</f>
        <v>1.715</v>
      </c>
      <c r="BB7" t="str">
        <f>TEXT(IF('Core Trace Metals'!BB7&lt;0,"-","")&amp;LEFT(TEXT(ABS('Core Trace Metals'!BB7),"0."&amp;REPT("0",4-1)&amp;"E+00"),4+1)*10^FLOOR(LOG10(TEXT(ABS('Core Trace Metals'!BB7),"0."&amp;REPT("0",4-1)&amp;"E+00")),1),(""&amp;(IF(OR(AND(FLOOR(LOG10(TEXT(ABS('Core Trace Metals'!BB7),"0."&amp;REPT("0",4-1)&amp;"E+00")),1)+1=4,RIGHT(LEFT(TEXT(ABS('Core Trace Metals'!BB7),"0."&amp;REPT("0",4-1)&amp;"E+00"),4+1)*10^FLOOR(LOG10(TEXT(ABS('Core Trace Metals'!BB7),"0."&amp;REPT("0",4-1)&amp;"E+00")),1),1)="0"),LOG10(TEXT(ABS('Core Trace Metals'!BB7),"0."&amp;REPT("0",4-1)&amp;"E+00"))&lt;=4-1),"0.","#")&amp;REPT("0",IF(4-1-(FLOOR(LOG10(TEXT(ABS('Core Trace Metals'!BB7),"0."&amp;REPT("0",4-1)&amp;"E+00")),1))&gt;0,4-1-(FLOOR(LOG10(TEXT(ABS('Core Trace Metals'!BB7),"0."&amp;REPT("0",4-1)&amp;"E+00")),1)),0)))))</f>
        <v>9.982</v>
      </c>
      <c r="BC7" t="str">
        <f>TEXT(IF('Core Trace Metals'!BC7&lt;0,"-","")&amp;LEFT(TEXT(ABS('Core Trace Metals'!BC7),"0."&amp;REPT("0",4-1)&amp;"E+00"),4+1)*10^FLOOR(LOG10(TEXT(ABS('Core Trace Metals'!BC7),"0."&amp;REPT("0",4-1)&amp;"E+00")),1),(""&amp;(IF(OR(AND(FLOOR(LOG10(TEXT(ABS('Core Trace Metals'!BC7),"0."&amp;REPT("0",4-1)&amp;"E+00")),1)+1=4,RIGHT(LEFT(TEXT(ABS('Core Trace Metals'!BC7),"0."&amp;REPT("0",4-1)&amp;"E+00"),4+1)*10^FLOOR(LOG10(TEXT(ABS('Core Trace Metals'!BC7),"0."&amp;REPT("0",4-1)&amp;"E+00")),1),1)="0"),LOG10(TEXT(ABS('Core Trace Metals'!BC7),"0."&amp;REPT("0",4-1)&amp;"E+00"))&lt;=4-1),"0.","#")&amp;REPT("0",IF(4-1-(FLOOR(LOG10(TEXT(ABS('Core Trace Metals'!BC7),"0."&amp;REPT("0",4-1)&amp;"E+00")),1))&gt;0,4-1-(FLOOR(LOG10(TEXT(ABS('Core Trace Metals'!BC7),"0."&amp;REPT("0",4-1)&amp;"E+00")),1)),0)))))</f>
        <v>8.063</v>
      </c>
      <c r="BD7" t="e">
        <f>TEXT(IF('Core Trace Metals'!BD7&lt;0,"-","")&amp;LEFT(TEXT(ABS('Core Trace Metals'!BD7),"0."&amp;REPT("0",4-1)&amp;"E+00"),4+1)*10^FLOOR(LOG10(TEXT(ABS('Core Trace Metals'!BD7),"0."&amp;REPT("0",4-1)&amp;"E+00")),1),(""&amp;(IF(OR(AND(FLOOR(LOG10(TEXT(ABS('Core Trace Metals'!BD7),"0."&amp;REPT("0",4-1)&amp;"E+00")),1)+1=4,RIGHT(LEFT(TEXT(ABS('Core Trace Metals'!BD7),"0."&amp;REPT("0",4-1)&amp;"E+00"),4+1)*10^FLOOR(LOG10(TEXT(ABS('Core Trace Metals'!BD7),"0."&amp;REPT("0",4-1)&amp;"E+00")),1),1)="0"),LOG10(TEXT(ABS('Core Trace Metals'!BD7),"0."&amp;REPT("0",4-1)&amp;"E+00"))&lt;=4-1),"0.","#")&amp;REPT("0",IF(4-1-(FLOOR(LOG10(TEXT(ABS('Core Trace Metals'!BD7),"0."&amp;REPT("0",4-1)&amp;"E+00")),1))&gt;0,4-1-(FLOOR(LOG10(TEXT(ABS('Core Trace Metals'!BD7),"0."&amp;REPT("0",4-1)&amp;"E+00")),1)),0)))))</f>
        <v>#VALUE!</v>
      </c>
      <c r="BE7" t="e">
        <f>TEXT(IF('Core Trace Metals'!BE7&lt;0,"-","")&amp;LEFT(TEXT(ABS('Core Trace Metals'!BE7),"0."&amp;REPT("0",4-1)&amp;"E+00"),4+1)*10^FLOOR(LOG10(TEXT(ABS('Core Trace Metals'!BE7),"0."&amp;REPT("0",4-1)&amp;"E+00")),1),(""&amp;(IF(OR(AND(FLOOR(LOG10(TEXT(ABS('Core Trace Metals'!BE7),"0."&amp;REPT("0",4-1)&amp;"E+00")),1)+1=4,RIGHT(LEFT(TEXT(ABS('Core Trace Metals'!BE7),"0."&amp;REPT("0",4-1)&amp;"E+00"),4+1)*10^FLOOR(LOG10(TEXT(ABS('Core Trace Metals'!BE7),"0."&amp;REPT("0",4-1)&amp;"E+00")),1),1)="0"),LOG10(TEXT(ABS('Core Trace Metals'!BE7),"0."&amp;REPT("0",4-1)&amp;"E+00"))&lt;=4-1),"0.","#")&amp;REPT("0",IF(4-1-(FLOOR(LOG10(TEXT(ABS('Core Trace Metals'!BE7),"0."&amp;REPT("0",4-1)&amp;"E+00")),1))&gt;0,4-1-(FLOOR(LOG10(TEXT(ABS('Core Trace Metals'!BE7),"0."&amp;REPT("0",4-1)&amp;"E+00")),1)),0)))))</f>
        <v>#VALUE!</v>
      </c>
      <c r="BF7" t="e">
        <f>TEXT(IF('Core Trace Metals'!BF7&lt;0,"-","")&amp;LEFT(TEXT(ABS('Core Trace Metals'!BF7),"0."&amp;REPT("0",4-1)&amp;"E+00"),4+1)*10^FLOOR(LOG10(TEXT(ABS('Core Trace Metals'!BF7),"0."&amp;REPT("0",4-1)&amp;"E+00")),1),(""&amp;(IF(OR(AND(FLOOR(LOG10(TEXT(ABS('Core Trace Metals'!BF7),"0."&amp;REPT("0",4-1)&amp;"E+00")),1)+1=4,RIGHT(LEFT(TEXT(ABS('Core Trace Metals'!BF7),"0."&amp;REPT("0",4-1)&amp;"E+00"),4+1)*10^FLOOR(LOG10(TEXT(ABS('Core Trace Metals'!BF7),"0."&amp;REPT("0",4-1)&amp;"E+00")),1),1)="0"),LOG10(TEXT(ABS('Core Trace Metals'!BF7),"0."&amp;REPT("0",4-1)&amp;"E+00"))&lt;=4-1),"0.","#")&amp;REPT("0",IF(4-1-(FLOOR(LOG10(TEXT(ABS('Core Trace Metals'!BF7),"0."&amp;REPT("0",4-1)&amp;"E+00")),1))&gt;0,4-1-(FLOOR(LOG10(TEXT(ABS('Core Trace Metals'!BF7),"0."&amp;REPT("0",4-1)&amp;"E+00")),1)),0)))))</f>
        <v>#VALUE!</v>
      </c>
      <c r="BG7" t="str">
        <f>TEXT(IF('Core Trace Metals'!BG7&lt;0,"-","")&amp;LEFT(TEXT(ABS('Core Trace Metals'!BG7),"0."&amp;REPT("0",4-1)&amp;"E+00"),4+1)*10^FLOOR(LOG10(TEXT(ABS('Core Trace Metals'!BG7),"0."&amp;REPT("0",4-1)&amp;"E+00")),1),(""&amp;(IF(OR(AND(FLOOR(LOG10(TEXT(ABS('Core Trace Metals'!BG7),"0."&amp;REPT("0",4-1)&amp;"E+00")),1)+1=4,RIGHT(LEFT(TEXT(ABS('Core Trace Metals'!BG7),"0."&amp;REPT("0",4-1)&amp;"E+00"),4+1)*10^FLOOR(LOG10(TEXT(ABS('Core Trace Metals'!BG7),"0."&amp;REPT("0",4-1)&amp;"E+00")),1),1)="0"),LOG10(TEXT(ABS('Core Trace Metals'!BG7),"0."&amp;REPT("0",4-1)&amp;"E+00"))&lt;=4-1),"0.","#")&amp;REPT("0",IF(4-1-(FLOOR(LOG10(TEXT(ABS('Core Trace Metals'!BG7),"0."&amp;REPT("0",4-1)&amp;"E+00")),1))&gt;0,4-1-(FLOOR(LOG10(TEXT(ABS('Core Trace Metals'!BG7),"0."&amp;REPT("0",4-1)&amp;"E+00")),1)),0)))))</f>
        <v>144.1</v>
      </c>
      <c r="BH7" t="str">
        <f>TEXT(IF('Core Trace Metals'!BH7&lt;0,"-","")&amp;LEFT(TEXT(ABS('Core Trace Metals'!BH7),"0."&amp;REPT("0",4-1)&amp;"E+00"),4+1)*10^FLOOR(LOG10(TEXT(ABS('Core Trace Metals'!BH7),"0."&amp;REPT("0",4-1)&amp;"E+00")),1),(""&amp;(IF(OR(AND(FLOOR(LOG10(TEXT(ABS('Core Trace Metals'!BH7),"0."&amp;REPT("0",4-1)&amp;"E+00")),1)+1=4,RIGHT(LEFT(TEXT(ABS('Core Trace Metals'!BH7),"0."&amp;REPT("0",4-1)&amp;"E+00"),4+1)*10^FLOOR(LOG10(TEXT(ABS('Core Trace Metals'!BH7),"0."&amp;REPT("0",4-1)&amp;"E+00")),1),1)="0"),LOG10(TEXT(ABS('Core Trace Metals'!BH7),"0."&amp;REPT("0",4-1)&amp;"E+00"))&lt;=4-1),"0.","#")&amp;REPT("0",IF(4-1-(FLOOR(LOG10(TEXT(ABS('Core Trace Metals'!BH7),"0."&amp;REPT("0",4-1)&amp;"E+00")),1))&gt;0,4-1-(FLOOR(LOG10(TEXT(ABS('Core Trace Metals'!BH7),"0."&amp;REPT("0",4-1)&amp;"E+00")),1)),0)))))</f>
        <v>175.1</v>
      </c>
      <c r="BI7" t="str">
        <f>TEXT(IF('Core Trace Metals'!BI7&lt;0,"-","")&amp;LEFT(TEXT(ABS('Core Trace Metals'!BI7),"0."&amp;REPT("0",4-1)&amp;"E+00"),4+1)*10^FLOOR(LOG10(TEXT(ABS('Core Trace Metals'!BI7),"0."&amp;REPT("0",4-1)&amp;"E+00")),1),(""&amp;(IF(OR(AND(FLOOR(LOG10(TEXT(ABS('Core Trace Metals'!BI7),"0."&amp;REPT("0",4-1)&amp;"E+00")),1)+1=4,RIGHT(LEFT(TEXT(ABS('Core Trace Metals'!BI7),"0."&amp;REPT("0",4-1)&amp;"E+00"),4+1)*10^FLOOR(LOG10(TEXT(ABS('Core Trace Metals'!BI7),"0."&amp;REPT("0",4-1)&amp;"E+00")),1),1)="0"),LOG10(TEXT(ABS('Core Trace Metals'!BI7),"0."&amp;REPT("0",4-1)&amp;"E+00"))&lt;=4-1),"0.","#")&amp;REPT("0",IF(4-1-(FLOOR(LOG10(TEXT(ABS('Core Trace Metals'!BI7),"0."&amp;REPT("0",4-1)&amp;"E+00")),1))&gt;0,4-1-(FLOOR(LOG10(TEXT(ABS('Core Trace Metals'!BI7),"0."&amp;REPT("0",4-1)&amp;"E+00")),1)),0)))))</f>
        <v>199.2</v>
      </c>
      <c r="BJ7" t="str">
        <f>TEXT(IF('Core Trace Metals'!BJ7&lt;0,"-","")&amp;LEFT(TEXT(ABS('Core Trace Metals'!BJ7),"0."&amp;REPT("0",4-1)&amp;"E+00"),4+1)*10^FLOOR(LOG10(TEXT(ABS('Core Trace Metals'!BJ7),"0."&amp;REPT("0",4-1)&amp;"E+00")),1),(""&amp;(IF(OR(AND(FLOOR(LOG10(TEXT(ABS('Core Trace Metals'!BJ7),"0."&amp;REPT("0",4-1)&amp;"E+00")),1)+1=4,RIGHT(LEFT(TEXT(ABS('Core Trace Metals'!BJ7),"0."&amp;REPT("0",4-1)&amp;"E+00"),4+1)*10^FLOOR(LOG10(TEXT(ABS('Core Trace Metals'!BJ7),"0."&amp;REPT("0",4-1)&amp;"E+00")),1),1)="0"),LOG10(TEXT(ABS('Core Trace Metals'!BJ7),"0."&amp;REPT("0",4-1)&amp;"E+00"))&lt;=4-1),"0.","#")&amp;REPT("0",IF(4-1-(FLOOR(LOG10(TEXT(ABS('Core Trace Metals'!BJ7),"0."&amp;REPT("0",4-1)&amp;"E+00")),1))&gt;0,4-1-(FLOOR(LOG10(TEXT(ABS('Core Trace Metals'!BJ7),"0."&amp;REPT("0",4-1)&amp;"E+00")),1)),0)))))</f>
        <v>185.9</v>
      </c>
      <c r="BK7" t="str">
        <f>TEXT(IF('Core Trace Metals'!BK7&lt;0,"-","")&amp;LEFT(TEXT(ABS('Core Trace Metals'!BK7),"0."&amp;REPT("0",4-1)&amp;"E+00"),4+1)*10^FLOOR(LOG10(TEXT(ABS('Core Trace Metals'!BK7),"0."&amp;REPT("0",4-1)&amp;"E+00")),1),(""&amp;(IF(OR(AND(FLOOR(LOG10(TEXT(ABS('Core Trace Metals'!BK7),"0."&amp;REPT("0",4-1)&amp;"E+00")),1)+1=4,RIGHT(LEFT(TEXT(ABS('Core Trace Metals'!BK7),"0."&amp;REPT("0",4-1)&amp;"E+00"),4+1)*10^FLOOR(LOG10(TEXT(ABS('Core Trace Metals'!BK7),"0."&amp;REPT("0",4-1)&amp;"E+00")),1),1)="0"),LOG10(TEXT(ABS('Core Trace Metals'!BK7),"0."&amp;REPT("0",4-1)&amp;"E+00"))&lt;=4-1),"0.","#")&amp;REPT("0",IF(4-1-(FLOOR(LOG10(TEXT(ABS('Core Trace Metals'!BK7),"0."&amp;REPT("0",4-1)&amp;"E+00")),1))&gt;0,4-1-(FLOOR(LOG10(TEXT(ABS('Core Trace Metals'!BK7),"0."&amp;REPT("0",4-1)&amp;"E+00")),1)),0)))))</f>
        <v>192.7</v>
      </c>
      <c r="BL7" t="str">
        <f>TEXT(IF('Core Trace Metals'!BL7&lt;0,"-","")&amp;LEFT(TEXT(ABS('Core Trace Metals'!BL7),"0."&amp;REPT("0",4-1)&amp;"E+00"),4+1)*10^FLOOR(LOG10(TEXT(ABS('Core Trace Metals'!BL7),"0."&amp;REPT("0",4-1)&amp;"E+00")),1),(""&amp;(IF(OR(AND(FLOOR(LOG10(TEXT(ABS('Core Trace Metals'!BL7),"0."&amp;REPT("0",4-1)&amp;"E+00")),1)+1=4,RIGHT(LEFT(TEXT(ABS('Core Trace Metals'!BL7),"0."&amp;REPT("0",4-1)&amp;"E+00"),4+1)*10^FLOOR(LOG10(TEXT(ABS('Core Trace Metals'!BL7),"0."&amp;REPT("0",4-1)&amp;"E+00")),1),1)="0"),LOG10(TEXT(ABS('Core Trace Metals'!BL7),"0."&amp;REPT("0",4-1)&amp;"E+00"))&lt;=4-1),"0.","#")&amp;REPT("0",IF(4-1-(FLOOR(LOG10(TEXT(ABS('Core Trace Metals'!BL7),"0."&amp;REPT("0",4-1)&amp;"E+00")),1))&gt;0,4-1-(FLOOR(LOG10(TEXT(ABS('Core Trace Metals'!BL7),"0."&amp;REPT("0",4-1)&amp;"E+00")),1)),0)))))</f>
        <v>176.3</v>
      </c>
      <c r="BM7" t="str">
        <f>TEXT(IF('Core Trace Metals'!BM7&lt;0,"-","")&amp;LEFT(TEXT(ABS('Core Trace Metals'!BM7),"0."&amp;REPT("0",4-1)&amp;"E+00"),4+1)*10^FLOOR(LOG10(TEXT(ABS('Core Trace Metals'!BM7),"0."&amp;REPT("0",4-1)&amp;"E+00")),1),(""&amp;(IF(OR(AND(FLOOR(LOG10(TEXT(ABS('Core Trace Metals'!BM7),"0."&amp;REPT("0",4-1)&amp;"E+00")),1)+1=4,RIGHT(LEFT(TEXT(ABS('Core Trace Metals'!BM7),"0."&amp;REPT("0",4-1)&amp;"E+00"),4+1)*10^FLOOR(LOG10(TEXT(ABS('Core Trace Metals'!BM7),"0."&amp;REPT("0",4-1)&amp;"E+00")),1),1)="0"),LOG10(TEXT(ABS('Core Trace Metals'!BM7),"0."&amp;REPT("0",4-1)&amp;"E+00"))&lt;=4-1),"0.","#")&amp;REPT("0",IF(4-1-(FLOOR(LOG10(TEXT(ABS('Core Trace Metals'!BM7),"0."&amp;REPT("0",4-1)&amp;"E+00")),1))&gt;0,4-1-(FLOOR(LOG10(TEXT(ABS('Core Trace Metals'!BM7),"0."&amp;REPT("0",4-1)&amp;"E+00")),1)),0)))))</f>
        <v>801.7</v>
      </c>
      <c r="BN7" t="str">
        <f>TEXT(IF('Core Trace Metals'!BN7&lt;0,"-","")&amp;LEFT(TEXT(ABS('Core Trace Metals'!BN7),"0."&amp;REPT("0",4-1)&amp;"E+00"),4+1)*10^FLOOR(LOG10(TEXT(ABS('Core Trace Metals'!BN7),"0."&amp;REPT("0",4-1)&amp;"E+00")),1),(""&amp;(IF(OR(AND(FLOOR(LOG10(TEXT(ABS('Core Trace Metals'!BN7),"0."&amp;REPT("0",4-1)&amp;"E+00")),1)+1=4,RIGHT(LEFT(TEXT(ABS('Core Trace Metals'!BN7),"0."&amp;REPT("0",4-1)&amp;"E+00"),4+1)*10^FLOOR(LOG10(TEXT(ABS('Core Trace Metals'!BN7),"0."&amp;REPT("0",4-1)&amp;"E+00")),1),1)="0"),LOG10(TEXT(ABS('Core Trace Metals'!BN7),"0."&amp;REPT("0",4-1)&amp;"E+00"))&lt;=4-1),"0.","#")&amp;REPT("0",IF(4-1-(FLOOR(LOG10(TEXT(ABS('Core Trace Metals'!BN7),"0."&amp;REPT("0",4-1)&amp;"E+00")),1))&gt;0,4-1-(FLOOR(LOG10(TEXT(ABS('Core Trace Metals'!BN7),"0."&amp;REPT("0",4-1)&amp;"E+00")),1)),0)))))</f>
        <v>770.5</v>
      </c>
      <c r="BO7" t="str">
        <f>TEXT(IF('Core Trace Metals'!BO7&lt;0,"-","")&amp;LEFT(TEXT(ABS('Core Trace Metals'!BO7),"0."&amp;REPT("0",4-1)&amp;"E+00"),4+1)*10^FLOOR(LOG10(TEXT(ABS('Core Trace Metals'!BO7),"0."&amp;REPT("0",4-1)&amp;"E+00")),1),(""&amp;(IF(OR(AND(FLOOR(LOG10(TEXT(ABS('Core Trace Metals'!BO7),"0."&amp;REPT("0",4-1)&amp;"E+00")),1)+1=4,RIGHT(LEFT(TEXT(ABS('Core Trace Metals'!BO7),"0."&amp;REPT("0",4-1)&amp;"E+00"),4+1)*10^FLOOR(LOG10(TEXT(ABS('Core Trace Metals'!BO7),"0."&amp;REPT("0",4-1)&amp;"E+00")),1),1)="0"),LOG10(TEXT(ABS('Core Trace Metals'!BO7),"0."&amp;REPT("0",4-1)&amp;"E+00"))&lt;=4-1),"0.","#")&amp;REPT("0",IF(4-1-(FLOOR(LOG10(TEXT(ABS('Core Trace Metals'!BO7),"0."&amp;REPT("0",4-1)&amp;"E+00")),1))&gt;0,4-1-(FLOOR(LOG10(TEXT(ABS('Core Trace Metals'!BO7),"0."&amp;REPT("0",4-1)&amp;"E+00")),1)),0)))))</f>
        <v>776.8</v>
      </c>
      <c r="BP7" t="str">
        <f>TEXT(IF('Core Trace Metals'!BP7&lt;0,"-","")&amp;LEFT(TEXT(ABS('Core Trace Metals'!BP7),"0."&amp;REPT("0",4-1)&amp;"E+00"),4+1)*10^FLOOR(LOG10(TEXT(ABS('Core Trace Metals'!BP7),"0."&amp;REPT("0",4-1)&amp;"E+00")),1),(""&amp;(IF(OR(AND(FLOOR(LOG10(TEXT(ABS('Core Trace Metals'!BP7),"0."&amp;REPT("0",4-1)&amp;"E+00")),1)+1=4,RIGHT(LEFT(TEXT(ABS('Core Trace Metals'!BP7),"0."&amp;REPT("0",4-1)&amp;"E+00"),4+1)*10^FLOOR(LOG10(TEXT(ABS('Core Trace Metals'!BP7),"0."&amp;REPT("0",4-1)&amp;"E+00")),1),1)="0"),LOG10(TEXT(ABS('Core Trace Metals'!BP7),"0."&amp;REPT("0",4-1)&amp;"E+00"))&lt;=4-1),"0.","#")&amp;REPT("0",IF(4-1-(FLOOR(LOG10(TEXT(ABS('Core Trace Metals'!BP7),"0."&amp;REPT("0",4-1)&amp;"E+00")),1))&gt;0,4-1-(FLOOR(LOG10(TEXT(ABS('Core Trace Metals'!BP7),"0."&amp;REPT("0",4-1)&amp;"E+00")),1)),0)))))</f>
        <v>545.5</v>
      </c>
      <c r="BQ7" t="str">
        <f>TEXT(IF('Core Trace Metals'!BQ7&lt;0,"-","")&amp;LEFT(TEXT(ABS('Core Trace Metals'!BQ7),"0."&amp;REPT("0",4-1)&amp;"E+00"),4+1)*10^FLOOR(LOG10(TEXT(ABS('Core Trace Metals'!BQ7),"0."&amp;REPT("0",4-1)&amp;"E+00")),1),(""&amp;(IF(OR(AND(FLOOR(LOG10(TEXT(ABS('Core Trace Metals'!BQ7),"0."&amp;REPT("0",4-1)&amp;"E+00")),1)+1=4,RIGHT(LEFT(TEXT(ABS('Core Trace Metals'!BQ7),"0."&amp;REPT("0",4-1)&amp;"E+00"),4+1)*10^FLOOR(LOG10(TEXT(ABS('Core Trace Metals'!BQ7),"0."&amp;REPT("0",4-1)&amp;"E+00")),1),1)="0"),LOG10(TEXT(ABS('Core Trace Metals'!BQ7),"0."&amp;REPT("0",4-1)&amp;"E+00"))&lt;=4-1),"0.","#")&amp;REPT("0",IF(4-1-(FLOOR(LOG10(TEXT(ABS('Core Trace Metals'!BQ7),"0."&amp;REPT("0",4-1)&amp;"E+00")),1))&gt;0,4-1-(FLOOR(LOG10(TEXT(ABS('Core Trace Metals'!BQ7),"0."&amp;REPT("0",4-1)&amp;"E+00")),1)),0)))))</f>
        <v>673.4</v>
      </c>
      <c r="BR7" t="str">
        <f>TEXT(IF('Core Trace Metals'!BR7&lt;0,"-","")&amp;LEFT(TEXT(ABS('Core Trace Metals'!BR7),"0."&amp;REPT("0",4-1)&amp;"E+00"),4+1)*10^FLOOR(LOG10(TEXT(ABS('Core Trace Metals'!BR7),"0."&amp;REPT("0",4-1)&amp;"E+00")),1),(""&amp;(IF(OR(AND(FLOOR(LOG10(TEXT(ABS('Core Trace Metals'!BR7),"0."&amp;REPT("0",4-1)&amp;"E+00")),1)+1=4,RIGHT(LEFT(TEXT(ABS('Core Trace Metals'!BR7),"0."&amp;REPT("0",4-1)&amp;"E+00"),4+1)*10^FLOOR(LOG10(TEXT(ABS('Core Trace Metals'!BR7),"0."&amp;REPT("0",4-1)&amp;"E+00")),1),1)="0"),LOG10(TEXT(ABS('Core Trace Metals'!BR7),"0."&amp;REPT("0",4-1)&amp;"E+00"))&lt;=4-1),"0.","#")&amp;REPT("0",IF(4-1-(FLOOR(LOG10(TEXT(ABS('Core Trace Metals'!BR7),"0."&amp;REPT("0",4-1)&amp;"E+00")),1))&gt;0,4-1-(FLOOR(LOG10(TEXT(ABS('Core Trace Metals'!BR7),"0."&amp;REPT("0",4-1)&amp;"E+00")),1)),0)))))</f>
        <v>883.7</v>
      </c>
      <c r="BS7" t="str">
        <f>TEXT(IF('Core Trace Metals'!BS7&lt;0,"-","")&amp;LEFT(TEXT(ABS('Core Trace Metals'!BS7),"0."&amp;REPT("0",4-1)&amp;"E+00"),4+1)*10^FLOOR(LOG10(TEXT(ABS('Core Trace Metals'!BS7),"0."&amp;REPT("0",4-1)&amp;"E+00")),1),(""&amp;(IF(OR(AND(FLOOR(LOG10(TEXT(ABS('Core Trace Metals'!BS7),"0."&amp;REPT("0",4-1)&amp;"E+00")),1)+1=4,RIGHT(LEFT(TEXT(ABS('Core Trace Metals'!BS7),"0."&amp;REPT("0",4-1)&amp;"E+00"),4+1)*10^FLOOR(LOG10(TEXT(ABS('Core Trace Metals'!BS7),"0."&amp;REPT("0",4-1)&amp;"E+00")),1),1)="0"),LOG10(TEXT(ABS('Core Trace Metals'!BS7),"0."&amp;REPT("0",4-1)&amp;"E+00"))&lt;=4-1),"0.","#")&amp;REPT("0",IF(4-1-(FLOOR(LOG10(TEXT(ABS('Core Trace Metals'!BS7),"0."&amp;REPT("0",4-1)&amp;"E+00")),1))&gt;0,4-1-(FLOOR(LOG10(TEXT(ABS('Core Trace Metals'!BS7),"0."&amp;REPT("0",4-1)&amp;"E+00")),1)),0)))))</f>
        <v>6248</v>
      </c>
      <c r="BT7" t="str">
        <f>TEXT(IF('Core Trace Metals'!BT7&lt;0,"-","")&amp;LEFT(TEXT(ABS('Core Trace Metals'!BT7),"0."&amp;REPT("0",4-1)&amp;"E+00"),4+1)*10^FLOOR(LOG10(TEXT(ABS('Core Trace Metals'!BT7),"0."&amp;REPT("0",4-1)&amp;"E+00")),1),(""&amp;(IF(OR(AND(FLOOR(LOG10(TEXT(ABS('Core Trace Metals'!BT7),"0."&amp;REPT("0",4-1)&amp;"E+00")),1)+1=4,RIGHT(LEFT(TEXT(ABS('Core Trace Metals'!BT7),"0."&amp;REPT("0",4-1)&amp;"E+00"),4+1)*10^FLOOR(LOG10(TEXT(ABS('Core Trace Metals'!BT7),"0."&amp;REPT("0",4-1)&amp;"E+00")),1),1)="0"),LOG10(TEXT(ABS('Core Trace Metals'!BT7),"0."&amp;REPT("0",4-1)&amp;"E+00"))&lt;=4-1),"0.","#")&amp;REPT("0",IF(4-1-(FLOOR(LOG10(TEXT(ABS('Core Trace Metals'!BT7),"0."&amp;REPT("0",4-1)&amp;"E+00")),1))&gt;0,4-1-(FLOOR(LOG10(TEXT(ABS('Core Trace Metals'!BT7),"0."&amp;REPT("0",4-1)&amp;"E+00")),1)),0)))))</f>
        <v>5244</v>
      </c>
      <c r="BU7" t="str">
        <f>TEXT(IF('Core Trace Metals'!BU7&lt;0,"-","")&amp;LEFT(TEXT(ABS('Core Trace Metals'!BU7),"0."&amp;REPT("0",4-1)&amp;"E+00"),4+1)*10^FLOOR(LOG10(TEXT(ABS('Core Trace Metals'!BU7),"0."&amp;REPT("0",4-1)&amp;"E+00")),1),(""&amp;(IF(OR(AND(FLOOR(LOG10(TEXT(ABS('Core Trace Metals'!BU7),"0."&amp;REPT("0",4-1)&amp;"E+00")),1)+1=4,RIGHT(LEFT(TEXT(ABS('Core Trace Metals'!BU7),"0."&amp;REPT("0",4-1)&amp;"E+00"),4+1)*10^FLOOR(LOG10(TEXT(ABS('Core Trace Metals'!BU7),"0."&amp;REPT("0",4-1)&amp;"E+00")),1),1)="0"),LOG10(TEXT(ABS('Core Trace Metals'!BU7),"0."&amp;REPT("0",4-1)&amp;"E+00"))&lt;=4-1),"0.","#")&amp;REPT("0",IF(4-1-(FLOOR(LOG10(TEXT(ABS('Core Trace Metals'!BU7),"0."&amp;REPT("0",4-1)&amp;"E+00")),1))&gt;0,4-1-(FLOOR(LOG10(TEXT(ABS('Core Trace Metals'!BU7),"0."&amp;REPT("0",4-1)&amp;"E+00")),1)),0)))))</f>
        <v>22980</v>
      </c>
      <c r="BV7" t="str">
        <f>TEXT(IF('Core Trace Metals'!BV7&lt;0,"-","")&amp;LEFT(TEXT(ABS('Core Trace Metals'!BV7),"0."&amp;REPT("0",4-1)&amp;"E+00"),4+1)*10^FLOOR(LOG10(TEXT(ABS('Core Trace Metals'!BV7),"0."&amp;REPT("0",4-1)&amp;"E+00")),1),(""&amp;(IF(OR(AND(FLOOR(LOG10(TEXT(ABS('Core Trace Metals'!BV7),"0."&amp;REPT("0",4-1)&amp;"E+00")),1)+1=4,RIGHT(LEFT(TEXT(ABS('Core Trace Metals'!BV7),"0."&amp;REPT("0",4-1)&amp;"E+00"),4+1)*10^FLOOR(LOG10(TEXT(ABS('Core Trace Metals'!BV7),"0."&amp;REPT("0",4-1)&amp;"E+00")),1),1)="0"),LOG10(TEXT(ABS('Core Trace Metals'!BV7),"0."&amp;REPT("0",4-1)&amp;"E+00"))&lt;=4-1),"0.","#")&amp;REPT("0",IF(4-1-(FLOOR(LOG10(TEXT(ABS('Core Trace Metals'!BV7),"0."&amp;REPT("0",4-1)&amp;"E+00")),1))&gt;0,4-1-(FLOOR(LOG10(TEXT(ABS('Core Trace Metals'!BV7),"0."&amp;REPT("0",4-1)&amp;"E+00")),1)),0)))))</f>
        <v>114.5</v>
      </c>
      <c r="BW7" t="str">
        <f>TEXT(IF('Core Trace Metals'!BW7&lt;0,"-","")&amp;LEFT(TEXT(ABS('Core Trace Metals'!BW7),"0."&amp;REPT("0",4-1)&amp;"E+00"),4+1)*10^FLOOR(LOG10(TEXT(ABS('Core Trace Metals'!BW7),"0."&amp;REPT("0",4-1)&amp;"E+00")),1),(""&amp;(IF(OR(AND(FLOOR(LOG10(TEXT(ABS('Core Trace Metals'!BW7),"0."&amp;REPT("0",4-1)&amp;"E+00")),1)+1=4,RIGHT(LEFT(TEXT(ABS('Core Trace Metals'!BW7),"0."&amp;REPT("0",4-1)&amp;"E+00"),4+1)*10^FLOOR(LOG10(TEXT(ABS('Core Trace Metals'!BW7),"0."&amp;REPT("0",4-1)&amp;"E+00")),1),1)="0"),LOG10(TEXT(ABS('Core Trace Metals'!BW7),"0."&amp;REPT("0",4-1)&amp;"E+00"))&lt;=4-1),"0.","#")&amp;REPT("0",IF(4-1-(FLOOR(LOG10(TEXT(ABS('Core Trace Metals'!BW7),"0."&amp;REPT("0",4-1)&amp;"E+00")),1))&gt;0,4-1-(FLOOR(LOG10(TEXT(ABS('Core Trace Metals'!BW7),"0."&amp;REPT("0",4-1)&amp;"E+00")),1)),0)))))</f>
        <v>112.1</v>
      </c>
      <c r="BX7" t="str">
        <f>TEXT(IF('Core Trace Metals'!BX7&lt;0,"-","")&amp;LEFT(TEXT(ABS('Core Trace Metals'!BX7),"0."&amp;REPT("0",4-1)&amp;"E+00"),4+1)*10^FLOOR(LOG10(TEXT(ABS('Core Trace Metals'!BX7),"0."&amp;REPT("0",4-1)&amp;"E+00")),1),(""&amp;(IF(OR(AND(FLOOR(LOG10(TEXT(ABS('Core Trace Metals'!BX7),"0."&amp;REPT("0",4-1)&amp;"E+00")),1)+1=4,RIGHT(LEFT(TEXT(ABS('Core Trace Metals'!BX7),"0."&amp;REPT("0",4-1)&amp;"E+00"),4+1)*10^FLOOR(LOG10(TEXT(ABS('Core Trace Metals'!BX7),"0."&amp;REPT("0",4-1)&amp;"E+00")),1),1)="0"),LOG10(TEXT(ABS('Core Trace Metals'!BX7),"0."&amp;REPT("0",4-1)&amp;"E+00"))&lt;=4-1),"0.","#")&amp;REPT("0",IF(4-1-(FLOOR(LOG10(TEXT(ABS('Core Trace Metals'!BX7),"0."&amp;REPT("0",4-1)&amp;"E+00")),1))&gt;0,4-1-(FLOOR(LOG10(TEXT(ABS('Core Trace Metals'!BX7),"0."&amp;REPT("0",4-1)&amp;"E+00")),1)),0)))))</f>
        <v>115.4</v>
      </c>
      <c r="BY7" t="str">
        <f>TEXT(IF('Core Trace Metals'!BY7&lt;0,"-","")&amp;LEFT(TEXT(ABS('Core Trace Metals'!BY7),"0."&amp;REPT("0",4-1)&amp;"E+00"),4+1)*10^FLOOR(LOG10(TEXT(ABS('Core Trace Metals'!BY7),"0."&amp;REPT("0",4-1)&amp;"E+00")),1),(""&amp;(IF(OR(AND(FLOOR(LOG10(TEXT(ABS('Core Trace Metals'!BY7),"0."&amp;REPT("0",4-1)&amp;"E+00")),1)+1=4,RIGHT(LEFT(TEXT(ABS('Core Trace Metals'!BY7),"0."&amp;REPT("0",4-1)&amp;"E+00"),4+1)*10^FLOOR(LOG10(TEXT(ABS('Core Trace Metals'!BY7),"0."&amp;REPT("0",4-1)&amp;"E+00")),1),1)="0"),LOG10(TEXT(ABS('Core Trace Metals'!BY7),"0."&amp;REPT("0",4-1)&amp;"E+00"))&lt;=4-1),"0.","#")&amp;REPT("0",IF(4-1-(FLOOR(LOG10(TEXT(ABS('Core Trace Metals'!BY7),"0."&amp;REPT("0",4-1)&amp;"E+00")),1))&gt;0,4-1-(FLOOR(LOG10(TEXT(ABS('Core Trace Metals'!BY7),"0."&amp;REPT("0",4-1)&amp;"E+00")),1)),0)))))</f>
        <v>88.60</v>
      </c>
      <c r="BZ7" t="str">
        <f>TEXT(IF('Core Trace Metals'!BZ7&lt;0,"-","")&amp;LEFT(TEXT(ABS('Core Trace Metals'!BZ7),"0."&amp;REPT("0",4-1)&amp;"E+00"),4+1)*10^FLOOR(LOG10(TEXT(ABS('Core Trace Metals'!BZ7),"0."&amp;REPT("0",4-1)&amp;"E+00")),1),(""&amp;(IF(OR(AND(FLOOR(LOG10(TEXT(ABS('Core Trace Metals'!BZ7),"0."&amp;REPT("0",4-1)&amp;"E+00")),1)+1=4,RIGHT(LEFT(TEXT(ABS('Core Trace Metals'!BZ7),"0."&amp;REPT("0",4-1)&amp;"E+00"),4+1)*10^FLOOR(LOG10(TEXT(ABS('Core Trace Metals'!BZ7),"0."&amp;REPT("0",4-1)&amp;"E+00")),1),1)="0"),LOG10(TEXT(ABS('Core Trace Metals'!BZ7),"0."&amp;REPT("0",4-1)&amp;"E+00"))&lt;=4-1),"0.","#")&amp;REPT("0",IF(4-1-(FLOOR(LOG10(TEXT(ABS('Core Trace Metals'!BZ7),"0."&amp;REPT("0",4-1)&amp;"E+00")),1))&gt;0,4-1-(FLOOR(LOG10(TEXT(ABS('Core Trace Metals'!BZ7),"0."&amp;REPT("0",4-1)&amp;"E+00")),1)),0)))))</f>
        <v>87.51</v>
      </c>
      <c r="CA7" t="str">
        <f>TEXT(IF('Core Trace Metals'!CA7&lt;0,"-","")&amp;LEFT(TEXT(ABS('Core Trace Metals'!CA7),"0."&amp;REPT("0",4-1)&amp;"E+00"),4+1)*10^FLOOR(LOG10(TEXT(ABS('Core Trace Metals'!CA7),"0."&amp;REPT("0",4-1)&amp;"E+00")),1),(""&amp;(IF(OR(AND(FLOOR(LOG10(TEXT(ABS('Core Trace Metals'!CA7),"0."&amp;REPT("0",4-1)&amp;"E+00")),1)+1=4,RIGHT(LEFT(TEXT(ABS('Core Trace Metals'!CA7),"0."&amp;REPT("0",4-1)&amp;"E+00"),4+1)*10^FLOOR(LOG10(TEXT(ABS('Core Trace Metals'!CA7),"0."&amp;REPT("0",4-1)&amp;"E+00")),1),1)="0"),LOG10(TEXT(ABS('Core Trace Metals'!CA7),"0."&amp;REPT("0",4-1)&amp;"E+00"))&lt;=4-1),"0.","#")&amp;REPT("0",IF(4-1-(FLOOR(LOG10(TEXT(ABS('Core Trace Metals'!CA7),"0."&amp;REPT("0",4-1)&amp;"E+00")),1))&gt;0,4-1-(FLOOR(LOG10(TEXT(ABS('Core Trace Metals'!CA7),"0."&amp;REPT("0",4-1)&amp;"E+00")),1)),0)))))</f>
        <v>89.54</v>
      </c>
      <c r="CB7" t="str">
        <f>TEXT(IF('Core Trace Metals'!CB7&lt;0,"-","")&amp;LEFT(TEXT(ABS('Core Trace Metals'!CB7),"0."&amp;REPT("0",4-1)&amp;"E+00"),4+1)*10^FLOOR(LOG10(TEXT(ABS('Core Trace Metals'!CB7),"0."&amp;REPT("0",4-1)&amp;"E+00")),1),(""&amp;(IF(OR(AND(FLOOR(LOG10(TEXT(ABS('Core Trace Metals'!CB7),"0."&amp;REPT("0",4-1)&amp;"E+00")),1)+1=4,RIGHT(LEFT(TEXT(ABS('Core Trace Metals'!CB7),"0."&amp;REPT("0",4-1)&amp;"E+00"),4+1)*10^FLOOR(LOG10(TEXT(ABS('Core Trace Metals'!CB7),"0."&amp;REPT("0",4-1)&amp;"E+00")),1),1)="0"),LOG10(TEXT(ABS('Core Trace Metals'!CB7),"0."&amp;REPT("0",4-1)&amp;"E+00"))&lt;=4-1),"0.","#")&amp;REPT("0",IF(4-1-(FLOOR(LOG10(TEXT(ABS('Core Trace Metals'!CB7),"0."&amp;REPT("0",4-1)&amp;"E+00")),1))&gt;0,4-1-(FLOOR(LOG10(TEXT(ABS('Core Trace Metals'!CB7),"0."&amp;REPT("0",4-1)&amp;"E+00")),1)),0)))))</f>
        <v>80.09</v>
      </c>
      <c r="CC7" t="str">
        <f>TEXT(IF('Core Trace Metals'!CC7&lt;0,"-","")&amp;LEFT(TEXT(ABS('Core Trace Metals'!CC7),"0."&amp;REPT("0",4-1)&amp;"E+00"),4+1)*10^FLOOR(LOG10(TEXT(ABS('Core Trace Metals'!CC7),"0."&amp;REPT("0",4-1)&amp;"E+00")),1),(""&amp;(IF(OR(AND(FLOOR(LOG10(TEXT(ABS('Core Trace Metals'!CC7),"0."&amp;REPT("0",4-1)&amp;"E+00")),1)+1=4,RIGHT(LEFT(TEXT(ABS('Core Trace Metals'!CC7),"0."&amp;REPT("0",4-1)&amp;"E+00"),4+1)*10^FLOOR(LOG10(TEXT(ABS('Core Trace Metals'!CC7),"0."&amp;REPT("0",4-1)&amp;"E+00")),1),1)="0"),LOG10(TEXT(ABS('Core Trace Metals'!CC7),"0."&amp;REPT("0",4-1)&amp;"E+00"))&lt;=4-1),"0.","#")&amp;REPT("0",IF(4-1-(FLOOR(LOG10(TEXT(ABS('Core Trace Metals'!CC7),"0."&amp;REPT("0",4-1)&amp;"E+00")),1))&gt;0,4-1-(FLOOR(LOG10(TEXT(ABS('Core Trace Metals'!CC7),"0."&amp;REPT("0",4-1)&amp;"E+00")),1)),0)))))</f>
        <v>79.24</v>
      </c>
      <c r="CD7" t="str">
        <f>TEXT(IF('Core Trace Metals'!CD7&lt;0,"-","")&amp;LEFT(TEXT(ABS('Core Trace Metals'!CD7),"0."&amp;REPT("0",4-1)&amp;"E+00"),4+1)*10^FLOOR(LOG10(TEXT(ABS('Core Trace Metals'!CD7),"0."&amp;REPT("0",4-1)&amp;"E+00")),1),(""&amp;(IF(OR(AND(FLOOR(LOG10(TEXT(ABS('Core Trace Metals'!CD7),"0."&amp;REPT("0",4-1)&amp;"E+00")),1)+1=4,RIGHT(LEFT(TEXT(ABS('Core Trace Metals'!CD7),"0."&amp;REPT("0",4-1)&amp;"E+00"),4+1)*10^FLOOR(LOG10(TEXT(ABS('Core Trace Metals'!CD7),"0."&amp;REPT("0",4-1)&amp;"E+00")),1),1)="0"),LOG10(TEXT(ABS('Core Trace Metals'!CD7),"0."&amp;REPT("0",4-1)&amp;"E+00"))&lt;=4-1),"0.","#")&amp;REPT("0",IF(4-1-(FLOOR(LOG10(TEXT(ABS('Core Trace Metals'!CD7),"0."&amp;REPT("0",4-1)&amp;"E+00")),1))&gt;0,4-1-(FLOOR(LOG10(TEXT(ABS('Core Trace Metals'!CD7),"0."&amp;REPT("0",4-1)&amp;"E+00")),1)),0)))))</f>
        <v>81.45</v>
      </c>
      <c r="CE7" t="str">
        <f>TEXT(IF('Core Trace Metals'!CE7&lt;0,"-","")&amp;LEFT(TEXT(ABS('Core Trace Metals'!CE7),"0."&amp;REPT("0",4-1)&amp;"E+00"),4+1)*10^FLOOR(LOG10(TEXT(ABS('Core Trace Metals'!CE7),"0."&amp;REPT("0",4-1)&amp;"E+00")),1),(""&amp;(IF(OR(AND(FLOOR(LOG10(TEXT(ABS('Core Trace Metals'!CE7),"0."&amp;REPT("0",4-1)&amp;"E+00")),1)+1=4,RIGHT(LEFT(TEXT(ABS('Core Trace Metals'!CE7),"0."&amp;REPT("0",4-1)&amp;"E+00"),4+1)*10^FLOOR(LOG10(TEXT(ABS('Core Trace Metals'!CE7),"0."&amp;REPT("0",4-1)&amp;"E+00")),1),1)="0"),LOG10(TEXT(ABS('Core Trace Metals'!CE7),"0."&amp;REPT("0",4-1)&amp;"E+00"))&lt;=4-1),"0.","#")&amp;REPT("0",IF(4-1-(FLOOR(LOG10(TEXT(ABS('Core Trace Metals'!CE7),"0."&amp;REPT("0",4-1)&amp;"E+00")),1))&gt;0,4-1-(FLOOR(LOG10(TEXT(ABS('Core Trace Metals'!CE7),"0."&amp;REPT("0",4-1)&amp;"E+00")),1)),0)))))</f>
        <v>1.345</v>
      </c>
      <c r="CF7" t="str">
        <f>TEXT(IF('Core Trace Metals'!CF7&lt;0,"-","")&amp;LEFT(TEXT(ABS('Core Trace Metals'!CF7),"0."&amp;REPT("0",4-1)&amp;"E+00"),4+1)*10^FLOOR(LOG10(TEXT(ABS('Core Trace Metals'!CF7),"0."&amp;REPT("0",4-1)&amp;"E+00")),1),(""&amp;(IF(OR(AND(FLOOR(LOG10(TEXT(ABS('Core Trace Metals'!CF7),"0."&amp;REPT("0",4-1)&amp;"E+00")),1)+1=4,RIGHT(LEFT(TEXT(ABS('Core Trace Metals'!CF7),"0."&amp;REPT("0",4-1)&amp;"E+00"),4+1)*10^FLOOR(LOG10(TEXT(ABS('Core Trace Metals'!CF7),"0."&amp;REPT("0",4-1)&amp;"E+00")),1),1)="0"),LOG10(TEXT(ABS('Core Trace Metals'!CF7),"0."&amp;REPT("0",4-1)&amp;"E+00"))&lt;=4-1),"0.","#")&amp;REPT("0",IF(4-1-(FLOOR(LOG10(TEXT(ABS('Core Trace Metals'!CF7),"0."&amp;REPT("0",4-1)&amp;"E+00")),1))&gt;0,4-1-(FLOOR(LOG10(TEXT(ABS('Core Trace Metals'!CF7),"0."&amp;REPT("0",4-1)&amp;"E+00")),1)),0)))))</f>
        <v>1.528</v>
      </c>
      <c r="CG7" t="str">
        <f>TEXT(IF('Core Trace Metals'!CG7&lt;0,"-","")&amp;LEFT(TEXT(ABS('Core Trace Metals'!CG7),"0."&amp;REPT("0",4-1)&amp;"E+00"),4+1)*10^FLOOR(LOG10(TEXT(ABS('Core Trace Metals'!CG7),"0."&amp;REPT("0",4-1)&amp;"E+00")),1),(""&amp;(IF(OR(AND(FLOOR(LOG10(TEXT(ABS('Core Trace Metals'!CG7),"0."&amp;REPT("0",4-1)&amp;"E+00")),1)+1=4,RIGHT(LEFT(TEXT(ABS('Core Trace Metals'!CG7),"0."&amp;REPT("0",4-1)&amp;"E+00"),4+1)*10^FLOOR(LOG10(TEXT(ABS('Core Trace Metals'!CG7),"0."&amp;REPT("0",4-1)&amp;"E+00")),1),1)="0"),LOG10(TEXT(ABS('Core Trace Metals'!CG7),"0."&amp;REPT("0",4-1)&amp;"E+00"))&lt;=4-1),"0.","#")&amp;REPT("0",IF(4-1-(FLOOR(LOG10(TEXT(ABS('Core Trace Metals'!CG7),"0."&amp;REPT("0",4-1)&amp;"E+00")),1))&gt;0,4-1-(FLOOR(LOG10(TEXT(ABS('Core Trace Metals'!CG7),"0."&amp;REPT("0",4-1)&amp;"E+00")),1)),0)))))</f>
        <v>1.700</v>
      </c>
      <c r="CH7" t="str">
        <f>TEXT(IF('Core Trace Metals'!CH7&lt;0,"-","")&amp;LEFT(TEXT(ABS('Core Trace Metals'!CH7),"0."&amp;REPT("0",4-1)&amp;"E+00"),4+1)*10^FLOOR(LOG10(TEXT(ABS('Core Trace Metals'!CH7),"0."&amp;REPT("0",4-1)&amp;"E+00")),1),(""&amp;(IF(OR(AND(FLOOR(LOG10(TEXT(ABS('Core Trace Metals'!CH7),"0."&amp;REPT("0",4-1)&amp;"E+00")),1)+1=4,RIGHT(LEFT(TEXT(ABS('Core Trace Metals'!CH7),"0."&amp;REPT("0",4-1)&amp;"E+00"),4+1)*10^FLOOR(LOG10(TEXT(ABS('Core Trace Metals'!CH7),"0."&amp;REPT("0",4-1)&amp;"E+00")),1),1)="0"),LOG10(TEXT(ABS('Core Trace Metals'!CH7),"0."&amp;REPT("0",4-1)&amp;"E+00"))&lt;=4-1),"0.","#")&amp;REPT("0",IF(4-1-(FLOOR(LOG10(TEXT(ABS('Core Trace Metals'!CH7),"0."&amp;REPT("0",4-1)&amp;"E+00")),1))&gt;0,4-1-(FLOOR(LOG10(TEXT(ABS('Core Trace Metals'!CH7),"0."&amp;REPT("0",4-1)&amp;"E+00")),1)),0)))))</f>
        <v>23.01</v>
      </c>
      <c r="CI7" t="str">
        <f>TEXT(IF('Core Trace Metals'!CI7&lt;0,"-","")&amp;LEFT(TEXT(ABS('Core Trace Metals'!CI7),"0."&amp;REPT("0",4-1)&amp;"E+00"),4+1)*10^FLOOR(LOG10(TEXT(ABS('Core Trace Metals'!CI7),"0."&amp;REPT("0",4-1)&amp;"E+00")),1),(""&amp;(IF(OR(AND(FLOOR(LOG10(TEXT(ABS('Core Trace Metals'!CI7),"0."&amp;REPT("0",4-1)&amp;"E+00")),1)+1=4,RIGHT(LEFT(TEXT(ABS('Core Trace Metals'!CI7),"0."&amp;REPT("0",4-1)&amp;"E+00"),4+1)*10^FLOOR(LOG10(TEXT(ABS('Core Trace Metals'!CI7),"0."&amp;REPT("0",4-1)&amp;"E+00")),1),1)="0"),LOG10(TEXT(ABS('Core Trace Metals'!CI7),"0."&amp;REPT("0",4-1)&amp;"E+00"))&lt;=4-1),"0.","#")&amp;REPT("0",IF(4-1-(FLOOR(LOG10(TEXT(ABS('Core Trace Metals'!CI7),"0."&amp;REPT("0",4-1)&amp;"E+00")),1))&gt;0,4-1-(FLOOR(LOG10(TEXT(ABS('Core Trace Metals'!CI7),"0."&amp;REPT("0",4-1)&amp;"E+00")),1)),0)))))</f>
        <v>23.61</v>
      </c>
      <c r="CJ7" t="str">
        <f>TEXT(IF('Core Trace Metals'!CJ7&lt;0,"-","")&amp;LEFT(TEXT(ABS('Core Trace Metals'!CJ7),"0."&amp;REPT("0",4-1)&amp;"E+00"),4+1)*10^FLOOR(LOG10(TEXT(ABS('Core Trace Metals'!CJ7),"0."&amp;REPT("0",4-1)&amp;"E+00")),1),(""&amp;(IF(OR(AND(FLOOR(LOG10(TEXT(ABS('Core Trace Metals'!CJ7),"0."&amp;REPT("0",4-1)&amp;"E+00")),1)+1=4,RIGHT(LEFT(TEXT(ABS('Core Trace Metals'!CJ7),"0."&amp;REPT("0",4-1)&amp;"E+00"),4+1)*10^FLOOR(LOG10(TEXT(ABS('Core Trace Metals'!CJ7),"0."&amp;REPT("0",4-1)&amp;"E+00")),1),1)="0"),LOG10(TEXT(ABS('Core Trace Metals'!CJ7),"0."&amp;REPT("0",4-1)&amp;"E+00"))&lt;=4-1),"0.","#")&amp;REPT("0",IF(4-1-(FLOOR(LOG10(TEXT(ABS('Core Trace Metals'!CJ7),"0."&amp;REPT("0",4-1)&amp;"E+00")),1))&gt;0,4-1-(FLOOR(LOG10(TEXT(ABS('Core Trace Metals'!CJ7),"0."&amp;REPT("0",4-1)&amp;"E+00")),1)),0)))))</f>
        <v>23.41</v>
      </c>
      <c r="CK7" t="str">
        <f>TEXT(IF('Core Trace Metals'!CK7&lt;0,"-","")&amp;LEFT(TEXT(ABS('Core Trace Metals'!CK7),"0."&amp;REPT("0",4-1)&amp;"E+00"),4+1)*10^FLOOR(LOG10(TEXT(ABS('Core Trace Metals'!CK7),"0."&amp;REPT("0",4-1)&amp;"E+00")),1),(""&amp;(IF(OR(AND(FLOOR(LOG10(TEXT(ABS('Core Trace Metals'!CK7),"0."&amp;REPT("0",4-1)&amp;"E+00")),1)+1=4,RIGHT(LEFT(TEXT(ABS('Core Trace Metals'!CK7),"0."&amp;REPT("0",4-1)&amp;"E+00"),4+1)*10^FLOOR(LOG10(TEXT(ABS('Core Trace Metals'!CK7),"0."&amp;REPT("0",4-1)&amp;"E+00")),1),1)="0"),LOG10(TEXT(ABS('Core Trace Metals'!CK7),"0."&amp;REPT("0",4-1)&amp;"E+00"))&lt;=4-1),"0.","#")&amp;REPT("0",IF(4-1-(FLOOR(LOG10(TEXT(ABS('Core Trace Metals'!CK7),"0."&amp;REPT("0",4-1)&amp;"E+00")),1))&gt;0,4-1-(FLOOR(LOG10(TEXT(ABS('Core Trace Metals'!CK7),"0."&amp;REPT("0",4-1)&amp;"E+00")),1)),0)))))</f>
        <v>537.1</v>
      </c>
      <c r="CL7" t="str">
        <f>TEXT(IF('Core Trace Metals'!CL7&lt;0,"-","")&amp;LEFT(TEXT(ABS('Core Trace Metals'!CL7),"0."&amp;REPT("0",4-1)&amp;"E+00"),4+1)*10^FLOOR(LOG10(TEXT(ABS('Core Trace Metals'!CL7),"0."&amp;REPT("0",4-1)&amp;"E+00")),1),(""&amp;(IF(OR(AND(FLOOR(LOG10(TEXT(ABS('Core Trace Metals'!CL7),"0."&amp;REPT("0",4-1)&amp;"E+00")),1)+1=4,RIGHT(LEFT(TEXT(ABS('Core Trace Metals'!CL7),"0."&amp;REPT("0",4-1)&amp;"E+00"),4+1)*10^FLOOR(LOG10(TEXT(ABS('Core Trace Metals'!CL7),"0."&amp;REPT("0",4-1)&amp;"E+00")),1),1)="0"),LOG10(TEXT(ABS('Core Trace Metals'!CL7),"0."&amp;REPT("0",4-1)&amp;"E+00"))&lt;=4-1),"0.","#")&amp;REPT("0",IF(4-1-(FLOOR(LOG10(TEXT(ABS('Core Trace Metals'!CL7),"0."&amp;REPT("0",4-1)&amp;"E+00")),1))&gt;0,4-1-(FLOOR(LOG10(TEXT(ABS('Core Trace Metals'!CL7),"0."&amp;REPT("0",4-1)&amp;"E+00")),1)),0)))))</f>
        <v>623.3</v>
      </c>
      <c r="CM7" t="str">
        <f>TEXT(IF('Core Trace Metals'!CM7&lt;0,"-","")&amp;LEFT(TEXT(ABS('Core Trace Metals'!CM7),"0."&amp;REPT("0",4-1)&amp;"E+00"),4+1)*10^FLOOR(LOG10(TEXT(ABS('Core Trace Metals'!CM7),"0."&amp;REPT("0",4-1)&amp;"E+00")),1),(""&amp;(IF(OR(AND(FLOOR(LOG10(TEXT(ABS('Core Trace Metals'!CM7),"0."&amp;REPT("0",4-1)&amp;"E+00")),1)+1=4,RIGHT(LEFT(TEXT(ABS('Core Trace Metals'!CM7),"0."&amp;REPT("0",4-1)&amp;"E+00"),4+1)*10^FLOOR(LOG10(TEXT(ABS('Core Trace Metals'!CM7),"0."&amp;REPT("0",4-1)&amp;"E+00")),1),1)="0"),LOG10(TEXT(ABS('Core Trace Metals'!CM7),"0."&amp;REPT("0",4-1)&amp;"E+00"))&lt;=4-1),"0.","#")&amp;REPT("0",IF(4-1-(FLOOR(LOG10(TEXT(ABS('Core Trace Metals'!CM7),"0."&amp;REPT("0",4-1)&amp;"E+00")),1))&gt;0,4-1-(FLOOR(LOG10(TEXT(ABS('Core Trace Metals'!CM7),"0."&amp;REPT("0",4-1)&amp;"E+00")),1)),0)))))</f>
        <v>398.3</v>
      </c>
      <c r="CN7" t="str">
        <f>TEXT(IF('Core Trace Metals'!CN7&lt;0,"-","")&amp;LEFT(TEXT(ABS('Core Trace Metals'!CN7),"0."&amp;REPT("0",4-1)&amp;"E+00"),4+1)*10^FLOOR(LOG10(TEXT(ABS('Core Trace Metals'!CN7),"0."&amp;REPT("0",4-1)&amp;"E+00")),1),(""&amp;(IF(OR(AND(FLOOR(LOG10(TEXT(ABS('Core Trace Metals'!CN7),"0."&amp;REPT("0",4-1)&amp;"E+00")),1)+1=4,RIGHT(LEFT(TEXT(ABS('Core Trace Metals'!CN7),"0."&amp;REPT("0",4-1)&amp;"E+00"),4+1)*10^FLOOR(LOG10(TEXT(ABS('Core Trace Metals'!CN7),"0."&amp;REPT("0",4-1)&amp;"E+00")),1),1)="0"),LOG10(TEXT(ABS('Core Trace Metals'!CN7),"0."&amp;REPT("0",4-1)&amp;"E+00"))&lt;=4-1),"0.","#")&amp;REPT("0",IF(4-1-(FLOOR(LOG10(TEXT(ABS('Core Trace Metals'!CN7),"0."&amp;REPT("0",4-1)&amp;"E+00")),1))&gt;0,4-1-(FLOOR(LOG10(TEXT(ABS('Core Trace Metals'!CN7),"0."&amp;REPT("0",4-1)&amp;"E+00")),1)),0)))))</f>
        <v>20.33</v>
      </c>
      <c r="CO7" t="str">
        <f>TEXT(IF('Core Trace Metals'!CO7&lt;0,"-","")&amp;LEFT(TEXT(ABS('Core Trace Metals'!CO7),"0."&amp;REPT("0",4-1)&amp;"E+00"),4+1)*10^FLOOR(LOG10(TEXT(ABS('Core Trace Metals'!CO7),"0."&amp;REPT("0",4-1)&amp;"E+00")),1),(""&amp;(IF(OR(AND(FLOOR(LOG10(TEXT(ABS('Core Trace Metals'!CO7),"0."&amp;REPT("0",4-1)&amp;"E+00")),1)+1=4,RIGHT(LEFT(TEXT(ABS('Core Trace Metals'!CO7),"0."&amp;REPT("0",4-1)&amp;"E+00"),4+1)*10^FLOOR(LOG10(TEXT(ABS('Core Trace Metals'!CO7),"0."&amp;REPT("0",4-1)&amp;"E+00")),1),1)="0"),LOG10(TEXT(ABS('Core Trace Metals'!CO7),"0."&amp;REPT("0",4-1)&amp;"E+00"))&lt;=4-1),"0.","#")&amp;REPT("0",IF(4-1-(FLOOR(LOG10(TEXT(ABS('Core Trace Metals'!CO7),"0."&amp;REPT("0",4-1)&amp;"E+00")),1))&gt;0,4-1-(FLOOR(LOG10(TEXT(ABS('Core Trace Metals'!CO7),"0."&amp;REPT("0",4-1)&amp;"E+00")),1)),0)))))</f>
        <v>37.09</v>
      </c>
      <c r="CP7" t="str">
        <f>TEXT(IF('Core Trace Metals'!CP7&lt;0,"-","")&amp;LEFT(TEXT(ABS('Core Trace Metals'!CP7),"0."&amp;REPT("0",4-1)&amp;"E+00"),4+1)*10^FLOOR(LOG10(TEXT(ABS('Core Trace Metals'!CP7),"0."&amp;REPT("0",4-1)&amp;"E+00")),1),(""&amp;(IF(OR(AND(FLOOR(LOG10(TEXT(ABS('Core Trace Metals'!CP7),"0."&amp;REPT("0",4-1)&amp;"E+00")),1)+1=4,RIGHT(LEFT(TEXT(ABS('Core Trace Metals'!CP7),"0."&amp;REPT("0",4-1)&amp;"E+00"),4+1)*10^FLOOR(LOG10(TEXT(ABS('Core Trace Metals'!CP7),"0."&amp;REPT("0",4-1)&amp;"E+00")),1),1)="0"),LOG10(TEXT(ABS('Core Trace Metals'!CP7),"0."&amp;REPT("0",4-1)&amp;"E+00"))&lt;=4-1),"0.","#")&amp;REPT("0",IF(4-1-(FLOOR(LOG10(TEXT(ABS('Core Trace Metals'!CP7),"0."&amp;REPT("0",4-1)&amp;"E+00")),1))&gt;0,4-1-(FLOOR(LOG10(TEXT(ABS('Core Trace Metals'!CP7),"0."&amp;REPT("0",4-1)&amp;"E+00")),1)),0)))))</f>
        <v>21.07</v>
      </c>
      <c r="CQ7" t="str">
        <f>TEXT(IF('Core Trace Metals'!CQ7&lt;0,"-","")&amp;LEFT(TEXT(ABS('Core Trace Metals'!CQ7),"0."&amp;REPT("0",4-1)&amp;"E+00"),4+1)*10^FLOOR(LOG10(TEXT(ABS('Core Trace Metals'!CQ7),"0."&amp;REPT("0",4-1)&amp;"E+00")),1),(""&amp;(IF(OR(AND(FLOOR(LOG10(TEXT(ABS('Core Trace Metals'!CQ7),"0."&amp;REPT("0",4-1)&amp;"E+00")),1)+1=4,RIGHT(LEFT(TEXT(ABS('Core Trace Metals'!CQ7),"0."&amp;REPT("0",4-1)&amp;"E+00"),4+1)*10^FLOOR(LOG10(TEXT(ABS('Core Trace Metals'!CQ7),"0."&amp;REPT("0",4-1)&amp;"E+00")),1),1)="0"),LOG10(TEXT(ABS('Core Trace Metals'!CQ7),"0."&amp;REPT("0",4-1)&amp;"E+00"))&lt;=4-1),"0.","#")&amp;REPT("0",IF(4-1-(FLOOR(LOG10(TEXT(ABS('Core Trace Metals'!CQ7),"0."&amp;REPT("0",4-1)&amp;"E+00")),1))&gt;0,4-1-(FLOOR(LOG10(TEXT(ABS('Core Trace Metals'!CQ7),"0."&amp;REPT("0",4-1)&amp;"E+00")),1)),0)))))</f>
        <v>9.500</v>
      </c>
      <c r="CR7" t="str">
        <f>TEXT(IF('Core Trace Metals'!CR7&lt;0,"-","")&amp;LEFT(TEXT(ABS('Core Trace Metals'!CR7),"0."&amp;REPT("0",4-1)&amp;"E+00"),4+1)*10^FLOOR(LOG10(TEXT(ABS('Core Trace Metals'!CR7),"0."&amp;REPT("0",4-1)&amp;"E+00")),1),(""&amp;(IF(OR(AND(FLOOR(LOG10(TEXT(ABS('Core Trace Metals'!CR7),"0."&amp;REPT("0",4-1)&amp;"E+00")),1)+1=4,RIGHT(LEFT(TEXT(ABS('Core Trace Metals'!CR7),"0."&amp;REPT("0",4-1)&amp;"E+00"),4+1)*10^FLOOR(LOG10(TEXT(ABS('Core Trace Metals'!CR7),"0."&amp;REPT("0",4-1)&amp;"E+00")),1),1)="0"),LOG10(TEXT(ABS('Core Trace Metals'!CR7),"0."&amp;REPT("0",4-1)&amp;"E+00"))&lt;=4-1),"0.","#")&amp;REPT("0",IF(4-1-(FLOOR(LOG10(TEXT(ABS('Core Trace Metals'!CR7),"0."&amp;REPT("0",4-1)&amp;"E+00")),1))&gt;0,4-1-(FLOOR(LOG10(TEXT(ABS('Core Trace Metals'!CR7),"0."&amp;REPT("0",4-1)&amp;"E+00")),1)),0)))))</f>
        <v>12.69</v>
      </c>
      <c r="CS7" t="str">
        <f>TEXT(IF('Core Trace Metals'!CS7&lt;0,"-","")&amp;LEFT(TEXT(ABS('Core Trace Metals'!CS7),"0."&amp;REPT("0",4-1)&amp;"E+00"),4+1)*10^FLOOR(LOG10(TEXT(ABS('Core Trace Metals'!CS7),"0."&amp;REPT("0",4-1)&amp;"E+00")),1),(""&amp;(IF(OR(AND(FLOOR(LOG10(TEXT(ABS('Core Trace Metals'!CS7),"0."&amp;REPT("0",4-1)&amp;"E+00")),1)+1=4,RIGHT(LEFT(TEXT(ABS('Core Trace Metals'!CS7),"0."&amp;REPT("0",4-1)&amp;"E+00"),4+1)*10^FLOOR(LOG10(TEXT(ABS('Core Trace Metals'!CS7),"0."&amp;REPT("0",4-1)&amp;"E+00")),1),1)="0"),LOG10(TEXT(ABS('Core Trace Metals'!CS7),"0."&amp;REPT("0",4-1)&amp;"E+00"))&lt;=4-1),"0.","#")&amp;REPT("0",IF(4-1-(FLOOR(LOG10(TEXT(ABS('Core Trace Metals'!CS7),"0."&amp;REPT("0",4-1)&amp;"E+00")),1))&gt;0,4-1-(FLOOR(LOG10(TEXT(ABS('Core Trace Metals'!CS7),"0."&amp;REPT("0",4-1)&amp;"E+00")),1)),0)))))</f>
        <v>7.519</v>
      </c>
      <c r="CT7" t="str">
        <f>TEXT(IF('Core Trace Metals'!CT7&lt;0,"-","")&amp;LEFT(TEXT(ABS('Core Trace Metals'!CT7),"0."&amp;REPT("0",4-1)&amp;"E+00"),4+1)*10^FLOOR(LOG10(TEXT(ABS('Core Trace Metals'!CT7),"0."&amp;REPT("0",4-1)&amp;"E+00")),1),(""&amp;(IF(OR(AND(FLOOR(LOG10(TEXT(ABS('Core Trace Metals'!CT7),"0."&amp;REPT("0",4-1)&amp;"E+00")),1)+1=4,RIGHT(LEFT(TEXT(ABS('Core Trace Metals'!CT7),"0."&amp;REPT("0",4-1)&amp;"E+00"),4+1)*10^FLOOR(LOG10(TEXT(ABS('Core Trace Metals'!CT7),"0."&amp;REPT("0",4-1)&amp;"E+00")),1),1)="0"),LOG10(TEXT(ABS('Core Trace Metals'!CT7),"0."&amp;REPT("0",4-1)&amp;"E+00"))&lt;=4-1),"0.","#")&amp;REPT("0",IF(4-1-(FLOOR(LOG10(TEXT(ABS('Core Trace Metals'!CT7),"0."&amp;REPT("0",4-1)&amp;"E+00")),1))&gt;0,4-1-(FLOOR(LOG10(TEXT(ABS('Core Trace Metals'!CT7),"0."&amp;REPT("0",4-1)&amp;"E+00")),1)),0)))))</f>
        <v>42.18</v>
      </c>
      <c r="CU7" t="str">
        <f>TEXT(IF('Core Trace Metals'!CU7&lt;0,"-","")&amp;LEFT(TEXT(ABS('Core Trace Metals'!CU7),"0."&amp;REPT("0",4-1)&amp;"E+00"),4+1)*10^FLOOR(LOG10(TEXT(ABS('Core Trace Metals'!CU7),"0."&amp;REPT("0",4-1)&amp;"E+00")),1),(""&amp;(IF(OR(AND(FLOOR(LOG10(TEXT(ABS('Core Trace Metals'!CU7),"0."&amp;REPT("0",4-1)&amp;"E+00")),1)+1=4,RIGHT(LEFT(TEXT(ABS('Core Trace Metals'!CU7),"0."&amp;REPT("0",4-1)&amp;"E+00"),4+1)*10^FLOOR(LOG10(TEXT(ABS('Core Trace Metals'!CU7),"0."&amp;REPT("0",4-1)&amp;"E+00")),1),1)="0"),LOG10(TEXT(ABS('Core Trace Metals'!CU7),"0."&amp;REPT("0",4-1)&amp;"E+00"))&lt;=4-1),"0.","#")&amp;REPT("0",IF(4-1-(FLOOR(LOG10(TEXT(ABS('Core Trace Metals'!CU7),"0."&amp;REPT("0",4-1)&amp;"E+00")),1))&gt;0,4-1-(FLOOR(LOG10(TEXT(ABS('Core Trace Metals'!CU7),"0."&amp;REPT("0",4-1)&amp;"E+00")),1)),0)))))</f>
        <v>44.16</v>
      </c>
      <c r="CV7" t="str">
        <f>TEXT(IF('Core Trace Metals'!CV7&lt;0,"-","")&amp;LEFT(TEXT(ABS('Core Trace Metals'!CV7),"0."&amp;REPT("0",4-1)&amp;"E+00"),4+1)*10^FLOOR(LOG10(TEXT(ABS('Core Trace Metals'!CV7),"0."&amp;REPT("0",4-1)&amp;"E+00")),1),(""&amp;(IF(OR(AND(FLOOR(LOG10(TEXT(ABS('Core Trace Metals'!CV7),"0."&amp;REPT("0",4-1)&amp;"E+00")),1)+1=4,RIGHT(LEFT(TEXT(ABS('Core Trace Metals'!CV7),"0."&amp;REPT("0",4-1)&amp;"E+00"),4+1)*10^FLOOR(LOG10(TEXT(ABS('Core Trace Metals'!CV7),"0."&amp;REPT("0",4-1)&amp;"E+00")),1),1)="0"),LOG10(TEXT(ABS('Core Trace Metals'!CV7),"0."&amp;REPT("0",4-1)&amp;"E+00"))&lt;=4-1),"0.","#")&amp;REPT("0",IF(4-1-(FLOOR(LOG10(TEXT(ABS('Core Trace Metals'!CV7),"0."&amp;REPT("0",4-1)&amp;"E+00")),1))&gt;0,4-1-(FLOOR(LOG10(TEXT(ABS('Core Trace Metals'!CV7),"0."&amp;REPT("0",4-1)&amp;"E+00")),1)),0)))))</f>
        <v>43.18</v>
      </c>
      <c r="CW7" t="str">
        <f>TEXT(IF('Core Trace Metals'!CW7&lt;0,"-","")&amp;LEFT(TEXT(ABS('Core Trace Metals'!CW7),"0."&amp;REPT("0",4-1)&amp;"E+00"),4+1)*10^FLOOR(LOG10(TEXT(ABS('Core Trace Metals'!CW7),"0."&amp;REPT("0",4-1)&amp;"E+00")),1),(""&amp;(IF(OR(AND(FLOOR(LOG10(TEXT(ABS('Core Trace Metals'!CW7),"0."&amp;REPT("0",4-1)&amp;"E+00")),1)+1=4,RIGHT(LEFT(TEXT(ABS('Core Trace Metals'!CW7),"0."&amp;REPT("0",4-1)&amp;"E+00"),4+1)*10^FLOOR(LOG10(TEXT(ABS('Core Trace Metals'!CW7),"0."&amp;REPT("0",4-1)&amp;"E+00")),1),1)="0"),LOG10(TEXT(ABS('Core Trace Metals'!CW7),"0."&amp;REPT("0",4-1)&amp;"E+00"))&lt;=4-1),"0.","#")&amp;REPT("0",IF(4-1-(FLOOR(LOG10(TEXT(ABS('Core Trace Metals'!CW7),"0."&amp;REPT("0",4-1)&amp;"E+00")),1))&gt;0,4-1-(FLOOR(LOG10(TEXT(ABS('Core Trace Metals'!CW7),"0."&amp;REPT("0",4-1)&amp;"E+00")),1)),0)))))</f>
        <v>39.59</v>
      </c>
      <c r="CX7" t="str">
        <f>TEXT(IF('Core Trace Metals'!CX7&lt;0,"-","")&amp;LEFT(TEXT(ABS('Core Trace Metals'!CX7),"0."&amp;REPT("0",4-1)&amp;"E+00"),4+1)*10^FLOOR(LOG10(TEXT(ABS('Core Trace Metals'!CX7),"0."&amp;REPT("0",4-1)&amp;"E+00")),1),(""&amp;(IF(OR(AND(FLOOR(LOG10(TEXT(ABS('Core Trace Metals'!CX7),"0."&amp;REPT("0",4-1)&amp;"E+00")),1)+1=4,RIGHT(LEFT(TEXT(ABS('Core Trace Metals'!CX7),"0."&amp;REPT("0",4-1)&amp;"E+00"),4+1)*10^FLOOR(LOG10(TEXT(ABS('Core Trace Metals'!CX7),"0."&amp;REPT("0",4-1)&amp;"E+00")),1),1)="0"),LOG10(TEXT(ABS('Core Trace Metals'!CX7),"0."&amp;REPT("0",4-1)&amp;"E+00"))&lt;=4-1),"0.","#")&amp;REPT("0",IF(4-1-(FLOOR(LOG10(TEXT(ABS('Core Trace Metals'!CX7),"0."&amp;REPT("0",4-1)&amp;"E+00")),1))&gt;0,4-1-(FLOOR(LOG10(TEXT(ABS('Core Trace Metals'!CX7),"0."&amp;REPT("0",4-1)&amp;"E+00")),1)),0)))))</f>
        <v>39.62</v>
      </c>
      <c r="CY7" t="str">
        <f>TEXT(IF('Core Trace Metals'!CY7&lt;0,"-","")&amp;LEFT(TEXT(ABS('Core Trace Metals'!CY7),"0."&amp;REPT("0",4-1)&amp;"E+00"),4+1)*10^FLOOR(LOG10(TEXT(ABS('Core Trace Metals'!CY7),"0."&amp;REPT("0",4-1)&amp;"E+00")),1),(""&amp;(IF(OR(AND(FLOOR(LOG10(TEXT(ABS('Core Trace Metals'!CY7),"0."&amp;REPT("0",4-1)&amp;"E+00")),1)+1=4,RIGHT(LEFT(TEXT(ABS('Core Trace Metals'!CY7),"0."&amp;REPT("0",4-1)&amp;"E+00"),4+1)*10^FLOOR(LOG10(TEXT(ABS('Core Trace Metals'!CY7),"0."&amp;REPT("0",4-1)&amp;"E+00")),1),1)="0"),LOG10(TEXT(ABS('Core Trace Metals'!CY7),"0."&amp;REPT("0",4-1)&amp;"E+00"))&lt;=4-1),"0.","#")&amp;REPT("0",IF(4-1-(FLOOR(LOG10(TEXT(ABS('Core Trace Metals'!CY7),"0."&amp;REPT("0",4-1)&amp;"E+00")),1))&gt;0,4-1-(FLOOR(LOG10(TEXT(ABS('Core Trace Metals'!CY7),"0."&amp;REPT("0",4-1)&amp;"E+00")),1)),0)))))</f>
        <v>48.28</v>
      </c>
    </row>
    <row r="8" spans="1:103" x14ac:dyDescent="0.3">
      <c r="B8" t="str">
        <f>TEXT(IF('Core Trace Metals'!B8&lt;0,"-","")&amp;LEFT(TEXT(ABS('Core Trace Metals'!B8),"0."&amp;REPT("0",4-1)&amp;"E+00"),4+1)*10^FLOOR(LOG10(TEXT(ABS('Core Trace Metals'!B8),"0."&amp;REPT("0",4-1)&amp;"E+00")),1),(""&amp;(IF(OR(AND(FLOOR(LOG10(TEXT(ABS('Core Trace Metals'!B8),"0."&amp;REPT("0",4-1)&amp;"E+00")),1)+1=4,RIGHT(LEFT(TEXT(ABS('Core Trace Metals'!B8),"0."&amp;REPT("0",4-1)&amp;"E+00"),4+1)*10^FLOOR(LOG10(TEXT(ABS('Core Trace Metals'!B8),"0."&amp;REPT("0",4-1)&amp;"E+00")),1),1)="0"),LOG10(TEXT(ABS('Core Trace Metals'!B8),"0."&amp;REPT("0",4-1)&amp;"E+00"))&lt;=4-1),"0.","#")&amp;REPT("0",IF(4-1-(FLOOR(LOG10(TEXT(ABS('Core Trace Metals'!B8),"0."&amp;REPT("0",4-1)&amp;"E+00")),1))&gt;0,4-1-(FLOOR(LOG10(TEXT(ABS('Core Trace Metals'!B8),"0."&amp;REPT("0",4-1)&amp;"E+00")),1)),0)))))</f>
        <v>26.02</v>
      </c>
      <c r="C8" t="str">
        <f>TEXT(IF('Core Trace Metals'!C8&lt;0,"-","")&amp;LEFT(TEXT(ABS('Core Trace Metals'!C8),"0."&amp;REPT("0",4-1)&amp;"E+00"),4+1)*10^FLOOR(LOG10(TEXT(ABS('Core Trace Metals'!C8),"0."&amp;REPT("0",4-1)&amp;"E+00")),1),(""&amp;(IF(OR(AND(FLOOR(LOG10(TEXT(ABS('Core Trace Metals'!C8),"0."&amp;REPT("0",4-1)&amp;"E+00")),1)+1=4,RIGHT(LEFT(TEXT(ABS('Core Trace Metals'!C8),"0."&amp;REPT("0",4-1)&amp;"E+00"),4+1)*10^FLOOR(LOG10(TEXT(ABS('Core Trace Metals'!C8),"0."&amp;REPT("0",4-1)&amp;"E+00")),1),1)="0"),LOG10(TEXT(ABS('Core Trace Metals'!C8),"0."&amp;REPT("0",4-1)&amp;"E+00"))&lt;=4-1),"0.","#")&amp;REPT("0",IF(4-1-(FLOOR(LOG10(TEXT(ABS('Core Trace Metals'!C8),"0."&amp;REPT("0",4-1)&amp;"E+00")),1))&gt;0,4-1-(FLOOR(LOG10(TEXT(ABS('Core Trace Metals'!C8),"0."&amp;REPT("0",4-1)&amp;"E+00")),1)),0)))))</f>
        <v>26.83</v>
      </c>
      <c r="D8" t="str">
        <f>TEXT(IF('Core Trace Metals'!D8&lt;0,"-","")&amp;LEFT(TEXT(ABS('Core Trace Metals'!D8),"0."&amp;REPT("0",4-1)&amp;"E+00"),4+1)*10^FLOOR(LOG10(TEXT(ABS('Core Trace Metals'!D8),"0."&amp;REPT("0",4-1)&amp;"E+00")),1),(""&amp;(IF(OR(AND(FLOOR(LOG10(TEXT(ABS('Core Trace Metals'!D8),"0."&amp;REPT("0",4-1)&amp;"E+00")),1)+1=4,RIGHT(LEFT(TEXT(ABS('Core Trace Metals'!D8),"0."&amp;REPT("0",4-1)&amp;"E+00"),4+1)*10^FLOOR(LOG10(TEXT(ABS('Core Trace Metals'!D8),"0."&amp;REPT("0",4-1)&amp;"E+00")),1),1)="0"),LOG10(TEXT(ABS('Core Trace Metals'!D8),"0."&amp;REPT("0",4-1)&amp;"E+00"))&lt;=4-1),"0.","#")&amp;REPT("0",IF(4-1-(FLOOR(LOG10(TEXT(ABS('Core Trace Metals'!D8),"0."&amp;REPT("0",4-1)&amp;"E+00")),1))&gt;0,4-1-(FLOOR(LOG10(TEXT(ABS('Core Trace Metals'!D8),"0."&amp;REPT("0",4-1)&amp;"E+00")),1)),0)))))</f>
        <v>26.45</v>
      </c>
      <c r="E8" t="str">
        <f>TEXT(IF('Core Trace Metals'!E8&lt;0,"-","")&amp;LEFT(TEXT(ABS('Core Trace Metals'!E8),"0."&amp;REPT("0",4-1)&amp;"E+00"),4+1)*10^FLOOR(LOG10(TEXT(ABS('Core Trace Metals'!E8),"0."&amp;REPT("0",4-1)&amp;"E+00")),1),(""&amp;(IF(OR(AND(FLOOR(LOG10(TEXT(ABS('Core Trace Metals'!E8),"0."&amp;REPT("0",4-1)&amp;"E+00")),1)+1=4,RIGHT(LEFT(TEXT(ABS('Core Trace Metals'!E8),"0."&amp;REPT("0",4-1)&amp;"E+00"),4+1)*10^FLOOR(LOG10(TEXT(ABS('Core Trace Metals'!E8),"0."&amp;REPT("0",4-1)&amp;"E+00")),1),1)="0"),LOG10(TEXT(ABS('Core Trace Metals'!E8),"0."&amp;REPT("0",4-1)&amp;"E+00"))&lt;=4-1),"0.","#")&amp;REPT("0",IF(4-1-(FLOOR(LOG10(TEXT(ABS('Core Trace Metals'!E8),"0."&amp;REPT("0",4-1)&amp;"E+00")),1))&gt;0,4-1-(FLOOR(LOG10(TEXT(ABS('Core Trace Metals'!E8),"0."&amp;REPT("0",4-1)&amp;"E+00")),1)),0)))))</f>
        <v>118.2</v>
      </c>
      <c r="F8" t="str">
        <f>TEXT(IF('Core Trace Metals'!F8&lt;0,"-","")&amp;LEFT(TEXT(ABS('Core Trace Metals'!F8),"0."&amp;REPT("0",4-1)&amp;"E+00"),4+1)*10^FLOOR(LOG10(TEXT(ABS('Core Trace Metals'!F8),"0."&amp;REPT("0",4-1)&amp;"E+00")),1),(""&amp;(IF(OR(AND(FLOOR(LOG10(TEXT(ABS('Core Trace Metals'!F8),"0."&amp;REPT("0",4-1)&amp;"E+00")),1)+1=4,RIGHT(LEFT(TEXT(ABS('Core Trace Metals'!F8),"0."&amp;REPT("0",4-1)&amp;"E+00"),4+1)*10^FLOOR(LOG10(TEXT(ABS('Core Trace Metals'!F8),"0."&amp;REPT("0",4-1)&amp;"E+00")),1),1)="0"),LOG10(TEXT(ABS('Core Trace Metals'!F8),"0."&amp;REPT("0",4-1)&amp;"E+00"))&lt;=4-1),"0.","#")&amp;REPT("0",IF(4-1-(FLOOR(LOG10(TEXT(ABS('Core Trace Metals'!F8),"0."&amp;REPT("0",4-1)&amp;"E+00")),1))&gt;0,4-1-(FLOOR(LOG10(TEXT(ABS('Core Trace Metals'!F8),"0."&amp;REPT("0",4-1)&amp;"E+00")),1)),0)))))</f>
        <v>163.6</v>
      </c>
      <c r="G8" t="str">
        <f>TEXT(IF('Core Trace Metals'!G8&lt;0,"-","")&amp;LEFT(TEXT(ABS('Core Trace Metals'!G8),"0."&amp;REPT("0",4-1)&amp;"E+00"),4+1)*10^FLOOR(LOG10(TEXT(ABS('Core Trace Metals'!G8),"0."&amp;REPT("0",4-1)&amp;"E+00")),1),(""&amp;(IF(OR(AND(FLOOR(LOG10(TEXT(ABS('Core Trace Metals'!G8),"0."&amp;REPT("0",4-1)&amp;"E+00")),1)+1=4,RIGHT(LEFT(TEXT(ABS('Core Trace Metals'!G8),"0."&amp;REPT("0",4-1)&amp;"E+00"),4+1)*10^FLOOR(LOG10(TEXT(ABS('Core Trace Metals'!G8),"0."&amp;REPT("0",4-1)&amp;"E+00")),1),1)="0"),LOG10(TEXT(ABS('Core Trace Metals'!G8),"0."&amp;REPT("0",4-1)&amp;"E+00"))&lt;=4-1),"0.","#")&amp;REPT("0",IF(4-1-(FLOOR(LOG10(TEXT(ABS('Core Trace Metals'!G8),"0."&amp;REPT("0",4-1)&amp;"E+00")),1))&gt;0,4-1-(FLOOR(LOG10(TEXT(ABS('Core Trace Metals'!G8),"0."&amp;REPT("0",4-1)&amp;"E+00")),1)),0)))))</f>
        <v>193.1</v>
      </c>
      <c r="H8" t="str">
        <f>TEXT(IF('Core Trace Metals'!H8&lt;0,"-","")&amp;LEFT(TEXT(ABS('Core Trace Metals'!H8),"0."&amp;REPT("0",4-1)&amp;"E+00"),4+1)*10^FLOOR(LOG10(TEXT(ABS('Core Trace Metals'!H8),"0."&amp;REPT("0",4-1)&amp;"E+00")),1),(""&amp;(IF(OR(AND(FLOOR(LOG10(TEXT(ABS('Core Trace Metals'!H8),"0."&amp;REPT("0",4-1)&amp;"E+00")),1)+1=4,RIGHT(LEFT(TEXT(ABS('Core Trace Metals'!H8),"0."&amp;REPT("0",4-1)&amp;"E+00"),4+1)*10^FLOOR(LOG10(TEXT(ABS('Core Trace Metals'!H8),"0."&amp;REPT("0",4-1)&amp;"E+00")),1),1)="0"),LOG10(TEXT(ABS('Core Trace Metals'!H8),"0."&amp;REPT("0",4-1)&amp;"E+00"))&lt;=4-1),"0.","#")&amp;REPT("0",IF(4-1-(FLOOR(LOG10(TEXT(ABS('Core Trace Metals'!H8),"0."&amp;REPT("0",4-1)&amp;"E+00")),1))&gt;0,4-1-(FLOOR(LOG10(TEXT(ABS('Core Trace Metals'!H8),"0."&amp;REPT("0",4-1)&amp;"E+00")),1)),0)))))</f>
        <v>11260</v>
      </c>
      <c r="I8" t="str">
        <f>TEXT(IF('Core Trace Metals'!I8&lt;0,"-","")&amp;LEFT(TEXT(ABS('Core Trace Metals'!I8),"0."&amp;REPT("0",4-1)&amp;"E+00"),4+1)*10^FLOOR(LOG10(TEXT(ABS('Core Trace Metals'!I8),"0."&amp;REPT("0",4-1)&amp;"E+00")),1),(""&amp;(IF(OR(AND(FLOOR(LOG10(TEXT(ABS('Core Trace Metals'!I8),"0."&amp;REPT("0",4-1)&amp;"E+00")),1)+1=4,RIGHT(LEFT(TEXT(ABS('Core Trace Metals'!I8),"0."&amp;REPT("0",4-1)&amp;"E+00"),4+1)*10^FLOOR(LOG10(TEXT(ABS('Core Trace Metals'!I8),"0."&amp;REPT("0",4-1)&amp;"E+00")),1),1)="0"),LOG10(TEXT(ABS('Core Trace Metals'!I8),"0."&amp;REPT("0",4-1)&amp;"E+00"))&lt;=4-1),"0.","#")&amp;REPT("0",IF(4-1-(FLOOR(LOG10(TEXT(ABS('Core Trace Metals'!I8),"0."&amp;REPT("0",4-1)&amp;"E+00")),1))&gt;0,4-1-(FLOOR(LOG10(TEXT(ABS('Core Trace Metals'!I8),"0."&amp;REPT("0",4-1)&amp;"E+00")),1)),0)))))</f>
        <v>39870</v>
      </c>
      <c r="J8" t="str">
        <f>TEXT(IF('Core Trace Metals'!J8&lt;0,"-","")&amp;LEFT(TEXT(ABS('Core Trace Metals'!J8),"0."&amp;REPT("0",4-1)&amp;"E+00"),4+1)*10^FLOOR(LOG10(TEXT(ABS('Core Trace Metals'!J8),"0."&amp;REPT("0",4-1)&amp;"E+00")),1),(""&amp;(IF(OR(AND(FLOOR(LOG10(TEXT(ABS('Core Trace Metals'!J8),"0."&amp;REPT("0",4-1)&amp;"E+00")),1)+1=4,RIGHT(LEFT(TEXT(ABS('Core Trace Metals'!J8),"0."&amp;REPT("0",4-1)&amp;"E+00"),4+1)*10^FLOOR(LOG10(TEXT(ABS('Core Trace Metals'!J8),"0."&amp;REPT("0",4-1)&amp;"E+00")),1),1)="0"),LOG10(TEXT(ABS('Core Trace Metals'!J8),"0."&amp;REPT("0",4-1)&amp;"E+00"))&lt;=4-1),"0.","#")&amp;REPT("0",IF(4-1-(FLOOR(LOG10(TEXT(ABS('Core Trace Metals'!J8),"0."&amp;REPT("0",4-1)&amp;"E+00")),1))&gt;0,4-1-(FLOOR(LOG10(TEXT(ABS('Core Trace Metals'!J8),"0."&amp;REPT("0",4-1)&amp;"E+00")),1)),0)))))</f>
        <v>8965</v>
      </c>
      <c r="K8" t="str">
        <f>TEXT(IF('Core Trace Metals'!K8&lt;0,"-","")&amp;LEFT(TEXT(ABS('Core Trace Metals'!K8),"0."&amp;REPT("0",4-1)&amp;"E+00"),4+1)*10^FLOOR(LOG10(TEXT(ABS('Core Trace Metals'!K8),"0."&amp;REPT("0",4-1)&amp;"E+00")),1),(""&amp;(IF(OR(AND(FLOOR(LOG10(TEXT(ABS('Core Trace Metals'!K8),"0."&amp;REPT("0",4-1)&amp;"E+00")),1)+1=4,RIGHT(LEFT(TEXT(ABS('Core Trace Metals'!K8),"0."&amp;REPT("0",4-1)&amp;"E+00"),4+1)*10^FLOOR(LOG10(TEXT(ABS('Core Trace Metals'!K8),"0."&amp;REPT("0",4-1)&amp;"E+00")),1),1)="0"),LOG10(TEXT(ABS('Core Trace Metals'!K8),"0."&amp;REPT("0",4-1)&amp;"E+00"))&lt;=4-1),"0.","#")&amp;REPT("0",IF(4-1-(FLOOR(LOG10(TEXT(ABS('Core Trace Metals'!K8),"0."&amp;REPT("0",4-1)&amp;"E+00")),1))&gt;0,4-1-(FLOOR(LOG10(TEXT(ABS('Core Trace Metals'!K8),"0."&amp;REPT("0",4-1)&amp;"E+00")),1)),0)))))</f>
        <v>49.33</v>
      </c>
      <c r="L8" t="str">
        <f>TEXT(IF('Core Trace Metals'!L8&lt;0,"-","")&amp;LEFT(TEXT(ABS('Core Trace Metals'!L8),"0."&amp;REPT("0",4-1)&amp;"E+00"),4+1)*10^FLOOR(LOG10(TEXT(ABS('Core Trace Metals'!L8),"0."&amp;REPT("0",4-1)&amp;"E+00")),1),(""&amp;(IF(OR(AND(FLOOR(LOG10(TEXT(ABS('Core Trace Metals'!L8),"0."&amp;REPT("0",4-1)&amp;"E+00")),1)+1=4,RIGHT(LEFT(TEXT(ABS('Core Trace Metals'!L8),"0."&amp;REPT("0",4-1)&amp;"E+00"),4+1)*10^FLOOR(LOG10(TEXT(ABS('Core Trace Metals'!L8),"0."&amp;REPT("0",4-1)&amp;"E+00")),1),1)="0"),LOG10(TEXT(ABS('Core Trace Metals'!L8),"0."&amp;REPT("0",4-1)&amp;"E+00"))&lt;=4-1),"0.","#")&amp;REPT("0",IF(4-1-(FLOOR(LOG10(TEXT(ABS('Core Trace Metals'!L8),"0."&amp;REPT("0",4-1)&amp;"E+00")),1))&gt;0,4-1-(FLOOR(LOG10(TEXT(ABS('Core Trace Metals'!L8),"0."&amp;REPT("0",4-1)&amp;"E+00")),1)),0)))))</f>
        <v>58.24</v>
      </c>
      <c r="M8" t="str">
        <f>TEXT(IF('Core Trace Metals'!M8&lt;0,"-","")&amp;LEFT(TEXT(ABS('Core Trace Metals'!M8),"0."&amp;REPT("0",4-1)&amp;"E+00"),4+1)*10^FLOOR(LOG10(TEXT(ABS('Core Trace Metals'!M8),"0."&amp;REPT("0",4-1)&amp;"E+00")),1),(""&amp;(IF(OR(AND(FLOOR(LOG10(TEXT(ABS('Core Trace Metals'!M8),"0."&amp;REPT("0",4-1)&amp;"E+00")),1)+1=4,RIGHT(LEFT(TEXT(ABS('Core Trace Metals'!M8),"0."&amp;REPT("0",4-1)&amp;"E+00"),4+1)*10^FLOOR(LOG10(TEXT(ABS('Core Trace Metals'!M8),"0."&amp;REPT("0",4-1)&amp;"E+00")),1),1)="0"),LOG10(TEXT(ABS('Core Trace Metals'!M8),"0."&amp;REPT("0",4-1)&amp;"E+00"))&lt;=4-1),"0.","#")&amp;REPT("0",IF(4-1-(FLOOR(LOG10(TEXT(ABS('Core Trace Metals'!M8),"0."&amp;REPT("0",4-1)&amp;"E+00")),1))&gt;0,4-1-(FLOOR(LOG10(TEXT(ABS('Core Trace Metals'!M8),"0."&amp;REPT("0",4-1)&amp;"E+00")),1)),0)))))</f>
        <v>54.83</v>
      </c>
      <c r="N8" t="str">
        <f>TEXT(IF('Core Trace Metals'!N8&lt;0,"-","")&amp;LEFT(TEXT(ABS('Core Trace Metals'!N8),"0."&amp;REPT("0",4-1)&amp;"E+00"),4+1)*10^FLOOR(LOG10(TEXT(ABS('Core Trace Metals'!N8),"0."&amp;REPT("0",4-1)&amp;"E+00")),1),(""&amp;(IF(OR(AND(FLOOR(LOG10(TEXT(ABS('Core Trace Metals'!N8),"0."&amp;REPT("0",4-1)&amp;"E+00")),1)+1=4,RIGHT(LEFT(TEXT(ABS('Core Trace Metals'!N8),"0."&amp;REPT("0",4-1)&amp;"E+00"),4+1)*10^FLOOR(LOG10(TEXT(ABS('Core Trace Metals'!N8),"0."&amp;REPT("0",4-1)&amp;"E+00")),1),1)="0"),LOG10(TEXT(ABS('Core Trace Metals'!N8),"0."&amp;REPT("0",4-1)&amp;"E+00"))&lt;=4-1),"0.","#")&amp;REPT("0",IF(4-1-(FLOOR(LOG10(TEXT(ABS('Core Trace Metals'!N8),"0."&amp;REPT("0",4-1)&amp;"E+00")),1))&gt;0,4-1-(FLOOR(LOG10(TEXT(ABS('Core Trace Metals'!N8),"0."&amp;REPT("0",4-1)&amp;"E+00")),1)),0)))))</f>
        <v>27.40</v>
      </c>
      <c r="O8" t="str">
        <f>TEXT(IF('Core Trace Metals'!O8&lt;0,"-","")&amp;LEFT(TEXT(ABS('Core Trace Metals'!O8),"0."&amp;REPT("0",4-1)&amp;"E+00"),4+1)*10^FLOOR(LOG10(TEXT(ABS('Core Trace Metals'!O8),"0."&amp;REPT("0",4-1)&amp;"E+00")),1),(""&amp;(IF(OR(AND(FLOOR(LOG10(TEXT(ABS('Core Trace Metals'!O8),"0."&amp;REPT("0",4-1)&amp;"E+00")),1)+1=4,RIGHT(LEFT(TEXT(ABS('Core Trace Metals'!O8),"0."&amp;REPT("0",4-1)&amp;"E+00"),4+1)*10^FLOOR(LOG10(TEXT(ABS('Core Trace Metals'!O8),"0."&amp;REPT("0",4-1)&amp;"E+00")),1),1)="0"),LOG10(TEXT(ABS('Core Trace Metals'!O8),"0."&amp;REPT("0",4-1)&amp;"E+00"))&lt;=4-1),"0.","#")&amp;REPT("0",IF(4-1-(FLOOR(LOG10(TEXT(ABS('Core Trace Metals'!O8),"0."&amp;REPT("0",4-1)&amp;"E+00")),1))&gt;0,4-1-(FLOOR(LOG10(TEXT(ABS('Core Trace Metals'!O8),"0."&amp;REPT("0",4-1)&amp;"E+00")),1)),0)))))</f>
        <v>32.63</v>
      </c>
      <c r="P8" t="str">
        <f>TEXT(IF('Core Trace Metals'!P8&lt;0,"-","")&amp;LEFT(TEXT(ABS('Core Trace Metals'!P8),"0."&amp;REPT("0",4-1)&amp;"E+00"),4+1)*10^FLOOR(LOG10(TEXT(ABS('Core Trace Metals'!P8),"0."&amp;REPT("0",4-1)&amp;"E+00")),1),(""&amp;(IF(OR(AND(FLOOR(LOG10(TEXT(ABS('Core Trace Metals'!P8),"0."&amp;REPT("0",4-1)&amp;"E+00")),1)+1=4,RIGHT(LEFT(TEXT(ABS('Core Trace Metals'!P8),"0."&amp;REPT("0",4-1)&amp;"E+00"),4+1)*10^FLOOR(LOG10(TEXT(ABS('Core Trace Metals'!P8),"0."&amp;REPT("0",4-1)&amp;"E+00")),1),1)="0"),LOG10(TEXT(ABS('Core Trace Metals'!P8),"0."&amp;REPT("0",4-1)&amp;"E+00"))&lt;=4-1),"0.","#")&amp;REPT("0",IF(4-1-(FLOOR(LOG10(TEXT(ABS('Core Trace Metals'!P8),"0."&amp;REPT("0",4-1)&amp;"E+00")),1))&gt;0,4-1-(FLOOR(LOG10(TEXT(ABS('Core Trace Metals'!P8),"0."&amp;REPT("0",4-1)&amp;"E+00")),1)),0)))))</f>
        <v>27.37</v>
      </c>
      <c r="Q8" t="str">
        <f>TEXT(IF('Core Trace Metals'!Q8&lt;0,"-","")&amp;LEFT(TEXT(ABS('Core Trace Metals'!Q8),"0."&amp;REPT("0",4-1)&amp;"E+00"),4+1)*10^FLOOR(LOG10(TEXT(ABS('Core Trace Metals'!Q8),"0."&amp;REPT("0",4-1)&amp;"E+00")),1),(""&amp;(IF(OR(AND(FLOOR(LOG10(TEXT(ABS('Core Trace Metals'!Q8),"0."&amp;REPT("0",4-1)&amp;"E+00")),1)+1=4,RIGHT(LEFT(TEXT(ABS('Core Trace Metals'!Q8),"0."&amp;REPT("0",4-1)&amp;"E+00"),4+1)*10^FLOOR(LOG10(TEXT(ABS('Core Trace Metals'!Q8),"0."&amp;REPT("0",4-1)&amp;"E+00")),1),1)="0"),LOG10(TEXT(ABS('Core Trace Metals'!Q8),"0."&amp;REPT("0",4-1)&amp;"E+00"))&lt;=4-1),"0.","#")&amp;REPT("0",IF(4-1-(FLOOR(LOG10(TEXT(ABS('Core Trace Metals'!Q8),"0."&amp;REPT("0",4-1)&amp;"E+00")),1))&gt;0,4-1-(FLOOR(LOG10(TEXT(ABS('Core Trace Metals'!Q8),"0."&amp;REPT("0",4-1)&amp;"E+00")),1)),0)))))</f>
        <v>7274</v>
      </c>
      <c r="R8" t="str">
        <f>TEXT(IF('Core Trace Metals'!R8&lt;0,"-","")&amp;LEFT(TEXT(ABS('Core Trace Metals'!R8),"0."&amp;REPT("0",4-1)&amp;"E+00"),4+1)*10^FLOOR(LOG10(TEXT(ABS('Core Trace Metals'!R8),"0."&amp;REPT("0",4-1)&amp;"E+00")),1),(""&amp;(IF(OR(AND(FLOOR(LOG10(TEXT(ABS('Core Trace Metals'!R8),"0."&amp;REPT("0",4-1)&amp;"E+00")),1)+1=4,RIGHT(LEFT(TEXT(ABS('Core Trace Metals'!R8),"0."&amp;REPT("0",4-1)&amp;"E+00"),4+1)*10^FLOOR(LOG10(TEXT(ABS('Core Trace Metals'!R8),"0."&amp;REPT("0",4-1)&amp;"E+00")),1),1)="0"),LOG10(TEXT(ABS('Core Trace Metals'!R8),"0."&amp;REPT("0",4-1)&amp;"E+00"))&lt;=4-1),"0.","#")&amp;REPT("0",IF(4-1-(FLOOR(LOG10(TEXT(ABS('Core Trace Metals'!R8),"0."&amp;REPT("0",4-1)&amp;"E+00")),1))&gt;0,4-1-(FLOOR(LOG10(TEXT(ABS('Core Trace Metals'!R8),"0."&amp;REPT("0",4-1)&amp;"E+00")),1)),0)))))</f>
        <v>7518</v>
      </c>
      <c r="S8" t="str">
        <f>TEXT(IF('Core Trace Metals'!S8&lt;0,"-","")&amp;LEFT(TEXT(ABS('Core Trace Metals'!S8),"0."&amp;REPT("0",4-1)&amp;"E+00"),4+1)*10^FLOOR(LOG10(TEXT(ABS('Core Trace Metals'!S8),"0."&amp;REPT("0",4-1)&amp;"E+00")),1),(""&amp;(IF(OR(AND(FLOOR(LOG10(TEXT(ABS('Core Trace Metals'!S8),"0."&amp;REPT("0",4-1)&amp;"E+00")),1)+1=4,RIGHT(LEFT(TEXT(ABS('Core Trace Metals'!S8),"0."&amp;REPT("0",4-1)&amp;"E+00"),4+1)*10^FLOOR(LOG10(TEXT(ABS('Core Trace Metals'!S8),"0."&amp;REPT("0",4-1)&amp;"E+00")),1),1)="0"),LOG10(TEXT(ABS('Core Trace Metals'!S8),"0."&amp;REPT("0",4-1)&amp;"E+00"))&lt;=4-1),"0.","#")&amp;REPT("0",IF(4-1-(FLOOR(LOG10(TEXT(ABS('Core Trace Metals'!S8),"0."&amp;REPT("0",4-1)&amp;"E+00")),1))&gt;0,4-1-(FLOOR(LOG10(TEXT(ABS('Core Trace Metals'!S8),"0."&amp;REPT("0",4-1)&amp;"E+00")),1)),0)))))</f>
        <v>5110.</v>
      </c>
      <c r="T8" t="str">
        <f>TEXT(IF('Core Trace Metals'!T8&lt;0,"-","")&amp;LEFT(TEXT(ABS('Core Trace Metals'!T8),"0."&amp;REPT("0",4-1)&amp;"E+00"),4+1)*10^FLOOR(LOG10(TEXT(ABS('Core Trace Metals'!T8),"0."&amp;REPT("0",4-1)&amp;"E+00")),1),(""&amp;(IF(OR(AND(FLOOR(LOG10(TEXT(ABS('Core Trace Metals'!T8),"0."&amp;REPT("0",4-1)&amp;"E+00")),1)+1=4,RIGHT(LEFT(TEXT(ABS('Core Trace Metals'!T8),"0."&amp;REPT("0",4-1)&amp;"E+00"),4+1)*10^FLOOR(LOG10(TEXT(ABS('Core Trace Metals'!T8),"0."&amp;REPT("0",4-1)&amp;"E+00")),1),1)="0"),LOG10(TEXT(ABS('Core Trace Metals'!T8),"0."&amp;REPT("0",4-1)&amp;"E+00"))&lt;=4-1),"0.","#")&amp;REPT("0",IF(4-1-(FLOOR(LOG10(TEXT(ABS('Core Trace Metals'!T8),"0."&amp;REPT("0",4-1)&amp;"E+00")),1))&gt;0,4-1-(FLOOR(LOG10(TEXT(ABS('Core Trace Metals'!T8),"0."&amp;REPT("0",4-1)&amp;"E+00")),1)),0)))))</f>
        <v>4512</v>
      </c>
      <c r="U8" t="str">
        <f>TEXT(IF('Core Trace Metals'!U8&lt;0,"-","")&amp;LEFT(TEXT(ABS('Core Trace Metals'!U8),"0."&amp;REPT("0",4-1)&amp;"E+00"),4+1)*10^FLOOR(LOG10(TEXT(ABS('Core Trace Metals'!U8),"0."&amp;REPT("0",4-1)&amp;"E+00")),1),(""&amp;(IF(OR(AND(FLOOR(LOG10(TEXT(ABS('Core Trace Metals'!U8),"0."&amp;REPT("0",4-1)&amp;"E+00")),1)+1=4,RIGHT(LEFT(TEXT(ABS('Core Trace Metals'!U8),"0."&amp;REPT("0",4-1)&amp;"E+00"),4+1)*10^FLOOR(LOG10(TEXT(ABS('Core Trace Metals'!U8),"0."&amp;REPT("0",4-1)&amp;"E+00")),1),1)="0"),LOG10(TEXT(ABS('Core Trace Metals'!U8),"0."&amp;REPT("0",4-1)&amp;"E+00"))&lt;=4-1),"0.","#")&amp;REPT("0",IF(4-1-(FLOOR(LOG10(TEXT(ABS('Core Trace Metals'!U8),"0."&amp;REPT("0",4-1)&amp;"E+00")),1))&gt;0,4-1-(FLOOR(LOG10(TEXT(ABS('Core Trace Metals'!U8),"0."&amp;REPT("0",4-1)&amp;"E+00")),1)),0)))))</f>
        <v>5477</v>
      </c>
      <c r="V8" t="str">
        <f>TEXT(IF('Core Trace Metals'!V8&lt;0,"-","")&amp;LEFT(TEXT(ABS('Core Trace Metals'!V8),"0."&amp;REPT("0",4-1)&amp;"E+00"),4+1)*10^FLOOR(LOG10(TEXT(ABS('Core Trace Metals'!V8),"0."&amp;REPT("0",4-1)&amp;"E+00")),1),(""&amp;(IF(OR(AND(FLOOR(LOG10(TEXT(ABS('Core Trace Metals'!V8),"0."&amp;REPT("0",4-1)&amp;"E+00")),1)+1=4,RIGHT(LEFT(TEXT(ABS('Core Trace Metals'!V8),"0."&amp;REPT("0",4-1)&amp;"E+00"),4+1)*10^FLOOR(LOG10(TEXT(ABS('Core Trace Metals'!V8),"0."&amp;REPT("0",4-1)&amp;"E+00")),1),1)="0"),LOG10(TEXT(ABS('Core Trace Metals'!V8),"0."&amp;REPT("0",4-1)&amp;"E+00"))&lt;=4-1),"0.","#")&amp;REPT("0",IF(4-1-(FLOOR(LOG10(TEXT(ABS('Core Trace Metals'!V8),"0."&amp;REPT("0",4-1)&amp;"E+00")),1))&gt;0,4-1-(FLOOR(LOG10(TEXT(ABS('Core Trace Metals'!V8),"0."&amp;REPT("0",4-1)&amp;"E+00")),1)),0)))))</f>
        <v>3871</v>
      </c>
      <c r="W8" t="str">
        <f>TEXT(IF('Core Trace Metals'!W8&lt;0,"-","")&amp;LEFT(TEXT(ABS('Core Trace Metals'!W8),"0."&amp;REPT("0",4-1)&amp;"E+00"),4+1)*10^FLOOR(LOG10(TEXT(ABS('Core Trace Metals'!W8),"0."&amp;REPT("0",4-1)&amp;"E+00")),1),(""&amp;(IF(OR(AND(FLOOR(LOG10(TEXT(ABS('Core Trace Metals'!W8),"0."&amp;REPT("0",4-1)&amp;"E+00")),1)+1=4,RIGHT(LEFT(TEXT(ABS('Core Trace Metals'!W8),"0."&amp;REPT("0",4-1)&amp;"E+00"),4+1)*10^FLOOR(LOG10(TEXT(ABS('Core Trace Metals'!W8),"0."&amp;REPT("0",4-1)&amp;"E+00")),1),1)="0"),LOG10(TEXT(ABS('Core Trace Metals'!W8),"0."&amp;REPT("0",4-1)&amp;"E+00"))&lt;=4-1),"0.","#")&amp;REPT("0",IF(4-1-(FLOOR(LOG10(TEXT(ABS('Core Trace Metals'!W8),"0."&amp;REPT("0",4-1)&amp;"E+00")),1))&gt;0,4-1-(FLOOR(LOG10(TEXT(ABS('Core Trace Metals'!W8),"0."&amp;REPT("0",4-1)&amp;"E+00")),1)),0)))))</f>
        <v>11230</v>
      </c>
      <c r="X8" t="str">
        <f>TEXT(IF('Core Trace Metals'!X8&lt;0,"-","")&amp;LEFT(TEXT(ABS('Core Trace Metals'!X8),"0."&amp;REPT("0",4-1)&amp;"E+00"),4+1)*10^FLOOR(LOG10(TEXT(ABS('Core Trace Metals'!X8),"0."&amp;REPT("0",4-1)&amp;"E+00")),1),(""&amp;(IF(OR(AND(FLOOR(LOG10(TEXT(ABS('Core Trace Metals'!X8),"0."&amp;REPT("0",4-1)&amp;"E+00")),1)+1=4,RIGHT(LEFT(TEXT(ABS('Core Trace Metals'!X8),"0."&amp;REPT("0",4-1)&amp;"E+00"),4+1)*10^FLOOR(LOG10(TEXT(ABS('Core Trace Metals'!X8),"0."&amp;REPT("0",4-1)&amp;"E+00")),1),1)="0"),LOG10(TEXT(ABS('Core Trace Metals'!X8),"0."&amp;REPT("0",4-1)&amp;"E+00"))&lt;=4-1),"0.","#")&amp;REPT("0",IF(4-1-(FLOOR(LOG10(TEXT(ABS('Core Trace Metals'!X8),"0."&amp;REPT("0",4-1)&amp;"E+00")),1))&gt;0,4-1-(FLOOR(LOG10(TEXT(ABS('Core Trace Metals'!X8),"0."&amp;REPT("0",4-1)&amp;"E+00")),1)),0)))))</f>
        <v>19110</v>
      </c>
      <c r="Y8" t="str">
        <f>TEXT(IF('Core Trace Metals'!Y8&lt;0,"-","")&amp;LEFT(TEXT(ABS('Core Trace Metals'!Y8),"0."&amp;REPT("0",4-1)&amp;"E+00"),4+1)*10^FLOOR(LOG10(TEXT(ABS('Core Trace Metals'!Y8),"0."&amp;REPT("0",4-1)&amp;"E+00")),1),(""&amp;(IF(OR(AND(FLOOR(LOG10(TEXT(ABS('Core Trace Metals'!Y8),"0."&amp;REPT("0",4-1)&amp;"E+00")),1)+1=4,RIGHT(LEFT(TEXT(ABS('Core Trace Metals'!Y8),"0."&amp;REPT("0",4-1)&amp;"E+00"),4+1)*10^FLOOR(LOG10(TEXT(ABS('Core Trace Metals'!Y8),"0."&amp;REPT("0",4-1)&amp;"E+00")),1),1)="0"),LOG10(TEXT(ABS('Core Trace Metals'!Y8),"0."&amp;REPT("0",4-1)&amp;"E+00"))&lt;=4-1),"0.","#")&amp;REPT("0",IF(4-1-(FLOOR(LOG10(TEXT(ABS('Core Trace Metals'!Y8),"0."&amp;REPT("0",4-1)&amp;"E+00")),1))&gt;0,4-1-(FLOOR(LOG10(TEXT(ABS('Core Trace Metals'!Y8),"0."&amp;REPT("0",4-1)&amp;"E+00")),1)),0)))))</f>
        <v>11370</v>
      </c>
      <c r="Z8" t="str">
        <f>TEXT(IF('Core Trace Metals'!Z8&lt;0,"-","")&amp;LEFT(TEXT(ABS('Core Trace Metals'!Z8),"0."&amp;REPT("0",4-1)&amp;"E+00"),4+1)*10^FLOOR(LOG10(TEXT(ABS('Core Trace Metals'!Z8),"0."&amp;REPT("0",4-1)&amp;"E+00")),1),(""&amp;(IF(OR(AND(FLOOR(LOG10(TEXT(ABS('Core Trace Metals'!Z8),"0."&amp;REPT("0",4-1)&amp;"E+00")),1)+1=4,RIGHT(LEFT(TEXT(ABS('Core Trace Metals'!Z8),"0."&amp;REPT("0",4-1)&amp;"E+00"),4+1)*10^FLOOR(LOG10(TEXT(ABS('Core Trace Metals'!Z8),"0."&amp;REPT("0",4-1)&amp;"E+00")),1),1)="0"),LOG10(TEXT(ABS('Core Trace Metals'!Z8),"0."&amp;REPT("0",4-1)&amp;"E+00"))&lt;=4-1),"0.","#")&amp;REPT("0",IF(4-1-(FLOOR(LOG10(TEXT(ABS('Core Trace Metals'!Z8),"0."&amp;REPT("0",4-1)&amp;"E+00")),1))&gt;0,4-1-(FLOOR(LOG10(TEXT(ABS('Core Trace Metals'!Z8),"0."&amp;REPT("0",4-1)&amp;"E+00")),1)),0)))))</f>
        <v>897.7</v>
      </c>
      <c r="AA8" t="str">
        <f>TEXT(IF('Core Trace Metals'!AA8&lt;0,"-","")&amp;LEFT(TEXT(ABS('Core Trace Metals'!AA8),"0."&amp;REPT("0",4-1)&amp;"E+00"),4+1)*10^FLOOR(LOG10(TEXT(ABS('Core Trace Metals'!AA8),"0."&amp;REPT("0",4-1)&amp;"E+00")),1),(""&amp;(IF(OR(AND(FLOOR(LOG10(TEXT(ABS('Core Trace Metals'!AA8),"0."&amp;REPT("0",4-1)&amp;"E+00")),1)+1=4,RIGHT(LEFT(TEXT(ABS('Core Trace Metals'!AA8),"0."&amp;REPT("0",4-1)&amp;"E+00"),4+1)*10^FLOOR(LOG10(TEXT(ABS('Core Trace Metals'!AA8),"0."&amp;REPT("0",4-1)&amp;"E+00")),1),1)="0"),LOG10(TEXT(ABS('Core Trace Metals'!AA8),"0."&amp;REPT("0",4-1)&amp;"E+00"))&lt;=4-1),"0.","#")&amp;REPT("0",IF(4-1-(FLOOR(LOG10(TEXT(ABS('Core Trace Metals'!AA8),"0."&amp;REPT("0",4-1)&amp;"E+00")),1))&gt;0,4-1-(FLOOR(LOG10(TEXT(ABS('Core Trace Metals'!AA8),"0."&amp;REPT("0",4-1)&amp;"E+00")),1)),0)))))</f>
        <v>2428</v>
      </c>
      <c r="AB8" t="str">
        <f>TEXT(IF('Core Trace Metals'!AB8&lt;0,"-","")&amp;LEFT(TEXT(ABS('Core Trace Metals'!AB8),"0."&amp;REPT("0",4-1)&amp;"E+00"),4+1)*10^FLOOR(LOG10(TEXT(ABS('Core Trace Metals'!AB8),"0."&amp;REPT("0",4-1)&amp;"E+00")),1),(""&amp;(IF(OR(AND(FLOOR(LOG10(TEXT(ABS('Core Trace Metals'!AB8),"0."&amp;REPT("0",4-1)&amp;"E+00")),1)+1=4,RIGHT(LEFT(TEXT(ABS('Core Trace Metals'!AB8),"0."&amp;REPT("0",4-1)&amp;"E+00"),4+1)*10^FLOOR(LOG10(TEXT(ABS('Core Trace Metals'!AB8),"0."&amp;REPT("0",4-1)&amp;"E+00")),1),1)="0"),LOG10(TEXT(ABS('Core Trace Metals'!AB8),"0."&amp;REPT("0",4-1)&amp;"E+00"))&lt;=4-1),"0.","#")&amp;REPT("0",IF(4-1-(FLOOR(LOG10(TEXT(ABS('Core Trace Metals'!AB8),"0."&amp;REPT("0",4-1)&amp;"E+00")),1))&gt;0,4-1-(FLOOR(LOG10(TEXT(ABS('Core Trace Metals'!AB8),"0."&amp;REPT("0",4-1)&amp;"E+00")),1)),0)))))</f>
        <v>1360.</v>
      </c>
      <c r="AC8" t="str">
        <f>TEXT(IF('Core Trace Metals'!AC8&lt;0,"-","")&amp;LEFT(TEXT(ABS('Core Trace Metals'!AC8),"0."&amp;REPT("0",4-1)&amp;"E+00"),4+1)*10^FLOOR(LOG10(TEXT(ABS('Core Trace Metals'!AC8),"0."&amp;REPT("0",4-1)&amp;"E+00")),1),(""&amp;(IF(OR(AND(FLOOR(LOG10(TEXT(ABS('Core Trace Metals'!AC8),"0."&amp;REPT("0",4-1)&amp;"E+00")),1)+1=4,RIGHT(LEFT(TEXT(ABS('Core Trace Metals'!AC8),"0."&amp;REPT("0",4-1)&amp;"E+00"),4+1)*10^FLOOR(LOG10(TEXT(ABS('Core Trace Metals'!AC8),"0."&amp;REPT("0",4-1)&amp;"E+00")),1),1)="0"),LOG10(TEXT(ABS('Core Trace Metals'!AC8),"0."&amp;REPT("0",4-1)&amp;"E+00"))&lt;=4-1),"0.","#")&amp;REPT("0",IF(4-1-(FLOOR(LOG10(TEXT(ABS('Core Trace Metals'!AC8),"0."&amp;REPT("0",4-1)&amp;"E+00")),1))&gt;0,4-1-(FLOOR(LOG10(TEXT(ABS('Core Trace Metals'!AC8),"0."&amp;REPT("0",4-1)&amp;"E+00")),1)),0)))))</f>
        <v>273400</v>
      </c>
      <c r="AD8" t="str">
        <f>TEXT(IF('Core Trace Metals'!AD8&lt;0,"-","")&amp;LEFT(TEXT(ABS('Core Trace Metals'!AD8),"0."&amp;REPT("0",4-1)&amp;"E+00"),4+1)*10^FLOOR(LOG10(TEXT(ABS('Core Trace Metals'!AD8),"0."&amp;REPT("0",4-1)&amp;"E+00")),1),(""&amp;(IF(OR(AND(FLOOR(LOG10(TEXT(ABS('Core Trace Metals'!AD8),"0."&amp;REPT("0",4-1)&amp;"E+00")),1)+1=4,RIGHT(LEFT(TEXT(ABS('Core Trace Metals'!AD8),"0."&amp;REPT("0",4-1)&amp;"E+00"),4+1)*10^FLOOR(LOG10(TEXT(ABS('Core Trace Metals'!AD8),"0."&amp;REPT("0",4-1)&amp;"E+00")),1),1)="0"),LOG10(TEXT(ABS('Core Trace Metals'!AD8),"0."&amp;REPT("0",4-1)&amp;"E+00"))&lt;=4-1),"0.","#")&amp;REPT("0",IF(4-1-(FLOOR(LOG10(TEXT(ABS('Core Trace Metals'!AD8),"0."&amp;REPT("0",4-1)&amp;"E+00")),1))&gt;0,4-1-(FLOOR(LOG10(TEXT(ABS('Core Trace Metals'!AD8),"0."&amp;REPT("0",4-1)&amp;"E+00")),1)),0)))))</f>
        <v>313100</v>
      </c>
      <c r="AE8" t="str">
        <f>TEXT(IF('Core Trace Metals'!AE8&lt;0,"-","")&amp;LEFT(TEXT(ABS('Core Trace Metals'!AE8),"0."&amp;REPT("0",4-1)&amp;"E+00"),4+1)*10^FLOOR(LOG10(TEXT(ABS('Core Trace Metals'!AE8),"0."&amp;REPT("0",4-1)&amp;"E+00")),1),(""&amp;(IF(OR(AND(FLOOR(LOG10(TEXT(ABS('Core Trace Metals'!AE8),"0."&amp;REPT("0",4-1)&amp;"E+00")),1)+1=4,RIGHT(LEFT(TEXT(ABS('Core Trace Metals'!AE8),"0."&amp;REPT("0",4-1)&amp;"E+00"),4+1)*10^FLOOR(LOG10(TEXT(ABS('Core Trace Metals'!AE8),"0."&amp;REPT("0",4-1)&amp;"E+00")),1),1)="0"),LOG10(TEXT(ABS('Core Trace Metals'!AE8),"0."&amp;REPT("0",4-1)&amp;"E+00"))&lt;=4-1),"0.","#")&amp;REPT("0",IF(4-1-(FLOOR(LOG10(TEXT(ABS('Core Trace Metals'!AE8),"0."&amp;REPT("0",4-1)&amp;"E+00")),1))&gt;0,4-1-(FLOOR(LOG10(TEXT(ABS('Core Trace Metals'!AE8),"0."&amp;REPT("0",4-1)&amp;"E+00")),1)),0)))))</f>
        <v>190600</v>
      </c>
      <c r="AF8" t="str">
        <f>TEXT(IF('Core Trace Metals'!AF8&lt;0,"-","")&amp;LEFT(TEXT(ABS('Core Trace Metals'!AF8),"0."&amp;REPT("0",4-1)&amp;"E+00"),4+1)*10^FLOOR(LOG10(TEXT(ABS('Core Trace Metals'!AF8),"0."&amp;REPT("0",4-1)&amp;"E+00")),1),(""&amp;(IF(OR(AND(FLOOR(LOG10(TEXT(ABS('Core Trace Metals'!AF8),"0."&amp;REPT("0",4-1)&amp;"E+00")),1)+1=4,RIGHT(LEFT(TEXT(ABS('Core Trace Metals'!AF8),"0."&amp;REPT("0",4-1)&amp;"E+00"),4+1)*10^FLOOR(LOG10(TEXT(ABS('Core Trace Metals'!AF8),"0."&amp;REPT("0",4-1)&amp;"E+00")),1),1)="0"),LOG10(TEXT(ABS('Core Trace Metals'!AF8),"0."&amp;REPT("0",4-1)&amp;"E+00"))&lt;=4-1),"0.","#")&amp;REPT("0",IF(4-1-(FLOOR(LOG10(TEXT(ABS('Core Trace Metals'!AF8),"0."&amp;REPT("0",4-1)&amp;"E+00")),1))&gt;0,4-1-(FLOOR(LOG10(TEXT(ABS('Core Trace Metals'!AF8),"0."&amp;REPT("0",4-1)&amp;"E+00")),1)),0)))))</f>
        <v>7882</v>
      </c>
      <c r="AG8" t="str">
        <f>TEXT(IF('Core Trace Metals'!AG8&lt;0,"-","")&amp;LEFT(TEXT(ABS('Core Trace Metals'!AG8),"0."&amp;REPT("0",4-1)&amp;"E+00"),4+1)*10^FLOOR(LOG10(TEXT(ABS('Core Trace Metals'!AG8),"0."&amp;REPT("0",4-1)&amp;"E+00")),1),(""&amp;(IF(OR(AND(FLOOR(LOG10(TEXT(ABS('Core Trace Metals'!AG8),"0."&amp;REPT("0",4-1)&amp;"E+00")),1)+1=4,RIGHT(LEFT(TEXT(ABS('Core Trace Metals'!AG8),"0."&amp;REPT("0",4-1)&amp;"E+00"),4+1)*10^FLOOR(LOG10(TEXT(ABS('Core Trace Metals'!AG8),"0."&amp;REPT("0",4-1)&amp;"E+00")),1),1)="0"),LOG10(TEXT(ABS('Core Trace Metals'!AG8),"0."&amp;REPT("0",4-1)&amp;"E+00"))&lt;=4-1),"0.","#")&amp;REPT("0",IF(4-1-(FLOOR(LOG10(TEXT(ABS('Core Trace Metals'!AG8),"0."&amp;REPT("0",4-1)&amp;"E+00")),1))&gt;0,4-1-(FLOOR(LOG10(TEXT(ABS('Core Trace Metals'!AG8),"0."&amp;REPT("0",4-1)&amp;"E+00")),1)),0)))))</f>
        <v>7837</v>
      </c>
      <c r="AH8" t="str">
        <f>TEXT(IF('Core Trace Metals'!AH8&lt;0,"-","")&amp;LEFT(TEXT(ABS('Core Trace Metals'!AH8),"0."&amp;REPT("0",4-1)&amp;"E+00"),4+1)*10^FLOOR(LOG10(TEXT(ABS('Core Trace Metals'!AH8),"0."&amp;REPT("0",4-1)&amp;"E+00")),1),(""&amp;(IF(OR(AND(FLOOR(LOG10(TEXT(ABS('Core Trace Metals'!AH8),"0."&amp;REPT("0",4-1)&amp;"E+00")),1)+1=4,RIGHT(LEFT(TEXT(ABS('Core Trace Metals'!AH8),"0."&amp;REPT("0",4-1)&amp;"E+00"),4+1)*10^FLOOR(LOG10(TEXT(ABS('Core Trace Metals'!AH8),"0."&amp;REPT("0",4-1)&amp;"E+00")),1),1)="0"),LOG10(TEXT(ABS('Core Trace Metals'!AH8),"0."&amp;REPT("0",4-1)&amp;"E+00"))&lt;=4-1),"0.","#")&amp;REPT("0",IF(4-1-(FLOOR(LOG10(TEXT(ABS('Core Trace Metals'!AH8),"0."&amp;REPT("0",4-1)&amp;"E+00")),1))&gt;0,4-1-(FLOOR(LOG10(TEXT(ABS('Core Trace Metals'!AH8),"0."&amp;REPT("0",4-1)&amp;"E+00")),1)),0)))))</f>
        <v>50340</v>
      </c>
      <c r="AI8" t="str">
        <f>TEXT(IF('Core Trace Metals'!AI8&lt;0,"-","")&amp;LEFT(TEXT(ABS('Core Trace Metals'!AI8),"0."&amp;REPT("0",4-1)&amp;"E+00"),4+1)*10^FLOOR(LOG10(TEXT(ABS('Core Trace Metals'!AI8),"0."&amp;REPT("0",4-1)&amp;"E+00")),1),(""&amp;(IF(OR(AND(FLOOR(LOG10(TEXT(ABS('Core Trace Metals'!AI8),"0."&amp;REPT("0",4-1)&amp;"E+00")),1)+1=4,RIGHT(LEFT(TEXT(ABS('Core Trace Metals'!AI8),"0."&amp;REPT("0",4-1)&amp;"E+00"),4+1)*10^FLOOR(LOG10(TEXT(ABS('Core Trace Metals'!AI8),"0."&amp;REPT("0",4-1)&amp;"E+00")),1),1)="0"),LOG10(TEXT(ABS('Core Trace Metals'!AI8),"0."&amp;REPT("0",4-1)&amp;"E+00"))&lt;=4-1),"0.","#")&amp;REPT("0",IF(4-1-(FLOOR(LOG10(TEXT(ABS('Core Trace Metals'!AI8),"0."&amp;REPT("0",4-1)&amp;"E+00")),1))&gt;0,4-1-(FLOOR(LOG10(TEXT(ABS('Core Trace Metals'!AI8),"0."&amp;REPT("0",4-1)&amp;"E+00")),1)),0)))))</f>
        <v>5589</v>
      </c>
      <c r="AJ8" t="str">
        <f>TEXT(IF('Core Trace Metals'!AJ8&lt;0,"-","")&amp;LEFT(TEXT(ABS('Core Trace Metals'!AJ8),"0."&amp;REPT("0",4-1)&amp;"E+00"),4+1)*10^FLOOR(LOG10(TEXT(ABS('Core Trace Metals'!AJ8),"0."&amp;REPT("0",4-1)&amp;"E+00")),1),(""&amp;(IF(OR(AND(FLOOR(LOG10(TEXT(ABS('Core Trace Metals'!AJ8),"0."&amp;REPT("0",4-1)&amp;"E+00")),1)+1=4,RIGHT(LEFT(TEXT(ABS('Core Trace Metals'!AJ8),"0."&amp;REPT("0",4-1)&amp;"E+00"),4+1)*10^FLOOR(LOG10(TEXT(ABS('Core Trace Metals'!AJ8),"0."&amp;REPT("0",4-1)&amp;"E+00")),1),1)="0"),LOG10(TEXT(ABS('Core Trace Metals'!AJ8),"0."&amp;REPT("0",4-1)&amp;"E+00"))&lt;=4-1),"0.","#")&amp;REPT("0",IF(4-1-(FLOOR(LOG10(TEXT(ABS('Core Trace Metals'!AJ8),"0."&amp;REPT("0",4-1)&amp;"E+00")),1))&gt;0,4-1-(FLOOR(LOG10(TEXT(ABS('Core Trace Metals'!AJ8),"0."&amp;REPT("0",4-1)&amp;"E+00")),1)),0)))))</f>
        <v>16510</v>
      </c>
      <c r="AK8" t="str">
        <f>TEXT(IF('Core Trace Metals'!AK8&lt;0,"-","")&amp;LEFT(TEXT(ABS('Core Trace Metals'!AK8),"0."&amp;REPT("0",4-1)&amp;"E+00"),4+1)*10^FLOOR(LOG10(TEXT(ABS('Core Trace Metals'!AK8),"0."&amp;REPT("0",4-1)&amp;"E+00")),1),(""&amp;(IF(OR(AND(FLOOR(LOG10(TEXT(ABS('Core Trace Metals'!AK8),"0."&amp;REPT("0",4-1)&amp;"E+00")),1)+1=4,RIGHT(LEFT(TEXT(ABS('Core Trace Metals'!AK8),"0."&amp;REPT("0",4-1)&amp;"E+00"),4+1)*10^FLOOR(LOG10(TEXT(ABS('Core Trace Metals'!AK8),"0."&amp;REPT("0",4-1)&amp;"E+00")),1),1)="0"),LOG10(TEXT(ABS('Core Trace Metals'!AK8),"0."&amp;REPT("0",4-1)&amp;"E+00"))&lt;=4-1),"0.","#")&amp;REPT("0",IF(4-1-(FLOOR(LOG10(TEXT(ABS('Core Trace Metals'!AK8),"0."&amp;REPT("0",4-1)&amp;"E+00")),1))&gt;0,4-1-(FLOOR(LOG10(TEXT(ABS('Core Trace Metals'!AK8),"0."&amp;REPT("0",4-1)&amp;"E+00")),1)),0)))))</f>
        <v>13340</v>
      </c>
      <c r="AL8" t="str">
        <f>TEXT(IF('Core Trace Metals'!AL8&lt;0,"-","")&amp;LEFT(TEXT(ABS('Core Trace Metals'!AL8),"0."&amp;REPT("0",4-1)&amp;"E+00"),4+1)*10^FLOOR(LOG10(TEXT(ABS('Core Trace Metals'!AL8),"0."&amp;REPT("0",4-1)&amp;"E+00")),1),(""&amp;(IF(OR(AND(FLOOR(LOG10(TEXT(ABS('Core Trace Metals'!AL8),"0."&amp;REPT("0",4-1)&amp;"E+00")),1)+1=4,RIGHT(LEFT(TEXT(ABS('Core Trace Metals'!AL8),"0."&amp;REPT("0",4-1)&amp;"E+00"),4+1)*10^FLOOR(LOG10(TEXT(ABS('Core Trace Metals'!AL8),"0."&amp;REPT("0",4-1)&amp;"E+00")),1),1)="0"),LOG10(TEXT(ABS('Core Trace Metals'!AL8),"0."&amp;REPT("0",4-1)&amp;"E+00"))&lt;=4-1),"0.","#")&amp;REPT("0",IF(4-1-(FLOOR(LOG10(TEXT(ABS('Core Trace Metals'!AL8),"0."&amp;REPT("0",4-1)&amp;"E+00")),1))&gt;0,4-1-(FLOOR(LOG10(TEXT(ABS('Core Trace Metals'!AL8),"0."&amp;REPT("0",4-1)&amp;"E+00")),1)),0)))))</f>
        <v>123.4</v>
      </c>
      <c r="AM8" t="str">
        <f>TEXT(IF('Core Trace Metals'!AM8&lt;0,"-","")&amp;LEFT(TEXT(ABS('Core Trace Metals'!AM8),"0."&amp;REPT("0",4-1)&amp;"E+00"),4+1)*10^FLOOR(LOG10(TEXT(ABS('Core Trace Metals'!AM8),"0."&amp;REPT("0",4-1)&amp;"E+00")),1),(""&amp;(IF(OR(AND(FLOOR(LOG10(TEXT(ABS('Core Trace Metals'!AM8),"0."&amp;REPT("0",4-1)&amp;"E+00")),1)+1=4,RIGHT(LEFT(TEXT(ABS('Core Trace Metals'!AM8),"0."&amp;REPT("0",4-1)&amp;"E+00"),4+1)*10^FLOOR(LOG10(TEXT(ABS('Core Trace Metals'!AM8),"0."&amp;REPT("0",4-1)&amp;"E+00")),1),1)="0"),LOG10(TEXT(ABS('Core Trace Metals'!AM8),"0."&amp;REPT("0",4-1)&amp;"E+00"))&lt;=4-1),"0.","#")&amp;REPT("0",IF(4-1-(FLOOR(LOG10(TEXT(ABS('Core Trace Metals'!AM8),"0."&amp;REPT("0",4-1)&amp;"E+00")),1))&gt;0,4-1-(FLOOR(LOG10(TEXT(ABS('Core Trace Metals'!AM8),"0."&amp;REPT("0",4-1)&amp;"E+00")),1)),0)))))</f>
        <v>172.3</v>
      </c>
      <c r="AN8" t="str">
        <f>TEXT(IF('Core Trace Metals'!AN8&lt;0,"-","")&amp;LEFT(TEXT(ABS('Core Trace Metals'!AN8),"0."&amp;REPT("0",4-1)&amp;"E+00"),4+1)*10^FLOOR(LOG10(TEXT(ABS('Core Trace Metals'!AN8),"0."&amp;REPT("0",4-1)&amp;"E+00")),1),(""&amp;(IF(OR(AND(FLOOR(LOG10(TEXT(ABS('Core Trace Metals'!AN8),"0."&amp;REPT("0",4-1)&amp;"E+00")),1)+1=4,RIGHT(LEFT(TEXT(ABS('Core Trace Metals'!AN8),"0."&amp;REPT("0",4-1)&amp;"E+00"),4+1)*10^FLOOR(LOG10(TEXT(ABS('Core Trace Metals'!AN8),"0."&amp;REPT("0",4-1)&amp;"E+00")),1),1)="0"),LOG10(TEXT(ABS('Core Trace Metals'!AN8),"0."&amp;REPT("0",4-1)&amp;"E+00"))&lt;=4-1),"0.","#")&amp;REPT("0",IF(4-1-(FLOOR(LOG10(TEXT(ABS('Core Trace Metals'!AN8),"0."&amp;REPT("0",4-1)&amp;"E+00")),1))&gt;0,4-1-(FLOOR(LOG10(TEXT(ABS('Core Trace Metals'!AN8),"0."&amp;REPT("0",4-1)&amp;"E+00")),1)),0)))))</f>
        <v>148.6</v>
      </c>
      <c r="AO8" t="str">
        <f>TEXT(IF('Core Trace Metals'!AO8&lt;0,"-","")&amp;LEFT(TEXT(ABS('Core Trace Metals'!AO8),"0."&amp;REPT("0",4-1)&amp;"E+00"),4+1)*10^FLOOR(LOG10(TEXT(ABS('Core Trace Metals'!AO8),"0."&amp;REPT("0",4-1)&amp;"E+00")),1),(""&amp;(IF(OR(AND(FLOOR(LOG10(TEXT(ABS('Core Trace Metals'!AO8),"0."&amp;REPT("0",4-1)&amp;"E+00")),1)+1=4,RIGHT(LEFT(TEXT(ABS('Core Trace Metals'!AO8),"0."&amp;REPT("0",4-1)&amp;"E+00"),4+1)*10^FLOOR(LOG10(TEXT(ABS('Core Trace Metals'!AO8),"0."&amp;REPT("0",4-1)&amp;"E+00")),1),1)="0"),LOG10(TEXT(ABS('Core Trace Metals'!AO8),"0."&amp;REPT("0",4-1)&amp;"E+00"))&lt;=4-1),"0.","#")&amp;REPT("0",IF(4-1-(FLOOR(LOG10(TEXT(ABS('Core Trace Metals'!AO8),"0."&amp;REPT("0",4-1)&amp;"E+00")),1))&gt;0,4-1-(FLOOR(LOG10(TEXT(ABS('Core Trace Metals'!AO8),"0."&amp;REPT("0",4-1)&amp;"E+00")),1)),0)))))</f>
        <v>62.70</v>
      </c>
      <c r="AP8" t="str">
        <f>TEXT(IF('Core Trace Metals'!AP8&lt;0,"-","")&amp;LEFT(TEXT(ABS('Core Trace Metals'!AP8),"0."&amp;REPT("0",4-1)&amp;"E+00"),4+1)*10^FLOOR(LOG10(TEXT(ABS('Core Trace Metals'!AP8),"0."&amp;REPT("0",4-1)&amp;"E+00")),1),(""&amp;(IF(OR(AND(FLOOR(LOG10(TEXT(ABS('Core Trace Metals'!AP8),"0."&amp;REPT("0",4-1)&amp;"E+00")),1)+1=4,RIGHT(LEFT(TEXT(ABS('Core Trace Metals'!AP8),"0."&amp;REPT("0",4-1)&amp;"E+00"),4+1)*10^FLOOR(LOG10(TEXT(ABS('Core Trace Metals'!AP8),"0."&amp;REPT("0",4-1)&amp;"E+00")),1),1)="0"),LOG10(TEXT(ABS('Core Trace Metals'!AP8),"0."&amp;REPT("0",4-1)&amp;"E+00"))&lt;=4-1),"0.","#")&amp;REPT("0",IF(4-1-(FLOOR(LOG10(TEXT(ABS('Core Trace Metals'!AP8),"0."&amp;REPT("0",4-1)&amp;"E+00")),1))&gt;0,4-1-(FLOOR(LOG10(TEXT(ABS('Core Trace Metals'!AP8),"0."&amp;REPT("0",4-1)&amp;"E+00")),1)),0)))))</f>
        <v>77.67</v>
      </c>
      <c r="AQ8" t="str">
        <f>TEXT(IF('Core Trace Metals'!AQ8&lt;0,"-","")&amp;LEFT(TEXT(ABS('Core Trace Metals'!AQ8),"0."&amp;REPT("0",4-1)&amp;"E+00"),4+1)*10^FLOOR(LOG10(TEXT(ABS('Core Trace Metals'!AQ8),"0."&amp;REPT("0",4-1)&amp;"E+00")),1),(""&amp;(IF(OR(AND(FLOOR(LOG10(TEXT(ABS('Core Trace Metals'!AQ8),"0."&amp;REPT("0",4-1)&amp;"E+00")),1)+1=4,RIGHT(LEFT(TEXT(ABS('Core Trace Metals'!AQ8),"0."&amp;REPT("0",4-1)&amp;"E+00"),4+1)*10^FLOOR(LOG10(TEXT(ABS('Core Trace Metals'!AQ8),"0."&amp;REPT("0",4-1)&amp;"E+00")),1),1)="0"),LOG10(TEXT(ABS('Core Trace Metals'!AQ8),"0."&amp;REPT("0",4-1)&amp;"E+00"))&lt;=4-1),"0.","#")&amp;REPT("0",IF(4-1-(FLOOR(LOG10(TEXT(ABS('Core Trace Metals'!AQ8),"0."&amp;REPT("0",4-1)&amp;"E+00")),1))&gt;0,4-1-(FLOOR(LOG10(TEXT(ABS('Core Trace Metals'!AQ8),"0."&amp;REPT("0",4-1)&amp;"E+00")),1)),0)))))</f>
        <v>69.75</v>
      </c>
      <c r="AR8" t="str">
        <f>TEXT(IF('Core Trace Metals'!AR8&lt;0,"-","")&amp;LEFT(TEXT(ABS('Core Trace Metals'!AR8),"0."&amp;REPT("0",4-1)&amp;"E+00"),4+1)*10^FLOOR(LOG10(TEXT(ABS('Core Trace Metals'!AR8),"0."&amp;REPT("0",4-1)&amp;"E+00")),1),(""&amp;(IF(OR(AND(FLOOR(LOG10(TEXT(ABS('Core Trace Metals'!AR8),"0."&amp;REPT("0",4-1)&amp;"E+00")),1)+1=4,RIGHT(LEFT(TEXT(ABS('Core Trace Metals'!AR8),"0."&amp;REPT("0",4-1)&amp;"E+00"),4+1)*10^FLOOR(LOG10(TEXT(ABS('Core Trace Metals'!AR8),"0."&amp;REPT("0",4-1)&amp;"E+00")),1),1)="0"),LOG10(TEXT(ABS('Core Trace Metals'!AR8),"0."&amp;REPT("0",4-1)&amp;"E+00"))&lt;=4-1),"0.","#")&amp;REPT("0",IF(4-1-(FLOOR(LOG10(TEXT(ABS('Core Trace Metals'!AR8),"0."&amp;REPT("0",4-1)&amp;"E+00")),1))&gt;0,4-1-(FLOOR(LOG10(TEXT(ABS('Core Trace Metals'!AR8),"0."&amp;REPT("0",4-1)&amp;"E+00")),1)),0)))))</f>
        <v>290.9</v>
      </c>
      <c r="AS8" t="str">
        <f>TEXT(IF('Core Trace Metals'!AS8&lt;0,"-","")&amp;LEFT(TEXT(ABS('Core Trace Metals'!AS8),"0."&amp;REPT("0",4-1)&amp;"E+00"),4+1)*10^FLOOR(LOG10(TEXT(ABS('Core Trace Metals'!AS8),"0."&amp;REPT("0",4-1)&amp;"E+00")),1),(""&amp;(IF(OR(AND(FLOOR(LOG10(TEXT(ABS('Core Trace Metals'!AS8),"0."&amp;REPT("0",4-1)&amp;"E+00")),1)+1=4,RIGHT(LEFT(TEXT(ABS('Core Trace Metals'!AS8),"0."&amp;REPT("0",4-1)&amp;"E+00"),4+1)*10^FLOOR(LOG10(TEXT(ABS('Core Trace Metals'!AS8),"0."&amp;REPT("0",4-1)&amp;"E+00")),1),1)="0"),LOG10(TEXT(ABS('Core Trace Metals'!AS8),"0."&amp;REPT("0",4-1)&amp;"E+00"))&lt;=4-1),"0.","#")&amp;REPT("0",IF(4-1-(FLOOR(LOG10(TEXT(ABS('Core Trace Metals'!AS8),"0."&amp;REPT("0",4-1)&amp;"E+00")),1))&gt;0,4-1-(FLOOR(LOG10(TEXT(ABS('Core Trace Metals'!AS8),"0."&amp;REPT("0",4-1)&amp;"E+00")),1)),0)))))</f>
        <v>432.1</v>
      </c>
      <c r="AT8" t="str">
        <f>TEXT(IF('Core Trace Metals'!AT8&lt;0,"-","")&amp;LEFT(TEXT(ABS('Core Trace Metals'!AT8),"0."&amp;REPT("0",4-1)&amp;"E+00"),4+1)*10^FLOOR(LOG10(TEXT(ABS('Core Trace Metals'!AT8),"0."&amp;REPT("0",4-1)&amp;"E+00")),1),(""&amp;(IF(OR(AND(FLOOR(LOG10(TEXT(ABS('Core Trace Metals'!AT8),"0."&amp;REPT("0",4-1)&amp;"E+00")),1)+1=4,RIGHT(LEFT(TEXT(ABS('Core Trace Metals'!AT8),"0."&amp;REPT("0",4-1)&amp;"E+00"),4+1)*10^FLOOR(LOG10(TEXT(ABS('Core Trace Metals'!AT8),"0."&amp;REPT("0",4-1)&amp;"E+00")),1),1)="0"),LOG10(TEXT(ABS('Core Trace Metals'!AT8),"0."&amp;REPT("0",4-1)&amp;"E+00"))&lt;=4-1),"0.","#")&amp;REPT("0",IF(4-1-(FLOOR(LOG10(TEXT(ABS('Core Trace Metals'!AT8),"0."&amp;REPT("0",4-1)&amp;"E+00")),1))&gt;0,4-1-(FLOOR(LOG10(TEXT(ABS('Core Trace Metals'!AT8),"0."&amp;REPT("0",4-1)&amp;"E+00")),1)),0)))))</f>
        <v>445.8</v>
      </c>
      <c r="AU8" t="str">
        <f>TEXT(IF('Core Trace Metals'!AU8&lt;0,"-","")&amp;LEFT(TEXT(ABS('Core Trace Metals'!AU8),"0."&amp;REPT("0",4-1)&amp;"E+00"),4+1)*10^FLOOR(LOG10(TEXT(ABS('Core Trace Metals'!AU8),"0."&amp;REPT("0",4-1)&amp;"E+00")),1),(""&amp;(IF(OR(AND(FLOOR(LOG10(TEXT(ABS('Core Trace Metals'!AU8),"0."&amp;REPT("0",4-1)&amp;"E+00")),1)+1=4,RIGHT(LEFT(TEXT(ABS('Core Trace Metals'!AU8),"0."&amp;REPT("0",4-1)&amp;"E+00"),4+1)*10^FLOOR(LOG10(TEXT(ABS('Core Trace Metals'!AU8),"0."&amp;REPT("0",4-1)&amp;"E+00")),1),1)="0"),LOG10(TEXT(ABS('Core Trace Metals'!AU8),"0."&amp;REPT("0",4-1)&amp;"E+00"))&lt;=4-1),"0.","#")&amp;REPT("0",IF(4-1-(FLOOR(LOG10(TEXT(ABS('Core Trace Metals'!AU8),"0."&amp;REPT("0",4-1)&amp;"E+00")),1))&gt;0,4-1-(FLOOR(LOG10(TEXT(ABS('Core Trace Metals'!AU8),"0."&amp;REPT("0",4-1)&amp;"E+00")),1)),0)))))</f>
        <v>191.6</v>
      </c>
      <c r="AV8" t="str">
        <f>TEXT(IF('Core Trace Metals'!AV8&lt;0,"-","")&amp;LEFT(TEXT(ABS('Core Trace Metals'!AV8),"0."&amp;REPT("0",4-1)&amp;"E+00"),4+1)*10^FLOOR(LOG10(TEXT(ABS('Core Trace Metals'!AV8),"0."&amp;REPT("0",4-1)&amp;"E+00")),1),(""&amp;(IF(OR(AND(FLOOR(LOG10(TEXT(ABS('Core Trace Metals'!AV8),"0."&amp;REPT("0",4-1)&amp;"E+00")),1)+1=4,RIGHT(LEFT(TEXT(ABS('Core Trace Metals'!AV8),"0."&amp;REPT("0",4-1)&amp;"E+00"),4+1)*10^FLOOR(LOG10(TEXT(ABS('Core Trace Metals'!AV8),"0."&amp;REPT("0",4-1)&amp;"E+00")),1),1)="0"),LOG10(TEXT(ABS('Core Trace Metals'!AV8),"0."&amp;REPT("0",4-1)&amp;"E+00"))&lt;=4-1),"0.","#")&amp;REPT("0",IF(4-1-(FLOOR(LOG10(TEXT(ABS('Core Trace Metals'!AV8),"0."&amp;REPT("0",4-1)&amp;"E+00")),1))&gt;0,4-1-(FLOOR(LOG10(TEXT(ABS('Core Trace Metals'!AV8),"0."&amp;REPT("0",4-1)&amp;"E+00")),1)),0)))))</f>
        <v>200.4</v>
      </c>
      <c r="AW8" t="str">
        <f>TEXT(IF('Core Trace Metals'!AW8&lt;0,"-","")&amp;LEFT(TEXT(ABS('Core Trace Metals'!AW8),"0."&amp;REPT("0",4-1)&amp;"E+00"),4+1)*10^FLOOR(LOG10(TEXT(ABS('Core Trace Metals'!AW8),"0."&amp;REPT("0",4-1)&amp;"E+00")),1),(""&amp;(IF(OR(AND(FLOOR(LOG10(TEXT(ABS('Core Trace Metals'!AW8),"0."&amp;REPT("0",4-1)&amp;"E+00")),1)+1=4,RIGHT(LEFT(TEXT(ABS('Core Trace Metals'!AW8),"0."&amp;REPT("0",4-1)&amp;"E+00"),4+1)*10^FLOOR(LOG10(TEXT(ABS('Core Trace Metals'!AW8),"0."&amp;REPT("0",4-1)&amp;"E+00")),1),1)="0"),LOG10(TEXT(ABS('Core Trace Metals'!AW8),"0."&amp;REPT("0",4-1)&amp;"E+00"))&lt;=4-1),"0.","#")&amp;REPT("0",IF(4-1-(FLOOR(LOG10(TEXT(ABS('Core Trace Metals'!AW8),"0."&amp;REPT("0",4-1)&amp;"E+00")),1))&gt;0,4-1-(FLOOR(LOG10(TEXT(ABS('Core Trace Metals'!AW8),"0."&amp;REPT("0",4-1)&amp;"E+00")),1)),0)))))</f>
        <v>194.0</v>
      </c>
      <c r="AX8" t="e">
        <f>TEXT(IF('Core Trace Metals'!AX8&lt;0,"-","")&amp;LEFT(TEXT(ABS('Core Trace Metals'!AX8),"0."&amp;REPT("0",4-1)&amp;"E+00"),4+1)*10^FLOOR(LOG10(TEXT(ABS('Core Trace Metals'!AX8),"0."&amp;REPT("0",4-1)&amp;"E+00")),1),(""&amp;(IF(OR(AND(FLOOR(LOG10(TEXT(ABS('Core Trace Metals'!AX8),"0."&amp;REPT("0",4-1)&amp;"E+00")),1)+1=4,RIGHT(LEFT(TEXT(ABS('Core Trace Metals'!AX8),"0."&amp;REPT("0",4-1)&amp;"E+00"),4+1)*10^FLOOR(LOG10(TEXT(ABS('Core Trace Metals'!AX8),"0."&amp;REPT("0",4-1)&amp;"E+00")),1),1)="0"),LOG10(TEXT(ABS('Core Trace Metals'!AX8),"0."&amp;REPT("0",4-1)&amp;"E+00"))&lt;=4-1),"0.","#")&amp;REPT("0",IF(4-1-(FLOOR(LOG10(TEXT(ABS('Core Trace Metals'!AX8),"0."&amp;REPT("0",4-1)&amp;"E+00")),1))&gt;0,4-1-(FLOOR(LOG10(TEXT(ABS('Core Trace Metals'!AX8),"0."&amp;REPT("0",4-1)&amp;"E+00")),1)),0)))))</f>
        <v>#VALUE!</v>
      </c>
      <c r="AY8" t="e">
        <f>TEXT(IF('Core Trace Metals'!AY8&lt;0,"-","")&amp;LEFT(TEXT(ABS('Core Trace Metals'!AY8),"0."&amp;REPT("0",4-1)&amp;"E+00"),4+1)*10^FLOOR(LOG10(TEXT(ABS('Core Trace Metals'!AY8),"0."&amp;REPT("0",4-1)&amp;"E+00")),1),(""&amp;(IF(OR(AND(FLOOR(LOG10(TEXT(ABS('Core Trace Metals'!AY8),"0."&amp;REPT("0",4-1)&amp;"E+00")),1)+1=4,RIGHT(LEFT(TEXT(ABS('Core Trace Metals'!AY8),"0."&amp;REPT("0",4-1)&amp;"E+00"),4+1)*10^FLOOR(LOG10(TEXT(ABS('Core Trace Metals'!AY8),"0."&amp;REPT("0",4-1)&amp;"E+00")),1),1)="0"),LOG10(TEXT(ABS('Core Trace Metals'!AY8),"0."&amp;REPT("0",4-1)&amp;"E+00"))&lt;=4-1),"0.","#")&amp;REPT("0",IF(4-1-(FLOOR(LOG10(TEXT(ABS('Core Trace Metals'!AY8),"0."&amp;REPT("0",4-1)&amp;"E+00")),1))&gt;0,4-1-(FLOOR(LOG10(TEXT(ABS('Core Trace Metals'!AY8),"0."&amp;REPT("0",4-1)&amp;"E+00")),1)),0)))))</f>
        <v>#VALUE!</v>
      </c>
      <c r="AZ8" t="e">
        <f>TEXT(IF('Core Trace Metals'!AZ8&lt;0,"-","")&amp;LEFT(TEXT(ABS('Core Trace Metals'!AZ8),"0."&amp;REPT("0",4-1)&amp;"E+00"),4+1)*10^FLOOR(LOG10(TEXT(ABS('Core Trace Metals'!AZ8),"0."&amp;REPT("0",4-1)&amp;"E+00")),1),(""&amp;(IF(OR(AND(FLOOR(LOG10(TEXT(ABS('Core Trace Metals'!AZ8),"0."&amp;REPT("0",4-1)&amp;"E+00")),1)+1=4,RIGHT(LEFT(TEXT(ABS('Core Trace Metals'!AZ8),"0."&amp;REPT("0",4-1)&amp;"E+00"),4+1)*10^FLOOR(LOG10(TEXT(ABS('Core Trace Metals'!AZ8),"0."&amp;REPT("0",4-1)&amp;"E+00")),1),1)="0"),LOG10(TEXT(ABS('Core Trace Metals'!AZ8),"0."&amp;REPT("0",4-1)&amp;"E+00"))&lt;=4-1),"0.","#")&amp;REPT("0",IF(4-1-(FLOOR(LOG10(TEXT(ABS('Core Trace Metals'!AZ8),"0."&amp;REPT("0",4-1)&amp;"E+00")),1))&gt;0,4-1-(FLOOR(LOG10(TEXT(ABS('Core Trace Metals'!AZ8),"0."&amp;REPT("0",4-1)&amp;"E+00")),1)),0)))))</f>
        <v>#VALUE!</v>
      </c>
      <c r="BA8" t="e">
        <f>TEXT(IF('Core Trace Metals'!BA8&lt;0,"-","")&amp;LEFT(TEXT(ABS('Core Trace Metals'!BA8),"0."&amp;REPT("0",4-1)&amp;"E+00"),4+1)*10^FLOOR(LOG10(TEXT(ABS('Core Trace Metals'!BA8),"0."&amp;REPT("0",4-1)&amp;"E+00")),1),(""&amp;(IF(OR(AND(FLOOR(LOG10(TEXT(ABS('Core Trace Metals'!BA8),"0."&amp;REPT("0",4-1)&amp;"E+00")),1)+1=4,RIGHT(LEFT(TEXT(ABS('Core Trace Metals'!BA8),"0."&amp;REPT("0",4-1)&amp;"E+00"),4+1)*10^FLOOR(LOG10(TEXT(ABS('Core Trace Metals'!BA8),"0."&amp;REPT("0",4-1)&amp;"E+00")),1),1)="0"),LOG10(TEXT(ABS('Core Trace Metals'!BA8),"0."&amp;REPT("0",4-1)&amp;"E+00"))&lt;=4-1),"0.","#")&amp;REPT("0",IF(4-1-(FLOOR(LOG10(TEXT(ABS('Core Trace Metals'!BA8),"0."&amp;REPT("0",4-1)&amp;"E+00")),1))&gt;0,4-1-(FLOOR(LOG10(TEXT(ABS('Core Trace Metals'!BA8),"0."&amp;REPT("0",4-1)&amp;"E+00")),1)),0)))))</f>
        <v>#VALUE!</v>
      </c>
      <c r="BB8" t="str">
        <f>TEXT(IF('Core Trace Metals'!BB8&lt;0,"-","")&amp;LEFT(TEXT(ABS('Core Trace Metals'!BB8),"0."&amp;REPT("0",4-1)&amp;"E+00"),4+1)*10^FLOOR(LOG10(TEXT(ABS('Core Trace Metals'!BB8),"0."&amp;REPT("0",4-1)&amp;"E+00")),1),(""&amp;(IF(OR(AND(FLOOR(LOG10(TEXT(ABS('Core Trace Metals'!BB8),"0."&amp;REPT("0",4-1)&amp;"E+00")),1)+1=4,RIGHT(LEFT(TEXT(ABS('Core Trace Metals'!BB8),"0."&amp;REPT("0",4-1)&amp;"E+00"),4+1)*10^FLOOR(LOG10(TEXT(ABS('Core Trace Metals'!BB8),"0."&amp;REPT("0",4-1)&amp;"E+00")),1),1)="0"),LOG10(TEXT(ABS('Core Trace Metals'!BB8),"0."&amp;REPT("0",4-1)&amp;"E+00"))&lt;=4-1),"0.","#")&amp;REPT("0",IF(4-1-(FLOOR(LOG10(TEXT(ABS('Core Trace Metals'!BB8),"0."&amp;REPT("0",4-1)&amp;"E+00")),1))&gt;0,4-1-(FLOOR(LOG10(TEXT(ABS('Core Trace Metals'!BB8),"0."&amp;REPT("0",4-1)&amp;"E+00")),1)),0)))))</f>
        <v>11.70</v>
      </c>
      <c r="BC8" t="str">
        <f>TEXT(IF('Core Trace Metals'!BC8&lt;0,"-","")&amp;LEFT(TEXT(ABS('Core Trace Metals'!BC8),"0."&amp;REPT("0",4-1)&amp;"E+00"),4+1)*10^FLOOR(LOG10(TEXT(ABS('Core Trace Metals'!BC8),"0."&amp;REPT("0",4-1)&amp;"E+00")),1),(""&amp;(IF(OR(AND(FLOOR(LOG10(TEXT(ABS('Core Trace Metals'!BC8),"0."&amp;REPT("0",4-1)&amp;"E+00")),1)+1=4,RIGHT(LEFT(TEXT(ABS('Core Trace Metals'!BC8),"0."&amp;REPT("0",4-1)&amp;"E+00"),4+1)*10^FLOOR(LOG10(TEXT(ABS('Core Trace Metals'!BC8),"0."&amp;REPT("0",4-1)&amp;"E+00")),1),1)="0"),LOG10(TEXT(ABS('Core Trace Metals'!BC8),"0."&amp;REPT("0",4-1)&amp;"E+00"))&lt;=4-1),"0.","#")&amp;REPT("0",IF(4-1-(FLOOR(LOG10(TEXT(ABS('Core Trace Metals'!BC8),"0."&amp;REPT("0",4-1)&amp;"E+00")),1))&gt;0,4-1-(FLOOR(LOG10(TEXT(ABS('Core Trace Metals'!BC8),"0."&amp;REPT("0",4-1)&amp;"E+00")),1)),0)))))</f>
        <v>9.945</v>
      </c>
      <c r="BD8" t="e">
        <f>TEXT(IF('Core Trace Metals'!BD8&lt;0,"-","")&amp;LEFT(TEXT(ABS('Core Trace Metals'!BD8),"0."&amp;REPT("0",4-1)&amp;"E+00"),4+1)*10^FLOOR(LOG10(TEXT(ABS('Core Trace Metals'!BD8),"0."&amp;REPT("0",4-1)&amp;"E+00")),1),(""&amp;(IF(OR(AND(FLOOR(LOG10(TEXT(ABS('Core Trace Metals'!BD8),"0."&amp;REPT("0",4-1)&amp;"E+00")),1)+1=4,RIGHT(LEFT(TEXT(ABS('Core Trace Metals'!BD8),"0."&amp;REPT("0",4-1)&amp;"E+00"),4+1)*10^FLOOR(LOG10(TEXT(ABS('Core Trace Metals'!BD8),"0."&amp;REPT("0",4-1)&amp;"E+00")),1),1)="0"),LOG10(TEXT(ABS('Core Trace Metals'!BD8),"0."&amp;REPT("0",4-1)&amp;"E+00"))&lt;=4-1),"0.","#")&amp;REPT("0",IF(4-1-(FLOOR(LOG10(TEXT(ABS('Core Trace Metals'!BD8),"0."&amp;REPT("0",4-1)&amp;"E+00")),1))&gt;0,4-1-(FLOOR(LOG10(TEXT(ABS('Core Trace Metals'!BD8),"0."&amp;REPT("0",4-1)&amp;"E+00")),1)),0)))))</f>
        <v>#VALUE!</v>
      </c>
      <c r="BE8" t="str">
        <f>TEXT(IF('Core Trace Metals'!BE8&lt;0,"-","")&amp;LEFT(TEXT(ABS('Core Trace Metals'!BE8),"0."&amp;REPT("0",4-1)&amp;"E+00"),4+1)*10^FLOOR(LOG10(TEXT(ABS('Core Trace Metals'!BE8),"0."&amp;REPT("0",4-1)&amp;"E+00")),1),(""&amp;(IF(OR(AND(FLOOR(LOG10(TEXT(ABS('Core Trace Metals'!BE8),"0."&amp;REPT("0",4-1)&amp;"E+00")),1)+1=4,RIGHT(LEFT(TEXT(ABS('Core Trace Metals'!BE8),"0."&amp;REPT("0",4-1)&amp;"E+00"),4+1)*10^FLOOR(LOG10(TEXT(ABS('Core Trace Metals'!BE8),"0."&amp;REPT("0",4-1)&amp;"E+00")),1),1)="0"),LOG10(TEXT(ABS('Core Trace Metals'!BE8),"0."&amp;REPT("0",4-1)&amp;"E+00"))&lt;=4-1),"0.","#")&amp;REPT("0",IF(4-1-(FLOOR(LOG10(TEXT(ABS('Core Trace Metals'!BE8),"0."&amp;REPT("0",4-1)&amp;"E+00")),1))&gt;0,4-1-(FLOOR(LOG10(TEXT(ABS('Core Trace Metals'!BE8),"0."&amp;REPT("0",4-1)&amp;"E+00")),1)),0)))))</f>
        <v>1.642</v>
      </c>
      <c r="BF8" t="e">
        <f>TEXT(IF('Core Trace Metals'!BF8&lt;0,"-","")&amp;LEFT(TEXT(ABS('Core Trace Metals'!BF8),"0."&amp;REPT("0",4-1)&amp;"E+00"),4+1)*10^FLOOR(LOG10(TEXT(ABS('Core Trace Metals'!BF8),"0."&amp;REPT("0",4-1)&amp;"E+00")),1),(""&amp;(IF(OR(AND(FLOOR(LOG10(TEXT(ABS('Core Trace Metals'!BF8),"0."&amp;REPT("0",4-1)&amp;"E+00")),1)+1=4,RIGHT(LEFT(TEXT(ABS('Core Trace Metals'!BF8),"0."&amp;REPT("0",4-1)&amp;"E+00"),4+1)*10^FLOOR(LOG10(TEXT(ABS('Core Trace Metals'!BF8),"0."&amp;REPT("0",4-1)&amp;"E+00")),1),1)="0"),LOG10(TEXT(ABS('Core Trace Metals'!BF8),"0."&amp;REPT("0",4-1)&amp;"E+00"))&lt;=4-1),"0.","#")&amp;REPT("0",IF(4-1-(FLOOR(LOG10(TEXT(ABS('Core Trace Metals'!BF8),"0."&amp;REPT("0",4-1)&amp;"E+00")),1))&gt;0,4-1-(FLOOR(LOG10(TEXT(ABS('Core Trace Metals'!BF8),"0."&amp;REPT("0",4-1)&amp;"E+00")),1)),0)))))</f>
        <v>#VALUE!</v>
      </c>
      <c r="BG8" t="str">
        <f>TEXT(IF('Core Trace Metals'!BG8&lt;0,"-","")&amp;LEFT(TEXT(ABS('Core Trace Metals'!BG8),"0."&amp;REPT("0",4-1)&amp;"E+00"),4+1)*10^FLOOR(LOG10(TEXT(ABS('Core Trace Metals'!BG8),"0."&amp;REPT("0",4-1)&amp;"E+00")),1),(""&amp;(IF(OR(AND(FLOOR(LOG10(TEXT(ABS('Core Trace Metals'!BG8),"0."&amp;REPT("0",4-1)&amp;"E+00")),1)+1=4,RIGHT(LEFT(TEXT(ABS('Core Trace Metals'!BG8),"0."&amp;REPT("0",4-1)&amp;"E+00"),4+1)*10^FLOOR(LOG10(TEXT(ABS('Core Trace Metals'!BG8),"0."&amp;REPT("0",4-1)&amp;"E+00")),1),1)="0"),LOG10(TEXT(ABS('Core Trace Metals'!BG8),"0."&amp;REPT("0",4-1)&amp;"E+00"))&lt;=4-1),"0.","#")&amp;REPT("0",IF(4-1-(FLOOR(LOG10(TEXT(ABS('Core Trace Metals'!BG8),"0."&amp;REPT("0",4-1)&amp;"E+00")),1))&gt;0,4-1-(FLOOR(LOG10(TEXT(ABS('Core Trace Metals'!BG8),"0."&amp;REPT("0",4-1)&amp;"E+00")),1)),0)))))</f>
        <v>137.4</v>
      </c>
      <c r="BH8" t="str">
        <f>TEXT(IF('Core Trace Metals'!BH8&lt;0,"-","")&amp;LEFT(TEXT(ABS('Core Trace Metals'!BH8),"0."&amp;REPT("0",4-1)&amp;"E+00"),4+1)*10^FLOOR(LOG10(TEXT(ABS('Core Trace Metals'!BH8),"0."&amp;REPT("0",4-1)&amp;"E+00")),1),(""&amp;(IF(OR(AND(FLOOR(LOG10(TEXT(ABS('Core Trace Metals'!BH8),"0."&amp;REPT("0",4-1)&amp;"E+00")),1)+1=4,RIGHT(LEFT(TEXT(ABS('Core Trace Metals'!BH8),"0."&amp;REPT("0",4-1)&amp;"E+00"),4+1)*10^FLOOR(LOG10(TEXT(ABS('Core Trace Metals'!BH8),"0."&amp;REPT("0",4-1)&amp;"E+00")),1),1)="0"),LOG10(TEXT(ABS('Core Trace Metals'!BH8),"0."&amp;REPT("0",4-1)&amp;"E+00"))&lt;=4-1),"0.","#")&amp;REPT("0",IF(4-1-(FLOOR(LOG10(TEXT(ABS('Core Trace Metals'!BH8),"0."&amp;REPT("0",4-1)&amp;"E+00")),1))&gt;0,4-1-(FLOOR(LOG10(TEXT(ABS('Core Trace Metals'!BH8),"0."&amp;REPT("0",4-1)&amp;"E+00")),1)),0)))))</f>
        <v>187.2</v>
      </c>
      <c r="BI8" t="str">
        <f>TEXT(IF('Core Trace Metals'!BI8&lt;0,"-","")&amp;LEFT(TEXT(ABS('Core Trace Metals'!BI8),"0."&amp;REPT("0",4-1)&amp;"E+00"),4+1)*10^FLOOR(LOG10(TEXT(ABS('Core Trace Metals'!BI8),"0."&amp;REPT("0",4-1)&amp;"E+00")),1),(""&amp;(IF(OR(AND(FLOOR(LOG10(TEXT(ABS('Core Trace Metals'!BI8),"0."&amp;REPT("0",4-1)&amp;"E+00")),1)+1=4,RIGHT(LEFT(TEXT(ABS('Core Trace Metals'!BI8),"0."&amp;REPT("0",4-1)&amp;"E+00"),4+1)*10^FLOOR(LOG10(TEXT(ABS('Core Trace Metals'!BI8),"0."&amp;REPT("0",4-1)&amp;"E+00")),1),1)="0"),LOG10(TEXT(ABS('Core Trace Metals'!BI8),"0."&amp;REPT("0",4-1)&amp;"E+00"))&lt;=4-1),"0.","#")&amp;REPT("0",IF(4-1-(FLOOR(LOG10(TEXT(ABS('Core Trace Metals'!BI8),"0."&amp;REPT("0",4-1)&amp;"E+00")),1))&gt;0,4-1-(FLOOR(LOG10(TEXT(ABS('Core Trace Metals'!BI8),"0."&amp;REPT("0",4-1)&amp;"E+00")),1)),0)))))</f>
        <v>180.5</v>
      </c>
      <c r="BJ8" t="str">
        <f>TEXT(IF('Core Trace Metals'!BJ8&lt;0,"-","")&amp;LEFT(TEXT(ABS('Core Trace Metals'!BJ8),"0."&amp;REPT("0",4-1)&amp;"E+00"),4+1)*10^FLOOR(LOG10(TEXT(ABS('Core Trace Metals'!BJ8),"0."&amp;REPT("0",4-1)&amp;"E+00")),1),(""&amp;(IF(OR(AND(FLOOR(LOG10(TEXT(ABS('Core Trace Metals'!BJ8),"0."&amp;REPT("0",4-1)&amp;"E+00")),1)+1=4,RIGHT(LEFT(TEXT(ABS('Core Trace Metals'!BJ8),"0."&amp;REPT("0",4-1)&amp;"E+00"),4+1)*10^FLOOR(LOG10(TEXT(ABS('Core Trace Metals'!BJ8),"0."&amp;REPT("0",4-1)&amp;"E+00")),1),1)="0"),LOG10(TEXT(ABS('Core Trace Metals'!BJ8),"0."&amp;REPT("0",4-1)&amp;"E+00"))&lt;=4-1),"0.","#")&amp;REPT("0",IF(4-1-(FLOOR(LOG10(TEXT(ABS('Core Trace Metals'!BJ8),"0."&amp;REPT("0",4-1)&amp;"E+00")),1))&gt;0,4-1-(FLOOR(LOG10(TEXT(ABS('Core Trace Metals'!BJ8),"0."&amp;REPT("0",4-1)&amp;"E+00")),1)),0)))))</f>
        <v>174.6</v>
      </c>
      <c r="BK8" t="str">
        <f>TEXT(IF('Core Trace Metals'!BK8&lt;0,"-","")&amp;LEFT(TEXT(ABS('Core Trace Metals'!BK8),"0."&amp;REPT("0",4-1)&amp;"E+00"),4+1)*10^FLOOR(LOG10(TEXT(ABS('Core Trace Metals'!BK8),"0."&amp;REPT("0",4-1)&amp;"E+00")),1),(""&amp;(IF(OR(AND(FLOOR(LOG10(TEXT(ABS('Core Trace Metals'!BK8),"0."&amp;REPT("0",4-1)&amp;"E+00")),1)+1=4,RIGHT(LEFT(TEXT(ABS('Core Trace Metals'!BK8),"0."&amp;REPT("0",4-1)&amp;"E+00"),4+1)*10^FLOOR(LOG10(TEXT(ABS('Core Trace Metals'!BK8),"0."&amp;REPT("0",4-1)&amp;"E+00")),1),1)="0"),LOG10(TEXT(ABS('Core Trace Metals'!BK8),"0."&amp;REPT("0",4-1)&amp;"E+00"))&lt;=4-1),"0.","#")&amp;REPT("0",IF(4-1-(FLOOR(LOG10(TEXT(ABS('Core Trace Metals'!BK8),"0."&amp;REPT("0",4-1)&amp;"E+00")),1))&gt;0,4-1-(FLOOR(LOG10(TEXT(ABS('Core Trace Metals'!BK8),"0."&amp;REPT("0",4-1)&amp;"E+00")),1)),0)))))</f>
        <v>197.8</v>
      </c>
      <c r="BL8" t="str">
        <f>TEXT(IF('Core Trace Metals'!BL8&lt;0,"-","")&amp;LEFT(TEXT(ABS('Core Trace Metals'!BL8),"0."&amp;REPT("0",4-1)&amp;"E+00"),4+1)*10^FLOOR(LOG10(TEXT(ABS('Core Trace Metals'!BL8),"0."&amp;REPT("0",4-1)&amp;"E+00")),1),(""&amp;(IF(OR(AND(FLOOR(LOG10(TEXT(ABS('Core Trace Metals'!BL8),"0."&amp;REPT("0",4-1)&amp;"E+00")),1)+1=4,RIGHT(LEFT(TEXT(ABS('Core Trace Metals'!BL8),"0."&amp;REPT("0",4-1)&amp;"E+00"),4+1)*10^FLOOR(LOG10(TEXT(ABS('Core Trace Metals'!BL8),"0."&amp;REPT("0",4-1)&amp;"E+00")),1),1)="0"),LOG10(TEXT(ABS('Core Trace Metals'!BL8),"0."&amp;REPT("0",4-1)&amp;"E+00"))&lt;=4-1),"0.","#")&amp;REPT("0",IF(4-1-(FLOOR(LOG10(TEXT(ABS('Core Trace Metals'!BL8),"0."&amp;REPT("0",4-1)&amp;"E+00")),1))&gt;0,4-1-(FLOOR(LOG10(TEXT(ABS('Core Trace Metals'!BL8),"0."&amp;REPT("0",4-1)&amp;"E+00")),1)),0)))))</f>
        <v>174.9</v>
      </c>
      <c r="BM8" t="str">
        <f>TEXT(IF('Core Trace Metals'!BM8&lt;0,"-","")&amp;LEFT(TEXT(ABS('Core Trace Metals'!BM8),"0."&amp;REPT("0",4-1)&amp;"E+00"),4+1)*10^FLOOR(LOG10(TEXT(ABS('Core Trace Metals'!BM8),"0."&amp;REPT("0",4-1)&amp;"E+00")),1),(""&amp;(IF(OR(AND(FLOOR(LOG10(TEXT(ABS('Core Trace Metals'!BM8),"0."&amp;REPT("0",4-1)&amp;"E+00")),1)+1=4,RIGHT(LEFT(TEXT(ABS('Core Trace Metals'!BM8),"0."&amp;REPT("0",4-1)&amp;"E+00"),4+1)*10^FLOOR(LOG10(TEXT(ABS('Core Trace Metals'!BM8),"0."&amp;REPT("0",4-1)&amp;"E+00")),1),1)="0"),LOG10(TEXT(ABS('Core Trace Metals'!BM8),"0."&amp;REPT("0",4-1)&amp;"E+00"))&lt;=4-1),"0.","#")&amp;REPT("0",IF(4-1-(FLOOR(LOG10(TEXT(ABS('Core Trace Metals'!BM8),"0."&amp;REPT("0",4-1)&amp;"E+00")),1))&gt;0,4-1-(FLOOR(LOG10(TEXT(ABS('Core Trace Metals'!BM8),"0."&amp;REPT("0",4-1)&amp;"E+00")),1)),0)))))</f>
        <v>761.2</v>
      </c>
      <c r="BN8" t="str">
        <f>TEXT(IF('Core Trace Metals'!BN8&lt;0,"-","")&amp;LEFT(TEXT(ABS('Core Trace Metals'!BN8),"0."&amp;REPT("0",4-1)&amp;"E+00"),4+1)*10^FLOOR(LOG10(TEXT(ABS('Core Trace Metals'!BN8),"0."&amp;REPT("0",4-1)&amp;"E+00")),1),(""&amp;(IF(OR(AND(FLOOR(LOG10(TEXT(ABS('Core Trace Metals'!BN8),"0."&amp;REPT("0",4-1)&amp;"E+00")),1)+1=4,RIGHT(LEFT(TEXT(ABS('Core Trace Metals'!BN8),"0."&amp;REPT("0",4-1)&amp;"E+00"),4+1)*10^FLOOR(LOG10(TEXT(ABS('Core Trace Metals'!BN8),"0."&amp;REPT("0",4-1)&amp;"E+00")),1),1)="0"),LOG10(TEXT(ABS('Core Trace Metals'!BN8),"0."&amp;REPT("0",4-1)&amp;"E+00"))&lt;=4-1),"0.","#")&amp;REPT("0",IF(4-1-(FLOOR(LOG10(TEXT(ABS('Core Trace Metals'!BN8),"0."&amp;REPT("0",4-1)&amp;"E+00")),1))&gt;0,4-1-(FLOOR(LOG10(TEXT(ABS('Core Trace Metals'!BN8),"0."&amp;REPT("0",4-1)&amp;"E+00")),1)),0)))))</f>
        <v>780.5</v>
      </c>
      <c r="BO8" t="str">
        <f>TEXT(IF('Core Trace Metals'!BO8&lt;0,"-","")&amp;LEFT(TEXT(ABS('Core Trace Metals'!BO8),"0."&amp;REPT("0",4-1)&amp;"E+00"),4+1)*10^FLOOR(LOG10(TEXT(ABS('Core Trace Metals'!BO8),"0."&amp;REPT("0",4-1)&amp;"E+00")),1),(""&amp;(IF(OR(AND(FLOOR(LOG10(TEXT(ABS('Core Trace Metals'!BO8),"0."&amp;REPT("0",4-1)&amp;"E+00")),1)+1=4,RIGHT(LEFT(TEXT(ABS('Core Trace Metals'!BO8),"0."&amp;REPT("0",4-1)&amp;"E+00"),4+1)*10^FLOOR(LOG10(TEXT(ABS('Core Trace Metals'!BO8),"0."&amp;REPT("0",4-1)&amp;"E+00")),1),1)="0"),LOG10(TEXT(ABS('Core Trace Metals'!BO8),"0."&amp;REPT("0",4-1)&amp;"E+00"))&lt;=4-1),"0.","#")&amp;REPT("0",IF(4-1-(FLOOR(LOG10(TEXT(ABS('Core Trace Metals'!BO8),"0."&amp;REPT("0",4-1)&amp;"E+00")),1))&gt;0,4-1-(FLOOR(LOG10(TEXT(ABS('Core Trace Metals'!BO8),"0."&amp;REPT("0",4-1)&amp;"E+00")),1)),0)))))</f>
        <v>891.4</v>
      </c>
      <c r="BP8" t="str">
        <f>TEXT(IF('Core Trace Metals'!BP8&lt;0,"-","")&amp;LEFT(TEXT(ABS('Core Trace Metals'!BP8),"0."&amp;REPT("0",4-1)&amp;"E+00"),4+1)*10^FLOOR(LOG10(TEXT(ABS('Core Trace Metals'!BP8),"0."&amp;REPT("0",4-1)&amp;"E+00")),1),(""&amp;(IF(OR(AND(FLOOR(LOG10(TEXT(ABS('Core Trace Metals'!BP8),"0."&amp;REPT("0",4-1)&amp;"E+00")),1)+1=4,RIGHT(LEFT(TEXT(ABS('Core Trace Metals'!BP8),"0."&amp;REPT("0",4-1)&amp;"E+00"),4+1)*10^FLOOR(LOG10(TEXT(ABS('Core Trace Metals'!BP8),"0."&amp;REPT("0",4-1)&amp;"E+00")),1),1)="0"),LOG10(TEXT(ABS('Core Trace Metals'!BP8),"0."&amp;REPT("0",4-1)&amp;"E+00"))&lt;=4-1),"0.","#")&amp;REPT("0",IF(4-1-(FLOOR(LOG10(TEXT(ABS('Core Trace Metals'!BP8),"0."&amp;REPT("0",4-1)&amp;"E+00")),1))&gt;0,4-1-(FLOOR(LOG10(TEXT(ABS('Core Trace Metals'!BP8),"0."&amp;REPT("0",4-1)&amp;"E+00")),1)),0)))))</f>
        <v>418.6</v>
      </c>
      <c r="BQ8" t="str">
        <f>TEXT(IF('Core Trace Metals'!BQ8&lt;0,"-","")&amp;LEFT(TEXT(ABS('Core Trace Metals'!BQ8),"0."&amp;REPT("0",4-1)&amp;"E+00"),4+1)*10^FLOOR(LOG10(TEXT(ABS('Core Trace Metals'!BQ8),"0."&amp;REPT("0",4-1)&amp;"E+00")),1),(""&amp;(IF(OR(AND(FLOOR(LOG10(TEXT(ABS('Core Trace Metals'!BQ8),"0."&amp;REPT("0",4-1)&amp;"E+00")),1)+1=4,RIGHT(LEFT(TEXT(ABS('Core Trace Metals'!BQ8),"0."&amp;REPT("0",4-1)&amp;"E+00"),4+1)*10^FLOOR(LOG10(TEXT(ABS('Core Trace Metals'!BQ8),"0."&amp;REPT("0",4-1)&amp;"E+00")),1),1)="0"),LOG10(TEXT(ABS('Core Trace Metals'!BQ8),"0."&amp;REPT("0",4-1)&amp;"E+00"))&lt;=4-1),"0.","#")&amp;REPT("0",IF(4-1-(FLOOR(LOG10(TEXT(ABS('Core Trace Metals'!BQ8),"0."&amp;REPT("0",4-1)&amp;"E+00")),1))&gt;0,4-1-(FLOOR(LOG10(TEXT(ABS('Core Trace Metals'!BQ8),"0."&amp;REPT("0",4-1)&amp;"E+00")),1)),0)))))</f>
        <v>726.1</v>
      </c>
      <c r="BR8" t="str">
        <f>TEXT(IF('Core Trace Metals'!BR8&lt;0,"-","")&amp;LEFT(TEXT(ABS('Core Trace Metals'!BR8),"0."&amp;REPT("0",4-1)&amp;"E+00"),4+1)*10^FLOOR(LOG10(TEXT(ABS('Core Trace Metals'!BR8),"0."&amp;REPT("0",4-1)&amp;"E+00")),1),(""&amp;(IF(OR(AND(FLOOR(LOG10(TEXT(ABS('Core Trace Metals'!BR8),"0."&amp;REPT("0",4-1)&amp;"E+00")),1)+1=4,RIGHT(LEFT(TEXT(ABS('Core Trace Metals'!BR8),"0."&amp;REPT("0",4-1)&amp;"E+00"),4+1)*10^FLOOR(LOG10(TEXT(ABS('Core Trace Metals'!BR8),"0."&amp;REPT("0",4-1)&amp;"E+00")),1),1)="0"),LOG10(TEXT(ABS('Core Trace Metals'!BR8),"0."&amp;REPT("0",4-1)&amp;"E+00"))&lt;=4-1),"0.","#")&amp;REPT("0",IF(4-1-(FLOOR(LOG10(TEXT(ABS('Core Trace Metals'!BR8),"0."&amp;REPT("0",4-1)&amp;"E+00")),1))&gt;0,4-1-(FLOOR(LOG10(TEXT(ABS('Core Trace Metals'!BR8),"0."&amp;REPT("0",4-1)&amp;"E+00")),1)),0)))))</f>
        <v>780.6</v>
      </c>
      <c r="BS8" t="str">
        <f>TEXT(IF('Core Trace Metals'!BS8&lt;0,"-","")&amp;LEFT(TEXT(ABS('Core Trace Metals'!BS8),"0."&amp;REPT("0",4-1)&amp;"E+00"),4+1)*10^FLOOR(LOG10(TEXT(ABS('Core Trace Metals'!BS8),"0."&amp;REPT("0",4-1)&amp;"E+00")),1),(""&amp;(IF(OR(AND(FLOOR(LOG10(TEXT(ABS('Core Trace Metals'!BS8),"0."&amp;REPT("0",4-1)&amp;"E+00")),1)+1=4,RIGHT(LEFT(TEXT(ABS('Core Trace Metals'!BS8),"0."&amp;REPT("0",4-1)&amp;"E+00"),4+1)*10^FLOOR(LOG10(TEXT(ABS('Core Trace Metals'!BS8),"0."&amp;REPT("0",4-1)&amp;"E+00")),1),1)="0"),LOG10(TEXT(ABS('Core Trace Metals'!BS8),"0."&amp;REPT("0",4-1)&amp;"E+00"))&lt;=4-1),"0.","#")&amp;REPT("0",IF(4-1-(FLOOR(LOG10(TEXT(ABS('Core Trace Metals'!BS8),"0."&amp;REPT("0",4-1)&amp;"E+00")),1))&gt;0,4-1-(FLOOR(LOG10(TEXT(ABS('Core Trace Metals'!BS8),"0."&amp;REPT("0",4-1)&amp;"E+00")),1)),0)))))</f>
        <v>5156</v>
      </c>
      <c r="BT8" t="str">
        <f>TEXT(IF('Core Trace Metals'!BT8&lt;0,"-","")&amp;LEFT(TEXT(ABS('Core Trace Metals'!BT8),"0."&amp;REPT("0",4-1)&amp;"E+00"),4+1)*10^FLOOR(LOG10(TEXT(ABS('Core Trace Metals'!BT8),"0."&amp;REPT("0",4-1)&amp;"E+00")),1),(""&amp;(IF(OR(AND(FLOOR(LOG10(TEXT(ABS('Core Trace Metals'!BT8),"0."&amp;REPT("0",4-1)&amp;"E+00")),1)+1=4,RIGHT(LEFT(TEXT(ABS('Core Trace Metals'!BT8),"0."&amp;REPT("0",4-1)&amp;"E+00"),4+1)*10^FLOOR(LOG10(TEXT(ABS('Core Trace Metals'!BT8),"0."&amp;REPT("0",4-1)&amp;"E+00")),1),1)="0"),LOG10(TEXT(ABS('Core Trace Metals'!BT8),"0."&amp;REPT("0",4-1)&amp;"E+00"))&lt;=4-1),"0.","#")&amp;REPT("0",IF(4-1-(FLOOR(LOG10(TEXT(ABS('Core Trace Metals'!BT8),"0."&amp;REPT("0",4-1)&amp;"E+00")),1))&gt;0,4-1-(FLOOR(LOG10(TEXT(ABS('Core Trace Metals'!BT8),"0."&amp;REPT("0",4-1)&amp;"E+00")),1)),0)))))</f>
        <v>6567</v>
      </c>
      <c r="BU8" t="str">
        <f>TEXT(IF('Core Trace Metals'!BU8&lt;0,"-","")&amp;LEFT(TEXT(ABS('Core Trace Metals'!BU8),"0."&amp;REPT("0",4-1)&amp;"E+00"),4+1)*10^FLOOR(LOG10(TEXT(ABS('Core Trace Metals'!BU8),"0."&amp;REPT("0",4-1)&amp;"E+00")),1),(""&amp;(IF(OR(AND(FLOOR(LOG10(TEXT(ABS('Core Trace Metals'!BU8),"0."&amp;REPT("0",4-1)&amp;"E+00")),1)+1=4,RIGHT(LEFT(TEXT(ABS('Core Trace Metals'!BU8),"0."&amp;REPT("0",4-1)&amp;"E+00"),4+1)*10^FLOOR(LOG10(TEXT(ABS('Core Trace Metals'!BU8),"0."&amp;REPT("0",4-1)&amp;"E+00")),1),1)="0"),LOG10(TEXT(ABS('Core Trace Metals'!BU8),"0."&amp;REPT("0",4-1)&amp;"E+00"))&lt;=4-1),"0.","#")&amp;REPT("0",IF(4-1-(FLOOR(LOG10(TEXT(ABS('Core Trace Metals'!BU8),"0."&amp;REPT("0",4-1)&amp;"E+00")),1))&gt;0,4-1-(FLOOR(LOG10(TEXT(ABS('Core Trace Metals'!BU8),"0."&amp;REPT("0",4-1)&amp;"E+00")),1)),0)))))</f>
        <v>17550</v>
      </c>
      <c r="BV8" t="str">
        <f>TEXT(IF('Core Trace Metals'!BV8&lt;0,"-","")&amp;LEFT(TEXT(ABS('Core Trace Metals'!BV8),"0."&amp;REPT("0",4-1)&amp;"E+00"),4+1)*10^FLOOR(LOG10(TEXT(ABS('Core Trace Metals'!BV8),"0."&amp;REPT("0",4-1)&amp;"E+00")),1),(""&amp;(IF(OR(AND(FLOOR(LOG10(TEXT(ABS('Core Trace Metals'!BV8),"0."&amp;REPT("0",4-1)&amp;"E+00")),1)+1=4,RIGHT(LEFT(TEXT(ABS('Core Trace Metals'!BV8),"0."&amp;REPT("0",4-1)&amp;"E+00"),4+1)*10^FLOOR(LOG10(TEXT(ABS('Core Trace Metals'!BV8),"0."&amp;REPT("0",4-1)&amp;"E+00")),1),1)="0"),LOG10(TEXT(ABS('Core Trace Metals'!BV8),"0."&amp;REPT("0",4-1)&amp;"E+00"))&lt;=4-1),"0.","#")&amp;REPT("0",IF(4-1-(FLOOR(LOG10(TEXT(ABS('Core Trace Metals'!BV8),"0."&amp;REPT("0",4-1)&amp;"E+00")),1))&gt;0,4-1-(FLOOR(LOG10(TEXT(ABS('Core Trace Metals'!BV8),"0."&amp;REPT("0",4-1)&amp;"E+00")),1)),0)))))</f>
        <v>110.1</v>
      </c>
      <c r="BW8" t="str">
        <f>TEXT(IF('Core Trace Metals'!BW8&lt;0,"-","")&amp;LEFT(TEXT(ABS('Core Trace Metals'!BW8),"0."&amp;REPT("0",4-1)&amp;"E+00"),4+1)*10^FLOOR(LOG10(TEXT(ABS('Core Trace Metals'!BW8),"0."&amp;REPT("0",4-1)&amp;"E+00")),1),(""&amp;(IF(OR(AND(FLOOR(LOG10(TEXT(ABS('Core Trace Metals'!BW8),"0."&amp;REPT("0",4-1)&amp;"E+00")),1)+1=4,RIGHT(LEFT(TEXT(ABS('Core Trace Metals'!BW8),"0."&amp;REPT("0",4-1)&amp;"E+00"),4+1)*10^FLOOR(LOG10(TEXT(ABS('Core Trace Metals'!BW8),"0."&amp;REPT("0",4-1)&amp;"E+00")),1),1)="0"),LOG10(TEXT(ABS('Core Trace Metals'!BW8),"0."&amp;REPT("0",4-1)&amp;"E+00"))&lt;=4-1),"0.","#")&amp;REPT("0",IF(4-1-(FLOOR(LOG10(TEXT(ABS('Core Trace Metals'!BW8),"0."&amp;REPT("0",4-1)&amp;"E+00")),1))&gt;0,4-1-(FLOOR(LOG10(TEXT(ABS('Core Trace Metals'!BW8),"0."&amp;REPT("0",4-1)&amp;"E+00")),1)),0)))))</f>
        <v>113.7</v>
      </c>
      <c r="BX8" t="str">
        <f>TEXT(IF('Core Trace Metals'!BX8&lt;0,"-","")&amp;LEFT(TEXT(ABS('Core Trace Metals'!BX8),"0."&amp;REPT("0",4-1)&amp;"E+00"),4+1)*10^FLOOR(LOG10(TEXT(ABS('Core Trace Metals'!BX8),"0."&amp;REPT("0",4-1)&amp;"E+00")),1),(""&amp;(IF(OR(AND(FLOOR(LOG10(TEXT(ABS('Core Trace Metals'!BX8),"0."&amp;REPT("0",4-1)&amp;"E+00")),1)+1=4,RIGHT(LEFT(TEXT(ABS('Core Trace Metals'!BX8),"0."&amp;REPT("0",4-1)&amp;"E+00"),4+1)*10^FLOOR(LOG10(TEXT(ABS('Core Trace Metals'!BX8),"0."&amp;REPT("0",4-1)&amp;"E+00")),1),1)="0"),LOG10(TEXT(ABS('Core Trace Metals'!BX8),"0."&amp;REPT("0",4-1)&amp;"E+00"))&lt;=4-1),"0.","#")&amp;REPT("0",IF(4-1-(FLOOR(LOG10(TEXT(ABS('Core Trace Metals'!BX8),"0."&amp;REPT("0",4-1)&amp;"E+00")),1))&gt;0,4-1-(FLOOR(LOG10(TEXT(ABS('Core Trace Metals'!BX8),"0."&amp;REPT("0",4-1)&amp;"E+00")),1)),0)))))</f>
        <v>113.0</v>
      </c>
      <c r="BY8" t="str">
        <f>TEXT(IF('Core Trace Metals'!BY8&lt;0,"-","")&amp;LEFT(TEXT(ABS('Core Trace Metals'!BY8),"0."&amp;REPT("0",4-1)&amp;"E+00"),4+1)*10^FLOOR(LOG10(TEXT(ABS('Core Trace Metals'!BY8),"0."&amp;REPT("0",4-1)&amp;"E+00")),1),(""&amp;(IF(OR(AND(FLOOR(LOG10(TEXT(ABS('Core Trace Metals'!BY8),"0."&amp;REPT("0",4-1)&amp;"E+00")),1)+1=4,RIGHT(LEFT(TEXT(ABS('Core Trace Metals'!BY8),"0."&amp;REPT("0",4-1)&amp;"E+00"),4+1)*10^FLOOR(LOG10(TEXT(ABS('Core Trace Metals'!BY8),"0."&amp;REPT("0",4-1)&amp;"E+00")),1),1)="0"),LOG10(TEXT(ABS('Core Trace Metals'!BY8),"0."&amp;REPT("0",4-1)&amp;"E+00"))&lt;=4-1),"0.","#")&amp;REPT("0",IF(4-1-(FLOOR(LOG10(TEXT(ABS('Core Trace Metals'!BY8),"0."&amp;REPT("0",4-1)&amp;"E+00")),1))&gt;0,4-1-(FLOOR(LOG10(TEXT(ABS('Core Trace Metals'!BY8),"0."&amp;REPT("0",4-1)&amp;"E+00")),1)),0)))))</f>
        <v>87.57</v>
      </c>
      <c r="BZ8" t="str">
        <f>TEXT(IF('Core Trace Metals'!BZ8&lt;0,"-","")&amp;LEFT(TEXT(ABS('Core Trace Metals'!BZ8),"0."&amp;REPT("0",4-1)&amp;"E+00"),4+1)*10^FLOOR(LOG10(TEXT(ABS('Core Trace Metals'!BZ8),"0."&amp;REPT("0",4-1)&amp;"E+00")),1),(""&amp;(IF(OR(AND(FLOOR(LOG10(TEXT(ABS('Core Trace Metals'!BZ8),"0."&amp;REPT("0",4-1)&amp;"E+00")),1)+1=4,RIGHT(LEFT(TEXT(ABS('Core Trace Metals'!BZ8),"0."&amp;REPT("0",4-1)&amp;"E+00"),4+1)*10^FLOOR(LOG10(TEXT(ABS('Core Trace Metals'!BZ8),"0."&amp;REPT("0",4-1)&amp;"E+00")),1),1)="0"),LOG10(TEXT(ABS('Core Trace Metals'!BZ8),"0."&amp;REPT("0",4-1)&amp;"E+00"))&lt;=4-1),"0.","#")&amp;REPT("0",IF(4-1-(FLOOR(LOG10(TEXT(ABS('Core Trace Metals'!BZ8),"0."&amp;REPT("0",4-1)&amp;"E+00")),1))&gt;0,4-1-(FLOOR(LOG10(TEXT(ABS('Core Trace Metals'!BZ8),"0."&amp;REPT("0",4-1)&amp;"E+00")),1)),0)))))</f>
        <v>88.84</v>
      </c>
      <c r="CA8" t="str">
        <f>TEXT(IF('Core Trace Metals'!CA8&lt;0,"-","")&amp;LEFT(TEXT(ABS('Core Trace Metals'!CA8),"0."&amp;REPT("0",4-1)&amp;"E+00"),4+1)*10^FLOOR(LOG10(TEXT(ABS('Core Trace Metals'!CA8),"0."&amp;REPT("0",4-1)&amp;"E+00")),1),(""&amp;(IF(OR(AND(FLOOR(LOG10(TEXT(ABS('Core Trace Metals'!CA8),"0."&amp;REPT("0",4-1)&amp;"E+00")),1)+1=4,RIGHT(LEFT(TEXT(ABS('Core Trace Metals'!CA8),"0."&amp;REPT("0",4-1)&amp;"E+00"),4+1)*10^FLOOR(LOG10(TEXT(ABS('Core Trace Metals'!CA8),"0."&amp;REPT("0",4-1)&amp;"E+00")),1),1)="0"),LOG10(TEXT(ABS('Core Trace Metals'!CA8),"0."&amp;REPT("0",4-1)&amp;"E+00"))&lt;=4-1),"0.","#")&amp;REPT("0",IF(4-1-(FLOOR(LOG10(TEXT(ABS('Core Trace Metals'!CA8),"0."&amp;REPT("0",4-1)&amp;"E+00")),1))&gt;0,4-1-(FLOOR(LOG10(TEXT(ABS('Core Trace Metals'!CA8),"0."&amp;REPT("0",4-1)&amp;"E+00")),1)),0)))))</f>
        <v>89.01</v>
      </c>
      <c r="CB8" t="str">
        <f>TEXT(IF('Core Trace Metals'!CB8&lt;0,"-","")&amp;LEFT(TEXT(ABS('Core Trace Metals'!CB8),"0."&amp;REPT("0",4-1)&amp;"E+00"),4+1)*10^FLOOR(LOG10(TEXT(ABS('Core Trace Metals'!CB8),"0."&amp;REPT("0",4-1)&amp;"E+00")),1),(""&amp;(IF(OR(AND(FLOOR(LOG10(TEXT(ABS('Core Trace Metals'!CB8),"0."&amp;REPT("0",4-1)&amp;"E+00")),1)+1=4,RIGHT(LEFT(TEXT(ABS('Core Trace Metals'!CB8),"0."&amp;REPT("0",4-1)&amp;"E+00"),4+1)*10^FLOOR(LOG10(TEXT(ABS('Core Trace Metals'!CB8),"0."&amp;REPT("0",4-1)&amp;"E+00")),1),1)="0"),LOG10(TEXT(ABS('Core Trace Metals'!CB8),"0."&amp;REPT("0",4-1)&amp;"E+00"))&lt;=4-1),"0.","#")&amp;REPT("0",IF(4-1-(FLOOR(LOG10(TEXT(ABS('Core Trace Metals'!CB8),"0."&amp;REPT("0",4-1)&amp;"E+00")),1))&gt;0,4-1-(FLOOR(LOG10(TEXT(ABS('Core Trace Metals'!CB8),"0."&amp;REPT("0",4-1)&amp;"E+00")),1)),0)))))</f>
        <v>78.96</v>
      </c>
      <c r="CC8" t="str">
        <f>TEXT(IF('Core Trace Metals'!CC8&lt;0,"-","")&amp;LEFT(TEXT(ABS('Core Trace Metals'!CC8),"0."&amp;REPT("0",4-1)&amp;"E+00"),4+1)*10^FLOOR(LOG10(TEXT(ABS('Core Trace Metals'!CC8),"0."&amp;REPT("0",4-1)&amp;"E+00")),1),(""&amp;(IF(OR(AND(FLOOR(LOG10(TEXT(ABS('Core Trace Metals'!CC8),"0."&amp;REPT("0",4-1)&amp;"E+00")),1)+1=4,RIGHT(LEFT(TEXT(ABS('Core Trace Metals'!CC8),"0."&amp;REPT("0",4-1)&amp;"E+00"),4+1)*10^FLOOR(LOG10(TEXT(ABS('Core Trace Metals'!CC8),"0."&amp;REPT("0",4-1)&amp;"E+00")),1),1)="0"),LOG10(TEXT(ABS('Core Trace Metals'!CC8),"0."&amp;REPT("0",4-1)&amp;"E+00"))&lt;=4-1),"0.","#")&amp;REPT("0",IF(4-1-(FLOOR(LOG10(TEXT(ABS('Core Trace Metals'!CC8),"0."&amp;REPT("0",4-1)&amp;"E+00")),1))&gt;0,4-1-(FLOOR(LOG10(TEXT(ABS('Core Trace Metals'!CC8),"0."&amp;REPT("0",4-1)&amp;"E+00")),1)),0)))))</f>
        <v>79.92</v>
      </c>
      <c r="CD8" t="str">
        <f>TEXT(IF('Core Trace Metals'!CD8&lt;0,"-","")&amp;LEFT(TEXT(ABS('Core Trace Metals'!CD8),"0."&amp;REPT("0",4-1)&amp;"E+00"),4+1)*10^FLOOR(LOG10(TEXT(ABS('Core Trace Metals'!CD8),"0."&amp;REPT("0",4-1)&amp;"E+00")),1),(""&amp;(IF(OR(AND(FLOOR(LOG10(TEXT(ABS('Core Trace Metals'!CD8),"0."&amp;REPT("0",4-1)&amp;"E+00")),1)+1=4,RIGHT(LEFT(TEXT(ABS('Core Trace Metals'!CD8),"0."&amp;REPT("0",4-1)&amp;"E+00"),4+1)*10^FLOOR(LOG10(TEXT(ABS('Core Trace Metals'!CD8),"0."&amp;REPT("0",4-1)&amp;"E+00")),1),1)="0"),LOG10(TEXT(ABS('Core Trace Metals'!CD8),"0."&amp;REPT("0",4-1)&amp;"E+00"))&lt;=4-1),"0.","#")&amp;REPT("0",IF(4-1-(FLOOR(LOG10(TEXT(ABS('Core Trace Metals'!CD8),"0."&amp;REPT("0",4-1)&amp;"E+00")),1))&gt;0,4-1-(FLOOR(LOG10(TEXT(ABS('Core Trace Metals'!CD8),"0."&amp;REPT("0",4-1)&amp;"E+00")),1)),0)))))</f>
        <v>80.27</v>
      </c>
      <c r="CE8" t="str">
        <f>TEXT(IF('Core Trace Metals'!CE8&lt;0,"-","")&amp;LEFT(TEXT(ABS('Core Trace Metals'!CE8),"0."&amp;REPT("0",4-1)&amp;"E+00"),4+1)*10^FLOOR(LOG10(TEXT(ABS('Core Trace Metals'!CE8),"0."&amp;REPT("0",4-1)&amp;"E+00")),1),(""&amp;(IF(OR(AND(FLOOR(LOG10(TEXT(ABS('Core Trace Metals'!CE8),"0."&amp;REPT("0",4-1)&amp;"E+00")),1)+1=4,RIGHT(LEFT(TEXT(ABS('Core Trace Metals'!CE8),"0."&amp;REPT("0",4-1)&amp;"E+00"),4+1)*10^FLOOR(LOG10(TEXT(ABS('Core Trace Metals'!CE8),"0."&amp;REPT("0",4-1)&amp;"E+00")),1),1)="0"),LOG10(TEXT(ABS('Core Trace Metals'!CE8),"0."&amp;REPT("0",4-1)&amp;"E+00"))&lt;=4-1),"0.","#")&amp;REPT("0",IF(4-1-(FLOOR(LOG10(TEXT(ABS('Core Trace Metals'!CE8),"0."&amp;REPT("0",4-1)&amp;"E+00")),1))&gt;0,4-1-(FLOOR(LOG10(TEXT(ABS('Core Trace Metals'!CE8),"0."&amp;REPT("0",4-1)&amp;"E+00")),1)),0)))))</f>
        <v>1.244</v>
      </c>
      <c r="CF8" t="str">
        <f>TEXT(IF('Core Trace Metals'!CF8&lt;0,"-","")&amp;LEFT(TEXT(ABS('Core Trace Metals'!CF8),"0."&amp;REPT("0",4-1)&amp;"E+00"),4+1)*10^FLOOR(LOG10(TEXT(ABS('Core Trace Metals'!CF8),"0."&amp;REPT("0",4-1)&amp;"E+00")),1),(""&amp;(IF(OR(AND(FLOOR(LOG10(TEXT(ABS('Core Trace Metals'!CF8),"0."&amp;REPT("0",4-1)&amp;"E+00")),1)+1=4,RIGHT(LEFT(TEXT(ABS('Core Trace Metals'!CF8),"0."&amp;REPT("0",4-1)&amp;"E+00"),4+1)*10^FLOOR(LOG10(TEXT(ABS('Core Trace Metals'!CF8),"0."&amp;REPT("0",4-1)&amp;"E+00")),1),1)="0"),LOG10(TEXT(ABS('Core Trace Metals'!CF8),"0."&amp;REPT("0",4-1)&amp;"E+00"))&lt;=4-1),"0.","#")&amp;REPT("0",IF(4-1-(FLOOR(LOG10(TEXT(ABS('Core Trace Metals'!CF8),"0."&amp;REPT("0",4-1)&amp;"E+00")),1))&gt;0,4-1-(FLOOR(LOG10(TEXT(ABS('Core Trace Metals'!CF8),"0."&amp;REPT("0",4-1)&amp;"E+00")),1)),0)))))</f>
        <v>1.544</v>
      </c>
      <c r="CG8" t="str">
        <f>TEXT(IF('Core Trace Metals'!CG8&lt;0,"-","")&amp;LEFT(TEXT(ABS('Core Trace Metals'!CG8),"0."&amp;REPT("0",4-1)&amp;"E+00"),4+1)*10^FLOOR(LOG10(TEXT(ABS('Core Trace Metals'!CG8),"0."&amp;REPT("0",4-1)&amp;"E+00")),1),(""&amp;(IF(OR(AND(FLOOR(LOG10(TEXT(ABS('Core Trace Metals'!CG8),"0."&amp;REPT("0",4-1)&amp;"E+00")),1)+1=4,RIGHT(LEFT(TEXT(ABS('Core Trace Metals'!CG8),"0."&amp;REPT("0",4-1)&amp;"E+00"),4+1)*10^FLOOR(LOG10(TEXT(ABS('Core Trace Metals'!CG8),"0."&amp;REPT("0",4-1)&amp;"E+00")),1),1)="0"),LOG10(TEXT(ABS('Core Trace Metals'!CG8),"0."&amp;REPT("0",4-1)&amp;"E+00"))&lt;=4-1),"0.","#")&amp;REPT("0",IF(4-1-(FLOOR(LOG10(TEXT(ABS('Core Trace Metals'!CG8),"0."&amp;REPT("0",4-1)&amp;"E+00")),1))&gt;0,4-1-(FLOOR(LOG10(TEXT(ABS('Core Trace Metals'!CG8),"0."&amp;REPT("0",4-1)&amp;"E+00")),1)),0)))))</f>
        <v>1.619</v>
      </c>
      <c r="CH8" t="str">
        <f>TEXT(IF('Core Trace Metals'!CH8&lt;0,"-","")&amp;LEFT(TEXT(ABS('Core Trace Metals'!CH8),"0."&amp;REPT("0",4-1)&amp;"E+00"),4+1)*10^FLOOR(LOG10(TEXT(ABS('Core Trace Metals'!CH8),"0."&amp;REPT("0",4-1)&amp;"E+00")),1),(""&amp;(IF(OR(AND(FLOOR(LOG10(TEXT(ABS('Core Trace Metals'!CH8),"0."&amp;REPT("0",4-1)&amp;"E+00")),1)+1=4,RIGHT(LEFT(TEXT(ABS('Core Trace Metals'!CH8),"0."&amp;REPT("0",4-1)&amp;"E+00"),4+1)*10^FLOOR(LOG10(TEXT(ABS('Core Trace Metals'!CH8),"0."&amp;REPT("0",4-1)&amp;"E+00")),1),1)="0"),LOG10(TEXT(ABS('Core Trace Metals'!CH8),"0."&amp;REPT("0",4-1)&amp;"E+00"))&lt;=4-1),"0.","#")&amp;REPT("0",IF(4-1-(FLOOR(LOG10(TEXT(ABS('Core Trace Metals'!CH8),"0."&amp;REPT("0",4-1)&amp;"E+00")),1))&gt;0,4-1-(FLOOR(LOG10(TEXT(ABS('Core Trace Metals'!CH8),"0."&amp;REPT("0",4-1)&amp;"E+00")),1)),0)))))</f>
        <v>22.63</v>
      </c>
      <c r="CI8" t="str">
        <f>TEXT(IF('Core Trace Metals'!CI8&lt;0,"-","")&amp;LEFT(TEXT(ABS('Core Trace Metals'!CI8),"0."&amp;REPT("0",4-1)&amp;"E+00"),4+1)*10^FLOOR(LOG10(TEXT(ABS('Core Trace Metals'!CI8),"0."&amp;REPT("0",4-1)&amp;"E+00")),1),(""&amp;(IF(OR(AND(FLOOR(LOG10(TEXT(ABS('Core Trace Metals'!CI8),"0."&amp;REPT("0",4-1)&amp;"E+00")),1)+1=4,RIGHT(LEFT(TEXT(ABS('Core Trace Metals'!CI8),"0."&amp;REPT("0",4-1)&amp;"E+00"),4+1)*10^FLOOR(LOG10(TEXT(ABS('Core Trace Metals'!CI8),"0."&amp;REPT("0",4-1)&amp;"E+00")),1),1)="0"),LOG10(TEXT(ABS('Core Trace Metals'!CI8),"0."&amp;REPT("0",4-1)&amp;"E+00"))&lt;=4-1),"0.","#")&amp;REPT("0",IF(4-1-(FLOOR(LOG10(TEXT(ABS('Core Trace Metals'!CI8),"0."&amp;REPT("0",4-1)&amp;"E+00")),1))&gt;0,4-1-(FLOOR(LOG10(TEXT(ABS('Core Trace Metals'!CI8),"0."&amp;REPT("0",4-1)&amp;"E+00")),1)),0)))))</f>
        <v>23.96</v>
      </c>
      <c r="CJ8" t="str">
        <f>TEXT(IF('Core Trace Metals'!CJ8&lt;0,"-","")&amp;LEFT(TEXT(ABS('Core Trace Metals'!CJ8),"0."&amp;REPT("0",4-1)&amp;"E+00"),4+1)*10^FLOOR(LOG10(TEXT(ABS('Core Trace Metals'!CJ8),"0."&amp;REPT("0",4-1)&amp;"E+00")),1),(""&amp;(IF(OR(AND(FLOOR(LOG10(TEXT(ABS('Core Trace Metals'!CJ8),"0."&amp;REPT("0",4-1)&amp;"E+00")),1)+1=4,RIGHT(LEFT(TEXT(ABS('Core Trace Metals'!CJ8),"0."&amp;REPT("0",4-1)&amp;"E+00"),4+1)*10^FLOOR(LOG10(TEXT(ABS('Core Trace Metals'!CJ8),"0."&amp;REPT("0",4-1)&amp;"E+00")),1),1)="0"),LOG10(TEXT(ABS('Core Trace Metals'!CJ8),"0."&amp;REPT("0",4-1)&amp;"E+00"))&lt;=4-1),"0.","#")&amp;REPT("0",IF(4-1-(FLOOR(LOG10(TEXT(ABS('Core Trace Metals'!CJ8),"0."&amp;REPT("0",4-1)&amp;"E+00")),1))&gt;0,4-1-(FLOOR(LOG10(TEXT(ABS('Core Trace Metals'!CJ8),"0."&amp;REPT("0",4-1)&amp;"E+00")),1)),0)))))</f>
        <v>22.99</v>
      </c>
      <c r="CK8" t="str">
        <f>TEXT(IF('Core Trace Metals'!CK8&lt;0,"-","")&amp;LEFT(TEXT(ABS('Core Trace Metals'!CK8),"0."&amp;REPT("0",4-1)&amp;"E+00"),4+1)*10^FLOOR(LOG10(TEXT(ABS('Core Trace Metals'!CK8),"0."&amp;REPT("0",4-1)&amp;"E+00")),1),(""&amp;(IF(OR(AND(FLOOR(LOG10(TEXT(ABS('Core Trace Metals'!CK8),"0."&amp;REPT("0",4-1)&amp;"E+00")),1)+1=4,RIGHT(LEFT(TEXT(ABS('Core Trace Metals'!CK8),"0."&amp;REPT("0",4-1)&amp;"E+00"),4+1)*10^FLOOR(LOG10(TEXT(ABS('Core Trace Metals'!CK8),"0."&amp;REPT("0",4-1)&amp;"E+00")),1),1)="0"),LOG10(TEXT(ABS('Core Trace Metals'!CK8),"0."&amp;REPT("0",4-1)&amp;"E+00"))&lt;=4-1),"0.","#")&amp;REPT("0",IF(4-1-(FLOOR(LOG10(TEXT(ABS('Core Trace Metals'!CK8),"0."&amp;REPT("0",4-1)&amp;"E+00")),1))&gt;0,4-1-(FLOOR(LOG10(TEXT(ABS('Core Trace Metals'!CK8),"0."&amp;REPT("0",4-1)&amp;"E+00")),1)),0)))))</f>
        <v>410.3</v>
      </c>
      <c r="CL8" t="str">
        <f>TEXT(IF('Core Trace Metals'!CL8&lt;0,"-","")&amp;LEFT(TEXT(ABS('Core Trace Metals'!CL8),"0."&amp;REPT("0",4-1)&amp;"E+00"),4+1)*10^FLOOR(LOG10(TEXT(ABS('Core Trace Metals'!CL8),"0."&amp;REPT("0",4-1)&amp;"E+00")),1),(""&amp;(IF(OR(AND(FLOOR(LOG10(TEXT(ABS('Core Trace Metals'!CL8),"0."&amp;REPT("0",4-1)&amp;"E+00")),1)+1=4,RIGHT(LEFT(TEXT(ABS('Core Trace Metals'!CL8),"0."&amp;REPT("0",4-1)&amp;"E+00"),4+1)*10^FLOOR(LOG10(TEXT(ABS('Core Trace Metals'!CL8),"0."&amp;REPT("0",4-1)&amp;"E+00")),1),1)="0"),LOG10(TEXT(ABS('Core Trace Metals'!CL8),"0."&amp;REPT("0",4-1)&amp;"E+00"))&lt;=4-1),"0.","#")&amp;REPT("0",IF(4-1-(FLOOR(LOG10(TEXT(ABS('Core Trace Metals'!CL8),"0."&amp;REPT("0",4-1)&amp;"E+00")),1))&gt;0,4-1-(FLOOR(LOG10(TEXT(ABS('Core Trace Metals'!CL8),"0."&amp;REPT("0",4-1)&amp;"E+00")),1)),0)))))</f>
        <v>650.5</v>
      </c>
      <c r="CM8" t="str">
        <f>TEXT(IF('Core Trace Metals'!CM8&lt;0,"-","")&amp;LEFT(TEXT(ABS('Core Trace Metals'!CM8),"0."&amp;REPT("0",4-1)&amp;"E+00"),4+1)*10^FLOOR(LOG10(TEXT(ABS('Core Trace Metals'!CM8),"0."&amp;REPT("0",4-1)&amp;"E+00")),1),(""&amp;(IF(OR(AND(FLOOR(LOG10(TEXT(ABS('Core Trace Metals'!CM8),"0."&amp;REPT("0",4-1)&amp;"E+00")),1)+1=4,RIGHT(LEFT(TEXT(ABS('Core Trace Metals'!CM8),"0."&amp;REPT("0",4-1)&amp;"E+00"),4+1)*10^FLOOR(LOG10(TEXT(ABS('Core Trace Metals'!CM8),"0."&amp;REPT("0",4-1)&amp;"E+00")),1),1)="0"),LOG10(TEXT(ABS('Core Trace Metals'!CM8),"0."&amp;REPT("0",4-1)&amp;"E+00"))&lt;=4-1),"0.","#")&amp;REPT("0",IF(4-1-(FLOOR(LOG10(TEXT(ABS('Core Trace Metals'!CM8),"0."&amp;REPT("0",4-1)&amp;"E+00")),1))&gt;0,4-1-(FLOOR(LOG10(TEXT(ABS('Core Trace Metals'!CM8),"0."&amp;REPT("0",4-1)&amp;"E+00")),1)),0)))))</f>
        <v>453.7</v>
      </c>
      <c r="CN8" t="str">
        <f>TEXT(IF('Core Trace Metals'!CN8&lt;0,"-","")&amp;LEFT(TEXT(ABS('Core Trace Metals'!CN8),"0."&amp;REPT("0",4-1)&amp;"E+00"),4+1)*10^FLOOR(LOG10(TEXT(ABS('Core Trace Metals'!CN8),"0."&amp;REPT("0",4-1)&amp;"E+00")),1),(""&amp;(IF(OR(AND(FLOOR(LOG10(TEXT(ABS('Core Trace Metals'!CN8),"0."&amp;REPT("0",4-1)&amp;"E+00")),1)+1=4,RIGHT(LEFT(TEXT(ABS('Core Trace Metals'!CN8),"0."&amp;REPT("0",4-1)&amp;"E+00"),4+1)*10^FLOOR(LOG10(TEXT(ABS('Core Trace Metals'!CN8),"0."&amp;REPT("0",4-1)&amp;"E+00")),1),1)="0"),LOG10(TEXT(ABS('Core Trace Metals'!CN8),"0."&amp;REPT("0",4-1)&amp;"E+00"))&lt;=4-1),"0.","#")&amp;REPT("0",IF(4-1-(FLOOR(LOG10(TEXT(ABS('Core Trace Metals'!CN8),"0."&amp;REPT("0",4-1)&amp;"E+00")),1))&gt;0,4-1-(FLOOR(LOG10(TEXT(ABS('Core Trace Metals'!CN8),"0."&amp;REPT("0",4-1)&amp;"E+00")),1)),0)))))</f>
        <v>15.57</v>
      </c>
      <c r="CO8" t="str">
        <f>TEXT(IF('Core Trace Metals'!CO8&lt;0,"-","")&amp;LEFT(TEXT(ABS('Core Trace Metals'!CO8),"0."&amp;REPT("0",4-1)&amp;"E+00"),4+1)*10^FLOOR(LOG10(TEXT(ABS('Core Trace Metals'!CO8),"0."&amp;REPT("0",4-1)&amp;"E+00")),1),(""&amp;(IF(OR(AND(FLOOR(LOG10(TEXT(ABS('Core Trace Metals'!CO8),"0."&amp;REPT("0",4-1)&amp;"E+00")),1)+1=4,RIGHT(LEFT(TEXT(ABS('Core Trace Metals'!CO8),"0."&amp;REPT("0",4-1)&amp;"E+00"),4+1)*10^FLOOR(LOG10(TEXT(ABS('Core Trace Metals'!CO8),"0."&amp;REPT("0",4-1)&amp;"E+00")),1),1)="0"),LOG10(TEXT(ABS('Core Trace Metals'!CO8),"0."&amp;REPT("0",4-1)&amp;"E+00"))&lt;=4-1),"0.","#")&amp;REPT("0",IF(4-1-(FLOOR(LOG10(TEXT(ABS('Core Trace Metals'!CO8),"0."&amp;REPT("0",4-1)&amp;"E+00")),1))&gt;0,4-1-(FLOOR(LOG10(TEXT(ABS('Core Trace Metals'!CO8),"0."&amp;REPT("0",4-1)&amp;"E+00")),1)),0)))))</f>
        <v>38.20</v>
      </c>
      <c r="CP8" t="str">
        <f>TEXT(IF('Core Trace Metals'!CP8&lt;0,"-","")&amp;LEFT(TEXT(ABS('Core Trace Metals'!CP8),"0."&amp;REPT("0",4-1)&amp;"E+00"),4+1)*10^FLOOR(LOG10(TEXT(ABS('Core Trace Metals'!CP8),"0."&amp;REPT("0",4-1)&amp;"E+00")),1),(""&amp;(IF(OR(AND(FLOOR(LOG10(TEXT(ABS('Core Trace Metals'!CP8),"0."&amp;REPT("0",4-1)&amp;"E+00")),1)+1=4,RIGHT(LEFT(TEXT(ABS('Core Trace Metals'!CP8),"0."&amp;REPT("0",4-1)&amp;"E+00"),4+1)*10^FLOOR(LOG10(TEXT(ABS('Core Trace Metals'!CP8),"0."&amp;REPT("0",4-1)&amp;"E+00")),1),1)="0"),LOG10(TEXT(ABS('Core Trace Metals'!CP8),"0."&amp;REPT("0",4-1)&amp;"E+00"))&lt;=4-1),"0.","#")&amp;REPT("0",IF(4-1-(FLOOR(LOG10(TEXT(ABS('Core Trace Metals'!CP8),"0."&amp;REPT("0",4-1)&amp;"E+00")),1))&gt;0,4-1-(FLOOR(LOG10(TEXT(ABS('Core Trace Metals'!CP8),"0."&amp;REPT("0",4-1)&amp;"E+00")),1)),0)))))</f>
        <v>18.96</v>
      </c>
      <c r="CQ8" t="str">
        <f>TEXT(IF('Core Trace Metals'!CQ8&lt;0,"-","")&amp;LEFT(TEXT(ABS('Core Trace Metals'!CQ8),"0."&amp;REPT("0",4-1)&amp;"E+00"),4+1)*10^FLOOR(LOG10(TEXT(ABS('Core Trace Metals'!CQ8),"0."&amp;REPT("0",4-1)&amp;"E+00")),1),(""&amp;(IF(OR(AND(FLOOR(LOG10(TEXT(ABS('Core Trace Metals'!CQ8),"0."&amp;REPT("0",4-1)&amp;"E+00")),1)+1=4,RIGHT(LEFT(TEXT(ABS('Core Trace Metals'!CQ8),"0."&amp;REPT("0",4-1)&amp;"E+00"),4+1)*10^FLOOR(LOG10(TEXT(ABS('Core Trace Metals'!CQ8),"0."&amp;REPT("0",4-1)&amp;"E+00")),1),1)="0"),LOG10(TEXT(ABS('Core Trace Metals'!CQ8),"0."&amp;REPT("0",4-1)&amp;"E+00"))&lt;=4-1),"0.","#")&amp;REPT("0",IF(4-1-(FLOOR(LOG10(TEXT(ABS('Core Trace Metals'!CQ8),"0."&amp;REPT("0",4-1)&amp;"E+00")),1))&gt;0,4-1-(FLOOR(LOG10(TEXT(ABS('Core Trace Metals'!CQ8),"0."&amp;REPT("0",4-1)&amp;"E+00")),1)),0)))))</f>
        <v>7.046</v>
      </c>
      <c r="CR8" t="str">
        <f>TEXT(IF('Core Trace Metals'!CR8&lt;0,"-","")&amp;LEFT(TEXT(ABS('Core Trace Metals'!CR8),"0."&amp;REPT("0",4-1)&amp;"E+00"),4+1)*10^FLOOR(LOG10(TEXT(ABS('Core Trace Metals'!CR8),"0."&amp;REPT("0",4-1)&amp;"E+00")),1),(""&amp;(IF(OR(AND(FLOOR(LOG10(TEXT(ABS('Core Trace Metals'!CR8),"0."&amp;REPT("0",4-1)&amp;"E+00")),1)+1=4,RIGHT(LEFT(TEXT(ABS('Core Trace Metals'!CR8),"0."&amp;REPT("0",4-1)&amp;"E+00"),4+1)*10^FLOOR(LOG10(TEXT(ABS('Core Trace Metals'!CR8),"0."&amp;REPT("0",4-1)&amp;"E+00")),1),1)="0"),LOG10(TEXT(ABS('Core Trace Metals'!CR8),"0."&amp;REPT("0",4-1)&amp;"E+00"))&lt;=4-1),"0.","#")&amp;REPT("0",IF(4-1-(FLOOR(LOG10(TEXT(ABS('Core Trace Metals'!CR8),"0."&amp;REPT("0",4-1)&amp;"E+00")),1))&gt;0,4-1-(FLOOR(LOG10(TEXT(ABS('Core Trace Metals'!CR8),"0."&amp;REPT("0",4-1)&amp;"E+00")),1)),0)))))</f>
        <v>13.88</v>
      </c>
      <c r="CS8" t="str">
        <f>TEXT(IF('Core Trace Metals'!CS8&lt;0,"-","")&amp;LEFT(TEXT(ABS('Core Trace Metals'!CS8),"0."&amp;REPT("0",4-1)&amp;"E+00"),4+1)*10^FLOOR(LOG10(TEXT(ABS('Core Trace Metals'!CS8),"0."&amp;REPT("0",4-1)&amp;"E+00")),1),(""&amp;(IF(OR(AND(FLOOR(LOG10(TEXT(ABS('Core Trace Metals'!CS8),"0."&amp;REPT("0",4-1)&amp;"E+00")),1)+1=4,RIGHT(LEFT(TEXT(ABS('Core Trace Metals'!CS8),"0."&amp;REPT("0",4-1)&amp;"E+00"),4+1)*10^FLOOR(LOG10(TEXT(ABS('Core Trace Metals'!CS8),"0."&amp;REPT("0",4-1)&amp;"E+00")),1),1)="0"),LOG10(TEXT(ABS('Core Trace Metals'!CS8),"0."&amp;REPT("0",4-1)&amp;"E+00"))&lt;=4-1),"0.","#")&amp;REPT("0",IF(4-1-(FLOOR(LOG10(TEXT(ABS('Core Trace Metals'!CS8),"0."&amp;REPT("0",4-1)&amp;"E+00")),1))&gt;0,4-1-(FLOOR(LOG10(TEXT(ABS('Core Trace Metals'!CS8),"0."&amp;REPT("0",4-1)&amp;"E+00")),1)),0)))))</f>
        <v>301.2</v>
      </c>
      <c r="CT8" t="str">
        <f>TEXT(IF('Core Trace Metals'!CT8&lt;0,"-","")&amp;LEFT(TEXT(ABS('Core Trace Metals'!CT8),"0."&amp;REPT("0",4-1)&amp;"E+00"),4+1)*10^FLOOR(LOG10(TEXT(ABS('Core Trace Metals'!CT8),"0."&amp;REPT("0",4-1)&amp;"E+00")),1),(""&amp;(IF(OR(AND(FLOOR(LOG10(TEXT(ABS('Core Trace Metals'!CT8),"0."&amp;REPT("0",4-1)&amp;"E+00")),1)+1=4,RIGHT(LEFT(TEXT(ABS('Core Trace Metals'!CT8),"0."&amp;REPT("0",4-1)&amp;"E+00"),4+1)*10^FLOOR(LOG10(TEXT(ABS('Core Trace Metals'!CT8),"0."&amp;REPT("0",4-1)&amp;"E+00")),1),1)="0"),LOG10(TEXT(ABS('Core Trace Metals'!CT8),"0."&amp;REPT("0",4-1)&amp;"E+00"))&lt;=4-1),"0.","#")&amp;REPT("0",IF(4-1-(FLOOR(LOG10(TEXT(ABS('Core Trace Metals'!CT8),"0."&amp;REPT("0",4-1)&amp;"E+00")),1))&gt;0,4-1-(FLOOR(LOG10(TEXT(ABS('Core Trace Metals'!CT8),"0."&amp;REPT("0",4-1)&amp;"E+00")),1)),0)))))</f>
        <v>41.31</v>
      </c>
      <c r="CU8" t="str">
        <f>TEXT(IF('Core Trace Metals'!CU8&lt;0,"-","")&amp;LEFT(TEXT(ABS('Core Trace Metals'!CU8),"0."&amp;REPT("0",4-1)&amp;"E+00"),4+1)*10^FLOOR(LOG10(TEXT(ABS('Core Trace Metals'!CU8),"0."&amp;REPT("0",4-1)&amp;"E+00")),1),(""&amp;(IF(OR(AND(FLOOR(LOG10(TEXT(ABS('Core Trace Metals'!CU8),"0."&amp;REPT("0",4-1)&amp;"E+00")),1)+1=4,RIGHT(LEFT(TEXT(ABS('Core Trace Metals'!CU8),"0."&amp;REPT("0",4-1)&amp;"E+00"),4+1)*10^FLOOR(LOG10(TEXT(ABS('Core Trace Metals'!CU8),"0."&amp;REPT("0",4-1)&amp;"E+00")),1),1)="0"),LOG10(TEXT(ABS('Core Trace Metals'!CU8),"0."&amp;REPT("0",4-1)&amp;"E+00"))&lt;=4-1),"0.","#")&amp;REPT("0",IF(4-1-(FLOOR(LOG10(TEXT(ABS('Core Trace Metals'!CU8),"0."&amp;REPT("0",4-1)&amp;"E+00")),1))&gt;0,4-1-(FLOOR(LOG10(TEXT(ABS('Core Trace Metals'!CU8),"0."&amp;REPT("0",4-1)&amp;"E+00")),1)),0)))))</f>
        <v>44.43</v>
      </c>
      <c r="CV8" t="str">
        <f>TEXT(IF('Core Trace Metals'!CV8&lt;0,"-","")&amp;LEFT(TEXT(ABS('Core Trace Metals'!CV8),"0."&amp;REPT("0",4-1)&amp;"E+00"),4+1)*10^FLOOR(LOG10(TEXT(ABS('Core Trace Metals'!CV8),"0."&amp;REPT("0",4-1)&amp;"E+00")),1),(""&amp;(IF(OR(AND(FLOOR(LOG10(TEXT(ABS('Core Trace Metals'!CV8),"0."&amp;REPT("0",4-1)&amp;"E+00")),1)+1=4,RIGHT(LEFT(TEXT(ABS('Core Trace Metals'!CV8),"0."&amp;REPT("0",4-1)&amp;"E+00"),4+1)*10^FLOOR(LOG10(TEXT(ABS('Core Trace Metals'!CV8),"0."&amp;REPT("0",4-1)&amp;"E+00")),1),1)="0"),LOG10(TEXT(ABS('Core Trace Metals'!CV8),"0."&amp;REPT("0",4-1)&amp;"E+00"))&lt;=4-1),"0.","#")&amp;REPT("0",IF(4-1-(FLOOR(LOG10(TEXT(ABS('Core Trace Metals'!CV8),"0."&amp;REPT("0",4-1)&amp;"E+00")),1))&gt;0,4-1-(FLOOR(LOG10(TEXT(ABS('Core Trace Metals'!CV8),"0."&amp;REPT("0",4-1)&amp;"E+00")),1)),0)))))</f>
        <v>42.73</v>
      </c>
      <c r="CW8" t="str">
        <f>TEXT(IF('Core Trace Metals'!CW8&lt;0,"-","")&amp;LEFT(TEXT(ABS('Core Trace Metals'!CW8),"0."&amp;REPT("0",4-1)&amp;"E+00"),4+1)*10^FLOOR(LOG10(TEXT(ABS('Core Trace Metals'!CW8),"0."&amp;REPT("0",4-1)&amp;"E+00")),1),(""&amp;(IF(OR(AND(FLOOR(LOG10(TEXT(ABS('Core Trace Metals'!CW8),"0."&amp;REPT("0",4-1)&amp;"E+00")),1)+1=4,RIGHT(LEFT(TEXT(ABS('Core Trace Metals'!CW8),"0."&amp;REPT("0",4-1)&amp;"E+00"),4+1)*10^FLOOR(LOG10(TEXT(ABS('Core Trace Metals'!CW8),"0."&amp;REPT("0",4-1)&amp;"E+00")),1),1)="0"),LOG10(TEXT(ABS('Core Trace Metals'!CW8),"0."&amp;REPT("0",4-1)&amp;"E+00"))&lt;=4-1),"0.","#")&amp;REPT("0",IF(4-1-(FLOOR(LOG10(TEXT(ABS('Core Trace Metals'!CW8),"0."&amp;REPT("0",4-1)&amp;"E+00")),1))&gt;0,4-1-(FLOOR(LOG10(TEXT(ABS('Core Trace Metals'!CW8),"0."&amp;REPT("0",4-1)&amp;"E+00")),1)),0)))))</f>
        <v>38.79</v>
      </c>
      <c r="CX8" t="str">
        <f>TEXT(IF('Core Trace Metals'!CX8&lt;0,"-","")&amp;LEFT(TEXT(ABS('Core Trace Metals'!CX8),"0."&amp;REPT("0",4-1)&amp;"E+00"),4+1)*10^FLOOR(LOG10(TEXT(ABS('Core Trace Metals'!CX8),"0."&amp;REPT("0",4-1)&amp;"E+00")),1),(""&amp;(IF(OR(AND(FLOOR(LOG10(TEXT(ABS('Core Trace Metals'!CX8),"0."&amp;REPT("0",4-1)&amp;"E+00")),1)+1=4,RIGHT(LEFT(TEXT(ABS('Core Trace Metals'!CX8),"0."&amp;REPT("0",4-1)&amp;"E+00"),4+1)*10^FLOOR(LOG10(TEXT(ABS('Core Trace Metals'!CX8),"0."&amp;REPT("0",4-1)&amp;"E+00")),1),1)="0"),LOG10(TEXT(ABS('Core Trace Metals'!CX8),"0."&amp;REPT("0",4-1)&amp;"E+00"))&lt;=4-1),"0.","#")&amp;REPT("0",IF(4-1-(FLOOR(LOG10(TEXT(ABS('Core Trace Metals'!CX8),"0."&amp;REPT("0",4-1)&amp;"E+00")),1))&gt;0,4-1-(FLOOR(LOG10(TEXT(ABS('Core Trace Metals'!CX8),"0."&amp;REPT("0",4-1)&amp;"E+00")),1)),0)))))</f>
        <v>40.10</v>
      </c>
      <c r="CY8" t="str">
        <f>TEXT(IF('Core Trace Metals'!CY8&lt;0,"-","")&amp;LEFT(TEXT(ABS('Core Trace Metals'!CY8),"0."&amp;REPT("0",4-1)&amp;"E+00"),4+1)*10^FLOOR(LOG10(TEXT(ABS('Core Trace Metals'!CY8),"0."&amp;REPT("0",4-1)&amp;"E+00")),1),(""&amp;(IF(OR(AND(FLOOR(LOG10(TEXT(ABS('Core Trace Metals'!CY8),"0."&amp;REPT("0",4-1)&amp;"E+00")),1)+1=4,RIGHT(LEFT(TEXT(ABS('Core Trace Metals'!CY8),"0."&amp;REPT("0",4-1)&amp;"E+00"),4+1)*10^FLOOR(LOG10(TEXT(ABS('Core Trace Metals'!CY8),"0."&amp;REPT("0",4-1)&amp;"E+00")),1),1)="0"),LOG10(TEXT(ABS('Core Trace Metals'!CY8),"0."&amp;REPT("0",4-1)&amp;"E+00"))&lt;=4-1),"0.","#")&amp;REPT("0",IF(4-1-(FLOOR(LOG10(TEXT(ABS('Core Trace Metals'!CY8),"0."&amp;REPT("0",4-1)&amp;"E+00")),1))&gt;0,4-1-(FLOOR(LOG10(TEXT(ABS('Core Trace Metals'!CY8),"0."&amp;REPT("0",4-1)&amp;"E+00")),1)),0)))))</f>
        <v>42.43</v>
      </c>
    </row>
    <row r="9" spans="1:103" x14ac:dyDescent="0.3">
      <c r="B9" t="e">
        <f>TEXT(IF('Core Trace Metals'!B9&lt;0,"-","")&amp;LEFT(TEXT(ABS('Core Trace Metals'!B9),"0."&amp;REPT("0",4-1)&amp;"E+00"),4+1)*10^FLOOR(LOG10(TEXT(ABS('Core Trace Metals'!B9),"0."&amp;REPT("0",4-1)&amp;"E+00")),1),(""&amp;(IF(OR(AND(FLOOR(LOG10(TEXT(ABS('Core Trace Metals'!B9),"0."&amp;REPT("0",4-1)&amp;"E+00")),1)+1=4,RIGHT(LEFT(TEXT(ABS('Core Trace Metals'!B9),"0."&amp;REPT("0",4-1)&amp;"E+00"),4+1)*10^FLOOR(LOG10(TEXT(ABS('Core Trace Metals'!B9),"0."&amp;REPT("0",4-1)&amp;"E+00")),1),1)="0"),LOG10(TEXT(ABS('Core Trace Metals'!B9),"0."&amp;REPT("0",4-1)&amp;"E+00"))&lt;=4-1),"0.","#")&amp;REPT("0",IF(4-1-(FLOOR(LOG10(TEXT(ABS('Core Trace Metals'!B9),"0."&amp;REPT("0",4-1)&amp;"E+00")),1))&gt;0,4-1-(FLOOR(LOG10(TEXT(ABS('Core Trace Metals'!B9),"0."&amp;REPT("0",4-1)&amp;"E+00")),1)),0)))))</f>
        <v>#NUM!</v>
      </c>
      <c r="C9" t="str">
        <f>TEXT(IF('Core Trace Metals'!C9&lt;0,"-","")&amp;LEFT(TEXT(ABS('Core Trace Metals'!C9),"0."&amp;REPT("0",4-1)&amp;"E+00"),4+1)*10^FLOOR(LOG10(TEXT(ABS('Core Trace Metals'!C9),"0."&amp;REPT("0",4-1)&amp;"E+00")),1),(""&amp;(IF(OR(AND(FLOOR(LOG10(TEXT(ABS('Core Trace Metals'!C9),"0."&amp;REPT("0",4-1)&amp;"E+00")),1)+1=4,RIGHT(LEFT(TEXT(ABS('Core Trace Metals'!C9),"0."&amp;REPT("0",4-1)&amp;"E+00"),4+1)*10^FLOOR(LOG10(TEXT(ABS('Core Trace Metals'!C9),"0."&amp;REPT("0",4-1)&amp;"E+00")),1),1)="0"),LOG10(TEXT(ABS('Core Trace Metals'!C9),"0."&amp;REPT("0",4-1)&amp;"E+00"))&lt;=4-1),"0.","#")&amp;REPT("0",IF(4-1-(FLOOR(LOG10(TEXT(ABS('Core Trace Metals'!C9),"0."&amp;REPT("0",4-1)&amp;"E+00")),1))&gt;0,4-1-(FLOOR(LOG10(TEXT(ABS('Core Trace Metals'!C9),"0."&amp;REPT("0",4-1)&amp;"E+00")),1)),0)))))</f>
        <v>26.76</v>
      </c>
      <c r="D9" t="e">
        <f>TEXT(IF('Core Trace Metals'!D9&lt;0,"-","")&amp;LEFT(TEXT(ABS('Core Trace Metals'!D9),"0."&amp;REPT("0",4-1)&amp;"E+00"),4+1)*10^FLOOR(LOG10(TEXT(ABS('Core Trace Metals'!D9),"0."&amp;REPT("0",4-1)&amp;"E+00")),1),(""&amp;(IF(OR(AND(FLOOR(LOG10(TEXT(ABS('Core Trace Metals'!D9),"0."&amp;REPT("0",4-1)&amp;"E+00")),1)+1=4,RIGHT(LEFT(TEXT(ABS('Core Trace Metals'!D9),"0."&amp;REPT("0",4-1)&amp;"E+00"),4+1)*10^FLOOR(LOG10(TEXT(ABS('Core Trace Metals'!D9),"0."&amp;REPT("0",4-1)&amp;"E+00")),1),1)="0"),LOG10(TEXT(ABS('Core Trace Metals'!D9),"0."&amp;REPT("0",4-1)&amp;"E+00"))&lt;=4-1),"0.","#")&amp;REPT("0",IF(4-1-(FLOOR(LOG10(TEXT(ABS('Core Trace Metals'!D9),"0."&amp;REPT("0",4-1)&amp;"E+00")),1))&gt;0,4-1-(FLOOR(LOG10(TEXT(ABS('Core Trace Metals'!D9),"0."&amp;REPT("0",4-1)&amp;"E+00")),1)),0)))))</f>
        <v>#NUM!</v>
      </c>
      <c r="E9" t="e">
        <f>TEXT(IF('Core Trace Metals'!E9&lt;0,"-","")&amp;LEFT(TEXT(ABS('Core Trace Metals'!E9),"0."&amp;REPT("0",4-1)&amp;"E+00"),4+1)*10^FLOOR(LOG10(TEXT(ABS('Core Trace Metals'!E9),"0."&amp;REPT("0",4-1)&amp;"E+00")),1),(""&amp;(IF(OR(AND(FLOOR(LOG10(TEXT(ABS('Core Trace Metals'!E9),"0."&amp;REPT("0",4-1)&amp;"E+00")),1)+1=4,RIGHT(LEFT(TEXT(ABS('Core Trace Metals'!E9),"0."&amp;REPT("0",4-1)&amp;"E+00"),4+1)*10^FLOOR(LOG10(TEXT(ABS('Core Trace Metals'!E9),"0."&amp;REPT("0",4-1)&amp;"E+00")),1),1)="0"),LOG10(TEXT(ABS('Core Trace Metals'!E9),"0."&amp;REPT("0",4-1)&amp;"E+00"))&lt;=4-1),"0.","#")&amp;REPT("0",IF(4-1-(FLOOR(LOG10(TEXT(ABS('Core Trace Metals'!E9),"0."&amp;REPT("0",4-1)&amp;"E+00")),1))&gt;0,4-1-(FLOOR(LOG10(TEXT(ABS('Core Trace Metals'!E9),"0."&amp;REPT("0",4-1)&amp;"E+00")),1)),0)))))</f>
        <v>#NUM!</v>
      </c>
      <c r="F9" t="str">
        <f>TEXT(IF('Core Trace Metals'!F9&lt;0,"-","")&amp;LEFT(TEXT(ABS('Core Trace Metals'!F9),"0."&amp;REPT("0",4-1)&amp;"E+00"),4+1)*10^FLOOR(LOG10(TEXT(ABS('Core Trace Metals'!F9),"0."&amp;REPT("0",4-1)&amp;"E+00")),1),(""&amp;(IF(OR(AND(FLOOR(LOG10(TEXT(ABS('Core Trace Metals'!F9),"0."&amp;REPT("0",4-1)&amp;"E+00")),1)+1=4,RIGHT(LEFT(TEXT(ABS('Core Trace Metals'!F9),"0."&amp;REPT("0",4-1)&amp;"E+00"),4+1)*10^FLOOR(LOG10(TEXT(ABS('Core Trace Metals'!F9),"0."&amp;REPT("0",4-1)&amp;"E+00")),1),1)="0"),LOG10(TEXT(ABS('Core Trace Metals'!F9),"0."&amp;REPT("0",4-1)&amp;"E+00"))&lt;=4-1),"0.","#")&amp;REPT("0",IF(4-1-(FLOOR(LOG10(TEXT(ABS('Core Trace Metals'!F9),"0."&amp;REPT("0",4-1)&amp;"E+00")),1))&gt;0,4-1-(FLOOR(LOG10(TEXT(ABS('Core Trace Metals'!F9),"0."&amp;REPT("0",4-1)&amp;"E+00")),1)),0)))))</f>
        <v>156.3</v>
      </c>
      <c r="G9" t="e">
        <f>TEXT(IF('Core Trace Metals'!G9&lt;0,"-","")&amp;LEFT(TEXT(ABS('Core Trace Metals'!G9),"0."&amp;REPT("0",4-1)&amp;"E+00"),4+1)*10^FLOOR(LOG10(TEXT(ABS('Core Trace Metals'!G9),"0."&amp;REPT("0",4-1)&amp;"E+00")),1),(""&amp;(IF(OR(AND(FLOOR(LOG10(TEXT(ABS('Core Trace Metals'!G9),"0."&amp;REPT("0",4-1)&amp;"E+00")),1)+1=4,RIGHT(LEFT(TEXT(ABS('Core Trace Metals'!G9),"0."&amp;REPT("0",4-1)&amp;"E+00"),4+1)*10^FLOOR(LOG10(TEXT(ABS('Core Trace Metals'!G9),"0."&amp;REPT("0",4-1)&amp;"E+00")),1),1)="0"),LOG10(TEXT(ABS('Core Trace Metals'!G9),"0."&amp;REPT("0",4-1)&amp;"E+00"))&lt;=4-1),"0.","#")&amp;REPT("0",IF(4-1-(FLOOR(LOG10(TEXT(ABS('Core Trace Metals'!G9),"0."&amp;REPT("0",4-1)&amp;"E+00")),1))&gt;0,4-1-(FLOOR(LOG10(TEXT(ABS('Core Trace Metals'!G9),"0."&amp;REPT("0",4-1)&amp;"E+00")),1)),0)))))</f>
        <v>#NUM!</v>
      </c>
      <c r="H9" t="e">
        <f>TEXT(IF('Core Trace Metals'!H9&lt;0,"-","")&amp;LEFT(TEXT(ABS('Core Trace Metals'!H9),"0."&amp;REPT("0",4-1)&amp;"E+00"),4+1)*10^FLOOR(LOG10(TEXT(ABS('Core Trace Metals'!H9),"0."&amp;REPT("0",4-1)&amp;"E+00")),1),(""&amp;(IF(OR(AND(FLOOR(LOG10(TEXT(ABS('Core Trace Metals'!H9),"0."&amp;REPT("0",4-1)&amp;"E+00")),1)+1=4,RIGHT(LEFT(TEXT(ABS('Core Trace Metals'!H9),"0."&amp;REPT("0",4-1)&amp;"E+00"),4+1)*10^FLOOR(LOG10(TEXT(ABS('Core Trace Metals'!H9),"0."&amp;REPT("0",4-1)&amp;"E+00")),1),1)="0"),LOG10(TEXT(ABS('Core Trace Metals'!H9),"0."&amp;REPT("0",4-1)&amp;"E+00"))&lt;=4-1),"0.","#")&amp;REPT("0",IF(4-1-(FLOOR(LOG10(TEXT(ABS('Core Trace Metals'!H9),"0."&amp;REPT("0",4-1)&amp;"E+00")),1))&gt;0,4-1-(FLOOR(LOG10(TEXT(ABS('Core Trace Metals'!H9),"0."&amp;REPT("0",4-1)&amp;"E+00")),1)),0)))))</f>
        <v>#NUM!</v>
      </c>
      <c r="I9" t="str">
        <f>TEXT(IF('Core Trace Metals'!I9&lt;0,"-","")&amp;LEFT(TEXT(ABS('Core Trace Metals'!I9),"0."&amp;REPT("0",4-1)&amp;"E+00"),4+1)*10^FLOOR(LOG10(TEXT(ABS('Core Trace Metals'!I9),"0."&amp;REPT("0",4-1)&amp;"E+00")),1),(""&amp;(IF(OR(AND(FLOOR(LOG10(TEXT(ABS('Core Trace Metals'!I9),"0."&amp;REPT("0",4-1)&amp;"E+00")),1)+1=4,RIGHT(LEFT(TEXT(ABS('Core Trace Metals'!I9),"0."&amp;REPT("0",4-1)&amp;"E+00"),4+1)*10^FLOOR(LOG10(TEXT(ABS('Core Trace Metals'!I9),"0."&amp;REPT("0",4-1)&amp;"E+00")),1),1)="0"),LOG10(TEXT(ABS('Core Trace Metals'!I9),"0."&amp;REPT("0",4-1)&amp;"E+00"))&lt;=4-1),"0.","#")&amp;REPT("0",IF(4-1-(FLOOR(LOG10(TEXT(ABS('Core Trace Metals'!I9),"0."&amp;REPT("0",4-1)&amp;"E+00")),1))&gt;0,4-1-(FLOOR(LOG10(TEXT(ABS('Core Trace Metals'!I9),"0."&amp;REPT("0",4-1)&amp;"E+00")),1)),0)))))</f>
        <v>35040</v>
      </c>
      <c r="J9" t="e">
        <f>TEXT(IF('Core Trace Metals'!J9&lt;0,"-","")&amp;LEFT(TEXT(ABS('Core Trace Metals'!J9),"0."&amp;REPT("0",4-1)&amp;"E+00"),4+1)*10^FLOOR(LOG10(TEXT(ABS('Core Trace Metals'!J9),"0."&amp;REPT("0",4-1)&amp;"E+00")),1),(""&amp;(IF(OR(AND(FLOOR(LOG10(TEXT(ABS('Core Trace Metals'!J9),"0."&amp;REPT("0",4-1)&amp;"E+00")),1)+1=4,RIGHT(LEFT(TEXT(ABS('Core Trace Metals'!J9),"0."&amp;REPT("0",4-1)&amp;"E+00"),4+1)*10^FLOOR(LOG10(TEXT(ABS('Core Trace Metals'!J9),"0."&amp;REPT("0",4-1)&amp;"E+00")),1),1)="0"),LOG10(TEXT(ABS('Core Trace Metals'!J9),"0."&amp;REPT("0",4-1)&amp;"E+00"))&lt;=4-1),"0.","#")&amp;REPT("0",IF(4-1-(FLOOR(LOG10(TEXT(ABS('Core Trace Metals'!J9),"0."&amp;REPT("0",4-1)&amp;"E+00")),1))&gt;0,4-1-(FLOOR(LOG10(TEXT(ABS('Core Trace Metals'!J9),"0."&amp;REPT("0",4-1)&amp;"E+00")),1)),0)))))</f>
        <v>#NUM!</v>
      </c>
      <c r="K9" t="e">
        <f>TEXT(IF('Core Trace Metals'!K9&lt;0,"-","")&amp;LEFT(TEXT(ABS('Core Trace Metals'!K9),"0."&amp;REPT("0",4-1)&amp;"E+00"),4+1)*10^FLOOR(LOG10(TEXT(ABS('Core Trace Metals'!K9),"0."&amp;REPT("0",4-1)&amp;"E+00")),1),(""&amp;(IF(OR(AND(FLOOR(LOG10(TEXT(ABS('Core Trace Metals'!K9),"0."&amp;REPT("0",4-1)&amp;"E+00")),1)+1=4,RIGHT(LEFT(TEXT(ABS('Core Trace Metals'!K9),"0."&amp;REPT("0",4-1)&amp;"E+00"),4+1)*10^FLOOR(LOG10(TEXT(ABS('Core Trace Metals'!K9),"0."&amp;REPT("0",4-1)&amp;"E+00")),1),1)="0"),LOG10(TEXT(ABS('Core Trace Metals'!K9),"0."&amp;REPT("0",4-1)&amp;"E+00"))&lt;=4-1),"0.","#")&amp;REPT("0",IF(4-1-(FLOOR(LOG10(TEXT(ABS('Core Trace Metals'!K9),"0."&amp;REPT("0",4-1)&amp;"E+00")),1))&gt;0,4-1-(FLOOR(LOG10(TEXT(ABS('Core Trace Metals'!K9),"0."&amp;REPT("0",4-1)&amp;"E+00")),1)),0)))))</f>
        <v>#NUM!</v>
      </c>
      <c r="L9" t="str">
        <f>TEXT(IF('Core Trace Metals'!L9&lt;0,"-","")&amp;LEFT(TEXT(ABS('Core Trace Metals'!L9),"0."&amp;REPT("0",4-1)&amp;"E+00"),4+1)*10^FLOOR(LOG10(TEXT(ABS('Core Trace Metals'!L9),"0."&amp;REPT("0",4-1)&amp;"E+00")),1),(""&amp;(IF(OR(AND(FLOOR(LOG10(TEXT(ABS('Core Trace Metals'!L9),"0."&amp;REPT("0",4-1)&amp;"E+00")),1)+1=4,RIGHT(LEFT(TEXT(ABS('Core Trace Metals'!L9),"0."&amp;REPT("0",4-1)&amp;"E+00"),4+1)*10^FLOOR(LOG10(TEXT(ABS('Core Trace Metals'!L9),"0."&amp;REPT("0",4-1)&amp;"E+00")),1),1)="0"),LOG10(TEXT(ABS('Core Trace Metals'!L9),"0."&amp;REPT("0",4-1)&amp;"E+00"))&lt;=4-1),"0.","#")&amp;REPT("0",IF(4-1-(FLOOR(LOG10(TEXT(ABS('Core Trace Metals'!L9),"0."&amp;REPT("0",4-1)&amp;"E+00")),1))&gt;0,4-1-(FLOOR(LOG10(TEXT(ABS('Core Trace Metals'!L9),"0."&amp;REPT("0",4-1)&amp;"E+00")),1)),0)))))</f>
        <v>56.82</v>
      </c>
      <c r="M9" t="e">
        <f>TEXT(IF('Core Trace Metals'!M9&lt;0,"-","")&amp;LEFT(TEXT(ABS('Core Trace Metals'!M9),"0."&amp;REPT("0",4-1)&amp;"E+00"),4+1)*10^FLOOR(LOG10(TEXT(ABS('Core Trace Metals'!M9),"0."&amp;REPT("0",4-1)&amp;"E+00")),1),(""&amp;(IF(OR(AND(FLOOR(LOG10(TEXT(ABS('Core Trace Metals'!M9),"0."&amp;REPT("0",4-1)&amp;"E+00")),1)+1=4,RIGHT(LEFT(TEXT(ABS('Core Trace Metals'!M9),"0."&amp;REPT("0",4-1)&amp;"E+00"),4+1)*10^FLOOR(LOG10(TEXT(ABS('Core Trace Metals'!M9),"0."&amp;REPT("0",4-1)&amp;"E+00")),1),1)="0"),LOG10(TEXT(ABS('Core Trace Metals'!M9),"0."&amp;REPT("0",4-1)&amp;"E+00"))&lt;=4-1),"0.","#")&amp;REPT("0",IF(4-1-(FLOOR(LOG10(TEXT(ABS('Core Trace Metals'!M9),"0."&amp;REPT("0",4-1)&amp;"E+00")),1))&gt;0,4-1-(FLOOR(LOG10(TEXT(ABS('Core Trace Metals'!M9),"0."&amp;REPT("0",4-1)&amp;"E+00")),1)),0)))))</f>
        <v>#NUM!</v>
      </c>
      <c r="N9" t="e">
        <f>TEXT(IF('Core Trace Metals'!N9&lt;0,"-","")&amp;LEFT(TEXT(ABS('Core Trace Metals'!N9),"0."&amp;REPT("0",4-1)&amp;"E+00"),4+1)*10^FLOOR(LOG10(TEXT(ABS('Core Trace Metals'!N9),"0."&amp;REPT("0",4-1)&amp;"E+00")),1),(""&amp;(IF(OR(AND(FLOOR(LOG10(TEXT(ABS('Core Trace Metals'!N9),"0."&amp;REPT("0",4-1)&amp;"E+00")),1)+1=4,RIGHT(LEFT(TEXT(ABS('Core Trace Metals'!N9),"0."&amp;REPT("0",4-1)&amp;"E+00"),4+1)*10^FLOOR(LOG10(TEXT(ABS('Core Trace Metals'!N9),"0."&amp;REPT("0",4-1)&amp;"E+00")),1),1)="0"),LOG10(TEXT(ABS('Core Trace Metals'!N9),"0."&amp;REPT("0",4-1)&amp;"E+00"))&lt;=4-1),"0.","#")&amp;REPT("0",IF(4-1-(FLOOR(LOG10(TEXT(ABS('Core Trace Metals'!N9),"0."&amp;REPT("0",4-1)&amp;"E+00")),1))&gt;0,4-1-(FLOOR(LOG10(TEXT(ABS('Core Trace Metals'!N9),"0."&amp;REPT("0",4-1)&amp;"E+00")),1)),0)))))</f>
        <v>#NUM!</v>
      </c>
      <c r="O9" t="str">
        <f>TEXT(IF('Core Trace Metals'!O9&lt;0,"-","")&amp;LEFT(TEXT(ABS('Core Trace Metals'!O9),"0."&amp;REPT("0",4-1)&amp;"E+00"),4+1)*10^FLOOR(LOG10(TEXT(ABS('Core Trace Metals'!O9),"0."&amp;REPT("0",4-1)&amp;"E+00")),1),(""&amp;(IF(OR(AND(FLOOR(LOG10(TEXT(ABS('Core Trace Metals'!O9),"0."&amp;REPT("0",4-1)&amp;"E+00")),1)+1=4,RIGHT(LEFT(TEXT(ABS('Core Trace Metals'!O9),"0."&amp;REPT("0",4-1)&amp;"E+00"),4+1)*10^FLOOR(LOG10(TEXT(ABS('Core Trace Metals'!O9),"0."&amp;REPT("0",4-1)&amp;"E+00")),1),1)="0"),LOG10(TEXT(ABS('Core Trace Metals'!O9),"0."&amp;REPT("0",4-1)&amp;"E+00"))&lt;=4-1),"0.","#")&amp;REPT("0",IF(4-1-(FLOOR(LOG10(TEXT(ABS('Core Trace Metals'!O9),"0."&amp;REPT("0",4-1)&amp;"E+00")),1))&gt;0,4-1-(FLOOR(LOG10(TEXT(ABS('Core Trace Metals'!O9),"0."&amp;REPT("0",4-1)&amp;"E+00")),1)),0)))))</f>
        <v>30.97</v>
      </c>
      <c r="P9" t="e">
        <f>TEXT(IF('Core Trace Metals'!P9&lt;0,"-","")&amp;LEFT(TEXT(ABS('Core Trace Metals'!P9),"0."&amp;REPT("0",4-1)&amp;"E+00"),4+1)*10^FLOOR(LOG10(TEXT(ABS('Core Trace Metals'!P9),"0."&amp;REPT("0",4-1)&amp;"E+00")),1),(""&amp;(IF(OR(AND(FLOOR(LOG10(TEXT(ABS('Core Trace Metals'!P9),"0."&amp;REPT("0",4-1)&amp;"E+00")),1)+1=4,RIGHT(LEFT(TEXT(ABS('Core Trace Metals'!P9),"0."&amp;REPT("0",4-1)&amp;"E+00"),4+1)*10^FLOOR(LOG10(TEXT(ABS('Core Trace Metals'!P9),"0."&amp;REPT("0",4-1)&amp;"E+00")),1),1)="0"),LOG10(TEXT(ABS('Core Trace Metals'!P9),"0."&amp;REPT("0",4-1)&amp;"E+00"))&lt;=4-1),"0.","#")&amp;REPT("0",IF(4-1-(FLOOR(LOG10(TEXT(ABS('Core Trace Metals'!P9),"0."&amp;REPT("0",4-1)&amp;"E+00")),1))&gt;0,4-1-(FLOOR(LOG10(TEXT(ABS('Core Trace Metals'!P9),"0."&amp;REPT("0",4-1)&amp;"E+00")),1)),0)))))</f>
        <v>#NUM!</v>
      </c>
      <c r="Q9" t="e">
        <f>TEXT(IF('Core Trace Metals'!Q9&lt;0,"-","")&amp;LEFT(TEXT(ABS('Core Trace Metals'!Q9),"0."&amp;REPT("0",4-1)&amp;"E+00"),4+1)*10^FLOOR(LOG10(TEXT(ABS('Core Trace Metals'!Q9),"0."&amp;REPT("0",4-1)&amp;"E+00")),1),(""&amp;(IF(OR(AND(FLOOR(LOG10(TEXT(ABS('Core Trace Metals'!Q9),"0."&amp;REPT("0",4-1)&amp;"E+00")),1)+1=4,RIGHT(LEFT(TEXT(ABS('Core Trace Metals'!Q9),"0."&amp;REPT("0",4-1)&amp;"E+00"),4+1)*10^FLOOR(LOG10(TEXT(ABS('Core Trace Metals'!Q9),"0."&amp;REPT("0",4-1)&amp;"E+00")),1),1)="0"),LOG10(TEXT(ABS('Core Trace Metals'!Q9),"0."&amp;REPT("0",4-1)&amp;"E+00"))&lt;=4-1),"0.","#")&amp;REPT("0",IF(4-1-(FLOOR(LOG10(TEXT(ABS('Core Trace Metals'!Q9),"0."&amp;REPT("0",4-1)&amp;"E+00")),1))&gt;0,4-1-(FLOOR(LOG10(TEXT(ABS('Core Trace Metals'!Q9),"0."&amp;REPT("0",4-1)&amp;"E+00")),1)),0)))))</f>
        <v>#NUM!</v>
      </c>
      <c r="R9" t="str">
        <f>TEXT(IF('Core Trace Metals'!R9&lt;0,"-","")&amp;LEFT(TEXT(ABS('Core Trace Metals'!R9),"0."&amp;REPT("0",4-1)&amp;"E+00"),4+1)*10^FLOOR(LOG10(TEXT(ABS('Core Trace Metals'!R9),"0."&amp;REPT("0",4-1)&amp;"E+00")),1),(""&amp;(IF(OR(AND(FLOOR(LOG10(TEXT(ABS('Core Trace Metals'!R9),"0."&amp;REPT("0",4-1)&amp;"E+00")),1)+1=4,RIGHT(LEFT(TEXT(ABS('Core Trace Metals'!R9),"0."&amp;REPT("0",4-1)&amp;"E+00"),4+1)*10^FLOOR(LOG10(TEXT(ABS('Core Trace Metals'!R9),"0."&amp;REPT("0",4-1)&amp;"E+00")),1),1)="0"),LOG10(TEXT(ABS('Core Trace Metals'!R9),"0."&amp;REPT("0",4-1)&amp;"E+00"))&lt;=4-1),"0.","#")&amp;REPT("0",IF(4-1-(FLOOR(LOG10(TEXT(ABS('Core Trace Metals'!R9),"0."&amp;REPT("0",4-1)&amp;"E+00")),1))&gt;0,4-1-(FLOOR(LOG10(TEXT(ABS('Core Trace Metals'!R9),"0."&amp;REPT("0",4-1)&amp;"E+00")),1)),0)))))</f>
        <v>6533</v>
      </c>
      <c r="S9" t="e">
        <f>TEXT(IF('Core Trace Metals'!S9&lt;0,"-","")&amp;LEFT(TEXT(ABS('Core Trace Metals'!S9),"0."&amp;REPT("0",4-1)&amp;"E+00"),4+1)*10^FLOOR(LOG10(TEXT(ABS('Core Trace Metals'!S9),"0."&amp;REPT("0",4-1)&amp;"E+00")),1),(""&amp;(IF(OR(AND(FLOOR(LOG10(TEXT(ABS('Core Trace Metals'!S9),"0."&amp;REPT("0",4-1)&amp;"E+00")),1)+1=4,RIGHT(LEFT(TEXT(ABS('Core Trace Metals'!S9),"0."&amp;REPT("0",4-1)&amp;"E+00"),4+1)*10^FLOOR(LOG10(TEXT(ABS('Core Trace Metals'!S9),"0."&amp;REPT("0",4-1)&amp;"E+00")),1),1)="0"),LOG10(TEXT(ABS('Core Trace Metals'!S9),"0."&amp;REPT("0",4-1)&amp;"E+00"))&lt;=4-1),"0.","#")&amp;REPT("0",IF(4-1-(FLOOR(LOG10(TEXT(ABS('Core Trace Metals'!S9),"0."&amp;REPT("0",4-1)&amp;"E+00")),1))&gt;0,4-1-(FLOOR(LOG10(TEXT(ABS('Core Trace Metals'!S9),"0."&amp;REPT("0",4-1)&amp;"E+00")),1)),0)))))</f>
        <v>#NUM!</v>
      </c>
      <c r="T9" t="e">
        <f>TEXT(IF('Core Trace Metals'!T9&lt;0,"-","")&amp;LEFT(TEXT(ABS('Core Trace Metals'!T9),"0."&amp;REPT("0",4-1)&amp;"E+00"),4+1)*10^FLOOR(LOG10(TEXT(ABS('Core Trace Metals'!T9),"0."&amp;REPT("0",4-1)&amp;"E+00")),1),(""&amp;(IF(OR(AND(FLOOR(LOG10(TEXT(ABS('Core Trace Metals'!T9),"0."&amp;REPT("0",4-1)&amp;"E+00")),1)+1=4,RIGHT(LEFT(TEXT(ABS('Core Trace Metals'!T9),"0."&amp;REPT("0",4-1)&amp;"E+00"),4+1)*10^FLOOR(LOG10(TEXT(ABS('Core Trace Metals'!T9),"0."&amp;REPT("0",4-1)&amp;"E+00")),1),1)="0"),LOG10(TEXT(ABS('Core Trace Metals'!T9),"0."&amp;REPT("0",4-1)&amp;"E+00"))&lt;=4-1),"0.","#")&amp;REPT("0",IF(4-1-(FLOOR(LOG10(TEXT(ABS('Core Trace Metals'!T9),"0."&amp;REPT("0",4-1)&amp;"E+00")),1))&gt;0,4-1-(FLOOR(LOG10(TEXT(ABS('Core Trace Metals'!T9),"0."&amp;REPT("0",4-1)&amp;"E+00")),1)),0)))))</f>
        <v>#NUM!</v>
      </c>
      <c r="U9" t="str">
        <f>TEXT(IF('Core Trace Metals'!U9&lt;0,"-","")&amp;LEFT(TEXT(ABS('Core Trace Metals'!U9),"0."&amp;REPT("0",4-1)&amp;"E+00"),4+1)*10^FLOOR(LOG10(TEXT(ABS('Core Trace Metals'!U9),"0."&amp;REPT("0",4-1)&amp;"E+00")),1),(""&amp;(IF(OR(AND(FLOOR(LOG10(TEXT(ABS('Core Trace Metals'!U9),"0."&amp;REPT("0",4-1)&amp;"E+00")),1)+1=4,RIGHT(LEFT(TEXT(ABS('Core Trace Metals'!U9),"0."&amp;REPT("0",4-1)&amp;"E+00"),4+1)*10^FLOOR(LOG10(TEXT(ABS('Core Trace Metals'!U9),"0."&amp;REPT("0",4-1)&amp;"E+00")),1),1)="0"),LOG10(TEXT(ABS('Core Trace Metals'!U9),"0."&amp;REPT("0",4-1)&amp;"E+00"))&lt;=4-1),"0.","#")&amp;REPT("0",IF(4-1-(FLOOR(LOG10(TEXT(ABS('Core Trace Metals'!U9),"0."&amp;REPT("0",4-1)&amp;"E+00")),1))&gt;0,4-1-(FLOOR(LOG10(TEXT(ABS('Core Trace Metals'!U9),"0."&amp;REPT("0",4-1)&amp;"E+00")),1)),0)))))</f>
        <v>4829</v>
      </c>
      <c r="V9" t="e">
        <f>TEXT(IF('Core Trace Metals'!V9&lt;0,"-","")&amp;LEFT(TEXT(ABS('Core Trace Metals'!V9),"0."&amp;REPT("0",4-1)&amp;"E+00"),4+1)*10^FLOOR(LOG10(TEXT(ABS('Core Trace Metals'!V9),"0."&amp;REPT("0",4-1)&amp;"E+00")),1),(""&amp;(IF(OR(AND(FLOOR(LOG10(TEXT(ABS('Core Trace Metals'!V9),"0."&amp;REPT("0",4-1)&amp;"E+00")),1)+1=4,RIGHT(LEFT(TEXT(ABS('Core Trace Metals'!V9),"0."&amp;REPT("0",4-1)&amp;"E+00"),4+1)*10^FLOOR(LOG10(TEXT(ABS('Core Trace Metals'!V9),"0."&amp;REPT("0",4-1)&amp;"E+00")),1),1)="0"),LOG10(TEXT(ABS('Core Trace Metals'!V9),"0."&amp;REPT("0",4-1)&amp;"E+00"))&lt;=4-1),"0.","#")&amp;REPT("0",IF(4-1-(FLOOR(LOG10(TEXT(ABS('Core Trace Metals'!V9),"0."&amp;REPT("0",4-1)&amp;"E+00")),1))&gt;0,4-1-(FLOOR(LOG10(TEXT(ABS('Core Trace Metals'!V9),"0."&amp;REPT("0",4-1)&amp;"E+00")),1)),0)))))</f>
        <v>#NUM!</v>
      </c>
      <c r="W9" t="e">
        <f>TEXT(IF('Core Trace Metals'!W9&lt;0,"-","")&amp;LEFT(TEXT(ABS('Core Trace Metals'!W9),"0."&amp;REPT("0",4-1)&amp;"E+00"),4+1)*10^FLOOR(LOG10(TEXT(ABS('Core Trace Metals'!W9),"0."&amp;REPT("0",4-1)&amp;"E+00")),1),(""&amp;(IF(OR(AND(FLOOR(LOG10(TEXT(ABS('Core Trace Metals'!W9),"0."&amp;REPT("0",4-1)&amp;"E+00")),1)+1=4,RIGHT(LEFT(TEXT(ABS('Core Trace Metals'!W9),"0."&amp;REPT("0",4-1)&amp;"E+00"),4+1)*10^FLOOR(LOG10(TEXT(ABS('Core Trace Metals'!W9),"0."&amp;REPT("0",4-1)&amp;"E+00")),1),1)="0"),LOG10(TEXT(ABS('Core Trace Metals'!W9),"0."&amp;REPT("0",4-1)&amp;"E+00"))&lt;=4-1),"0.","#")&amp;REPT("0",IF(4-1-(FLOOR(LOG10(TEXT(ABS('Core Trace Metals'!W9),"0."&amp;REPT("0",4-1)&amp;"E+00")),1))&gt;0,4-1-(FLOOR(LOG10(TEXT(ABS('Core Trace Metals'!W9),"0."&amp;REPT("0",4-1)&amp;"E+00")),1)),0)))))</f>
        <v>#NUM!</v>
      </c>
      <c r="X9" t="str">
        <f>TEXT(IF('Core Trace Metals'!X9&lt;0,"-","")&amp;LEFT(TEXT(ABS('Core Trace Metals'!X9),"0."&amp;REPT("0",4-1)&amp;"E+00"),4+1)*10^FLOOR(LOG10(TEXT(ABS('Core Trace Metals'!X9),"0."&amp;REPT("0",4-1)&amp;"E+00")),1),(""&amp;(IF(OR(AND(FLOOR(LOG10(TEXT(ABS('Core Trace Metals'!X9),"0."&amp;REPT("0",4-1)&amp;"E+00")),1)+1=4,RIGHT(LEFT(TEXT(ABS('Core Trace Metals'!X9),"0."&amp;REPT("0",4-1)&amp;"E+00"),4+1)*10^FLOOR(LOG10(TEXT(ABS('Core Trace Metals'!X9),"0."&amp;REPT("0",4-1)&amp;"E+00")),1),1)="0"),LOG10(TEXT(ABS('Core Trace Metals'!X9),"0."&amp;REPT("0",4-1)&amp;"E+00"))&lt;=4-1),"0.","#")&amp;REPT("0",IF(4-1-(FLOOR(LOG10(TEXT(ABS('Core Trace Metals'!X9),"0."&amp;REPT("0",4-1)&amp;"E+00")),1))&gt;0,4-1-(FLOOR(LOG10(TEXT(ABS('Core Trace Metals'!X9),"0."&amp;REPT("0",4-1)&amp;"E+00")),1)),0)))))</f>
        <v>16830</v>
      </c>
      <c r="Y9" t="e">
        <f>TEXT(IF('Core Trace Metals'!Y9&lt;0,"-","")&amp;LEFT(TEXT(ABS('Core Trace Metals'!Y9),"0."&amp;REPT("0",4-1)&amp;"E+00"),4+1)*10^FLOOR(LOG10(TEXT(ABS('Core Trace Metals'!Y9),"0."&amp;REPT("0",4-1)&amp;"E+00")),1),(""&amp;(IF(OR(AND(FLOOR(LOG10(TEXT(ABS('Core Trace Metals'!Y9),"0."&amp;REPT("0",4-1)&amp;"E+00")),1)+1=4,RIGHT(LEFT(TEXT(ABS('Core Trace Metals'!Y9),"0."&amp;REPT("0",4-1)&amp;"E+00"),4+1)*10^FLOOR(LOG10(TEXT(ABS('Core Trace Metals'!Y9),"0."&amp;REPT("0",4-1)&amp;"E+00")),1),1)="0"),LOG10(TEXT(ABS('Core Trace Metals'!Y9),"0."&amp;REPT("0",4-1)&amp;"E+00"))&lt;=4-1),"0.","#")&amp;REPT("0",IF(4-1-(FLOOR(LOG10(TEXT(ABS('Core Trace Metals'!Y9),"0."&amp;REPT("0",4-1)&amp;"E+00")),1))&gt;0,4-1-(FLOOR(LOG10(TEXT(ABS('Core Trace Metals'!Y9),"0."&amp;REPT("0",4-1)&amp;"E+00")),1)),0)))))</f>
        <v>#NUM!</v>
      </c>
      <c r="Z9" t="e">
        <f>TEXT(IF('Core Trace Metals'!Z9&lt;0,"-","")&amp;LEFT(TEXT(ABS('Core Trace Metals'!Z9),"0."&amp;REPT("0",4-1)&amp;"E+00"),4+1)*10^FLOOR(LOG10(TEXT(ABS('Core Trace Metals'!Z9),"0."&amp;REPT("0",4-1)&amp;"E+00")),1),(""&amp;(IF(OR(AND(FLOOR(LOG10(TEXT(ABS('Core Trace Metals'!Z9),"0."&amp;REPT("0",4-1)&amp;"E+00")),1)+1=4,RIGHT(LEFT(TEXT(ABS('Core Trace Metals'!Z9),"0."&amp;REPT("0",4-1)&amp;"E+00"),4+1)*10^FLOOR(LOG10(TEXT(ABS('Core Trace Metals'!Z9),"0."&amp;REPT("0",4-1)&amp;"E+00")),1),1)="0"),LOG10(TEXT(ABS('Core Trace Metals'!Z9),"0."&amp;REPT("0",4-1)&amp;"E+00"))&lt;=4-1),"0.","#")&amp;REPT("0",IF(4-1-(FLOOR(LOG10(TEXT(ABS('Core Trace Metals'!Z9),"0."&amp;REPT("0",4-1)&amp;"E+00")),1))&gt;0,4-1-(FLOOR(LOG10(TEXT(ABS('Core Trace Metals'!Z9),"0."&amp;REPT("0",4-1)&amp;"E+00")),1)),0)))))</f>
        <v>#NUM!</v>
      </c>
      <c r="AA9" t="str">
        <f>TEXT(IF('Core Trace Metals'!AA9&lt;0,"-","")&amp;LEFT(TEXT(ABS('Core Trace Metals'!AA9),"0."&amp;REPT("0",4-1)&amp;"E+00"),4+1)*10^FLOOR(LOG10(TEXT(ABS('Core Trace Metals'!AA9),"0."&amp;REPT("0",4-1)&amp;"E+00")),1),(""&amp;(IF(OR(AND(FLOOR(LOG10(TEXT(ABS('Core Trace Metals'!AA9),"0."&amp;REPT("0",4-1)&amp;"E+00")),1)+1=4,RIGHT(LEFT(TEXT(ABS('Core Trace Metals'!AA9),"0."&amp;REPT("0",4-1)&amp;"E+00"),4+1)*10^FLOOR(LOG10(TEXT(ABS('Core Trace Metals'!AA9),"0."&amp;REPT("0",4-1)&amp;"E+00")),1),1)="0"),LOG10(TEXT(ABS('Core Trace Metals'!AA9),"0."&amp;REPT("0",4-1)&amp;"E+00"))&lt;=4-1),"0.","#")&amp;REPT("0",IF(4-1-(FLOOR(LOG10(TEXT(ABS('Core Trace Metals'!AA9),"0."&amp;REPT("0",4-1)&amp;"E+00")),1))&gt;0,4-1-(FLOOR(LOG10(TEXT(ABS('Core Trace Metals'!AA9),"0."&amp;REPT("0",4-1)&amp;"E+00")),1)),0)))))</f>
        <v>2111</v>
      </c>
      <c r="AB9" t="e">
        <f>TEXT(IF('Core Trace Metals'!AB9&lt;0,"-","")&amp;LEFT(TEXT(ABS('Core Trace Metals'!AB9),"0."&amp;REPT("0",4-1)&amp;"E+00"),4+1)*10^FLOOR(LOG10(TEXT(ABS('Core Trace Metals'!AB9),"0."&amp;REPT("0",4-1)&amp;"E+00")),1),(""&amp;(IF(OR(AND(FLOOR(LOG10(TEXT(ABS('Core Trace Metals'!AB9),"0."&amp;REPT("0",4-1)&amp;"E+00")),1)+1=4,RIGHT(LEFT(TEXT(ABS('Core Trace Metals'!AB9),"0."&amp;REPT("0",4-1)&amp;"E+00"),4+1)*10^FLOOR(LOG10(TEXT(ABS('Core Trace Metals'!AB9),"0."&amp;REPT("0",4-1)&amp;"E+00")),1),1)="0"),LOG10(TEXT(ABS('Core Trace Metals'!AB9),"0."&amp;REPT("0",4-1)&amp;"E+00"))&lt;=4-1),"0.","#")&amp;REPT("0",IF(4-1-(FLOOR(LOG10(TEXT(ABS('Core Trace Metals'!AB9),"0."&amp;REPT("0",4-1)&amp;"E+00")),1))&gt;0,4-1-(FLOOR(LOG10(TEXT(ABS('Core Trace Metals'!AB9),"0."&amp;REPT("0",4-1)&amp;"E+00")),1)),0)))))</f>
        <v>#NUM!</v>
      </c>
      <c r="AC9" t="e">
        <f>TEXT(IF('Core Trace Metals'!AC9&lt;0,"-","")&amp;LEFT(TEXT(ABS('Core Trace Metals'!AC9),"0."&amp;REPT("0",4-1)&amp;"E+00"),4+1)*10^FLOOR(LOG10(TEXT(ABS('Core Trace Metals'!AC9),"0."&amp;REPT("0",4-1)&amp;"E+00")),1),(""&amp;(IF(OR(AND(FLOOR(LOG10(TEXT(ABS('Core Trace Metals'!AC9),"0."&amp;REPT("0",4-1)&amp;"E+00")),1)+1=4,RIGHT(LEFT(TEXT(ABS('Core Trace Metals'!AC9),"0."&amp;REPT("0",4-1)&amp;"E+00"),4+1)*10^FLOOR(LOG10(TEXT(ABS('Core Trace Metals'!AC9),"0."&amp;REPT("0",4-1)&amp;"E+00")),1),1)="0"),LOG10(TEXT(ABS('Core Trace Metals'!AC9),"0."&amp;REPT("0",4-1)&amp;"E+00"))&lt;=4-1),"0.","#")&amp;REPT("0",IF(4-1-(FLOOR(LOG10(TEXT(ABS('Core Trace Metals'!AC9),"0."&amp;REPT("0",4-1)&amp;"E+00")),1))&gt;0,4-1-(FLOOR(LOG10(TEXT(ABS('Core Trace Metals'!AC9),"0."&amp;REPT("0",4-1)&amp;"E+00")),1)),0)))))</f>
        <v>#NUM!</v>
      </c>
      <c r="AD9" t="str">
        <f>TEXT(IF('Core Trace Metals'!AD9&lt;0,"-","")&amp;LEFT(TEXT(ABS('Core Trace Metals'!AD9),"0."&amp;REPT("0",4-1)&amp;"E+00"),4+1)*10^FLOOR(LOG10(TEXT(ABS('Core Trace Metals'!AD9),"0."&amp;REPT("0",4-1)&amp;"E+00")),1),(""&amp;(IF(OR(AND(FLOOR(LOG10(TEXT(ABS('Core Trace Metals'!AD9),"0."&amp;REPT("0",4-1)&amp;"E+00")),1)+1=4,RIGHT(LEFT(TEXT(ABS('Core Trace Metals'!AD9),"0."&amp;REPT("0",4-1)&amp;"E+00"),4+1)*10^FLOOR(LOG10(TEXT(ABS('Core Trace Metals'!AD9),"0."&amp;REPT("0",4-1)&amp;"E+00")),1),1)="0"),LOG10(TEXT(ABS('Core Trace Metals'!AD9),"0."&amp;REPT("0",4-1)&amp;"E+00"))&lt;=4-1),"0.","#")&amp;REPT("0",IF(4-1-(FLOOR(LOG10(TEXT(ABS('Core Trace Metals'!AD9),"0."&amp;REPT("0",4-1)&amp;"E+00")),1))&gt;0,4-1-(FLOOR(LOG10(TEXT(ABS('Core Trace Metals'!AD9),"0."&amp;REPT("0",4-1)&amp;"E+00")),1)),0)))))</f>
        <v>277200</v>
      </c>
      <c r="AE9" t="e">
        <f>TEXT(IF('Core Trace Metals'!AE9&lt;0,"-","")&amp;LEFT(TEXT(ABS('Core Trace Metals'!AE9),"0."&amp;REPT("0",4-1)&amp;"E+00"),4+1)*10^FLOOR(LOG10(TEXT(ABS('Core Trace Metals'!AE9),"0."&amp;REPT("0",4-1)&amp;"E+00")),1),(""&amp;(IF(OR(AND(FLOOR(LOG10(TEXT(ABS('Core Trace Metals'!AE9),"0."&amp;REPT("0",4-1)&amp;"E+00")),1)+1=4,RIGHT(LEFT(TEXT(ABS('Core Trace Metals'!AE9),"0."&amp;REPT("0",4-1)&amp;"E+00"),4+1)*10^FLOOR(LOG10(TEXT(ABS('Core Trace Metals'!AE9),"0."&amp;REPT("0",4-1)&amp;"E+00")),1),1)="0"),LOG10(TEXT(ABS('Core Trace Metals'!AE9),"0."&amp;REPT("0",4-1)&amp;"E+00"))&lt;=4-1),"0.","#")&amp;REPT("0",IF(4-1-(FLOOR(LOG10(TEXT(ABS('Core Trace Metals'!AE9),"0."&amp;REPT("0",4-1)&amp;"E+00")),1))&gt;0,4-1-(FLOOR(LOG10(TEXT(ABS('Core Trace Metals'!AE9),"0."&amp;REPT("0",4-1)&amp;"E+00")),1)),0)))))</f>
        <v>#NUM!</v>
      </c>
      <c r="AF9" t="e">
        <f>TEXT(IF('Core Trace Metals'!AF9&lt;0,"-","")&amp;LEFT(TEXT(ABS('Core Trace Metals'!AF9),"0."&amp;REPT("0",4-1)&amp;"E+00"),4+1)*10^FLOOR(LOG10(TEXT(ABS('Core Trace Metals'!AF9),"0."&amp;REPT("0",4-1)&amp;"E+00")),1),(""&amp;(IF(OR(AND(FLOOR(LOG10(TEXT(ABS('Core Trace Metals'!AF9),"0."&amp;REPT("0",4-1)&amp;"E+00")),1)+1=4,RIGHT(LEFT(TEXT(ABS('Core Trace Metals'!AF9),"0."&amp;REPT("0",4-1)&amp;"E+00"),4+1)*10^FLOOR(LOG10(TEXT(ABS('Core Trace Metals'!AF9),"0."&amp;REPT("0",4-1)&amp;"E+00")),1),1)="0"),LOG10(TEXT(ABS('Core Trace Metals'!AF9),"0."&amp;REPT("0",4-1)&amp;"E+00"))&lt;=4-1),"0.","#")&amp;REPT("0",IF(4-1-(FLOOR(LOG10(TEXT(ABS('Core Trace Metals'!AF9),"0."&amp;REPT("0",4-1)&amp;"E+00")),1))&gt;0,4-1-(FLOOR(LOG10(TEXT(ABS('Core Trace Metals'!AF9),"0."&amp;REPT("0",4-1)&amp;"E+00")),1)),0)))))</f>
        <v>#NUM!</v>
      </c>
      <c r="AG9" t="str">
        <f>TEXT(IF('Core Trace Metals'!AG9&lt;0,"-","")&amp;LEFT(TEXT(ABS('Core Trace Metals'!AG9),"0."&amp;REPT("0",4-1)&amp;"E+00"),4+1)*10^FLOOR(LOG10(TEXT(ABS('Core Trace Metals'!AG9),"0."&amp;REPT("0",4-1)&amp;"E+00")),1),(""&amp;(IF(OR(AND(FLOOR(LOG10(TEXT(ABS('Core Trace Metals'!AG9),"0."&amp;REPT("0",4-1)&amp;"E+00")),1)+1=4,RIGHT(LEFT(TEXT(ABS('Core Trace Metals'!AG9),"0."&amp;REPT("0",4-1)&amp;"E+00"),4+1)*10^FLOOR(LOG10(TEXT(ABS('Core Trace Metals'!AG9),"0."&amp;REPT("0",4-1)&amp;"E+00")),1),1)="0"),LOG10(TEXT(ABS('Core Trace Metals'!AG9),"0."&amp;REPT("0",4-1)&amp;"E+00"))&lt;=4-1),"0.","#")&amp;REPT("0",IF(4-1-(FLOOR(LOG10(TEXT(ABS('Core Trace Metals'!AG9),"0."&amp;REPT("0",4-1)&amp;"E+00")),1))&gt;0,4-1-(FLOOR(LOG10(TEXT(ABS('Core Trace Metals'!AG9),"0."&amp;REPT("0",4-1)&amp;"E+00")),1)),0)))))</f>
        <v>5965</v>
      </c>
      <c r="AH9" t="e">
        <f>TEXT(IF('Core Trace Metals'!AH9&lt;0,"-","")&amp;LEFT(TEXT(ABS('Core Trace Metals'!AH9),"0."&amp;REPT("0",4-1)&amp;"E+00"),4+1)*10^FLOOR(LOG10(TEXT(ABS('Core Trace Metals'!AH9),"0."&amp;REPT("0",4-1)&amp;"E+00")),1),(""&amp;(IF(OR(AND(FLOOR(LOG10(TEXT(ABS('Core Trace Metals'!AH9),"0."&amp;REPT("0",4-1)&amp;"E+00")),1)+1=4,RIGHT(LEFT(TEXT(ABS('Core Trace Metals'!AH9),"0."&amp;REPT("0",4-1)&amp;"E+00"),4+1)*10^FLOOR(LOG10(TEXT(ABS('Core Trace Metals'!AH9),"0."&amp;REPT("0",4-1)&amp;"E+00")),1),1)="0"),LOG10(TEXT(ABS('Core Trace Metals'!AH9),"0."&amp;REPT("0",4-1)&amp;"E+00"))&lt;=4-1),"0.","#")&amp;REPT("0",IF(4-1-(FLOOR(LOG10(TEXT(ABS('Core Trace Metals'!AH9),"0."&amp;REPT("0",4-1)&amp;"E+00")),1))&gt;0,4-1-(FLOOR(LOG10(TEXT(ABS('Core Trace Metals'!AH9),"0."&amp;REPT("0",4-1)&amp;"E+00")),1)),0)))))</f>
        <v>#NUM!</v>
      </c>
      <c r="AI9" t="e">
        <f>TEXT(IF('Core Trace Metals'!AI9&lt;0,"-","")&amp;LEFT(TEXT(ABS('Core Trace Metals'!AI9),"0."&amp;REPT("0",4-1)&amp;"E+00"),4+1)*10^FLOOR(LOG10(TEXT(ABS('Core Trace Metals'!AI9),"0."&amp;REPT("0",4-1)&amp;"E+00")),1),(""&amp;(IF(OR(AND(FLOOR(LOG10(TEXT(ABS('Core Trace Metals'!AI9),"0."&amp;REPT("0",4-1)&amp;"E+00")),1)+1=4,RIGHT(LEFT(TEXT(ABS('Core Trace Metals'!AI9),"0."&amp;REPT("0",4-1)&amp;"E+00"),4+1)*10^FLOOR(LOG10(TEXT(ABS('Core Trace Metals'!AI9),"0."&amp;REPT("0",4-1)&amp;"E+00")),1),1)="0"),LOG10(TEXT(ABS('Core Trace Metals'!AI9),"0."&amp;REPT("0",4-1)&amp;"E+00"))&lt;=4-1),"0.","#")&amp;REPT("0",IF(4-1-(FLOOR(LOG10(TEXT(ABS('Core Trace Metals'!AI9),"0."&amp;REPT("0",4-1)&amp;"E+00")),1))&gt;0,4-1-(FLOOR(LOG10(TEXT(ABS('Core Trace Metals'!AI9),"0."&amp;REPT("0",4-1)&amp;"E+00")),1)),0)))))</f>
        <v>#NUM!</v>
      </c>
      <c r="AJ9" t="str">
        <f>TEXT(IF('Core Trace Metals'!AJ9&lt;0,"-","")&amp;LEFT(TEXT(ABS('Core Trace Metals'!AJ9),"0."&amp;REPT("0",4-1)&amp;"E+00"),4+1)*10^FLOOR(LOG10(TEXT(ABS('Core Trace Metals'!AJ9),"0."&amp;REPT("0",4-1)&amp;"E+00")),1),(""&amp;(IF(OR(AND(FLOOR(LOG10(TEXT(ABS('Core Trace Metals'!AJ9),"0."&amp;REPT("0",4-1)&amp;"E+00")),1)+1=4,RIGHT(LEFT(TEXT(ABS('Core Trace Metals'!AJ9),"0."&amp;REPT("0",4-1)&amp;"E+00"),4+1)*10^FLOOR(LOG10(TEXT(ABS('Core Trace Metals'!AJ9),"0."&amp;REPT("0",4-1)&amp;"E+00")),1),1)="0"),LOG10(TEXT(ABS('Core Trace Metals'!AJ9),"0."&amp;REPT("0",4-1)&amp;"E+00"))&lt;=4-1),"0.","#")&amp;REPT("0",IF(4-1-(FLOOR(LOG10(TEXT(ABS('Core Trace Metals'!AJ9),"0."&amp;REPT("0",4-1)&amp;"E+00")),1))&gt;0,4-1-(FLOOR(LOG10(TEXT(ABS('Core Trace Metals'!AJ9),"0."&amp;REPT("0",4-1)&amp;"E+00")),1)),0)))))</f>
        <v>13940</v>
      </c>
      <c r="AK9" t="e">
        <f>TEXT(IF('Core Trace Metals'!AK9&lt;0,"-","")&amp;LEFT(TEXT(ABS('Core Trace Metals'!AK9),"0."&amp;REPT("0",4-1)&amp;"E+00"),4+1)*10^FLOOR(LOG10(TEXT(ABS('Core Trace Metals'!AK9),"0."&amp;REPT("0",4-1)&amp;"E+00")),1),(""&amp;(IF(OR(AND(FLOOR(LOG10(TEXT(ABS('Core Trace Metals'!AK9),"0."&amp;REPT("0",4-1)&amp;"E+00")),1)+1=4,RIGHT(LEFT(TEXT(ABS('Core Trace Metals'!AK9),"0."&amp;REPT("0",4-1)&amp;"E+00"),4+1)*10^FLOOR(LOG10(TEXT(ABS('Core Trace Metals'!AK9),"0."&amp;REPT("0",4-1)&amp;"E+00")),1),1)="0"),LOG10(TEXT(ABS('Core Trace Metals'!AK9),"0."&amp;REPT("0",4-1)&amp;"E+00"))&lt;=4-1),"0.","#")&amp;REPT("0",IF(4-1-(FLOOR(LOG10(TEXT(ABS('Core Trace Metals'!AK9),"0."&amp;REPT("0",4-1)&amp;"E+00")),1))&gt;0,4-1-(FLOOR(LOG10(TEXT(ABS('Core Trace Metals'!AK9),"0."&amp;REPT("0",4-1)&amp;"E+00")),1)),0)))))</f>
        <v>#NUM!</v>
      </c>
      <c r="AL9" t="e">
        <f>TEXT(IF('Core Trace Metals'!AL9&lt;0,"-","")&amp;LEFT(TEXT(ABS('Core Trace Metals'!AL9),"0."&amp;REPT("0",4-1)&amp;"E+00"),4+1)*10^FLOOR(LOG10(TEXT(ABS('Core Trace Metals'!AL9),"0."&amp;REPT("0",4-1)&amp;"E+00")),1),(""&amp;(IF(OR(AND(FLOOR(LOG10(TEXT(ABS('Core Trace Metals'!AL9),"0."&amp;REPT("0",4-1)&amp;"E+00")),1)+1=4,RIGHT(LEFT(TEXT(ABS('Core Trace Metals'!AL9),"0."&amp;REPT("0",4-1)&amp;"E+00"),4+1)*10^FLOOR(LOG10(TEXT(ABS('Core Trace Metals'!AL9),"0."&amp;REPT("0",4-1)&amp;"E+00")),1),1)="0"),LOG10(TEXT(ABS('Core Trace Metals'!AL9),"0."&amp;REPT("0",4-1)&amp;"E+00"))&lt;=4-1),"0.","#")&amp;REPT("0",IF(4-1-(FLOOR(LOG10(TEXT(ABS('Core Trace Metals'!AL9),"0."&amp;REPT("0",4-1)&amp;"E+00")),1))&gt;0,4-1-(FLOOR(LOG10(TEXT(ABS('Core Trace Metals'!AL9),"0."&amp;REPT("0",4-1)&amp;"E+00")),1)),0)))))</f>
        <v>#NUM!</v>
      </c>
      <c r="AM9" t="str">
        <f>TEXT(IF('Core Trace Metals'!AM9&lt;0,"-","")&amp;LEFT(TEXT(ABS('Core Trace Metals'!AM9),"0."&amp;REPT("0",4-1)&amp;"E+00"),4+1)*10^FLOOR(LOG10(TEXT(ABS('Core Trace Metals'!AM9),"0."&amp;REPT("0",4-1)&amp;"E+00")),1),(""&amp;(IF(OR(AND(FLOOR(LOG10(TEXT(ABS('Core Trace Metals'!AM9),"0."&amp;REPT("0",4-1)&amp;"E+00")),1)+1=4,RIGHT(LEFT(TEXT(ABS('Core Trace Metals'!AM9),"0."&amp;REPT("0",4-1)&amp;"E+00"),4+1)*10^FLOOR(LOG10(TEXT(ABS('Core Trace Metals'!AM9),"0."&amp;REPT("0",4-1)&amp;"E+00")),1),1)="0"),LOG10(TEXT(ABS('Core Trace Metals'!AM9),"0."&amp;REPT("0",4-1)&amp;"E+00"))&lt;=4-1),"0.","#")&amp;REPT("0",IF(4-1-(FLOOR(LOG10(TEXT(ABS('Core Trace Metals'!AM9),"0."&amp;REPT("0",4-1)&amp;"E+00")),1))&gt;0,4-1-(FLOOR(LOG10(TEXT(ABS('Core Trace Metals'!AM9),"0."&amp;REPT("0",4-1)&amp;"E+00")),1)),0)))))</f>
        <v>164.8</v>
      </c>
      <c r="AN9" t="e">
        <f>TEXT(IF('Core Trace Metals'!AN9&lt;0,"-","")&amp;LEFT(TEXT(ABS('Core Trace Metals'!AN9),"0."&amp;REPT("0",4-1)&amp;"E+00"),4+1)*10^FLOOR(LOG10(TEXT(ABS('Core Trace Metals'!AN9),"0."&amp;REPT("0",4-1)&amp;"E+00")),1),(""&amp;(IF(OR(AND(FLOOR(LOG10(TEXT(ABS('Core Trace Metals'!AN9),"0."&amp;REPT("0",4-1)&amp;"E+00")),1)+1=4,RIGHT(LEFT(TEXT(ABS('Core Trace Metals'!AN9),"0."&amp;REPT("0",4-1)&amp;"E+00"),4+1)*10^FLOOR(LOG10(TEXT(ABS('Core Trace Metals'!AN9),"0."&amp;REPT("0",4-1)&amp;"E+00")),1),1)="0"),LOG10(TEXT(ABS('Core Trace Metals'!AN9),"0."&amp;REPT("0",4-1)&amp;"E+00"))&lt;=4-1),"0.","#")&amp;REPT("0",IF(4-1-(FLOOR(LOG10(TEXT(ABS('Core Trace Metals'!AN9),"0."&amp;REPT("0",4-1)&amp;"E+00")),1))&gt;0,4-1-(FLOOR(LOG10(TEXT(ABS('Core Trace Metals'!AN9),"0."&amp;REPT("0",4-1)&amp;"E+00")),1)),0)))))</f>
        <v>#NUM!</v>
      </c>
      <c r="AO9" t="e">
        <f>TEXT(IF('Core Trace Metals'!AO9&lt;0,"-","")&amp;LEFT(TEXT(ABS('Core Trace Metals'!AO9),"0."&amp;REPT("0",4-1)&amp;"E+00"),4+1)*10^FLOOR(LOG10(TEXT(ABS('Core Trace Metals'!AO9),"0."&amp;REPT("0",4-1)&amp;"E+00")),1),(""&amp;(IF(OR(AND(FLOOR(LOG10(TEXT(ABS('Core Trace Metals'!AO9),"0."&amp;REPT("0",4-1)&amp;"E+00")),1)+1=4,RIGHT(LEFT(TEXT(ABS('Core Trace Metals'!AO9),"0."&amp;REPT("0",4-1)&amp;"E+00"),4+1)*10^FLOOR(LOG10(TEXT(ABS('Core Trace Metals'!AO9),"0."&amp;REPT("0",4-1)&amp;"E+00")),1),1)="0"),LOG10(TEXT(ABS('Core Trace Metals'!AO9),"0."&amp;REPT("0",4-1)&amp;"E+00"))&lt;=4-1),"0.","#")&amp;REPT("0",IF(4-1-(FLOOR(LOG10(TEXT(ABS('Core Trace Metals'!AO9),"0."&amp;REPT("0",4-1)&amp;"E+00")),1))&gt;0,4-1-(FLOOR(LOG10(TEXT(ABS('Core Trace Metals'!AO9),"0."&amp;REPT("0",4-1)&amp;"E+00")),1)),0)))))</f>
        <v>#NUM!</v>
      </c>
      <c r="AP9" t="str">
        <f>TEXT(IF('Core Trace Metals'!AP9&lt;0,"-","")&amp;LEFT(TEXT(ABS('Core Trace Metals'!AP9),"0."&amp;REPT("0",4-1)&amp;"E+00"),4+1)*10^FLOOR(LOG10(TEXT(ABS('Core Trace Metals'!AP9),"0."&amp;REPT("0",4-1)&amp;"E+00")),1),(""&amp;(IF(OR(AND(FLOOR(LOG10(TEXT(ABS('Core Trace Metals'!AP9),"0."&amp;REPT("0",4-1)&amp;"E+00")),1)+1=4,RIGHT(LEFT(TEXT(ABS('Core Trace Metals'!AP9),"0."&amp;REPT("0",4-1)&amp;"E+00"),4+1)*10^FLOOR(LOG10(TEXT(ABS('Core Trace Metals'!AP9),"0."&amp;REPT("0",4-1)&amp;"E+00")),1),1)="0"),LOG10(TEXT(ABS('Core Trace Metals'!AP9),"0."&amp;REPT("0",4-1)&amp;"E+00"))&lt;=4-1),"0.","#")&amp;REPT("0",IF(4-1-(FLOOR(LOG10(TEXT(ABS('Core Trace Metals'!AP9),"0."&amp;REPT("0",4-1)&amp;"E+00")),1))&gt;0,4-1-(FLOOR(LOG10(TEXT(ABS('Core Trace Metals'!AP9),"0."&amp;REPT("0",4-1)&amp;"E+00")),1)),0)))))</f>
        <v>76.17</v>
      </c>
      <c r="AQ9" t="e">
        <f>TEXT(IF('Core Trace Metals'!AQ9&lt;0,"-","")&amp;LEFT(TEXT(ABS('Core Trace Metals'!AQ9),"0."&amp;REPT("0",4-1)&amp;"E+00"),4+1)*10^FLOOR(LOG10(TEXT(ABS('Core Trace Metals'!AQ9),"0."&amp;REPT("0",4-1)&amp;"E+00")),1),(""&amp;(IF(OR(AND(FLOOR(LOG10(TEXT(ABS('Core Trace Metals'!AQ9),"0."&amp;REPT("0",4-1)&amp;"E+00")),1)+1=4,RIGHT(LEFT(TEXT(ABS('Core Trace Metals'!AQ9),"0."&amp;REPT("0",4-1)&amp;"E+00"),4+1)*10^FLOOR(LOG10(TEXT(ABS('Core Trace Metals'!AQ9),"0."&amp;REPT("0",4-1)&amp;"E+00")),1),1)="0"),LOG10(TEXT(ABS('Core Trace Metals'!AQ9),"0."&amp;REPT("0",4-1)&amp;"E+00"))&lt;=4-1),"0.","#")&amp;REPT("0",IF(4-1-(FLOOR(LOG10(TEXT(ABS('Core Trace Metals'!AQ9),"0."&amp;REPT("0",4-1)&amp;"E+00")),1))&gt;0,4-1-(FLOOR(LOG10(TEXT(ABS('Core Trace Metals'!AQ9),"0."&amp;REPT("0",4-1)&amp;"E+00")),1)),0)))))</f>
        <v>#NUM!</v>
      </c>
      <c r="AR9" t="e">
        <f>TEXT(IF('Core Trace Metals'!AR9&lt;0,"-","")&amp;LEFT(TEXT(ABS('Core Trace Metals'!AR9),"0."&amp;REPT("0",4-1)&amp;"E+00"),4+1)*10^FLOOR(LOG10(TEXT(ABS('Core Trace Metals'!AR9),"0."&amp;REPT("0",4-1)&amp;"E+00")),1),(""&amp;(IF(OR(AND(FLOOR(LOG10(TEXT(ABS('Core Trace Metals'!AR9),"0."&amp;REPT("0",4-1)&amp;"E+00")),1)+1=4,RIGHT(LEFT(TEXT(ABS('Core Trace Metals'!AR9),"0."&amp;REPT("0",4-1)&amp;"E+00"),4+1)*10^FLOOR(LOG10(TEXT(ABS('Core Trace Metals'!AR9),"0."&amp;REPT("0",4-1)&amp;"E+00")),1),1)="0"),LOG10(TEXT(ABS('Core Trace Metals'!AR9),"0."&amp;REPT("0",4-1)&amp;"E+00"))&lt;=4-1),"0.","#")&amp;REPT("0",IF(4-1-(FLOOR(LOG10(TEXT(ABS('Core Trace Metals'!AR9),"0."&amp;REPT("0",4-1)&amp;"E+00")),1))&gt;0,4-1-(FLOOR(LOG10(TEXT(ABS('Core Trace Metals'!AR9),"0."&amp;REPT("0",4-1)&amp;"E+00")),1)),0)))))</f>
        <v>#NUM!</v>
      </c>
      <c r="AS9" t="str">
        <f>TEXT(IF('Core Trace Metals'!AS9&lt;0,"-","")&amp;LEFT(TEXT(ABS('Core Trace Metals'!AS9),"0."&amp;REPT("0",4-1)&amp;"E+00"),4+1)*10^FLOOR(LOG10(TEXT(ABS('Core Trace Metals'!AS9),"0."&amp;REPT("0",4-1)&amp;"E+00")),1),(""&amp;(IF(OR(AND(FLOOR(LOG10(TEXT(ABS('Core Trace Metals'!AS9),"0."&amp;REPT("0",4-1)&amp;"E+00")),1)+1=4,RIGHT(LEFT(TEXT(ABS('Core Trace Metals'!AS9),"0."&amp;REPT("0",4-1)&amp;"E+00"),4+1)*10^FLOOR(LOG10(TEXT(ABS('Core Trace Metals'!AS9),"0."&amp;REPT("0",4-1)&amp;"E+00")),1),1)="0"),LOG10(TEXT(ABS('Core Trace Metals'!AS9),"0."&amp;REPT("0",4-1)&amp;"E+00"))&lt;=4-1),"0.","#")&amp;REPT("0",IF(4-1-(FLOOR(LOG10(TEXT(ABS('Core Trace Metals'!AS9),"0."&amp;REPT("0",4-1)&amp;"E+00")),1))&gt;0,4-1-(FLOOR(LOG10(TEXT(ABS('Core Trace Metals'!AS9),"0."&amp;REPT("0",4-1)&amp;"E+00")),1)),0)))))</f>
        <v>396.4</v>
      </c>
      <c r="AT9" t="e">
        <f>TEXT(IF('Core Trace Metals'!AT9&lt;0,"-","")&amp;LEFT(TEXT(ABS('Core Trace Metals'!AT9),"0."&amp;REPT("0",4-1)&amp;"E+00"),4+1)*10^FLOOR(LOG10(TEXT(ABS('Core Trace Metals'!AT9),"0."&amp;REPT("0",4-1)&amp;"E+00")),1),(""&amp;(IF(OR(AND(FLOOR(LOG10(TEXT(ABS('Core Trace Metals'!AT9),"0."&amp;REPT("0",4-1)&amp;"E+00")),1)+1=4,RIGHT(LEFT(TEXT(ABS('Core Trace Metals'!AT9),"0."&amp;REPT("0",4-1)&amp;"E+00"),4+1)*10^FLOOR(LOG10(TEXT(ABS('Core Trace Metals'!AT9),"0."&amp;REPT("0",4-1)&amp;"E+00")),1),1)="0"),LOG10(TEXT(ABS('Core Trace Metals'!AT9),"0."&amp;REPT("0",4-1)&amp;"E+00"))&lt;=4-1),"0.","#")&amp;REPT("0",IF(4-1-(FLOOR(LOG10(TEXT(ABS('Core Trace Metals'!AT9),"0."&amp;REPT("0",4-1)&amp;"E+00")),1))&gt;0,4-1-(FLOOR(LOG10(TEXT(ABS('Core Trace Metals'!AT9),"0."&amp;REPT("0",4-1)&amp;"E+00")),1)),0)))))</f>
        <v>#NUM!</v>
      </c>
      <c r="AU9" t="e">
        <f>TEXT(IF('Core Trace Metals'!AU9&lt;0,"-","")&amp;LEFT(TEXT(ABS('Core Trace Metals'!AU9),"0."&amp;REPT("0",4-1)&amp;"E+00"),4+1)*10^FLOOR(LOG10(TEXT(ABS('Core Trace Metals'!AU9),"0."&amp;REPT("0",4-1)&amp;"E+00")),1),(""&amp;(IF(OR(AND(FLOOR(LOG10(TEXT(ABS('Core Trace Metals'!AU9),"0."&amp;REPT("0",4-1)&amp;"E+00")),1)+1=4,RIGHT(LEFT(TEXT(ABS('Core Trace Metals'!AU9),"0."&amp;REPT("0",4-1)&amp;"E+00"),4+1)*10^FLOOR(LOG10(TEXT(ABS('Core Trace Metals'!AU9),"0."&amp;REPT("0",4-1)&amp;"E+00")),1),1)="0"),LOG10(TEXT(ABS('Core Trace Metals'!AU9),"0."&amp;REPT("0",4-1)&amp;"E+00"))&lt;=4-1),"0.","#")&amp;REPT("0",IF(4-1-(FLOOR(LOG10(TEXT(ABS('Core Trace Metals'!AU9),"0."&amp;REPT("0",4-1)&amp;"E+00")),1))&gt;0,4-1-(FLOOR(LOG10(TEXT(ABS('Core Trace Metals'!AU9),"0."&amp;REPT("0",4-1)&amp;"E+00")),1)),0)))))</f>
        <v>#NUM!</v>
      </c>
      <c r="AV9" t="str">
        <f>TEXT(IF('Core Trace Metals'!AV9&lt;0,"-","")&amp;LEFT(TEXT(ABS('Core Trace Metals'!AV9),"0."&amp;REPT("0",4-1)&amp;"E+00"),4+1)*10^FLOOR(LOG10(TEXT(ABS('Core Trace Metals'!AV9),"0."&amp;REPT("0",4-1)&amp;"E+00")),1),(""&amp;(IF(OR(AND(FLOOR(LOG10(TEXT(ABS('Core Trace Metals'!AV9),"0."&amp;REPT("0",4-1)&amp;"E+00")),1)+1=4,RIGHT(LEFT(TEXT(ABS('Core Trace Metals'!AV9),"0."&amp;REPT("0",4-1)&amp;"E+00"),4+1)*10^FLOOR(LOG10(TEXT(ABS('Core Trace Metals'!AV9),"0."&amp;REPT("0",4-1)&amp;"E+00")),1),1)="0"),LOG10(TEXT(ABS('Core Trace Metals'!AV9),"0."&amp;REPT("0",4-1)&amp;"E+00"))&lt;=4-1),"0.","#")&amp;REPT("0",IF(4-1-(FLOOR(LOG10(TEXT(ABS('Core Trace Metals'!AV9),"0."&amp;REPT("0",4-1)&amp;"E+00")),1))&gt;0,4-1-(FLOOR(LOG10(TEXT(ABS('Core Trace Metals'!AV9),"0."&amp;REPT("0",4-1)&amp;"E+00")),1)),0)))))</f>
        <v>199.1</v>
      </c>
      <c r="AW9" t="e">
        <f>TEXT(IF('Core Trace Metals'!AW9&lt;0,"-","")&amp;LEFT(TEXT(ABS('Core Trace Metals'!AW9),"0."&amp;REPT("0",4-1)&amp;"E+00"),4+1)*10^FLOOR(LOG10(TEXT(ABS('Core Trace Metals'!AW9),"0."&amp;REPT("0",4-1)&amp;"E+00")),1),(""&amp;(IF(OR(AND(FLOOR(LOG10(TEXT(ABS('Core Trace Metals'!AW9),"0."&amp;REPT("0",4-1)&amp;"E+00")),1)+1=4,RIGHT(LEFT(TEXT(ABS('Core Trace Metals'!AW9),"0."&amp;REPT("0",4-1)&amp;"E+00"),4+1)*10^FLOOR(LOG10(TEXT(ABS('Core Trace Metals'!AW9),"0."&amp;REPT("0",4-1)&amp;"E+00")),1),1)="0"),LOG10(TEXT(ABS('Core Trace Metals'!AW9),"0."&amp;REPT("0",4-1)&amp;"E+00"))&lt;=4-1),"0.","#")&amp;REPT("0",IF(4-1-(FLOOR(LOG10(TEXT(ABS('Core Trace Metals'!AW9),"0."&amp;REPT("0",4-1)&amp;"E+00")),1))&gt;0,4-1-(FLOOR(LOG10(TEXT(ABS('Core Trace Metals'!AW9),"0."&amp;REPT("0",4-1)&amp;"E+00")),1)),0)))))</f>
        <v>#NUM!</v>
      </c>
      <c r="AX9" t="e">
        <f>TEXT(IF('Core Trace Metals'!AX9&lt;0,"-","")&amp;LEFT(TEXT(ABS('Core Trace Metals'!AX9),"0."&amp;REPT("0",4-1)&amp;"E+00"),4+1)*10^FLOOR(LOG10(TEXT(ABS('Core Trace Metals'!AX9),"0."&amp;REPT("0",4-1)&amp;"E+00")),1),(""&amp;(IF(OR(AND(FLOOR(LOG10(TEXT(ABS('Core Trace Metals'!AX9),"0."&amp;REPT("0",4-1)&amp;"E+00")),1)+1=4,RIGHT(LEFT(TEXT(ABS('Core Trace Metals'!AX9),"0."&amp;REPT("0",4-1)&amp;"E+00"),4+1)*10^FLOOR(LOG10(TEXT(ABS('Core Trace Metals'!AX9),"0."&amp;REPT("0",4-1)&amp;"E+00")),1),1)="0"),LOG10(TEXT(ABS('Core Trace Metals'!AX9),"0."&amp;REPT("0",4-1)&amp;"E+00"))&lt;=4-1),"0.","#")&amp;REPT("0",IF(4-1-(FLOOR(LOG10(TEXT(ABS('Core Trace Metals'!AX9),"0."&amp;REPT("0",4-1)&amp;"E+00")),1))&gt;0,4-1-(FLOOR(LOG10(TEXT(ABS('Core Trace Metals'!AX9),"0."&amp;REPT("0",4-1)&amp;"E+00")),1)),0)))))</f>
        <v>#NUM!</v>
      </c>
      <c r="AY9" t="e">
        <f>TEXT(IF('Core Trace Metals'!AY9&lt;0,"-","")&amp;LEFT(TEXT(ABS('Core Trace Metals'!AY9),"0."&amp;REPT("0",4-1)&amp;"E+00"),4+1)*10^FLOOR(LOG10(TEXT(ABS('Core Trace Metals'!AY9),"0."&amp;REPT("0",4-1)&amp;"E+00")),1),(""&amp;(IF(OR(AND(FLOOR(LOG10(TEXT(ABS('Core Trace Metals'!AY9),"0."&amp;REPT("0",4-1)&amp;"E+00")),1)+1=4,RIGHT(LEFT(TEXT(ABS('Core Trace Metals'!AY9),"0."&amp;REPT("0",4-1)&amp;"E+00"),4+1)*10^FLOOR(LOG10(TEXT(ABS('Core Trace Metals'!AY9),"0."&amp;REPT("0",4-1)&amp;"E+00")),1),1)="0"),LOG10(TEXT(ABS('Core Trace Metals'!AY9),"0."&amp;REPT("0",4-1)&amp;"E+00"))&lt;=4-1),"0.","#")&amp;REPT("0",IF(4-1-(FLOOR(LOG10(TEXT(ABS('Core Trace Metals'!AY9),"0."&amp;REPT("0",4-1)&amp;"E+00")),1))&gt;0,4-1-(FLOOR(LOG10(TEXT(ABS('Core Trace Metals'!AY9),"0."&amp;REPT("0",4-1)&amp;"E+00")),1)),0)))))</f>
        <v>#VALUE!</v>
      </c>
      <c r="AZ9" t="e">
        <f>TEXT(IF('Core Trace Metals'!AZ9&lt;0,"-","")&amp;LEFT(TEXT(ABS('Core Trace Metals'!AZ9),"0."&amp;REPT("0",4-1)&amp;"E+00"),4+1)*10^FLOOR(LOG10(TEXT(ABS('Core Trace Metals'!AZ9),"0."&amp;REPT("0",4-1)&amp;"E+00")),1),(""&amp;(IF(OR(AND(FLOOR(LOG10(TEXT(ABS('Core Trace Metals'!AZ9),"0."&amp;REPT("0",4-1)&amp;"E+00")),1)+1=4,RIGHT(LEFT(TEXT(ABS('Core Trace Metals'!AZ9),"0."&amp;REPT("0",4-1)&amp;"E+00"),4+1)*10^FLOOR(LOG10(TEXT(ABS('Core Trace Metals'!AZ9),"0."&amp;REPT("0",4-1)&amp;"E+00")),1),1)="0"),LOG10(TEXT(ABS('Core Trace Metals'!AZ9),"0."&amp;REPT("0",4-1)&amp;"E+00"))&lt;=4-1),"0.","#")&amp;REPT("0",IF(4-1-(FLOOR(LOG10(TEXT(ABS('Core Trace Metals'!AZ9),"0."&amp;REPT("0",4-1)&amp;"E+00")),1))&gt;0,4-1-(FLOOR(LOG10(TEXT(ABS('Core Trace Metals'!AZ9),"0."&amp;REPT("0",4-1)&amp;"E+00")),1)),0)))))</f>
        <v>#NUM!</v>
      </c>
      <c r="BA9" t="e">
        <f>TEXT(IF('Core Trace Metals'!BA9&lt;0,"-","")&amp;LEFT(TEXT(ABS('Core Trace Metals'!BA9),"0."&amp;REPT("0",4-1)&amp;"E+00"),4+1)*10^FLOOR(LOG10(TEXT(ABS('Core Trace Metals'!BA9),"0."&amp;REPT("0",4-1)&amp;"E+00")),1),(""&amp;(IF(OR(AND(FLOOR(LOG10(TEXT(ABS('Core Trace Metals'!BA9),"0."&amp;REPT("0",4-1)&amp;"E+00")),1)+1=4,RIGHT(LEFT(TEXT(ABS('Core Trace Metals'!BA9),"0."&amp;REPT("0",4-1)&amp;"E+00"),4+1)*10^FLOOR(LOG10(TEXT(ABS('Core Trace Metals'!BA9),"0."&amp;REPT("0",4-1)&amp;"E+00")),1),1)="0"),LOG10(TEXT(ABS('Core Trace Metals'!BA9),"0."&amp;REPT("0",4-1)&amp;"E+00"))&lt;=4-1),"0.","#")&amp;REPT("0",IF(4-1-(FLOOR(LOG10(TEXT(ABS('Core Trace Metals'!BA9),"0."&amp;REPT("0",4-1)&amp;"E+00")),1))&gt;0,4-1-(FLOOR(LOG10(TEXT(ABS('Core Trace Metals'!BA9),"0."&amp;REPT("0",4-1)&amp;"E+00")),1)),0)))))</f>
        <v>#NUM!</v>
      </c>
      <c r="BB9" t="str">
        <f>TEXT(IF('Core Trace Metals'!BB9&lt;0,"-","")&amp;LEFT(TEXT(ABS('Core Trace Metals'!BB9),"0."&amp;REPT("0",4-1)&amp;"E+00"),4+1)*10^FLOOR(LOG10(TEXT(ABS('Core Trace Metals'!BB9),"0."&amp;REPT("0",4-1)&amp;"E+00")),1),(""&amp;(IF(OR(AND(FLOOR(LOG10(TEXT(ABS('Core Trace Metals'!BB9),"0."&amp;REPT("0",4-1)&amp;"E+00")),1)+1=4,RIGHT(LEFT(TEXT(ABS('Core Trace Metals'!BB9),"0."&amp;REPT("0",4-1)&amp;"E+00"),4+1)*10^FLOOR(LOG10(TEXT(ABS('Core Trace Metals'!BB9),"0."&amp;REPT("0",4-1)&amp;"E+00")),1),1)="0"),LOG10(TEXT(ABS('Core Trace Metals'!BB9),"0."&amp;REPT("0",4-1)&amp;"E+00"))&lt;=4-1),"0.","#")&amp;REPT("0",IF(4-1-(FLOOR(LOG10(TEXT(ABS('Core Trace Metals'!BB9),"0."&amp;REPT("0",4-1)&amp;"E+00")),1))&gt;0,4-1-(FLOOR(LOG10(TEXT(ABS('Core Trace Metals'!BB9),"0."&amp;REPT("0",4-1)&amp;"E+00")),1)),0)))))</f>
        <v>10.18</v>
      </c>
      <c r="BC9" t="e">
        <f>TEXT(IF('Core Trace Metals'!BC9&lt;0,"-","")&amp;LEFT(TEXT(ABS('Core Trace Metals'!BC9),"0."&amp;REPT("0",4-1)&amp;"E+00"),4+1)*10^FLOOR(LOG10(TEXT(ABS('Core Trace Metals'!BC9),"0."&amp;REPT("0",4-1)&amp;"E+00")),1),(""&amp;(IF(OR(AND(FLOOR(LOG10(TEXT(ABS('Core Trace Metals'!BC9),"0."&amp;REPT("0",4-1)&amp;"E+00")),1)+1=4,RIGHT(LEFT(TEXT(ABS('Core Trace Metals'!BC9),"0."&amp;REPT("0",4-1)&amp;"E+00"),4+1)*10^FLOOR(LOG10(TEXT(ABS('Core Trace Metals'!BC9),"0."&amp;REPT("0",4-1)&amp;"E+00")),1),1)="0"),LOG10(TEXT(ABS('Core Trace Metals'!BC9),"0."&amp;REPT("0",4-1)&amp;"E+00"))&lt;=4-1),"0.","#")&amp;REPT("0",IF(4-1-(FLOOR(LOG10(TEXT(ABS('Core Trace Metals'!BC9),"0."&amp;REPT("0",4-1)&amp;"E+00")),1))&gt;0,4-1-(FLOOR(LOG10(TEXT(ABS('Core Trace Metals'!BC9),"0."&amp;REPT("0",4-1)&amp;"E+00")),1)),0)))))</f>
        <v>#NUM!</v>
      </c>
      <c r="BD9" t="e">
        <f>TEXT(IF('Core Trace Metals'!BD9&lt;0,"-","")&amp;LEFT(TEXT(ABS('Core Trace Metals'!BD9),"0."&amp;REPT("0",4-1)&amp;"E+00"),4+1)*10^FLOOR(LOG10(TEXT(ABS('Core Trace Metals'!BD9),"0."&amp;REPT("0",4-1)&amp;"E+00")),1),(""&amp;(IF(OR(AND(FLOOR(LOG10(TEXT(ABS('Core Trace Metals'!BD9),"0."&amp;REPT("0",4-1)&amp;"E+00")),1)+1=4,RIGHT(LEFT(TEXT(ABS('Core Trace Metals'!BD9),"0."&amp;REPT("0",4-1)&amp;"E+00"),4+1)*10^FLOOR(LOG10(TEXT(ABS('Core Trace Metals'!BD9),"0."&amp;REPT("0",4-1)&amp;"E+00")),1),1)="0"),LOG10(TEXT(ABS('Core Trace Metals'!BD9),"0."&amp;REPT("0",4-1)&amp;"E+00"))&lt;=4-1),"0.","#")&amp;REPT("0",IF(4-1-(FLOOR(LOG10(TEXT(ABS('Core Trace Metals'!BD9),"0."&amp;REPT("0",4-1)&amp;"E+00")),1))&gt;0,4-1-(FLOOR(LOG10(TEXT(ABS('Core Trace Metals'!BD9),"0."&amp;REPT("0",4-1)&amp;"E+00")),1)),0)))))</f>
        <v>#NUM!</v>
      </c>
      <c r="BE9" t="e">
        <f>TEXT(IF('Core Trace Metals'!BE9&lt;0,"-","")&amp;LEFT(TEXT(ABS('Core Trace Metals'!BE9),"0."&amp;REPT("0",4-1)&amp;"E+00"),4+1)*10^FLOOR(LOG10(TEXT(ABS('Core Trace Metals'!BE9),"0."&amp;REPT("0",4-1)&amp;"E+00")),1),(""&amp;(IF(OR(AND(FLOOR(LOG10(TEXT(ABS('Core Trace Metals'!BE9),"0."&amp;REPT("0",4-1)&amp;"E+00")),1)+1=4,RIGHT(LEFT(TEXT(ABS('Core Trace Metals'!BE9),"0."&amp;REPT("0",4-1)&amp;"E+00"),4+1)*10^FLOOR(LOG10(TEXT(ABS('Core Trace Metals'!BE9),"0."&amp;REPT("0",4-1)&amp;"E+00")),1),1)="0"),LOG10(TEXT(ABS('Core Trace Metals'!BE9),"0."&amp;REPT("0",4-1)&amp;"E+00"))&lt;=4-1),"0.","#")&amp;REPT("0",IF(4-1-(FLOOR(LOG10(TEXT(ABS('Core Trace Metals'!BE9),"0."&amp;REPT("0",4-1)&amp;"E+00")),1))&gt;0,4-1-(FLOOR(LOG10(TEXT(ABS('Core Trace Metals'!BE9),"0."&amp;REPT("0",4-1)&amp;"E+00")),1)),0)))))</f>
        <v>#VALUE!</v>
      </c>
      <c r="BF9" t="e">
        <f>TEXT(IF('Core Trace Metals'!BF9&lt;0,"-","")&amp;LEFT(TEXT(ABS('Core Trace Metals'!BF9),"0."&amp;REPT("0",4-1)&amp;"E+00"),4+1)*10^FLOOR(LOG10(TEXT(ABS('Core Trace Metals'!BF9),"0."&amp;REPT("0",4-1)&amp;"E+00")),1),(""&amp;(IF(OR(AND(FLOOR(LOG10(TEXT(ABS('Core Trace Metals'!BF9),"0."&amp;REPT("0",4-1)&amp;"E+00")),1)+1=4,RIGHT(LEFT(TEXT(ABS('Core Trace Metals'!BF9),"0."&amp;REPT("0",4-1)&amp;"E+00"),4+1)*10^FLOOR(LOG10(TEXT(ABS('Core Trace Metals'!BF9),"0."&amp;REPT("0",4-1)&amp;"E+00")),1),1)="0"),LOG10(TEXT(ABS('Core Trace Metals'!BF9),"0."&amp;REPT("0",4-1)&amp;"E+00"))&lt;=4-1),"0.","#")&amp;REPT("0",IF(4-1-(FLOOR(LOG10(TEXT(ABS('Core Trace Metals'!BF9),"0."&amp;REPT("0",4-1)&amp;"E+00")),1))&gt;0,4-1-(FLOOR(LOG10(TEXT(ABS('Core Trace Metals'!BF9),"0."&amp;REPT("0",4-1)&amp;"E+00")),1)),0)))))</f>
        <v>#NUM!</v>
      </c>
      <c r="BG9" t="e">
        <f>TEXT(IF('Core Trace Metals'!BG9&lt;0,"-","")&amp;LEFT(TEXT(ABS('Core Trace Metals'!BG9),"0."&amp;REPT("0",4-1)&amp;"E+00"),4+1)*10^FLOOR(LOG10(TEXT(ABS('Core Trace Metals'!BG9),"0."&amp;REPT("0",4-1)&amp;"E+00")),1),(""&amp;(IF(OR(AND(FLOOR(LOG10(TEXT(ABS('Core Trace Metals'!BG9),"0."&amp;REPT("0",4-1)&amp;"E+00")),1)+1=4,RIGHT(LEFT(TEXT(ABS('Core Trace Metals'!BG9),"0."&amp;REPT("0",4-1)&amp;"E+00"),4+1)*10^FLOOR(LOG10(TEXT(ABS('Core Trace Metals'!BG9),"0."&amp;REPT("0",4-1)&amp;"E+00")),1),1)="0"),LOG10(TEXT(ABS('Core Trace Metals'!BG9),"0."&amp;REPT("0",4-1)&amp;"E+00"))&lt;=4-1),"0.","#")&amp;REPT("0",IF(4-1-(FLOOR(LOG10(TEXT(ABS('Core Trace Metals'!BG9),"0."&amp;REPT("0",4-1)&amp;"E+00")),1))&gt;0,4-1-(FLOOR(LOG10(TEXT(ABS('Core Trace Metals'!BG9),"0."&amp;REPT("0",4-1)&amp;"E+00")),1)),0)))))</f>
        <v>#NUM!</v>
      </c>
      <c r="BH9" t="str">
        <f>TEXT(IF('Core Trace Metals'!BH9&lt;0,"-","")&amp;LEFT(TEXT(ABS('Core Trace Metals'!BH9),"0."&amp;REPT("0",4-1)&amp;"E+00"),4+1)*10^FLOOR(LOG10(TEXT(ABS('Core Trace Metals'!BH9),"0."&amp;REPT("0",4-1)&amp;"E+00")),1),(""&amp;(IF(OR(AND(FLOOR(LOG10(TEXT(ABS('Core Trace Metals'!BH9),"0."&amp;REPT("0",4-1)&amp;"E+00")),1)+1=4,RIGHT(LEFT(TEXT(ABS('Core Trace Metals'!BH9),"0."&amp;REPT("0",4-1)&amp;"E+00"),4+1)*10^FLOOR(LOG10(TEXT(ABS('Core Trace Metals'!BH9),"0."&amp;REPT("0",4-1)&amp;"E+00")),1),1)="0"),LOG10(TEXT(ABS('Core Trace Metals'!BH9),"0."&amp;REPT("0",4-1)&amp;"E+00"))&lt;=4-1),"0.","#")&amp;REPT("0",IF(4-1-(FLOOR(LOG10(TEXT(ABS('Core Trace Metals'!BH9),"0."&amp;REPT("0",4-1)&amp;"E+00")),1))&gt;0,4-1-(FLOOR(LOG10(TEXT(ABS('Core Trace Metals'!BH9),"0."&amp;REPT("0",4-1)&amp;"E+00")),1)),0)))))</f>
        <v>182.3</v>
      </c>
      <c r="BI9" t="e">
        <f>TEXT(IF('Core Trace Metals'!BI9&lt;0,"-","")&amp;LEFT(TEXT(ABS('Core Trace Metals'!BI9),"0."&amp;REPT("0",4-1)&amp;"E+00"),4+1)*10^FLOOR(LOG10(TEXT(ABS('Core Trace Metals'!BI9),"0."&amp;REPT("0",4-1)&amp;"E+00")),1),(""&amp;(IF(OR(AND(FLOOR(LOG10(TEXT(ABS('Core Trace Metals'!BI9),"0."&amp;REPT("0",4-1)&amp;"E+00")),1)+1=4,RIGHT(LEFT(TEXT(ABS('Core Trace Metals'!BI9),"0."&amp;REPT("0",4-1)&amp;"E+00"),4+1)*10^FLOOR(LOG10(TEXT(ABS('Core Trace Metals'!BI9),"0."&amp;REPT("0",4-1)&amp;"E+00")),1),1)="0"),LOG10(TEXT(ABS('Core Trace Metals'!BI9),"0."&amp;REPT("0",4-1)&amp;"E+00"))&lt;=4-1),"0.","#")&amp;REPT("0",IF(4-1-(FLOOR(LOG10(TEXT(ABS('Core Trace Metals'!BI9),"0."&amp;REPT("0",4-1)&amp;"E+00")),1))&gt;0,4-1-(FLOOR(LOG10(TEXT(ABS('Core Trace Metals'!BI9),"0."&amp;REPT("0",4-1)&amp;"E+00")),1)),0)))))</f>
        <v>#NUM!</v>
      </c>
      <c r="BJ9" t="e">
        <f>TEXT(IF('Core Trace Metals'!BJ9&lt;0,"-","")&amp;LEFT(TEXT(ABS('Core Trace Metals'!BJ9),"0."&amp;REPT("0",4-1)&amp;"E+00"),4+1)*10^FLOOR(LOG10(TEXT(ABS('Core Trace Metals'!BJ9),"0."&amp;REPT("0",4-1)&amp;"E+00")),1),(""&amp;(IF(OR(AND(FLOOR(LOG10(TEXT(ABS('Core Trace Metals'!BJ9),"0."&amp;REPT("0",4-1)&amp;"E+00")),1)+1=4,RIGHT(LEFT(TEXT(ABS('Core Trace Metals'!BJ9),"0."&amp;REPT("0",4-1)&amp;"E+00"),4+1)*10^FLOOR(LOG10(TEXT(ABS('Core Trace Metals'!BJ9),"0."&amp;REPT("0",4-1)&amp;"E+00")),1),1)="0"),LOG10(TEXT(ABS('Core Trace Metals'!BJ9),"0."&amp;REPT("0",4-1)&amp;"E+00"))&lt;=4-1),"0.","#")&amp;REPT("0",IF(4-1-(FLOOR(LOG10(TEXT(ABS('Core Trace Metals'!BJ9),"0."&amp;REPT("0",4-1)&amp;"E+00")),1))&gt;0,4-1-(FLOOR(LOG10(TEXT(ABS('Core Trace Metals'!BJ9),"0."&amp;REPT("0",4-1)&amp;"E+00")),1)),0)))))</f>
        <v>#NUM!</v>
      </c>
      <c r="BK9" t="str">
        <f>TEXT(IF('Core Trace Metals'!BK9&lt;0,"-","")&amp;LEFT(TEXT(ABS('Core Trace Metals'!BK9),"0."&amp;REPT("0",4-1)&amp;"E+00"),4+1)*10^FLOOR(LOG10(TEXT(ABS('Core Trace Metals'!BK9),"0."&amp;REPT("0",4-1)&amp;"E+00")),1),(""&amp;(IF(OR(AND(FLOOR(LOG10(TEXT(ABS('Core Trace Metals'!BK9),"0."&amp;REPT("0",4-1)&amp;"E+00")),1)+1=4,RIGHT(LEFT(TEXT(ABS('Core Trace Metals'!BK9),"0."&amp;REPT("0",4-1)&amp;"E+00"),4+1)*10^FLOOR(LOG10(TEXT(ABS('Core Trace Metals'!BK9),"0."&amp;REPT("0",4-1)&amp;"E+00")),1),1)="0"),LOG10(TEXT(ABS('Core Trace Metals'!BK9),"0."&amp;REPT("0",4-1)&amp;"E+00"))&lt;=4-1),"0.","#")&amp;REPT("0",IF(4-1-(FLOOR(LOG10(TEXT(ABS('Core Trace Metals'!BK9),"0."&amp;REPT("0",4-1)&amp;"E+00")),1))&gt;0,4-1-(FLOOR(LOG10(TEXT(ABS('Core Trace Metals'!BK9),"0."&amp;REPT("0",4-1)&amp;"E+00")),1)),0)))))</f>
        <v>196.3</v>
      </c>
      <c r="BL9" t="e">
        <f>TEXT(IF('Core Trace Metals'!BL9&lt;0,"-","")&amp;LEFT(TEXT(ABS('Core Trace Metals'!BL9),"0."&amp;REPT("0",4-1)&amp;"E+00"),4+1)*10^FLOOR(LOG10(TEXT(ABS('Core Trace Metals'!BL9),"0."&amp;REPT("0",4-1)&amp;"E+00")),1),(""&amp;(IF(OR(AND(FLOOR(LOG10(TEXT(ABS('Core Trace Metals'!BL9),"0."&amp;REPT("0",4-1)&amp;"E+00")),1)+1=4,RIGHT(LEFT(TEXT(ABS('Core Trace Metals'!BL9),"0."&amp;REPT("0",4-1)&amp;"E+00"),4+1)*10^FLOOR(LOG10(TEXT(ABS('Core Trace Metals'!BL9),"0."&amp;REPT("0",4-1)&amp;"E+00")),1),1)="0"),LOG10(TEXT(ABS('Core Trace Metals'!BL9),"0."&amp;REPT("0",4-1)&amp;"E+00"))&lt;=4-1),"0.","#")&amp;REPT("0",IF(4-1-(FLOOR(LOG10(TEXT(ABS('Core Trace Metals'!BL9),"0."&amp;REPT("0",4-1)&amp;"E+00")),1))&gt;0,4-1-(FLOOR(LOG10(TEXT(ABS('Core Trace Metals'!BL9),"0."&amp;REPT("0",4-1)&amp;"E+00")),1)),0)))))</f>
        <v>#NUM!</v>
      </c>
      <c r="BM9" t="e">
        <f>TEXT(IF('Core Trace Metals'!BM9&lt;0,"-","")&amp;LEFT(TEXT(ABS('Core Trace Metals'!BM9),"0."&amp;REPT("0",4-1)&amp;"E+00"),4+1)*10^FLOOR(LOG10(TEXT(ABS('Core Trace Metals'!BM9),"0."&amp;REPT("0",4-1)&amp;"E+00")),1),(""&amp;(IF(OR(AND(FLOOR(LOG10(TEXT(ABS('Core Trace Metals'!BM9),"0."&amp;REPT("0",4-1)&amp;"E+00")),1)+1=4,RIGHT(LEFT(TEXT(ABS('Core Trace Metals'!BM9),"0."&amp;REPT("0",4-1)&amp;"E+00"),4+1)*10^FLOOR(LOG10(TEXT(ABS('Core Trace Metals'!BM9),"0."&amp;REPT("0",4-1)&amp;"E+00")),1),1)="0"),LOG10(TEXT(ABS('Core Trace Metals'!BM9),"0."&amp;REPT("0",4-1)&amp;"E+00"))&lt;=4-1),"0.","#")&amp;REPT("0",IF(4-1-(FLOOR(LOG10(TEXT(ABS('Core Trace Metals'!BM9),"0."&amp;REPT("0",4-1)&amp;"E+00")),1))&gt;0,4-1-(FLOOR(LOG10(TEXT(ABS('Core Trace Metals'!BM9),"0."&amp;REPT("0",4-1)&amp;"E+00")),1)),0)))))</f>
        <v>#NUM!</v>
      </c>
      <c r="BN9" t="str">
        <f>TEXT(IF('Core Trace Metals'!BN9&lt;0,"-","")&amp;LEFT(TEXT(ABS('Core Trace Metals'!BN9),"0."&amp;REPT("0",4-1)&amp;"E+00"),4+1)*10^FLOOR(LOG10(TEXT(ABS('Core Trace Metals'!BN9),"0."&amp;REPT("0",4-1)&amp;"E+00")),1),(""&amp;(IF(OR(AND(FLOOR(LOG10(TEXT(ABS('Core Trace Metals'!BN9),"0."&amp;REPT("0",4-1)&amp;"E+00")),1)+1=4,RIGHT(LEFT(TEXT(ABS('Core Trace Metals'!BN9),"0."&amp;REPT("0",4-1)&amp;"E+00"),4+1)*10^FLOOR(LOG10(TEXT(ABS('Core Trace Metals'!BN9),"0."&amp;REPT("0",4-1)&amp;"E+00")),1),1)="0"),LOG10(TEXT(ABS('Core Trace Metals'!BN9),"0."&amp;REPT("0",4-1)&amp;"E+00"))&lt;=4-1),"0.","#")&amp;REPT("0",IF(4-1-(FLOOR(LOG10(TEXT(ABS('Core Trace Metals'!BN9),"0."&amp;REPT("0",4-1)&amp;"E+00")),1))&gt;0,4-1-(FLOOR(LOG10(TEXT(ABS('Core Trace Metals'!BN9),"0."&amp;REPT("0",4-1)&amp;"E+00")),1)),0)))))</f>
        <v>769.4</v>
      </c>
      <c r="BO9" t="e">
        <f>TEXT(IF('Core Trace Metals'!BO9&lt;0,"-","")&amp;LEFT(TEXT(ABS('Core Trace Metals'!BO9),"0."&amp;REPT("0",4-1)&amp;"E+00"),4+1)*10^FLOOR(LOG10(TEXT(ABS('Core Trace Metals'!BO9),"0."&amp;REPT("0",4-1)&amp;"E+00")),1),(""&amp;(IF(OR(AND(FLOOR(LOG10(TEXT(ABS('Core Trace Metals'!BO9),"0."&amp;REPT("0",4-1)&amp;"E+00")),1)+1=4,RIGHT(LEFT(TEXT(ABS('Core Trace Metals'!BO9),"0."&amp;REPT("0",4-1)&amp;"E+00"),4+1)*10^FLOOR(LOG10(TEXT(ABS('Core Trace Metals'!BO9),"0."&amp;REPT("0",4-1)&amp;"E+00")),1),1)="0"),LOG10(TEXT(ABS('Core Trace Metals'!BO9),"0."&amp;REPT("0",4-1)&amp;"E+00"))&lt;=4-1),"0.","#")&amp;REPT("0",IF(4-1-(FLOOR(LOG10(TEXT(ABS('Core Trace Metals'!BO9),"0."&amp;REPT("0",4-1)&amp;"E+00")),1))&gt;0,4-1-(FLOOR(LOG10(TEXT(ABS('Core Trace Metals'!BO9),"0."&amp;REPT("0",4-1)&amp;"E+00")),1)),0)))))</f>
        <v>#NUM!</v>
      </c>
      <c r="BP9" t="e">
        <f>TEXT(IF('Core Trace Metals'!BP9&lt;0,"-","")&amp;LEFT(TEXT(ABS('Core Trace Metals'!BP9),"0."&amp;REPT("0",4-1)&amp;"E+00"),4+1)*10^FLOOR(LOG10(TEXT(ABS('Core Trace Metals'!BP9),"0."&amp;REPT("0",4-1)&amp;"E+00")),1),(""&amp;(IF(OR(AND(FLOOR(LOG10(TEXT(ABS('Core Trace Metals'!BP9),"0."&amp;REPT("0",4-1)&amp;"E+00")),1)+1=4,RIGHT(LEFT(TEXT(ABS('Core Trace Metals'!BP9),"0."&amp;REPT("0",4-1)&amp;"E+00"),4+1)*10^FLOOR(LOG10(TEXT(ABS('Core Trace Metals'!BP9),"0."&amp;REPT("0",4-1)&amp;"E+00")),1),1)="0"),LOG10(TEXT(ABS('Core Trace Metals'!BP9),"0."&amp;REPT("0",4-1)&amp;"E+00"))&lt;=4-1),"0.","#")&amp;REPT("0",IF(4-1-(FLOOR(LOG10(TEXT(ABS('Core Trace Metals'!BP9),"0."&amp;REPT("0",4-1)&amp;"E+00")),1))&gt;0,4-1-(FLOOR(LOG10(TEXT(ABS('Core Trace Metals'!BP9),"0."&amp;REPT("0",4-1)&amp;"E+00")),1)),0)))))</f>
        <v>#NUM!</v>
      </c>
      <c r="BQ9" t="str">
        <f>TEXT(IF('Core Trace Metals'!BQ9&lt;0,"-","")&amp;LEFT(TEXT(ABS('Core Trace Metals'!BQ9),"0."&amp;REPT("0",4-1)&amp;"E+00"),4+1)*10^FLOOR(LOG10(TEXT(ABS('Core Trace Metals'!BQ9),"0."&amp;REPT("0",4-1)&amp;"E+00")),1),(""&amp;(IF(OR(AND(FLOOR(LOG10(TEXT(ABS('Core Trace Metals'!BQ9),"0."&amp;REPT("0",4-1)&amp;"E+00")),1)+1=4,RIGHT(LEFT(TEXT(ABS('Core Trace Metals'!BQ9),"0."&amp;REPT("0",4-1)&amp;"E+00"),4+1)*10^FLOOR(LOG10(TEXT(ABS('Core Trace Metals'!BQ9),"0."&amp;REPT("0",4-1)&amp;"E+00")),1),1)="0"),LOG10(TEXT(ABS('Core Trace Metals'!BQ9),"0."&amp;REPT("0",4-1)&amp;"E+00"))&lt;=4-1),"0.","#")&amp;REPT("0",IF(4-1-(FLOOR(LOG10(TEXT(ABS('Core Trace Metals'!BQ9),"0."&amp;REPT("0",4-1)&amp;"E+00")),1))&gt;0,4-1-(FLOOR(LOG10(TEXT(ABS('Core Trace Metals'!BQ9),"0."&amp;REPT("0",4-1)&amp;"E+00")),1)),0)))))</f>
        <v>692.4</v>
      </c>
      <c r="BR9" t="e">
        <f>TEXT(IF('Core Trace Metals'!BR9&lt;0,"-","")&amp;LEFT(TEXT(ABS('Core Trace Metals'!BR9),"0."&amp;REPT("0",4-1)&amp;"E+00"),4+1)*10^FLOOR(LOG10(TEXT(ABS('Core Trace Metals'!BR9),"0."&amp;REPT("0",4-1)&amp;"E+00")),1),(""&amp;(IF(OR(AND(FLOOR(LOG10(TEXT(ABS('Core Trace Metals'!BR9),"0."&amp;REPT("0",4-1)&amp;"E+00")),1)+1=4,RIGHT(LEFT(TEXT(ABS('Core Trace Metals'!BR9),"0."&amp;REPT("0",4-1)&amp;"E+00"),4+1)*10^FLOOR(LOG10(TEXT(ABS('Core Trace Metals'!BR9),"0."&amp;REPT("0",4-1)&amp;"E+00")),1),1)="0"),LOG10(TEXT(ABS('Core Trace Metals'!BR9),"0."&amp;REPT("0",4-1)&amp;"E+00"))&lt;=4-1),"0.","#")&amp;REPT("0",IF(4-1-(FLOOR(LOG10(TEXT(ABS('Core Trace Metals'!BR9),"0."&amp;REPT("0",4-1)&amp;"E+00")),1))&gt;0,4-1-(FLOOR(LOG10(TEXT(ABS('Core Trace Metals'!BR9),"0."&amp;REPT("0",4-1)&amp;"E+00")),1)),0)))))</f>
        <v>#NUM!</v>
      </c>
      <c r="BS9" t="e">
        <f>TEXT(IF('Core Trace Metals'!BS9&lt;0,"-","")&amp;LEFT(TEXT(ABS('Core Trace Metals'!BS9),"0."&amp;REPT("0",4-1)&amp;"E+00"),4+1)*10^FLOOR(LOG10(TEXT(ABS('Core Trace Metals'!BS9),"0."&amp;REPT("0",4-1)&amp;"E+00")),1),(""&amp;(IF(OR(AND(FLOOR(LOG10(TEXT(ABS('Core Trace Metals'!BS9),"0."&amp;REPT("0",4-1)&amp;"E+00")),1)+1=4,RIGHT(LEFT(TEXT(ABS('Core Trace Metals'!BS9),"0."&amp;REPT("0",4-1)&amp;"E+00"),4+1)*10^FLOOR(LOG10(TEXT(ABS('Core Trace Metals'!BS9),"0."&amp;REPT("0",4-1)&amp;"E+00")),1),1)="0"),LOG10(TEXT(ABS('Core Trace Metals'!BS9),"0."&amp;REPT("0",4-1)&amp;"E+00"))&lt;=4-1),"0.","#")&amp;REPT("0",IF(4-1-(FLOOR(LOG10(TEXT(ABS('Core Trace Metals'!BS9),"0."&amp;REPT("0",4-1)&amp;"E+00")),1))&gt;0,4-1-(FLOOR(LOG10(TEXT(ABS('Core Trace Metals'!BS9),"0."&amp;REPT("0",4-1)&amp;"E+00")),1)),0)))))</f>
        <v>#NUM!</v>
      </c>
      <c r="BT9" t="str">
        <f>TEXT(IF('Core Trace Metals'!BT9&lt;0,"-","")&amp;LEFT(TEXT(ABS('Core Trace Metals'!BT9),"0."&amp;REPT("0",4-1)&amp;"E+00"),4+1)*10^FLOOR(LOG10(TEXT(ABS('Core Trace Metals'!BT9),"0."&amp;REPT("0",4-1)&amp;"E+00")),1),(""&amp;(IF(OR(AND(FLOOR(LOG10(TEXT(ABS('Core Trace Metals'!BT9),"0."&amp;REPT("0",4-1)&amp;"E+00")),1)+1=4,RIGHT(LEFT(TEXT(ABS('Core Trace Metals'!BT9),"0."&amp;REPT("0",4-1)&amp;"E+00"),4+1)*10^FLOOR(LOG10(TEXT(ABS('Core Trace Metals'!BT9),"0."&amp;REPT("0",4-1)&amp;"E+00")),1),1)="0"),LOG10(TEXT(ABS('Core Trace Metals'!BT9),"0."&amp;REPT("0",4-1)&amp;"E+00"))&lt;=4-1),"0.","#")&amp;REPT("0",IF(4-1-(FLOOR(LOG10(TEXT(ABS('Core Trace Metals'!BT9),"0."&amp;REPT("0",4-1)&amp;"E+00")),1))&gt;0,4-1-(FLOOR(LOG10(TEXT(ABS('Core Trace Metals'!BT9),"0."&amp;REPT("0",4-1)&amp;"E+00")),1)),0)))))</f>
        <v>5125</v>
      </c>
      <c r="BU9" t="e">
        <f>TEXT(IF('Core Trace Metals'!BU9&lt;0,"-","")&amp;LEFT(TEXT(ABS('Core Trace Metals'!BU9),"0."&amp;REPT("0",4-1)&amp;"E+00"),4+1)*10^FLOOR(LOG10(TEXT(ABS('Core Trace Metals'!BU9),"0."&amp;REPT("0",4-1)&amp;"E+00")),1),(""&amp;(IF(OR(AND(FLOOR(LOG10(TEXT(ABS('Core Trace Metals'!BU9),"0."&amp;REPT("0",4-1)&amp;"E+00")),1)+1=4,RIGHT(LEFT(TEXT(ABS('Core Trace Metals'!BU9),"0."&amp;REPT("0",4-1)&amp;"E+00"),4+1)*10^FLOOR(LOG10(TEXT(ABS('Core Trace Metals'!BU9),"0."&amp;REPT("0",4-1)&amp;"E+00")),1),1)="0"),LOG10(TEXT(ABS('Core Trace Metals'!BU9),"0."&amp;REPT("0",4-1)&amp;"E+00"))&lt;=4-1),"0.","#")&amp;REPT("0",IF(4-1-(FLOOR(LOG10(TEXT(ABS('Core Trace Metals'!BU9),"0."&amp;REPT("0",4-1)&amp;"E+00")),1))&gt;0,4-1-(FLOOR(LOG10(TEXT(ABS('Core Trace Metals'!BU9),"0."&amp;REPT("0",4-1)&amp;"E+00")),1)),0)))))</f>
        <v>#NUM!</v>
      </c>
      <c r="BV9" t="e">
        <f>TEXT(IF('Core Trace Metals'!BV9&lt;0,"-","")&amp;LEFT(TEXT(ABS('Core Trace Metals'!BV9),"0."&amp;REPT("0",4-1)&amp;"E+00"),4+1)*10^FLOOR(LOG10(TEXT(ABS('Core Trace Metals'!BV9),"0."&amp;REPT("0",4-1)&amp;"E+00")),1),(""&amp;(IF(OR(AND(FLOOR(LOG10(TEXT(ABS('Core Trace Metals'!BV9),"0."&amp;REPT("0",4-1)&amp;"E+00")),1)+1=4,RIGHT(LEFT(TEXT(ABS('Core Trace Metals'!BV9),"0."&amp;REPT("0",4-1)&amp;"E+00"),4+1)*10^FLOOR(LOG10(TEXT(ABS('Core Trace Metals'!BV9),"0."&amp;REPT("0",4-1)&amp;"E+00")),1),1)="0"),LOG10(TEXT(ABS('Core Trace Metals'!BV9),"0."&amp;REPT("0",4-1)&amp;"E+00"))&lt;=4-1),"0.","#")&amp;REPT("0",IF(4-1-(FLOOR(LOG10(TEXT(ABS('Core Trace Metals'!BV9),"0."&amp;REPT("0",4-1)&amp;"E+00")),1))&gt;0,4-1-(FLOOR(LOG10(TEXT(ABS('Core Trace Metals'!BV9),"0."&amp;REPT("0",4-1)&amp;"E+00")),1)),0)))))</f>
        <v>#NUM!</v>
      </c>
      <c r="BW9" t="str">
        <f>TEXT(IF('Core Trace Metals'!BW9&lt;0,"-","")&amp;LEFT(TEXT(ABS('Core Trace Metals'!BW9),"0."&amp;REPT("0",4-1)&amp;"E+00"),4+1)*10^FLOOR(LOG10(TEXT(ABS('Core Trace Metals'!BW9),"0."&amp;REPT("0",4-1)&amp;"E+00")),1),(""&amp;(IF(OR(AND(FLOOR(LOG10(TEXT(ABS('Core Trace Metals'!BW9),"0."&amp;REPT("0",4-1)&amp;"E+00")),1)+1=4,RIGHT(LEFT(TEXT(ABS('Core Trace Metals'!BW9),"0."&amp;REPT("0",4-1)&amp;"E+00"),4+1)*10^FLOOR(LOG10(TEXT(ABS('Core Trace Metals'!BW9),"0."&amp;REPT("0",4-1)&amp;"E+00")),1),1)="0"),LOG10(TEXT(ABS('Core Trace Metals'!BW9),"0."&amp;REPT("0",4-1)&amp;"E+00"))&lt;=4-1),"0.","#")&amp;REPT("0",IF(4-1-(FLOOR(LOG10(TEXT(ABS('Core Trace Metals'!BW9),"0."&amp;REPT("0",4-1)&amp;"E+00")),1))&gt;0,4-1-(FLOOR(LOG10(TEXT(ABS('Core Trace Metals'!BW9),"0."&amp;REPT("0",4-1)&amp;"E+00")),1)),0)))))</f>
        <v>115.6</v>
      </c>
      <c r="BX9" t="e">
        <f>TEXT(IF('Core Trace Metals'!BX9&lt;0,"-","")&amp;LEFT(TEXT(ABS('Core Trace Metals'!BX9),"0."&amp;REPT("0",4-1)&amp;"E+00"),4+1)*10^FLOOR(LOG10(TEXT(ABS('Core Trace Metals'!BX9),"0."&amp;REPT("0",4-1)&amp;"E+00")),1),(""&amp;(IF(OR(AND(FLOOR(LOG10(TEXT(ABS('Core Trace Metals'!BX9),"0."&amp;REPT("0",4-1)&amp;"E+00")),1)+1=4,RIGHT(LEFT(TEXT(ABS('Core Trace Metals'!BX9),"0."&amp;REPT("0",4-1)&amp;"E+00"),4+1)*10^FLOOR(LOG10(TEXT(ABS('Core Trace Metals'!BX9),"0."&amp;REPT("0",4-1)&amp;"E+00")),1),1)="0"),LOG10(TEXT(ABS('Core Trace Metals'!BX9),"0."&amp;REPT("0",4-1)&amp;"E+00"))&lt;=4-1),"0.","#")&amp;REPT("0",IF(4-1-(FLOOR(LOG10(TEXT(ABS('Core Trace Metals'!BX9),"0."&amp;REPT("0",4-1)&amp;"E+00")),1))&gt;0,4-1-(FLOOR(LOG10(TEXT(ABS('Core Trace Metals'!BX9),"0."&amp;REPT("0",4-1)&amp;"E+00")),1)),0)))))</f>
        <v>#NUM!</v>
      </c>
      <c r="BY9" t="e">
        <f>TEXT(IF('Core Trace Metals'!BY9&lt;0,"-","")&amp;LEFT(TEXT(ABS('Core Trace Metals'!BY9),"0."&amp;REPT("0",4-1)&amp;"E+00"),4+1)*10^FLOOR(LOG10(TEXT(ABS('Core Trace Metals'!BY9),"0."&amp;REPT("0",4-1)&amp;"E+00")),1),(""&amp;(IF(OR(AND(FLOOR(LOG10(TEXT(ABS('Core Trace Metals'!BY9),"0."&amp;REPT("0",4-1)&amp;"E+00")),1)+1=4,RIGHT(LEFT(TEXT(ABS('Core Trace Metals'!BY9),"0."&amp;REPT("0",4-1)&amp;"E+00"),4+1)*10^FLOOR(LOG10(TEXT(ABS('Core Trace Metals'!BY9),"0."&amp;REPT("0",4-1)&amp;"E+00")),1),1)="0"),LOG10(TEXT(ABS('Core Trace Metals'!BY9),"0."&amp;REPT("0",4-1)&amp;"E+00"))&lt;=4-1),"0.","#")&amp;REPT("0",IF(4-1-(FLOOR(LOG10(TEXT(ABS('Core Trace Metals'!BY9),"0."&amp;REPT("0",4-1)&amp;"E+00")),1))&gt;0,4-1-(FLOOR(LOG10(TEXT(ABS('Core Trace Metals'!BY9),"0."&amp;REPT("0",4-1)&amp;"E+00")),1)),0)))))</f>
        <v>#NUM!</v>
      </c>
      <c r="BZ9" t="str">
        <f>TEXT(IF('Core Trace Metals'!BZ9&lt;0,"-","")&amp;LEFT(TEXT(ABS('Core Trace Metals'!BZ9),"0."&amp;REPT("0",4-1)&amp;"E+00"),4+1)*10^FLOOR(LOG10(TEXT(ABS('Core Trace Metals'!BZ9),"0."&amp;REPT("0",4-1)&amp;"E+00")),1),(""&amp;(IF(OR(AND(FLOOR(LOG10(TEXT(ABS('Core Trace Metals'!BZ9),"0."&amp;REPT("0",4-1)&amp;"E+00")),1)+1=4,RIGHT(LEFT(TEXT(ABS('Core Trace Metals'!BZ9),"0."&amp;REPT("0",4-1)&amp;"E+00"),4+1)*10^FLOOR(LOG10(TEXT(ABS('Core Trace Metals'!BZ9),"0."&amp;REPT("0",4-1)&amp;"E+00")),1),1)="0"),LOG10(TEXT(ABS('Core Trace Metals'!BZ9),"0."&amp;REPT("0",4-1)&amp;"E+00"))&lt;=4-1),"0.","#")&amp;REPT("0",IF(4-1-(FLOOR(LOG10(TEXT(ABS('Core Trace Metals'!BZ9),"0."&amp;REPT("0",4-1)&amp;"E+00")),1))&gt;0,4-1-(FLOOR(LOG10(TEXT(ABS('Core Trace Metals'!BZ9),"0."&amp;REPT("0",4-1)&amp;"E+00")),1)),0)))))</f>
        <v>89.53</v>
      </c>
      <c r="CA9" t="e">
        <f>TEXT(IF('Core Trace Metals'!CA9&lt;0,"-","")&amp;LEFT(TEXT(ABS('Core Trace Metals'!CA9),"0."&amp;REPT("0",4-1)&amp;"E+00"),4+1)*10^FLOOR(LOG10(TEXT(ABS('Core Trace Metals'!CA9),"0."&amp;REPT("0",4-1)&amp;"E+00")),1),(""&amp;(IF(OR(AND(FLOOR(LOG10(TEXT(ABS('Core Trace Metals'!CA9),"0."&amp;REPT("0",4-1)&amp;"E+00")),1)+1=4,RIGHT(LEFT(TEXT(ABS('Core Trace Metals'!CA9),"0."&amp;REPT("0",4-1)&amp;"E+00"),4+1)*10^FLOOR(LOG10(TEXT(ABS('Core Trace Metals'!CA9),"0."&amp;REPT("0",4-1)&amp;"E+00")),1),1)="0"),LOG10(TEXT(ABS('Core Trace Metals'!CA9),"0."&amp;REPT("0",4-1)&amp;"E+00"))&lt;=4-1),"0.","#")&amp;REPT("0",IF(4-1-(FLOOR(LOG10(TEXT(ABS('Core Trace Metals'!CA9),"0."&amp;REPT("0",4-1)&amp;"E+00")),1))&gt;0,4-1-(FLOOR(LOG10(TEXT(ABS('Core Trace Metals'!CA9),"0."&amp;REPT("0",4-1)&amp;"E+00")),1)),0)))))</f>
        <v>#NUM!</v>
      </c>
      <c r="CB9" t="e">
        <f>TEXT(IF('Core Trace Metals'!CB9&lt;0,"-","")&amp;LEFT(TEXT(ABS('Core Trace Metals'!CB9),"0."&amp;REPT("0",4-1)&amp;"E+00"),4+1)*10^FLOOR(LOG10(TEXT(ABS('Core Trace Metals'!CB9),"0."&amp;REPT("0",4-1)&amp;"E+00")),1),(""&amp;(IF(OR(AND(FLOOR(LOG10(TEXT(ABS('Core Trace Metals'!CB9),"0."&amp;REPT("0",4-1)&amp;"E+00")),1)+1=4,RIGHT(LEFT(TEXT(ABS('Core Trace Metals'!CB9),"0."&amp;REPT("0",4-1)&amp;"E+00"),4+1)*10^FLOOR(LOG10(TEXT(ABS('Core Trace Metals'!CB9),"0."&amp;REPT("0",4-1)&amp;"E+00")),1),1)="0"),LOG10(TEXT(ABS('Core Trace Metals'!CB9),"0."&amp;REPT("0",4-1)&amp;"E+00"))&lt;=4-1),"0.","#")&amp;REPT("0",IF(4-1-(FLOOR(LOG10(TEXT(ABS('Core Trace Metals'!CB9),"0."&amp;REPT("0",4-1)&amp;"E+00")),1))&gt;0,4-1-(FLOOR(LOG10(TEXT(ABS('Core Trace Metals'!CB9),"0."&amp;REPT("0",4-1)&amp;"E+00")),1)),0)))))</f>
        <v>#NUM!</v>
      </c>
      <c r="CC9" t="str">
        <f>TEXT(IF('Core Trace Metals'!CC9&lt;0,"-","")&amp;LEFT(TEXT(ABS('Core Trace Metals'!CC9),"0."&amp;REPT("0",4-1)&amp;"E+00"),4+1)*10^FLOOR(LOG10(TEXT(ABS('Core Trace Metals'!CC9),"0."&amp;REPT("0",4-1)&amp;"E+00")),1),(""&amp;(IF(OR(AND(FLOOR(LOG10(TEXT(ABS('Core Trace Metals'!CC9),"0."&amp;REPT("0",4-1)&amp;"E+00")),1)+1=4,RIGHT(LEFT(TEXT(ABS('Core Trace Metals'!CC9),"0."&amp;REPT("0",4-1)&amp;"E+00"),4+1)*10^FLOOR(LOG10(TEXT(ABS('Core Trace Metals'!CC9),"0."&amp;REPT("0",4-1)&amp;"E+00")),1),1)="0"),LOG10(TEXT(ABS('Core Trace Metals'!CC9),"0."&amp;REPT("0",4-1)&amp;"E+00"))&lt;=4-1),"0.","#")&amp;REPT("0",IF(4-1-(FLOOR(LOG10(TEXT(ABS('Core Trace Metals'!CC9),"0."&amp;REPT("0",4-1)&amp;"E+00")),1))&gt;0,4-1-(FLOOR(LOG10(TEXT(ABS('Core Trace Metals'!CC9),"0."&amp;REPT("0",4-1)&amp;"E+00")),1)),0)))))</f>
        <v>80.17</v>
      </c>
      <c r="CD9" t="e">
        <f>TEXT(IF('Core Trace Metals'!CD9&lt;0,"-","")&amp;LEFT(TEXT(ABS('Core Trace Metals'!CD9),"0."&amp;REPT("0",4-1)&amp;"E+00"),4+1)*10^FLOOR(LOG10(TEXT(ABS('Core Trace Metals'!CD9),"0."&amp;REPT("0",4-1)&amp;"E+00")),1),(""&amp;(IF(OR(AND(FLOOR(LOG10(TEXT(ABS('Core Trace Metals'!CD9),"0."&amp;REPT("0",4-1)&amp;"E+00")),1)+1=4,RIGHT(LEFT(TEXT(ABS('Core Trace Metals'!CD9),"0."&amp;REPT("0",4-1)&amp;"E+00"),4+1)*10^FLOOR(LOG10(TEXT(ABS('Core Trace Metals'!CD9),"0."&amp;REPT("0",4-1)&amp;"E+00")),1),1)="0"),LOG10(TEXT(ABS('Core Trace Metals'!CD9),"0."&amp;REPT("0",4-1)&amp;"E+00"))&lt;=4-1),"0.","#")&amp;REPT("0",IF(4-1-(FLOOR(LOG10(TEXT(ABS('Core Trace Metals'!CD9),"0."&amp;REPT("0",4-1)&amp;"E+00")),1))&gt;0,4-1-(FLOOR(LOG10(TEXT(ABS('Core Trace Metals'!CD9),"0."&amp;REPT("0",4-1)&amp;"E+00")),1)),0)))))</f>
        <v>#NUM!</v>
      </c>
      <c r="CE9" t="e">
        <f>TEXT(IF('Core Trace Metals'!CE9&lt;0,"-","")&amp;LEFT(TEXT(ABS('Core Trace Metals'!CE9),"0."&amp;REPT("0",4-1)&amp;"E+00"),4+1)*10^FLOOR(LOG10(TEXT(ABS('Core Trace Metals'!CE9),"0."&amp;REPT("0",4-1)&amp;"E+00")),1),(""&amp;(IF(OR(AND(FLOOR(LOG10(TEXT(ABS('Core Trace Metals'!CE9),"0."&amp;REPT("0",4-1)&amp;"E+00")),1)+1=4,RIGHT(LEFT(TEXT(ABS('Core Trace Metals'!CE9),"0."&amp;REPT("0",4-1)&amp;"E+00"),4+1)*10^FLOOR(LOG10(TEXT(ABS('Core Trace Metals'!CE9),"0."&amp;REPT("0",4-1)&amp;"E+00")),1),1)="0"),LOG10(TEXT(ABS('Core Trace Metals'!CE9),"0."&amp;REPT("0",4-1)&amp;"E+00"))&lt;=4-1),"0.","#")&amp;REPT("0",IF(4-1-(FLOOR(LOG10(TEXT(ABS('Core Trace Metals'!CE9),"0."&amp;REPT("0",4-1)&amp;"E+00")),1))&gt;0,4-1-(FLOOR(LOG10(TEXT(ABS('Core Trace Metals'!CE9),"0."&amp;REPT("0",4-1)&amp;"E+00")),1)),0)))))</f>
        <v>#NUM!</v>
      </c>
      <c r="CF9" t="str">
        <f>TEXT(IF('Core Trace Metals'!CF9&lt;0,"-","")&amp;LEFT(TEXT(ABS('Core Trace Metals'!CF9),"0."&amp;REPT("0",4-1)&amp;"E+00"),4+1)*10^FLOOR(LOG10(TEXT(ABS('Core Trace Metals'!CF9),"0."&amp;REPT("0",4-1)&amp;"E+00")),1),(""&amp;(IF(OR(AND(FLOOR(LOG10(TEXT(ABS('Core Trace Metals'!CF9),"0."&amp;REPT("0",4-1)&amp;"E+00")),1)+1=4,RIGHT(LEFT(TEXT(ABS('Core Trace Metals'!CF9),"0."&amp;REPT("0",4-1)&amp;"E+00"),4+1)*10^FLOOR(LOG10(TEXT(ABS('Core Trace Metals'!CF9),"0."&amp;REPT("0",4-1)&amp;"E+00")),1),1)="0"),LOG10(TEXT(ABS('Core Trace Metals'!CF9),"0."&amp;REPT("0",4-1)&amp;"E+00"))&lt;=4-1),"0.","#")&amp;REPT("0",IF(4-1-(FLOOR(LOG10(TEXT(ABS('Core Trace Metals'!CF9),"0."&amp;REPT("0",4-1)&amp;"E+00")),1))&gt;0,4-1-(FLOOR(LOG10(TEXT(ABS('Core Trace Metals'!CF9),"0."&amp;REPT("0",4-1)&amp;"E+00")),1)),0)))))</f>
        <v>1.492</v>
      </c>
      <c r="CG9" t="e">
        <f>TEXT(IF('Core Trace Metals'!CG9&lt;0,"-","")&amp;LEFT(TEXT(ABS('Core Trace Metals'!CG9),"0."&amp;REPT("0",4-1)&amp;"E+00"),4+1)*10^FLOOR(LOG10(TEXT(ABS('Core Trace Metals'!CG9),"0."&amp;REPT("0",4-1)&amp;"E+00")),1),(""&amp;(IF(OR(AND(FLOOR(LOG10(TEXT(ABS('Core Trace Metals'!CG9),"0."&amp;REPT("0",4-1)&amp;"E+00")),1)+1=4,RIGHT(LEFT(TEXT(ABS('Core Trace Metals'!CG9),"0."&amp;REPT("0",4-1)&amp;"E+00"),4+1)*10^FLOOR(LOG10(TEXT(ABS('Core Trace Metals'!CG9),"0."&amp;REPT("0",4-1)&amp;"E+00")),1),1)="0"),LOG10(TEXT(ABS('Core Trace Metals'!CG9),"0."&amp;REPT("0",4-1)&amp;"E+00"))&lt;=4-1),"0.","#")&amp;REPT("0",IF(4-1-(FLOOR(LOG10(TEXT(ABS('Core Trace Metals'!CG9),"0."&amp;REPT("0",4-1)&amp;"E+00")),1))&gt;0,4-1-(FLOOR(LOG10(TEXT(ABS('Core Trace Metals'!CG9),"0."&amp;REPT("0",4-1)&amp;"E+00")),1)),0)))))</f>
        <v>#NUM!</v>
      </c>
      <c r="CH9" t="e">
        <f>TEXT(IF('Core Trace Metals'!CH9&lt;0,"-","")&amp;LEFT(TEXT(ABS('Core Trace Metals'!CH9),"0."&amp;REPT("0",4-1)&amp;"E+00"),4+1)*10^FLOOR(LOG10(TEXT(ABS('Core Trace Metals'!CH9),"0."&amp;REPT("0",4-1)&amp;"E+00")),1),(""&amp;(IF(OR(AND(FLOOR(LOG10(TEXT(ABS('Core Trace Metals'!CH9),"0."&amp;REPT("0",4-1)&amp;"E+00")),1)+1=4,RIGHT(LEFT(TEXT(ABS('Core Trace Metals'!CH9),"0."&amp;REPT("0",4-1)&amp;"E+00"),4+1)*10^FLOOR(LOG10(TEXT(ABS('Core Trace Metals'!CH9),"0."&amp;REPT("0",4-1)&amp;"E+00")),1),1)="0"),LOG10(TEXT(ABS('Core Trace Metals'!CH9),"0."&amp;REPT("0",4-1)&amp;"E+00"))&lt;=4-1),"0.","#")&amp;REPT("0",IF(4-1-(FLOOR(LOG10(TEXT(ABS('Core Trace Metals'!CH9),"0."&amp;REPT("0",4-1)&amp;"E+00")),1))&gt;0,4-1-(FLOOR(LOG10(TEXT(ABS('Core Trace Metals'!CH9),"0."&amp;REPT("0",4-1)&amp;"E+00")),1)),0)))))</f>
        <v>#NUM!</v>
      </c>
      <c r="CI9" t="str">
        <f>TEXT(IF('Core Trace Metals'!CI9&lt;0,"-","")&amp;LEFT(TEXT(ABS('Core Trace Metals'!CI9),"0."&amp;REPT("0",4-1)&amp;"E+00"),4+1)*10^FLOOR(LOG10(TEXT(ABS('Core Trace Metals'!CI9),"0."&amp;REPT("0",4-1)&amp;"E+00")),1),(""&amp;(IF(OR(AND(FLOOR(LOG10(TEXT(ABS('Core Trace Metals'!CI9),"0."&amp;REPT("0",4-1)&amp;"E+00")),1)+1=4,RIGHT(LEFT(TEXT(ABS('Core Trace Metals'!CI9),"0."&amp;REPT("0",4-1)&amp;"E+00"),4+1)*10^FLOOR(LOG10(TEXT(ABS('Core Trace Metals'!CI9),"0."&amp;REPT("0",4-1)&amp;"E+00")),1),1)="0"),LOG10(TEXT(ABS('Core Trace Metals'!CI9),"0."&amp;REPT("0",4-1)&amp;"E+00"))&lt;=4-1),"0.","#")&amp;REPT("0",IF(4-1-(FLOOR(LOG10(TEXT(ABS('Core Trace Metals'!CI9),"0."&amp;REPT("0",4-1)&amp;"E+00")),1))&gt;0,4-1-(FLOOR(LOG10(TEXT(ABS('Core Trace Metals'!CI9),"0."&amp;REPT("0",4-1)&amp;"E+00")),1)),0)))))</f>
        <v>23.83</v>
      </c>
      <c r="CJ9" t="e">
        <f>TEXT(IF('Core Trace Metals'!CJ9&lt;0,"-","")&amp;LEFT(TEXT(ABS('Core Trace Metals'!CJ9),"0."&amp;REPT("0",4-1)&amp;"E+00"),4+1)*10^FLOOR(LOG10(TEXT(ABS('Core Trace Metals'!CJ9),"0."&amp;REPT("0",4-1)&amp;"E+00")),1),(""&amp;(IF(OR(AND(FLOOR(LOG10(TEXT(ABS('Core Trace Metals'!CJ9),"0."&amp;REPT("0",4-1)&amp;"E+00")),1)+1=4,RIGHT(LEFT(TEXT(ABS('Core Trace Metals'!CJ9),"0."&amp;REPT("0",4-1)&amp;"E+00"),4+1)*10^FLOOR(LOG10(TEXT(ABS('Core Trace Metals'!CJ9),"0."&amp;REPT("0",4-1)&amp;"E+00")),1),1)="0"),LOG10(TEXT(ABS('Core Trace Metals'!CJ9),"0."&amp;REPT("0",4-1)&amp;"E+00"))&lt;=4-1),"0.","#")&amp;REPT("0",IF(4-1-(FLOOR(LOG10(TEXT(ABS('Core Trace Metals'!CJ9),"0."&amp;REPT("0",4-1)&amp;"E+00")),1))&gt;0,4-1-(FLOOR(LOG10(TEXT(ABS('Core Trace Metals'!CJ9),"0."&amp;REPT("0",4-1)&amp;"E+00")),1)),0)))))</f>
        <v>#NUM!</v>
      </c>
      <c r="CK9" t="e">
        <f>TEXT(IF('Core Trace Metals'!CK9&lt;0,"-","")&amp;LEFT(TEXT(ABS('Core Trace Metals'!CK9),"0."&amp;REPT("0",4-1)&amp;"E+00"),4+1)*10^FLOOR(LOG10(TEXT(ABS('Core Trace Metals'!CK9),"0."&amp;REPT("0",4-1)&amp;"E+00")),1),(""&amp;(IF(OR(AND(FLOOR(LOG10(TEXT(ABS('Core Trace Metals'!CK9),"0."&amp;REPT("0",4-1)&amp;"E+00")),1)+1=4,RIGHT(LEFT(TEXT(ABS('Core Trace Metals'!CK9),"0."&amp;REPT("0",4-1)&amp;"E+00"),4+1)*10^FLOOR(LOG10(TEXT(ABS('Core Trace Metals'!CK9),"0."&amp;REPT("0",4-1)&amp;"E+00")),1),1)="0"),LOG10(TEXT(ABS('Core Trace Metals'!CK9),"0."&amp;REPT("0",4-1)&amp;"E+00"))&lt;=4-1),"0.","#")&amp;REPT("0",IF(4-1-(FLOOR(LOG10(TEXT(ABS('Core Trace Metals'!CK9),"0."&amp;REPT("0",4-1)&amp;"E+00")),1))&gt;0,4-1-(FLOOR(LOG10(TEXT(ABS('Core Trace Metals'!CK9),"0."&amp;REPT("0",4-1)&amp;"E+00")),1)),0)))))</f>
        <v>#NUM!</v>
      </c>
      <c r="CL9" t="str">
        <f>TEXT(IF('Core Trace Metals'!CL9&lt;0,"-","")&amp;LEFT(TEXT(ABS('Core Trace Metals'!CL9),"0."&amp;REPT("0",4-1)&amp;"E+00"),4+1)*10^FLOOR(LOG10(TEXT(ABS('Core Trace Metals'!CL9),"0."&amp;REPT("0",4-1)&amp;"E+00")),1),(""&amp;(IF(OR(AND(FLOOR(LOG10(TEXT(ABS('Core Trace Metals'!CL9),"0."&amp;REPT("0",4-1)&amp;"E+00")),1)+1=4,RIGHT(LEFT(TEXT(ABS('Core Trace Metals'!CL9),"0."&amp;REPT("0",4-1)&amp;"E+00"),4+1)*10^FLOOR(LOG10(TEXT(ABS('Core Trace Metals'!CL9),"0."&amp;REPT("0",4-1)&amp;"E+00")),1),1)="0"),LOG10(TEXT(ABS('Core Trace Metals'!CL9),"0."&amp;REPT("0",4-1)&amp;"E+00"))&lt;=4-1),"0.","#")&amp;REPT("0",IF(4-1-(FLOOR(LOG10(TEXT(ABS('Core Trace Metals'!CL9),"0."&amp;REPT("0",4-1)&amp;"E+00")),1))&gt;0,4-1-(FLOOR(LOG10(TEXT(ABS('Core Trace Metals'!CL9),"0."&amp;REPT("0",4-1)&amp;"E+00")),1)),0)))))</f>
        <v>596.9</v>
      </c>
      <c r="CM9" t="e">
        <f>TEXT(IF('Core Trace Metals'!CM9&lt;0,"-","")&amp;LEFT(TEXT(ABS('Core Trace Metals'!CM9),"0."&amp;REPT("0",4-1)&amp;"E+00"),4+1)*10^FLOOR(LOG10(TEXT(ABS('Core Trace Metals'!CM9),"0."&amp;REPT("0",4-1)&amp;"E+00")),1),(""&amp;(IF(OR(AND(FLOOR(LOG10(TEXT(ABS('Core Trace Metals'!CM9),"0."&amp;REPT("0",4-1)&amp;"E+00")),1)+1=4,RIGHT(LEFT(TEXT(ABS('Core Trace Metals'!CM9),"0."&amp;REPT("0",4-1)&amp;"E+00"),4+1)*10^FLOOR(LOG10(TEXT(ABS('Core Trace Metals'!CM9),"0."&amp;REPT("0",4-1)&amp;"E+00")),1),1)="0"),LOG10(TEXT(ABS('Core Trace Metals'!CM9),"0."&amp;REPT("0",4-1)&amp;"E+00"))&lt;=4-1),"0.","#")&amp;REPT("0",IF(4-1-(FLOOR(LOG10(TEXT(ABS('Core Trace Metals'!CM9),"0."&amp;REPT("0",4-1)&amp;"E+00")),1))&gt;0,4-1-(FLOOR(LOG10(TEXT(ABS('Core Trace Metals'!CM9),"0."&amp;REPT("0",4-1)&amp;"E+00")),1)),0)))))</f>
        <v>#NUM!</v>
      </c>
      <c r="CN9" t="e">
        <f>TEXT(IF('Core Trace Metals'!CN9&lt;0,"-","")&amp;LEFT(TEXT(ABS('Core Trace Metals'!CN9),"0."&amp;REPT("0",4-1)&amp;"E+00"),4+1)*10^FLOOR(LOG10(TEXT(ABS('Core Trace Metals'!CN9),"0."&amp;REPT("0",4-1)&amp;"E+00")),1),(""&amp;(IF(OR(AND(FLOOR(LOG10(TEXT(ABS('Core Trace Metals'!CN9),"0."&amp;REPT("0",4-1)&amp;"E+00")),1)+1=4,RIGHT(LEFT(TEXT(ABS('Core Trace Metals'!CN9),"0."&amp;REPT("0",4-1)&amp;"E+00"),4+1)*10^FLOOR(LOG10(TEXT(ABS('Core Trace Metals'!CN9),"0."&amp;REPT("0",4-1)&amp;"E+00")),1),1)="0"),LOG10(TEXT(ABS('Core Trace Metals'!CN9),"0."&amp;REPT("0",4-1)&amp;"E+00"))&lt;=4-1),"0.","#")&amp;REPT("0",IF(4-1-(FLOOR(LOG10(TEXT(ABS('Core Trace Metals'!CN9),"0."&amp;REPT("0",4-1)&amp;"E+00")),1))&gt;0,4-1-(FLOOR(LOG10(TEXT(ABS('Core Trace Metals'!CN9),"0."&amp;REPT("0",4-1)&amp;"E+00")),1)),0)))))</f>
        <v>#NUM!</v>
      </c>
      <c r="CO9" t="str">
        <f>TEXT(IF('Core Trace Metals'!CO9&lt;0,"-","")&amp;LEFT(TEXT(ABS('Core Trace Metals'!CO9),"0."&amp;REPT("0",4-1)&amp;"E+00"),4+1)*10^FLOOR(LOG10(TEXT(ABS('Core Trace Metals'!CO9),"0."&amp;REPT("0",4-1)&amp;"E+00")),1),(""&amp;(IF(OR(AND(FLOOR(LOG10(TEXT(ABS('Core Trace Metals'!CO9),"0."&amp;REPT("0",4-1)&amp;"E+00")),1)+1=4,RIGHT(LEFT(TEXT(ABS('Core Trace Metals'!CO9),"0."&amp;REPT("0",4-1)&amp;"E+00"),4+1)*10^FLOOR(LOG10(TEXT(ABS('Core Trace Metals'!CO9),"0."&amp;REPT("0",4-1)&amp;"E+00")),1),1)="0"),LOG10(TEXT(ABS('Core Trace Metals'!CO9),"0."&amp;REPT("0",4-1)&amp;"E+00"))&lt;=4-1),"0.","#")&amp;REPT("0",IF(4-1-(FLOOR(LOG10(TEXT(ABS('Core Trace Metals'!CO9),"0."&amp;REPT("0",4-1)&amp;"E+00")),1))&gt;0,4-1-(FLOOR(LOG10(TEXT(ABS('Core Trace Metals'!CO9),"0."&amp;REPT("0",4-1)&amp;"E+00")),1)),0)))))</f>
        <v>35.37</v>
      </c>
      <c r="CP9" t="e">
        <f>TEXT(IF('Core Trace Metals'!CP9&lt;0,"-","")&amp;LEFT(TEXT(ABS('Core Trace Metals'!CP9),"0."&amp;REPT("0",4-1)&amp;"E+00"),4+1)*10^FLOOR(LOG10(TEXT(ABS('Core Trace Metals'!CP9),"0."&amp;REPT("0",4-1)&amp;"E+00")),1),(""&amp;(IF(OR(AND(FLOOR(LOG10(TEXT(ABS('Core Trace Metals'!CP9),"0."&amp;REPT("0",4-1)&amp;"E+00")),1)+1=4,RIGHT(LEFT(TEXT(ABS('Core Trace Metals'!CP9),"0."&amp;REPT("0",4-1)&amp;"E+00"),4+1)*10^FLOOR(LOG10(TEXT(ABS('Core Trace Metals'!CP9),"0."&amp;REPT("0",4-1)&amp;"E+00")),1),1)="0"),LOG10(TEXT(ABS('Core Trace Metals'!CP9),"0."&amp;REPT("0",4-1)&amp;"E+00"))&lt;=4-1),"0.","#")&amp;REPT("0",IF(4-1-(FLOOR(LOG10(TEXT(ABS('Core Trace Metals'!CP9),"0."&amp;REPT("0",4-1)&amp;"E+00")),1))&gt;0,4-1-(FLOOR(LOG10(TEXT(ABS('Core Trace Metals'!CP9),"0."&amp;REPT("0",4-1)&amp;"E+00")),1)),0)))))</f>
        <v>#NUM!</v>
      </c>
      <c r="CQ9" t="e">
        <f>TEXT(IF('Core Trace Metals'!CQ9&lt;0,"-","")&amp;LEFT(TEXT(ABS('Core Trace Metals'!CQ9),"0."&amp;REPT("0",4-1)&amp;"E+00"),4+1)*10^FLOOR(LOG10(TEXT(ABS('Core Trace Metals'!CQ9),"0."&amp;REPT("0",4-1)&amp;"E+00")),1),(""&amp;(IF(OR(AND(FLOOR(LOG10(TEXT(ABS('Core Trace Metals'!CQ9),"0."&amp;REPT("0",4-1)&amp;"E+00")),1)+1=4,RIGHT(LEFT(TEXT(ABS('Core Trace Metals'!CQ9),"0."&amp;REPT("0",4-1)&amp;"E+00"),4+1)*10^FLOOR(LOG10(TEXT(ABS('Core Trace Metals'!CQ9),"0."&amp;REPT("0",4-1)&amp;"E+00")),1),1)="0"),LOG10(TEXT(ABS('Core Trace Metals'!CQ9),"0."&amp;REPT("0",4-1)&amp;"E+00"))&lt;=4-1),"0.","#")&amp;REPT("0",IF(4-1-(FLOOR(LOG10(TEXT(ABS('Core Trace Metals'!CQ9),"0."&amp;REPT("0",4-1)&amp;"E+00")),1))&gt;0,4-1-(FLOOR(LOG10(TEXT(ABS('Core Trace Metals'!CQ9),"0."&amp;REPT("0",4-1)&amp;"E+00")),1)),0)))))</f>
        <v>#NUM!</v>
      </c>
      <c r="CR9" t="str">
        <f>TEXT(IF('Core Trace Metals'!CR9&lt;0,"-","")&amp;LEFT(TEXT(ABS('Core Trace Metals'!CR9),"0."&amp;REPT("0",4-1)&amp;"E+00"),4+1)*10^FLOOR(LOG10(TEXT(ABS('Core Trace Metals'!CR9),"0."&amp;REPT("0",4-1)&amp;"E+00")),1),(""&amp;(IF(OR(AND(FLOOR(LOG10(TEXT(ABS('Core Trace Metals'!CR9),"0."&amp;REPT("0",4-1)&amp;"E+00")),1)+1=4,RIGHT(LEFT(TEXT(ABS('Core Trace Metals'!CR9),"0."&amp;REPT("0",4-1)&amp;"E+00"),4+1)*10^FLOOR(LOG10(TEXT(ABS('Core Trace Metals'!CR9),"0."&amp;REPT("0",4-1)&amp;"E+00")),1),1)="0"),LOG10(TEXT(ABS('Core Trace Metals'!CR9),"0."&amp;REPT("0",4-1)&amp;"E+00"))&lt;=4-1),"0.","#")&amp;REPT("0",IF(4-1-(FLOOR(LOG10(TEXT(ABS('Core Trace Metals'!CR9),"0."&amp;REPT("0",4-1)&amp;"E+00")),1))&gt;0,4-1-(FLOOR(LOG10(TEXT(ABS('Core Trace Metals'!CR9),"0."&amp;REPT("0",4-1)&amp;"E+00")),1)),0)))))</f>
        <v>12.49</v>
      </c>
      <c r="CS9" t="e">
        <f>TEXT(IF('Core Trace Metals'!CS9&lt;0,"-","")&amp;LEFT(TEXT(ABS('Core Trace Metals'!CS9),"0."&amp;REPT("0",4-1)&amp;"E+00"),4+1)*10^FLOOR(LOG10(TEXT(ABS('Core Trace Metals'!CS9),"0."&amp;REPT("0",4-1)&amp;"E+00")),1),(""&amp;(IF(OR(AND(FLOOR(LOG10(TEXT(ABS('Core Trace Metals'!CS9),"0."&amp;REPT("0",4-1)&amp;"E+00")),1)+1=4,RIGHT(LEFT(TEXT(ABS('Core Trace Metals'!CS9),"0."&amp;REPT("0",4-1)&amp;"E+00"),4+1)*10^FLOOR(LOG10(TEXT(ABS('Core Trace Metals'!CS9),"0."&amp;REPT("0",4-1)&amp;"E+00")),1),1)="0"),LOG10(TEXT(ABS('Core Trace Metals'!CS9),"0."&amp;REPT("0",4-1)&amp;"E+00"))&lt;=4-1),"0.","#")&amp;REPT("0",IF(4-1-(FLOOR(LOG10(TEXT(ABS('Core Trace Metals'!CS9),"0."&amp;REPT("0",4-1)&amp;"E+00")),1))&gt;0,4-1-(FLOOR(LOG10(TEXT(ABS('Core Trace Metals'!CS9),"0."&amp;REPT("0",4-1)&amp;"E+00")),1)),0)))))</f>
        <v>#NUM!</v>
      </c>
      <c r="CT9" t="e">
        <f>TEXT(IF('Core Trace Metals'!CT9&lt;0,"-","")&amp;LEFT(TEXT(ABS('Core Trace Metals'!CT9),"0."&amp;REPT("0",4-1)&amp;"E+00"),4+1)*10^FLOOR(LOG10(TEXT(ABS('Core Trace Metals'!CT9),"0."&amp;REPT("0",4-1)&amp;"E+00")),1),(""&amp;(IF(OR(AND(FLOOR(LOG10(TEXT(ABS('Core Trace Metals'!CT9),"0."&amp;REPT("0",4-1)&amp;"E+00")),1)+1=4,RIGHT(LEFT(TEXT(ABS('Core Trace Metals'!CT9),"0."&amp;REPT("0",4-1)&amp;"E+00"),4+1)*10^FLOOR(LOG10(TEXT(ABS('Core Trace Metals'!CT9),"0."&amp;REPT("0",4-1)&amp;"E+00")),1),1)="0"),LOG10(TEXT(ABS('Core Trace Metals'!CT9),"0."&amp;REPT("0",4-1)&amp;"E+00"))&lt;=4-1),"0.","#")&amp;REPT("0",IF(4-1-(FLOOR(LOG10(TEXT(ABS('Core Trace Metals'!CT9),"0."&amp;REPT("0",4-1)&amp;"E+00")),1))&gt;0,4-1-(FLOOR(LOG10(TEXT(ABS('Core Trace Metals'!CT9),"0."&amp;REPT("0",4-1)&amp;"E+00")),1)),0)))))</f>
        <v>#NUM!</v>
      </c>
      <c r="CU9" t="str">
        <f>TEXT(IF('Core Trace Metals'!CU9&lt;0,"-","")&amp;LEFT(TEXT(ABS('Core Trace Metals'!CU9),"0."&amp;REPT("0",4-1)&amp;"E+00"),4+1)*10^FLOOR(LOG10(TEXT(ABS('Core Trace Metals'!CU9),"0."&amp;REPT("0",4-1)&amp;"E+00")),1),(""&amp;(IF(OR(AND(FLOOR(LOG10(TEXT(ABS('Core Trace Metals'!CU9),"0."&amp;REPT("0",4-1)&amp;"E+00")),1)+1=4,RIGHT(LEFT(TEXT(ABS('Core Trace Metals'!CU9),"0."&amp;REPT("0",4-1)&amp;"E+00"),4+1)*10^FLOOR(LOG10(TEXT(ABS('Core Trace Metals'!CU9),"0."&amp;REPT("0",4-1)&amp;"E+00")),1),1)="0"),LOG10(TEXT(ABS('Core Trace Metals'!CU9),"0."&amp;REPT("0",4-1)&amp;"E+00"))&lt;=4-1),"0.","#")&amp;REPT("0",IF(4-1-(FLOOR(LOG10(TEXT(ABS('Core Trace Metals'!CU9),"0."&amp;REPT("0",4-1)&amp;"E+00")),1))&gt;0,4-1-(FLOOR(LOG10(TEXT(ABS('Core Trace Metals'!CU9),"0."&amp;REPT("0",4-1)&amp;"E+00")),1)),0)))))</f>
        <v>44.43</v>
      </c>
      <c r="CV9" t="e">
        <f>TEXT(IF('Core Trace Metals'!CV9&lt;0,"-","")&amp;LEFT(TEXT(ABS('Core Trace Metals'!CV9),"0."&amp;REPT("0",4-1)&amp;"E+00"),4+1)*10^FLOOR(LOG10(TEXT(ABS('Core Trace Metals'!CV9),"0."&amp;REPT("0",4-1)&amp;"E+00")),1),(""&amp;(IF(OR(AND(FLOOR(LOG10(TEXT(ABS('Core Trace Metals'!CV9),"0."&amp;REPT("0",4-1)&amp;"E+00")),1)+1=4,RIGHT(LEFT(TEXT(ABS('Core Trace Metals'!CV9),"0."&amp;REPT("0",4-1)&amp;"E+00"),4+1)*10^FLOOR(LOG10(TEXT(ABS('Core Trace Metals'!CV9),"0."&amp;REPT("0",4-1)&amp;"E+00")),1),1)="0"),LOG10(TEXT(ABS('Core Trace Metals'!CV9),"0."&amp;REPT("0",4-1)&amp;"E+00"))&lt;=4-1),"0.","#")&amp;REPT("0",IF(4-1-(FLOOR(LOG10(TEXT(ABS('Core Trace Metals'!CV9),"0."&amp;REPT("0",4-1)&amp;"E+00")),1))&gt;0,4-1-(FLOOR(LOG10(TEXT(ABS('Core Trace Metals'!CV9),"0."&amp;REPT("0",4-1)&amp;"E+00")),1)),0)))))</f>
        <v>#NUM!</v>
      </c>
      <c r="CW9" t="e">
        <f>TEXT(IF('Core Trace Metals'!CW9&lt;0,"-","")&amp;LEFT(TEXT(ABS('Core Trace Metals'!CW9),"0."&amp;REPT("0",4-1)&amp;"E+00"),4+1)*10^FLOOR(LOG10(TEXT(ABS('Core Trace Metals'!CW9),"0."&amp;REPT("0",4-1)&amp;"E+00")),1),(""&amp;(IF(OR(AND(FLOOR(LOG10(TEXT(ABS('Core Trace Metals'!CW9),"0."&amp;REPT("0",4-1)&amp;"E+00")),1)+1=4,RIGHT(LEFT(TEXT(ABS('Core Trace Metals'!CW9),"0."&amp;REPT("0",4-1)&amp;"E+00"),4+1)*10^FLOOR(LOG10(TEXT(ABS('Core Trace Metals'!CW9),"0."&amp;REPT("0",4-1)&amp;"E+00")),1),1)="0"),LOG10(TEXT(ABS('Core Trace Metals'!CW9),"0."&amp;REPT("0",4-1)&amp;"E+00"))&lt;=4-1),"0.","#")&amp;REPT("0",IF(4-1-(FLOOR(LOG10(TEXT(ABS('Core Trace Metals'!CW9),"0."&amp;REPT("0",4-1)&amp;"E+00")),1))&gt;0,4-1-(FLOOR(LOG10(TEXT(ABS('Core Trace Metals'!CW9),"0."&amp;REPT("0",4-1)&amp;"E+00")),1)),0)))))</f>
        <v>#NUM!</v>
      </c>
      <c r="CX9" t="str">
        <f>TEXT(IF('Core Trace Metals'!CX9&lt;0,"-","")&amp;LEFT(TEXT(ABS('Core Trace Metals'!CX9),"0."&amp;REPT("0",4-1)&amp;"E+00"),4+1)*10^FLOOR(LOG10(TEXT(ABS('Core Trace Metals'!CX9),"0."&amp;REPT("0",4-1)&amp;"E+00")),1),(""&amp;(IF(OR(AND(FLOOR(LOG10(TEXT(ABS('Core Trace Metals'!CX9),"0."&amp;REPT("0",4-1)&amp;"E+00")),1)+1=4,RIGHT(LEFT(TEXT(ABS('Core Trace Metals'!CX9),"0."&amp;REPT("0",4-1)&amp;"E+00"),4+1)*10^FLOOR(LOG10(TEXT(ABS('Core Trace Metals'!CX9),"0."&amp;REPT("0",4-1)&amp;"E+00")),1),1)="0"),LOG10(TEXT(ABS('Core Trace Metals'!CX9),"0."&amp;REPT("0",4-1)&amp;"E+00"))&lt;=4-1),"0.","#")&amp;REPT("0",IF(4-1-(FLOOR(LOG10(TEXT(ABS('Core Trace Metals'!CX9),"0."&amp;REPT("0",4-1)&amp;"E+00")),1))&gt;0,4-1-(FLOOR(LOG10(TEXT(ABS('Core Trace Metals'!CX9),"0."&amp;REPT("0",4-1)&amp;"E+00")),1)),0)))))</f>
        <v>40.16</v>
      </c>
      <c r="CY9" t="e">
        <f>TEXT(IF('Core Trace Metals'!CY9&lt;0,"-","")&amp;LEFT(TEXT(ABS('Core Trace Metals'!CY9),"0."&amp;REPT("0",4-1)&amp;"E+00"),4+1)*10^FLOOR(LOG10(TEXT(ABS('Core Trace Metals'!CY9),"0."&amp;REPT("0",4-1)&amp;"E+00")),1),(""&amp;(IF(OR(AND(FLOOR(LOG10(TEXT(ABS('Core Trace Metals'!CY9),"0."&amp;REPT("0",4-1)&amp;"E+00")),1)+1=4,RIGHT(LEFT(TEXT(ABS('Core Trace Metals'!CY9),"0."&amp;REPT("0",4-1)&amp;"E+00"),4+1)*10^FLOOR(LOG10(TEXT(ABS('Core Trace Metals'!CY9),"0."&amp;REPT("0",4-1)&amp;"E+00")),1),1)="0"),LOG10(TEXT(ABS('Core Trace Metals'!CY9),"0."&amp;REPT("0",4-1)&amp;"E+00"))&lt;=4-1),"0.","#")&amp;REPT("0",IF(4-1-(FLOOR(LOG10(TEXT(ABS('Core Trace Metals'!CY9),"0."&amp;REPT("0",4-1)&amp;"E+00")),1))&gt;0,4-1-(FLOOR(LOG10(TEXT(ABS('Core Trace Metals'!CY9),"0."&amp;REPT("0",4-1)&amp;"E+00")),1)),0)))))</f>
        <v>#NUM!</v>
      </c>
    </row>
    <row r="10" spans="1:103" x14ac:dyDescent="0.3">
      <c r="B10" t="str">
        <f>TEXT(IF('Core Trace Metals'!B10&lt;0,"-","")&amp;LEFT(TEXT(ABS('Core Trace Metals'!B10),"0."&amp;REPT("0",4-1)&amp;"E+00"),4+1)*10^FLOOR(LOG10(TEXT(ABS('Core Trace Metals'!B10),"0."&amp;REPT("0",4-1)&amp;"E+00")),1),(""&amp;(IF(OR(AND(FLOOR(LOG10(TEXT(ABS('Core Trace Metals'!B10),"0."&amp;REPT("0",4-1)&amp;"E+00")),1)+1=4,RIGHT(LEFT(TEXT(ABS('Core Trace Metals'!B10),"0."&amp;REPT("0",4-1)&amp;"E+00"),4+1)*10^FLOOR(LOG10(TEXT(ABS('Core Trace Metals'!B10),"0."&amp;REPT("0",4-1)&amp;"E+00")),1),1)="0"),LOG10(TEXT(ABS('Core Trace Metals'!B10),"0."&amp;REPT("0",4-1)&amp;"E+00"))&lt;=4-1),"0.","#")&amp;REPT("0",IF(4-1-(FLOOR(LOG10(TEXT(ABS('Core Trace Metals'!B10),"0."&amp;REPT("0",4-1)&amp;"E+00")),1))&gt;0,4-1-(FLOOR(LOG10(TEXT(ABS('Core Trace Metals'!B10),"0."&amp;REPT("0",4-1)&amp;"E+00")),1)),0)))))</f>
        <v>27.42</v>
      </c>
      <c r="C10" t="str">
        <f>TEXT(IF('Core Trace Metals'!C10&lt;0,"-","")&amp;LEFT(TEXT(ABS('Core Trace Metals'!C10),"0."&amp;REPT("0",4-1)&amp;"E+00"),4+1)*10^FLOOR(LOG10(TEXT(ABS('Core Trace Metals'!C10),"0."&amp;REPT("0",4-1)&amp;"E+00")),1),(""&amp;(IF(OR(AND(FLOOR(LOG10(TEXT(ABS('Core Trace Metals'!C10),"0."&amp;REPT("0",4-1)&amp;"E+00")),1)+1=4,RIGHT(LEFT(TEXT(ABS('Core Trace Metals'!C10),"0."&amp;REPT("0",4-1)&amp;"E+00"),4+1)*10^FLOOR(LOG10(TEXT(ABS('Core Trace Metals'!C10),"0."&amp;REPT("0",4-1)&amp;"E+00")),1),1)="0"),LOG10(TEXT(ABS('Core Trace Metals'!C10),"0."&amp;REPT("0",4-1)&amp;"E+00"))&lt;=4-1),"0.","#")&amp;REPT("0",IF(4-1-(FLOOR(LOG10(TEXT(ABS('Core Trace Metals'!C10),"0."&amp;REPT("0",4-1)&amp;"E+00")),1))&gt;0,4-1-(FLOOR(LOG10(TEXT(ABS('Core Trace Metals'!C10),"0."&amp;REPT("0",4-1)&amp;"E+00")),1)),0)))))</f>
        <v>25.83</v>
      </c>
      <c r="D10" t="str">
        <f>TEXT(IF('Core Trace Metals'!D10&lt;0,"-","")&amp;LEFT(TEXT(ABS('Core Trace Metals'!D10),"0."&amp;REPT("0",4-1)&amp;"E+00"),4+1)*10^FLOOR(LOG10(TEXT(ABS('Core Trace Metals'!D10),"0."&amp;REPT("0",4-1)&amp;"E+00")),1),(""&amp;(IF(OR(AND(FLOOR(LOG10(TEXT(ABS('Core Trace Metals'!D10),"0."&amp;REPT("0",4-1)&amp;"E+00")),1)+1=4,RIGHT(LEFT(TEXT(ABS('Core Trace Metals'!D10),"0."&amp;REPT("0",4-1)&amp;"E+00"),4+1)*10^FLOOR(LOG10(TEXT(ABS('Core Trace Metals'!D10),"0."&amp;REPT("0",4-1)&amp;"E+00")),1),1)="0"),LOG10(TEXT(ABS('Core Trace Metals'!D10),"0."&amp;REPT("0",4-1)&amp;"E+00"))&lt;=4-1),"0.","#")&amp;REPT("0",IF(4-1-(FLOOR(LOG10(TEXT(ABS('Core Trace Metals'!D10),"0."&amp;REPT("0",4-1)&amp;"E+00")),1))&gt;0,4-1-(FLOOR(LOG10(TEXT(ABS('Core Trace Metals'!D10),"0."&amp;REPT("0",4-1)&amp;"E+00")),1)),0)))))</f>
        <v>25.32</v>
      </c>
      <c r="E10" t="str">
        <f>TEXT(IF('Core Trace Metals'!E10&lt;0,"-","")&amp;LEFT(TEXT(ABS('Core Trace Metals'!E10),"0."&amp;REPT("0",4-1)&amp;"E+00"),4+1)*10^FLOOR(LOG10(TEXT(ABS('Core Trace Metals'!E10),"0."&amp;REPT("0",4-1)&amp;"E+00")),1),(""&amp;(IF(OR(AND(FLOOR(LOG10(TEXT(ABS('Core Trace Metals'!E10),"0."&amp;REPT("0",4-1)&amp;"E+00")),1)+1=4,RIGHT(LEFT(TEXT(ABS('Core Trace Metals'!E10),"0."&amp;REPT("0",4-1)&amp;"E+00"),4+1)*10^FLOOR(LOG10(TEXT(ABS('Core Trace Metals'!E10),"0."&amp;REPT("0",4-1)&amp;"E+00")),1),1)="0"),LOG10(TEXT(ABS('Core Trace Metals'!E10),"0."&amp;REPT("0",4-1)&amp;"E+00"))&lt;=4-1),"0.","#")&amp;REPT("0",IF(4-1-(FLOOR(LOG10(TEXT(ABS('Core Trace Metals'!E10),"0."&amp;REPT("0",4-1)&amp;"E+00")),1))&gt;0,4-1-(FLOOR(LOG10(TEXT(ABS('Core Trace Metals'!E10),"0."&amp;REPT("0",4-1)&amp;"E+00")),1)),0)))))</f>
        <v>138.7</v>
      </c>
      <c r="F10" t="str">
        <f>TEXT(IF('Core Trace Metals'!F10&lt;0,"-","")&amp;LEFT(TEXT(ABS('Core Trace Metals'!F10),"0."&amp;REPT("0",4-1)&amp;"E+00"),4+1)*10^FLOOR(LOG10(TEXT(ABS('Core Trace Metals'!F10),"0."&amp;REPT("0",4-1)&amp;"E+00")),1),(""&amp;(IF(OR(AND(FLOOR(LOG10(TEXT(ABS('Core Trace Metals'!F10),"0."&amp;REPT("0",4-1)&amp;"E+00")),1)+1=4,RIGHT(LEFT(TEXT(ABS('Core Trace Metals'!F10),"0."&amp;REPT("0",4-1)&amp;"E+00"),4+1)*10^FLOOR(LOG10(TEXT(ABS('Core Trace Metals'!F10),"0."&amp;REPT("0",4-1)&amp;"E+00")),1),1)="0"),LOG10(TEXT(ABS('Core Trace Metals'!F10),"0."&amp;REPT("0",4-1)&amp;"E+00"))&lt;=4-1),"0.","#")&amp;REPT("0",IF(4-1-(FLOOR(LOG10(TEXT(ABS('Core Trace Metals'!F10),"0."&amp;REPT("0",4-1)&amp;"E+00")),1))&gt;0,4-1-(FLOOR(LOG10(TEXT(ABS('Core Trace Metals'!F10),"0."&amp;REPT("0",4-1)&amp;"E+00")),1)),0)))))</f>
        <v>151.4</v>
      </c>
      <c r="G10" t="str">
        <f>TEXT(IF('Core Trace Metals'!G10&lt;0,"-","")&amp;LEFT(TEXT(ABS('Core Trace Metals'!G10),"0."&amp;REPT("0",4-1)&amp;"E+00"),4+1)*10^FLOOR(LOG10(TEXT(ABS('Core Trace Metals'!G10),"0."&amp;REPT("0",4-1)&amp;"E+00")),1),(""&amp;(IF(OR(AND(FLOOR(LOG10(TEXT(ABS('Core Trace Metals'!G10),"0."&amp;REPT("0",4-1)&amp;"E+00")),1)+1=4,RIGHT(LEFT(TEXT(ABS('Core Trace Metals'!G10),"0."&amp;REPT("0",4-1)&amp;"E+00"),4+1)*10^FLOOR(LOG10(TEXT(ABS('Core Trace Metals'!G10),"0."&amp;REPT("0",4-1)&amp;"E+00")),1),1)="0"),LOG10(TEXT(ABS('Core Trace Metals'!G10),"0."&amp;REPT("0",4-1)&amp;"E+00"))&lt;=4-1),"0.","#")&amp;REPT("0",IF(4-1-(FLOOR(LOG10(TEXT(ABS('Core Trace Metals'!G10),"0."&amp;REPT("0",4-1)&amp;"E+00")),1))&gt;0,4-1-(FLOOR(LOG10(TEXT(ABS('Core Trace Metals'!G10),"0."&amp;REPT("0",4-1)&amp;"E+00")),1)),0)))))</f>
        <v>181.5</v>
      </c>
      <c r="H10" t="str">
        <f>TEXT(IF('Core Trace Metals'!H10&lt;0,"-","")&amp;LEFT(TEXT(ABS('Core Trace Metals'!H10),"0."&amp;REPT("0",4-1)&amp;"E+00"),4+1)*10^FLOOR(LOG10(TEXT(ABS('Core Trace Metals'!H10),"0."&amp;REPT("0",4-1)&amp;"E+00")),1),(""&amp;(IF(OR(AND(FLOOR(LOG10(TEXT(ABS('Core Trace Metals'!H10),"0."&amp;REPT("0",4-1)&amp;"E+00")),1)+1=4,RIGHT(LEFT(TEXT(ABS('Core Trace Metals'!H10),"0."&amp;REPT("0",4-1)&amp;"E+00"),4+1)*10^FLOOR(LOG10(TEXT(ABS('Core Trace Metals'!H10),"0."&amp;REPT("0",4-1)&amp;"E+00")),1),1)="0"),LOG10(TEXT(ABS('Core Trace Metals'!H10),"0."&amp;REPT("0",4-1)&amp;"E+00"))&lt;=4-1),"0.","#")&amp;REPT("0",IF(4-1-(FLOOR(LOG10(TEXT(ABS('Core Trace Metals'!H10),"0."&amp;REPT("0",4-1)&amp;"E+00")),1))&gt;0,4-1-(FLOOR(LOG10(TEXT(ABS('Core Trace Metals'!H10),"0."&amp;REPT("0",4-1)&amp;"E+00")),1)),0)))))</f>
        <v>12840</v>
      </c>
      <c r="I10" t="str">
        <f>TEXT(IF('Core Trace Metals'!I10&lt;0,"-","")&amp;LEFT(TEXT(ABS('Core Trace Metals'!I10),"0."&amp;REPT("0",4-1)&amp;"E+00"),4+1)*10^FLOOR(LOG10(TEXT(ABS('Core Trace Metals'!I10),"0."&amp;REPT("0",4-1)&amp;"E+00")),1),(""&amp;(IF(OR(AND(FLOOR(LOG10(TEXT(ABS('Core Trace Metals'!I10),"0."&amp;REPT("0",4-1)&amp;"E+00")),1)+1=4,RIGHT(LEFT(TEXT(ABS('Core Trace Metals'!I10),"0."&amp;REPT("0",4-1)&amp;"E+00"),4+1)*10^FLOOR(LOG10(TEXT(ABS('Core Trace Metals'!I10),"0."&amp;REPT("0",4-1)&amp;"E+00")),1),1)="0"),LOG10(TEXT(ABS('Core Trace Metals'!I10),"0."&amp;REPT("0",4-1)&amp;"E+00"))&lt;=4-1),"0.","#")&amp;REPT("0",IF(4-1-(FLOOR(LOG10(TEXT(ABS('Core Trace Metals'!I10),"0."&amp;REPT("0",4-1)&amp;"E+00")),1))&gt;0,4-1-(FLOOR(LOG10(TEXT(ABS('Core Trace Metals'!I10),"0."&amp;REPT("0",4-1)&amp;"E+00")),1)),0)))))</f>
        <v>38380</v>
      </c>
      <c r="J10" t="str">
        <f>TEXT(IF('Core Trace Metals'!J10&lt;0,"-","")&amp;LEFT(TEXT(ABS('Core Trace Metals'!J10),"0."&amp;REPT("0",4-1)&amp;"E+00"),4+1)*10^FLOOR(LOG10(TEXT(ABS('Core Trace Metals'!J10),"0."&amp;REPT("0",4-1)&amp;"E+00")),1),(""&amp;(IF(OR(AND(FLOOR(LOG10(TEXT(ABS('Core Trace Metals'!J10),"0."&amp;REPT("0",4-1)&amp;"E+00")),1)+1=4,RIGHT(LEFT(TEXT(ABS('Core Trace Metals'!J10),"0."&amp;REPT("0",4-1)&amp;"E+00"),4+1)*10^FLOOR(LOG10(TEXT(ABS('Core Trace Metals'!J10),"0."&amp;REPT("0",4-1)&amp;"E+00")),1),1)="0"),LOG10(TEXT(ABS('Core Trace Metals'!J10),"0."&amp;REPT("0",4-1)&amp;"E+00"))&lt;=4-1),"0.","#")&amp;REPT("0",IF(4-1-(FLOOR(LOG10(TEXT(ABS('Core Trace Metals'!J10),"0."&amp;REPT("0",4-1)&amp;"E+00")),1))&gt;0,4-1-(FLOOR(LOG10(TEXT(ABS('Core Trace Metals'!J10),"0."&amp;REPT("0",4-1)&amp;"E+00")),1)),0)))))</f>
        <v>21020</v>
      </c>
      <c r="K10" t="str">
        <f>TEXT(IF('Core Trace Metals'!K10&lt;0,"-","")&amp;LEFT(TEXT(ABS('Core Trace Metals'!K10),"0."&amp;REPT("0",4-1)&amp;"E+00"),4+1)*10^FLOOR(LOG10(TEXT(ABS('Core Trace Metals'!K10),"0."&amp;REPT("0",4-1)&amp;"E+00")),1),(""&amp;(IF(OR(AND(FLOOR(LOG10(TEXT(ABS('Core Trace Metals'!K10),"0."&amp;REPT("0",4-1)&amp;"E+00")),1)+1=4,RIGHT(LEFT(TEXT(ABS('Core Trace Metals'!K10),"0."&amp;REPT("0",4-1)&amp;"E+00"),4+1)*10^FLOOR(LOG10(TEXT(ABS('Core Trace Metals'!K10),"0."&amp;REPT("0",4-1)&amp;"E+00")),1),1)="0"),LOG10(TEXT(ABS('Core Trace Metals'!K10),"0."&amp;REPT("0",4-1)&amp;"E+00"))&lt;=4-1),"0.","#")&amp;REPT("0",IF(4-1-(FLOOR(LOG10(TEXT(ABS('Core Trace Metals'!K10),"0."&amp;REPT("0",4-1)&amp;"E+00")),1))&gt;0,4-1-(FLOOR(LOG10(TEXT(ABS('Core Trace Metals'!K10),"0."&amp;REPT("0",4-1)&amp;"E+00")),1)),0)))))</f>
        <v>50.92</v>
      </c>
      <c r="L10" t="str">
        <f>TEXT(IF('Core Trace Metals'!L10&lt;0,"-","")&amp;LEFT(TEXT(ABS('Core Trace Metals'!L10),"0."&amp;REPT("0",4-1)&amp;"E+00"),4+1)*10^FLOOR(LOG10(TEXT(ABS('Core Trace Metals'!L10),"0."&amp;REPT("0",4-1)&amp;"E+00")),1),(""&amp;(IF(OR(AND(FLOOR(LOG10(TEXT(ABS('Core Trace Metals'!L10),"0."&amp;REPT("0",4-1)&amp;"E+00")),1)+1=4,RIGHT(LEFT(TEXT(ABS('Core Trace Metals'!L10),"0."&amp;REPT("0",4-1)&amp;"E+00"),4+1)*10^FLOOR(LOG10(TEXT(ABS('Core Trace Metals'!L10),"0."&amp;REPT("0",4-1)&amp;"E+00")),1),1)="0"),LOG10(TEXT(ABS('Core Trace Metals'!L10),"0."&amp;REPT("0",4-1)&amp;"E+00"))&lt;=4-1),"0.","#")&amp;REPT("0",IF(4-1-(FLOOR(LOG10(TEXT(ABS('Core Trace Metals'!L10),"0."&amp;REPT("0",4-1)&amp;"E+00")),1))&gt;0,4-1-(FLOOR(LOG10(TEXT(ABS('Core Trace Metals'!L10),"0."&amp;REPT("0",4-1)&amp;"E+00")),1)),0)))))</f>
        <v>53.39</v>
      </c>
      <c r="M10" t="str">
        <f>TEXT(IF('Core Trace Metals'!M10&lt;0,"-","")&amp;LEFT(TEXT(ABS('Core Trace Metals'!M10),"0."&amp;REPT("0",4-1)&amp;"E+00"),4+1)*10^FLOOR(LOG10(TEXT(ABS('Core Trace Metals'!M10),"0."&amp;REPT("0",4-1)&amp;"E+00")),1),(""&amp;(IF(OR(AND(FLOOR(LOG10(TEXT(ABS('Core Trace Metals'!M10),"0."&amp;REPT("0",4-1)&amp;"E+00")),1)+1=4,RIGHT(LEFT(TEXT(ABS('Core Trace Metals'!M10),"0."&amp;REPT("0",4-1)&amp;"E+00"),4+1)*10^FLOOR(LOG10(TEXT(ABS('Core Trace Metals'!M10),"0."&amp;REPT("0",4-1)&amp;"E+00")),1),1)="0"),LOG10(TEXT(ABS('Core Trace Metals'!M10),"0."&amp;REPT("0",4-1)&amp;"E+00"))&lt;=4-1),"0.","#")&amp;REPT("0",IF(4-1-(FLOOR(LOG10(TEXT(ABS('Core Trace Metals'!M10),"0."&amp;REPT("0",4-1)&amp;"E+00")),1))&gt;0,4-1-(FLOOR(LOG10(TEXT(ABS('Core Trace Metals'!M10),"0."&amp;REPT("0",4-1)&amp;"E+00")),1)),0)))))</f>
        <v>49.59</v>
      </c>
      <c r="N10" t="str">
        <f>TEXT(IF('Core Trace Metals'!N10&lt;0,"-","")&amp;LEFT(TEXT(ABS('Core Trace Metals'!N10),"0."&amp;REPT("0",4-1)&amp;"E+00"),4+1)*10^FLOOR(LOG10(TEXT(ABS('Core Trace Metals'!N10),"0."&amp;REPT("0",4-1)&amp;"E+00")),1),(""&amp;(IF(OR(AND(FLOOR(LOG10(TEXT(ABS('Core Trace Metals'!N10),"0."&amp;REPT("0",4-1)&amp;"E+00")),1)+1=4,RIGHT(LEFT(TEXT(ABS('Core Trace Metals'!N10),"0."&amp;REPT("0",4-1)&amp;"E+00"),4+1)*10^FLOOR(LOG10(TEXT(ABS('Core Trace Metals'!N10),"0."&amp;REPT("0",4-1)&amp;"E+00")),1),1)="0"),LOG10(TEXT(ABS('Core Trace Metals'!N10),"0."&amp;REPT("0",4-1)&amp;"E+00"))&lt;=4-1),"0.","#")&amp;REPT("0",IF(4-1-(FLOOR(LOG10(TEXT(ABS('Core Trace Metals'!N10),"0."&amp;REPT("0",4-1)&amp;"E+00")),1))&gt;0,4-1-(FLOOR(LOG10(TEXT(ABS('Core Trace Metals'!N10),"0."&amp;REPT("0",4-1)&amp;"E+00")),1)),0)))))</f>
        <v>29.57</v>
      </c>
      <c r="O10" t="str">
        <f>TEXT(IF('Core Trace Metals'!O10&lt;0,"-","")&amp;LEFT(TEXT(ABS('Core Trace Metals'!O10),"0."&amp;REPT("0",4-1)&amp;"E+00"),4+1)*10^FLOOR(LOG10(TEXT(ABS('Core Trace Metals'!O10),"0."&amp;REPT("0",4-1)&amp;"E+00")),1),(""&amp;(IF(OR(AND(FLOOR(LOG10(TEXT(ABS('Core Trace Metals'!O10),"0."&amp;REPT("0",4-1)&amp;"E+00")),1)+1=4,RIGHT(LEFT(TEXT(ABS('Core Trace Metals'!O10),"0."&amp;REPT("0",4-1)&amp;"E+00"),4+1)*10^FLOOR(LOG10(TEXT(ABS('Core Trace Metals'!O10),"0."&amp;REPT("0",4-1)&amp;"E+00")),1),1)="0"),LOG10(TEXT(ABS('Core Trace Metals'!O10),"0."&amp;REPT("0",4-1)&amp;"E+00"))&lt;=4-1),"0.","#")&amp;REPT("0",IF(4-1-(FLOOR(LOG10(TEXT(ABS('Core Trace Metals'!O10),"0."&amp;REPT("0",4-1)&amp;"E+00")),1))&gt;0,4-1-(FLOOR(LOG10(TEXT(ABS('Core Trace Metals'!O10),"0."&amp;REPT("0",4-1)&amp;"E+00")),1)),0)))))</f>
        <v>30.51</v>
      </c>
      <c r="P10" t="str">
        <f>TEXT(IF('Core Trace Metals'!P10&lt;0,"-","")&amp;LEFT(TEXT(ABS('Core Trace Metals'!P10),"0."&amp;REPT("0",4-1)&amp;"E+00"),4+1)*10^FLOOR(LOG10(TEXT(ABS('Core Trace Metals'!P10),"0."&amp;REPT("0",4-1)&amp;"E+00")),1),(""&amp;(IF(OR(AND(FLOOR(LOG10(TEXT(ABS('Core Trace Metals'!P10),"0."&amp;REPT("0",4-1)&amp;"E+00")),1)+1=4,RIGHT(LEFT(TEXT(ABS('Core Trace Metals'!P10),"0."&amp;REPT("0",4-1)&amp;"E+00"),4+1)*10^FLOOR(LOG10(TEXT(ABS('Core Trace Metals'!P10),"0."&amp;REPT("0",4-1)&amp;"E+00")),1),1)="0"),LOG10(TEXT(ABS('Core Trace Metals'!P10),"0."&amp;REPT("0",4-1)&amp;"E+00"))&lt;=4-1),"0.","#")&amp;REPT("0",IF(4-1-(FLOOR(LOG10(TEXT(ABS('Core Trace Metals'!P10),"0."&amp;REPT("0",4-1)&amp;"E+00")),1))&gt;0,4-1-(FLOOR(LOG10(TEXT(ABS('Core Trace Metals'!P10),"0."&amp;REPT("0",4-1)&amp;"E+00")),1)),0)))))</f>
        <v>27.70</v>
      </c>
      <c r="Q10" t="str">
        <f>TEXT(IF('Core Trace Metals'!Q10&lt;0,"-","")&amp;LEFT(TEXT(ABS('Core Trace Metals'!Q10),"0."&amp;REPT("0",4-1)&amp;"E+00"),4+1)*10^FLOOR(LOG10(TEXT(ABS('Core Trace Metals'!Q10),"0."&amp;REPT("0",4-1)&amp;"E+00")),1),(""&amp;(IF(OR(AND(FLOOR(LOG10(TEXT(ABS('Core Trace Metals'!Q10),"0."&amp;REPT("0",4-1)&amp;"E+00")),1)+1=4,RIGHT(LEFT(TEXT(ABS('Core Trace Metals'!Q10),"0."&amp;REPT("0",4-1)&amp;"E+00"),4+1)*10^FLOOR(LOG10(TEXT(ABS('Core Trace Metals'!Q10),"0."&amp;REPT("0",4-1)&amp;"E+00")),1),1)="0"),LOG10(TEXT(ABS('Core Trace Metals'!Q10),"0."&amp;REPT("0",4-1)&amp;"E+00"))&lt;=4-1),"0.","#")&amp;REPT("0",IF(4-1-(FLOOR(LOG10(TEXT(ABS('Core Trace Metals'!Q10),"0."&amp;REPT("0",4-1)&amp;"E+00")),1))&gt;0,4-1-(FLOOR(LOG10(TEXT(ABS('Core Trace Metals'!Q10),"0."&amp;REPT("0",4-1)&amp;"E+00")),1)),0)))))</f>
        <v>8945</v>
      </c>
      <c r="R10" t="str">
        <f>TEXT(IF('Core Trace Metals'!R10&lt;0,"-","")&amp;LEFT(TEXT(ABS('Core Trace Metals'!R10),"0."&amp;REPT("0",4-1)&amp;"E+00"),4+1)*10^FLOOR(LOG10(TEXT(ABS('Core Trace Metals'!R10),"0."&amp;REPT("0",4-1)&amp;"E+00")),1),(""&amp;(IF(OR(AND(FLOOR(LOG10(TEXT(ABS('Core Trace Metals'!R10),"0."&amp;REPT("0",4-1)&amp;"E+00")),1)+1=4,RIGHT(LEFT(TEXT(ABS('Core Trace Metals'!R10),"0."&amp;REPT("0",4-1)&amp;"E+00"),4+1)*10^FLOOR(LOG10(TEXT(ABS('Core Trace Metals'!R10),"0."&amp;REPT("0",4-1)&amp;"E+00")),1),1)="0"),LOG10(TEXT(ABS('Core Trace Metals'!R10),"0."&amp;REPT("0",4-1)&amp;"E+00"))&lt;=4-1),"0.","#")&amp;REPT("0",IF(4-1-(FLOOR(LOG10(TEXT(ABS('Core Trace Metals'!R10),"0."&amp;REPT("0",4-1)&amp;"E+00")),1))&gt;0,4-1-(FLOOR(LOG10(TEXT(ABS('Core Trace Metals'!R10),"0."&amp;REPT("0",4-1)&amp;"E+00")),1)),0)))))</f>
        <v>7080.</v>
      </c>
      <c r="S10" t="str">
        <f>TEXT(IF('Core Trace Metals'!S10&lt;0,"-","")&amp;LEFT(TEXT(ABS('Core Trace Metals'!S10),"0."&amp;REPT("0",4-1)&amp;"E+00"),4+1)*10^FLOOR(LOG10(TEXT(ABS('Core Trace Metals'!S10),"0."&amp;REPT("0",4-1)&amp;"E+00")),1),(""&amp;(IF(OR(AND(FLOOR(LOG10(TEXT(ABS('Core Trace Metals'!S10),"0."&amp;REPT("0",4-1)&amp;"E+00")),1)+1=4,RIGHT(LEFT(TEXT(ABS('Core Trace Metals'!S10),"0."&amp;REPT("0",4-1)&amp;"E+00"),4+1)*10^FLOOR(LOG10(TEXT(ABS('Core Trace Metals'!S10),"0."&amp;REPT("0",4-1)&amp;"E+00")),1),1)="0"),LOG10(TEXT(ABS('Core Trace Metals'!S10),"0."&amp;REPT("0",4-1)&amp;"E+00"))&lt;=4-1),"0.","#")&amp;REPT("0",IF(4-1-(FLOOR(LOG10(TEXT(ABS('Core Trace Metals'!S10),"0."&amp;REPT("0",4-1)&amp;"E+00")),1))&gt;0,4-1-(FLOOR(LOG10(TEXT(ABS('Core Trace Metals'!S10),"0."&amp;REPT("0",4-1)&amp;"E+00")),1)),0)))))</f>
        <v>4964</v>
      </c>
      <c r="T10" t="str">
        <f>TEXT(IF('Core Trace Metals'!T10&lt;0,"-","")&amp;LEFT(TEXT(ABS('Core Trace Metals'!T10),"0."&amp;REPT("0",4-1)&amp;"E+00"),4+1)*10^FLOOR(LOG10(TEXT(ABS('Core Trace Metals'!T10),"0."&amp;REPT("0",4-1)&amp;"E+00")),1),(""&amp;(IF(OR(AND(FLOOR(LOG10(TEXT(ABS('Core Trace Metals'!T10),"0."&amp;REPT("0",4-1)&amp;"E+00")),1)+1=4,RIGHT(LEFT(TEXT(ABS('Core Trace Metals'!T10),"0."&amp;REPT("0",4-1)&amp;"E+00"),4+1)*10^FLOOR(LOG10(TEXT(ABS('Core Trace Metals'!T10),"0."&amp;REPT("0",4-1)&amp;"E+00")),1),1)="0"),LOG10(TEXT(ABS('Core Trace Metals'!T10),"0."&amp;REPT("0",4-1)&amp;"E+00"))&lt;=4-1),"0.","#")&amp;REPT("0",IF(4-1-(FLOOR(LOG10(TEXT(ABS('Core Trace Metals'!T10),"0."&amp;REPT("0",4-1)&amp;"E+00")),1))&gt;0,4-1-(FLOOR(LOG10(TEXT(ABS('Core Trace Metals'!T10),"0."&amp;REPT("0",4-1)&amp;"E+00")),1)),0)))))</f>
        <v>5408</v>
      </c>
      <c r="U10" t="str">
        <f>TEXT(IF('Core Trace Metals'!U10&lt;0,"-","")&amp;LEFT(TEXT(ABS('Core Trace Metals'!U10),"0."&amp;REPT("0",4-1)&amp;"E+00"),4+1)*10^FLOOR(LOG10(TEXT(ABS('Core Trace Metals'!U10),"0."&amp;REPT("0",4-1)&amp;"E+00")),1),(""&amp;(IF(OR(AND(FLOOR(LOG10(TEXT(ABS('Core Trace Metals'!U10),"0."&amp;REPT("0",4-1)&amp;"E+00")),1)+1=4,RIGHT(LEFT(TEXT(ABS('Core Trace Metals'!U10),"0."&amp;REPT("0",4-1)&amp;"E+00"),4+1)*10^FLOOR(LOG10(TEXT(ABS('Core Trace Metals'!U10),"0."&amp;REPT("0",4-1)&amp;"E+00")),1),1)="0"),LOG10(TEXT(ABS('Core Trace Metals'!U10),"0."&amp;REPT("0",4-1)&amp;"E+00"))&lt;=4-1),"0.","#")&amp;REPT("0",IF(4-1-(FLOOR(LOG10(TEXT(ABS('Core Trace Metals'!U10),"0."&amp;REPT("0",4-1)&amp;"E+00")),1))&gt;0,4-1-(FLOOR(LOG10(TEXT(ABS('Core Trace Metals'!U10),"0."&amp;REPT("0",4-1)&amp;"E+00")),1)),0)))))</f>
        <v>5347</v>
      </c>
      <c r="V10" t="str">
        <f>TEXT(IF('Core Trace Metals'!V10&lt;0,"-","")&amp;LEFT(TEXT(ABS('Core Trace Metals'!V10),"0."&amp;REPT("0",4-1)&amp;"E+00"),4+1)*10^FLOOR(LOG10(TEXT(ABS('Core Trace Metals'!V10),"0."&amp;REPT("0",4-1)&amp;"E+00")),1),(""&amp;(IF(OR(AND(FLOOR(LOG10(TEXT(ABS('Core Trace Metals'!V10),"0."&amp;REPT("0",4-1)&amp;"E+00")),1)+1=4,RIGHT(LEFT(TEXT(ABS('Core Trace Metals'!V10),"0."&amp;REPT("0",4-1)&amp;"E+00"),4+1)*10^FLOOR(LOG10(TEXT(ABS('Core Trace Metals'!V10),"0."&amp;REPT("0",4-1)&amp;"E+00")),1),1)="0"),LOG10(TEXT(ABS('Core Trace Metals'!V10),"0."&amp;REPT("0",4-1)&amp;"E+00"))&lt;=4-1),"0.","#")&amp;REPT("0",IF(4-1-(FLOOR(LOG10(TEXT(ABS('Core Trace Metals'!V10),"0."&amp;REPT("0",4-1)&amp;"E+00")),1))&gt;0,4-1-(FLOOR(LOG10(TEXT(ABS('Core Trace Metals'!V10),"0."&amp;REPT("0",4-1)&amp;"E+00")),1)),0)))))</f>
        <v>7592</v>
      </c>
      <c r="W10" t="str">
        <f>TEXT(IF('Core Trace Metals'!W10&lt;0,"-","")&amp;LEFT(TEXT(ABS('Core Trace Metals'!W10),"0."&amp;REPT("0",4-1)&amp;"E+00"),4+1)*10^FLOOR(LOG10(TEXT(ABS('Core Trace Metals'!W10),"0."&amp;REPT("0",4-1)&amp;"E+00")),1),(""&amp;(IF(OR(AND(FLOOR(LOG10(TEXT(ABS('Core Trace Metals'!W10),"0."&amp;REPT("0",4-1)&amp;"E+00")),1)+1=4,RIGHT(LEFT(TEXT(ABS('Core Trace Metals'!W10),"0."&amp;REPT("0",4-1)&amp;"E+00"),4+1)*10^FLOOR(LOG10(TEXT(ABS('Core Trace Metals'!W10),"0."&amp;REPT("0",4-1)&amp;"E+00")),1),1)="0"),LOG10(TEXT(ABS('Core Trace Metals'!W10),"0."&amp;REPT("0",4-1)&amp;"E+00"))&lt;=4-1),"0.","#")&amp;REPT("0",IF(4-1-(FLOOR(LOG10(TEXT(ABS('Core Trace Metals'!W10),"0."&amp;REPT("0",4-1)&amp;"E+00")),1))&gt;0,4-1-(FLOOR(LOG10(TEXT(ABS('Core Trace Metals'!W10),"0."&amp;REPT("0",4-1)&amp;"E+00")),1)),0)))))</f>
        <v>12940</v>
      </c>
      <c r="X10" t="str">
        <f>TEXT(IF('Core Trace Metals'!X10&lt;0,"-","")&amp;LEFT(TEXT(ABS('Core Trace Metals'!X10),"0."&amp;REPT("0",4-1)&amp;"E+00"),4+1)*10^FLOOR(LOG10(TEXT(ABS('Core Trace Metals'!X10),"0."&amp;REPT("0",4-1)&amp;"E+00")),1),(""&amp;(IF(OR(AND(FLOOR(LOG10(TEXT(ABS('Core Trace Metals'!X10),"0."&amp;REPT("0",4-1)&amp;"E+00")),1)+1=4,RIGHT(LEFT(TEXT(ABS('Core Trace Metals'!X10),"0."&amp;REPT("0",4-1)&amp;"E+00"),4+1)*10^FLOOR(LOG10(TEXT(ABS('Core Trace Metals'!X10),"0."&amp;REPT("0",4-1)&amp;"E+00")),1),1)="0"),LOG10(TEXT(ABS('Core Trace Metals'!X10),"0."&amp;REPT("0",4-1)&amp;"E+00"))&lt;=4-1),"0.","#")&amp;REPT("0",IF(4-1-(FLOOR(LOG10(TEXT(ABS('Core Trace Metals'!X10),"0."&amp;REPT("0",4-1)&amp;"E+00")),1))&gt;0,4-1-(FLOOR(LOG10(TEXT(ABS('Core Trace Metals'!X10),"0."&amp;REPT("0",4-1)&amp;"E+00")),1)),0)))))</f>
        <v>17480</v>
      </c>
      <c r="Y10" t="str">
        <f>TEXT(IF('Core Trace Metals'!Y10&lt;0,"-","")&amp;LEFT(TEXT(ABS('Core Trace Metals'!Y10),"0."&amp;REPT("0",4-1)&amp;"E+00"),4+1)*10^FLOOR(LOG10(TEXT(ABS('Core Trace Metals'!Y10),"0."&amp;REPT("0",4-1)&amp;"E+00")),1),(""&amp;(IF(OR(AND(FLOOR(LOG10(TEXT(ABS('Core Trace Metals'!Y10),"0."&amp;REPT("0",4-1)&amp;"E+00")),1)+1=4,RIGHT(LEFT(TEXT(ABS('Core Trace Metals'!Y10),"0."&amp;REPT("0",4-1)&amp;"E+00"),4+1)*10^FLOOR(LOG10(TEXT(ABS('Core Trace Metals'!Y10),"0."&amp;REPT("0",4-1)&amp;"E+00")),1),1)="0"),LOG10(TEXT(ABS('Core Trace Metals'!Y10),"0."&amp;REPT("0",4-1)&amp;"E+00"))&lt;=4-1),"0.","#")&amp;REPT("0",IF(4-1-(FLOOR(LOG10(TEXT(ABS('Core Trace Metals'!Y10),"0."&amp;REPT("0",4-1)&amp;"E+00")),1))&gt;0,4-1-(FLOOR(LOG10(TEXT(ABS('Core Trace Metals'!Y10),"0."&amp;REPT("0",4-1)&amp;"E+00")),1)),0)))))</f>
        <v>13280</v>
      </c>
      <c r="Z10" t="str">
        <f>TEXT(IF('Core Trace Metals'!Z10&lt;0,"-","")&amp;LEFT(TEXT(ABS('Core Trace Metals'!Z10),"0."&amp;REPT("0",4-1)&amp;"E+00"),4+1)*10^FLOOR(LOG10(TEXT(ABS('Core Trace Metals'!Z10),"0."&amp;REPT("0",4-1)&amp;"E+00")),1),(""&amp;(IF(OR(AND(FLOOR(LOG10(TEXT(ABS('Core Trace Metals'!Z10),"0."&amp;REPT("0",4-1)&amp;"E+00")),1)+1=4,RIGHT(LEFT(TEXT(ABS('Core Trace Metals'!Z10),"0."&amp;REPT("0",4-1)&amp;"E+00"),4+1)*10^FLOOR(LOG10(TEXT(ABS('Core Trace Metals'!Z10),"0."&amp;REPT("0",4-1)&amp;"E+00")),1),1)="0"),LOG10(TEXT(ABS('Core Trace Metals'!Z10),"0."&amp;REPT("0",4-1)&amp;"E+00"))&lt;=4-1),"0.","#")&amp;REPT("0",IF(4-1-(FLOOR(LOG10(TEXT(ABS('Core Trace Metals'!Z10),"0."&amp;REPT("0",4-1)&amp;"E+00")),1))&gt;0,4-1-(FLOOR(LOG10(TEXT(ABS('Core Trace Metals'!Z10),"0."&amp;REPT("0",4-1)&amp;"E+00")),1)),0)))))</f>
        <v>945.2</v>
      </c>
      <c r="AA10" t="str">
        <f>TEXT(IF('Core Trace Metals'!AA10&lt;0,"-","")&amp;LEFT(TEXT(ABS('Core Trace Metals'!AA10),"0."&amp;REPT("0",4-1)&amp;"E+00"),4+1)*10^FLOOR(LOG10(TEXT(ABS('Core Trace Metals'!AA10),"0."&amp;REPT("0",4-1)&amp;"E+00")),1),(""&amp;(IF(OR(AND(FLOOR(LOG10(TEXT(ABS('Core Trace Metals'!AA10),"0."&amp;REPT("0",4-1)&amp;"E+00")),1)+1=4,RIGHT(LEFT(TEXT(ABS('Core Trace Metals'!AA10),"0."&amp;REPT("0",4-1)&amp;"E+00"),4+1)*10^FLOOR(LOG10(TEXT(ABS('Core Trace Metals'!AA10),"0."&amp;REPT("0",4-1)&amp;"E+00")),1),1)="0"),LOG10(TEXT(ABS('Core Trace Metals'!AA10),"0."&amp;REPT("0",4-1)&amp;"E+00"))&lt;=4-1),"0.","#")&amp;REPT("0",IF(4-1-(FLOOR(LOG10(TEXT(ABS('Core Trace Metals'!AA10),"0."&amp;REPT("0",4-1)&amp;"E+00")),1))&gt;0,4-1-(FLOOR(LOG10(TEXT(ABS('Core Trace Metals'!AA10),"0."&amp;REPT("0",4-1)&amp;"E+00")),1)),0)))))</f>
        <v>2238</v>
      </c>
      <c r="AB10" t="str">
        <f>TEXT(IF('Core Trace Metals'!AB10&lt;0,"-","")&amp;LEFT(TEXT(ABS('Core Trace Metals'!AB10),"0."&amp;REPT("0",4-1)&amp;"E+00"),4+1)*10^FLOOR(LOG10(TEXT(ABS('Core Trace Metals'!AB10),"0."&amp;REPT("0",4-1)&amp;"E+00")),1),(""&amp;(IF(OR(AND(FLOOR(LOG10(TEXT(ABS('Core Trace Metals'!AB10),"0."&amp;REPT("0",4-1)&amp;"E+00")),1)+1=4,RIGHT(LEFT(TEXT(ABS('Core Trace Metals'!AB10),"0."&amp;REPT("0",4-1)&amp;"E+00"),4+1)*10^FLOOR(LOG10(TEXT(ABS('Core Trace Metals'!AB10),"0."&amp;REPT("0",4-1)&amp;"E+00")),1),1)="0"),LOG10(TEXT(ABS('Core Trace Metals'!AB10),"0."&amp;REPT("0",4-1)&amp;"E+00"))&lt;=4-1),"0.","#")&amp;REPT("0",IF(4-1-(FLOOR(LOG10(TEXT(ABS('Core Trace Metals'!AB10),"0."&amp;REPT("0",4-1)&amp;"E+00")),1))&gt;0,4-1-(FLOOR(LOG10(TEXT(ABS('Core Trace Metals'!AB10),"0."&amp;REPT("0",4-1)&amp;"E+00")),1)),0)))))</f>
        <v>1694</v>
      </c>
      <c r="AC10" t="str">
        <f>TEXT(IF('Core Trace Metals'!AC10&lt;0,"-","")&amp;LEFT(TEXT(ABS('Core Trace Metals'!AC10),"0."&amp;REPT("0",4-1)&amp;"E+00"),4+1)*10^FLOOR(LOG10(TEXT(ABS('Core Trace Metals'!AC10),"0."&amp;REPT("0",4-1)&amp;"E+00")),1),(""&amp;(IF(OR(AND(FLOOR(LOG10(TEXT(ABS('Core Trace Metals'!AC10),"0."&amp;REPT("0",4-1)&amp;"E+00")),1)+1=4,RIGHT(LEFT(TEXT(ABS('Core Trace Metals'!AC10),"0."&amp;REPT("0",4-1)&amp;"E+00"),4+1)*10^FLOOR(LOG10(TEXT(ABS('Core Trace Metals'!AC10),"0."&amp;REPT("0",4-1)&amp;"E+00")),1),1)="0"),LOG10(TEXT(ABS('Core Trace Metals'!AC10),"0."&amp;REPT("0",4-1)&amp;"E+00"))&lt;=4-1),"0.","#")&amp;REPT("0",IF(4-1-(FLOOR(LOG10(TEXT(ABS('Core Trace Metals'!AC10),"0."&amp;REPT("0",4-1)&amp;"E+00")),1))&gt;0,4-1-(FLOOR(LOG10(TEXT(ABS('Core Trace Metals'!AC10),"0."&amp;REPT("0",4-1)&amp;"E+00")),1)),0)))))</f>
        <v>315700</v>
      </c>
      <c r="AD10" t="str">
        <f>TEXT(IF('Core Trace Metals'!AD10&lt;0,"-","")&amp;LEFT(TEXT(ABS('Core Trace Metals'!AD10),"0."&amp;REPT("0",4-1)&amp;"E+00"),4+1)*10^FLOOR(LOG10(TEXT(ABS('Core Trace Metals'!AD10),"0."&amp;REPT("0",4-1)&amp;"E+00")),1),(""&amp;(IF(OR(AND(FLOOR(LOG10(TEXT(ABS('Core Trace Metals'!AD10),"0."&amp;REPT("0",4-1)&amp;"E+00")),1)+1=4,RIGHT(LEFT(TEXT(ABS('Core Trace Metals'!AD10),"0."&amp;REPT("0",4-1)&amp;"E+00"),4+1)*10^FLOOR(LOG10(TEXT(ABS('Core Trace Metals'!AD10),"0."&amp;REPT("0",4-1)&amp;"E+00")),1),1)="0"),LOG10(TEXT(ABS('Core Trace Metals'!AD10),"0."&amp;REPT("0",4-1)&amp;"E+00"))&lt;=4-1),"0.","#")&amp;REPT("0",IF(4-1-(FLOOR(LOG10(TEXT(ABS('Core Trace Metals'!AD10),"0."&amp;REPT("0",4-1)&amp;"E+00")),1))&gt;0,4-1-(FLOOR(LOG10(TEXT(ABS('Core Trace Metals'!AD10),"0."&amp;REPT("0",4-1)&amp;"E+00")),1)),0)))))</f>
        <v>286400</v>
      </c>
      <c r="AE10" t="str">
        <f>TEXT(IF('Core Trace Metals'!AE10&lt;0,"-","")&amp;LEFT(TEXT(ABS('Core Trace Metals'!AE10),"0."&amp;REPT("0",4-1)&amp;"E+00"),4+1)*10^FLOOR(LOG10(TEXT(ABS('Core Trace Metals'!AE10),"0."&amp;REPT("0",4-1)&amp;"E+00")),1),(""&amp;(IF(OR(AND(FLOOR(LOG10(TEXT(ABS('Core Trace Metals'!AE10),"0."&amp;REPT("0",4-1)&amp;"E+00")),1)+1=4,RIGHT(LEFT(TEXT(ABS('Core Trace Metals'!AE10),"0."&amp;REPT("0",4-1)&amp;"E+00"),4+1)*10^FLOOR(LOG10(TEXT(ABS('Core Trace Metals'!AE10),"0."&amp;REPT("0",4-1)&amp;"E+00")),1),1)="0"),LOG10(TEXT(ABS('Core Trace Metals'!AE10),"0."&amp;REPT("0",4-1)&amp;"E+00"))&lt;=4-1),"0.","#")&amp;REPT("0",IF(4-1-(FLOOR(LOG10(TEXT(ABS('Core Trace Metals'!AE10),"0."&amp;REPT("0",4-1)&amp;"E+00")),1))&gt;0,4-1-(FLOOR(LOG10(TEXT(ABS('Core Trace Metals'!AE10),"0."&amp;REPT("0",4-1)&amp;"E+00")),1)),0)))))</f>
        <v>197300</v>
      </c>
      <c r="AF10" t="str">
        <f>TEXT(IF('Core Trace Metals'!AF10&lt;0,"-","")&amp;LEFT(TEXT(ABS('Core Trace Metals'!AF10),"0."&amp;REPT("0",4-1)&amp;"E+00"),4+1)*10^FLOOR(LOG10(TEXT(ABS('Core Trace Metals'!AF10),"0."&amp;REPT("0",4-1)&amp;"E+00")),1),(""&amp;(IF(OR(AND(FLOOR(LOG10(TEXT(ABS('Core Trace Metals'!AF10),"0."&amp;REPT("0",4-1)&amp;"E+00")),1)+1=4,RIGHT(LEFT(TEXT(ABS('Core Trace Metals'!AF10),"0."&amp;REPT("0",4-1)&amp;"E+00"),4+1)*10^FLOOR(LOG10(TEXT(ABS('Core Trace Metals'!AF10),"0."&amp;REPT("0",4-1)&amp;"E+00")),1),1)="0"),LOG10(TEXT(ABS('Core Trace Metals'!AF10),"0."&amp;REPT("0",4-1)&amp;"E+00"))&lt;=4-1),"0.","#")&amp;REPT("0",IF(4-1-(FLOOR(LOG10(TEXT(ABS('Core Trace Metals'!AF10),"0."&amp;REPT("0",4-1)&amp;"E+00")),1))&gt;0,4-1-(FLOOR(LOG10(TEXT(ABS('Core Trace Metals'!AF10),"0."&amp;REPT("0",4-1)&amp;"E+00")),1)),0)))))</f>
        <v>13620</v>
      </c>
      <c r="AG10" t="str">
        <f>TEXT(IF('Core Trace Metals'!AG10&lt;0,"-","")&amp;LEFT(TEXT(ABS('Core Trace Metals'!AG10),"0."&amp;REPT("0",4-1)&amp;"E+00"),4+1)*10^FLOOR(LOG10(TEXT(ABS('Core Trace Metals'!AG10),"0."&amp;REPT("0",4-1)&amp;"E+00")),1),(""&amp;(IF(OR(AND(FLOOR(LOG10(TEXT(ABS('Core Trace Metals'!AG10),"0."&amp;REPT("0",4-1)&amp;"E+00")),1)+1=4,RIGHT(LEFT(TEXT(ABS('Core Trace Metals'!AG10),"0."&amp;REPT("0",4-1)&amp;"E+00"),4+1)*10^FLOOR(LOG10(TEXT(ABS('Core Trace Metals'!AG10),"0."&amp;REPT("0",4-1)&amp;"E+00")),1),1)="0"),LOG10(TEXT(ABS('Core Trace Metals'!AG10),"0."&amp;REPT("0",4-1)&amp;"E+00"))&lt;=4-1),"0.","#")&amp;REPT("0",IF(4-1-(FLOOR(LOG10(TEXT(ABS('Core Trace Metals'!AG10),"0."&amp;REPT("0",4-1)&amp;"E+00")),1))&gt;0,4-1-(FLOOR(LOG10(TEXT(ABS('Core Trace Metals'!AG10),"0."&amp;REPT("0",4-1)&amp;"E+00")),1)),0)))))</f>
        <v>7872</v>
      </c>
      <c r="AH10" t="str">
        <f>TEXT(IF('Core Trace Metals'!AH10&lt;0,"-","")&amp;LEFT(TEXT(ABS('Core Trace Metals'!AH10),"0."&amp;REPT("0",4-1)&amp;"E+00"),4+1)*10^FLOOR(LOG10(TEXT(ABS('Core Trace Metals'!AH10),"0."&amp;REPT("0",4-1)&amp;"E+00")),1),(""&amp;(IF(OR(AND(FLOOR(LOG10(TEXT(ABS('Core Trace Metals'!AH10),"0."&amp;REPT("0",4-1)&amp;"E+00")),1)+1=4,RIGHT(LEFT(TEXT(ABS('Core Trace Metals'!AH10),"0."&amp;REPT("0",4-1)&amp;"E+00"),4+1)*10^FLOOR(LOG10(TEXT(ABS('Core Trace Metals'!AH10),"0."&amp;REPT("0",4-1)&amp;"E+00")),1),1)="0"),LOG10(TEXT(ABS('Core Trace Metals'!AH10),"0."&amp;REPT("0",4-1)&amp;"E+00"))&lt;=4-1),"0.","#")&amp;REPT("0",IF(4-1-(FLOOR(LOG10(TEXT(ABS('Core Trace Metals'!AH10),"0."&amp;REPT("0",4-1)&amp;"E+00")),1))&gt;0,4-1-(FLOOR(LOG10(TEXT(ABS('Core Trace Metals'!AH10),"0."&amp;REPT("0",4-1)&amp;"E+00")),1)),0)))))</f>
        <v>12820</v>
      </c>
      <c r="AI10" t="str">
        <f>TEXT(IF('Core Trace Metals'!AI10&lt;0,"-","")&amp;LEFT(TEXT(ABS('Core Trace Metals'!AI10),"0."&amp;REPT("0",4-1)&amp;"E+00"),4+1)*10^FLOOR(LOG10(TEXT(ABS('Core Trace Metals'!AI10),"0."&amp;REPT("0",4-1)&amp;"E+00")),1),(""&amp;(IF(OR(AND(FLOOR(LOG10(TEXT(ABS('Core Trace Metals'!AI10),"0."&amp;REPT("0",4-1)&amp;"E+00")),1)+1=4,RIGHT(LEFT(TEXT(ABS('Core Trace Metals'!AI10),"0."&amp;REPT("0",4-1)&amp;"E+00"),4+1)*10^FLOOR(LOG10(TEXT(ABS('Core Trace Metals'!AI10),"0."&amp;REPT("0",4-1)&amp;"E+00")),1),1)="0"),LOG10(TEXT(ABS('Core Trace Metals'!AI10),"0."&amp;REPT("0",4-1)&amp;"E+00"))&lt;=4-1),"0.","#")&amp;REPT("0",IF(4-1-(FLOOR(LOG10(TEXT(ABS('Core Trace Metals'!AI10),"0."&amp;REPT("0",4-1)&amp;"E+00")),1))&gt;0,4-1-(FLOOR(LOG10(TEXT(ABS('Core Trace Metals'!AI10),"0."&amp;REPT("0",4-1)&amp;"E+00")),1)),0)))))</f>
        <v>6441</v>
      </c>
      <c r="AJ10" t="str">
        <f>TEXT(IF('Core Trace Metals'!AJ10&lt;0,"-","")&amp;LEFT(TEXT(ABS('Core Trace Metals'!AJ10),"0."&amp;REPT("0",4-1)&amp;"E+00"),4+1)*10^FLOOR(LOG10(TEXT(ABS('Core Trace Metals'!AJ10),"0."&amp;REPT("0",4-1)&amp;"E+00")),1),(""&amp;(IF(OR(AND(FLOOR(LOG10(TEXT(ABS('Core Trace Metals'!AJ10),"0."&amp;REPT("0",4-1)&amp;"E+00")),1)+1=4,RIGHT(LEFT(TEXT(ABS('Core Trace Metals'!AJ10),"0."&amp;REPT("0",4-1)&amp;"E+00"),4+1)*10^FLOOR(LOG10(TEXT(ABS('Core Trace Metals'!AJ10),"0."&amp;REPT("0",4-1)&amp;"E+00")),1),1)="0"),LOG10(TEXT(ABS('Core Trace Metals'!AJ10),"0."&amp;REPT("0",4-1)&amp;"E+00"))&lt;=4-1),"0.","#")&amp;REPT("0",IF(4-1-(FLOOR(LOG10(TEXT(ABS('Core Trace Metals'!AJ10),"0."&amp;REPT("0",4-1)&amp;"E+00")),1))&gt;0,4-1-(FLOOR(LOG10(TEXT(ABS('Core Trace Metals'!AJ10),"0."&amp;REPT("0",4-1)&amp;"E+00")),1)),0)))))</f>
        <v>14030</v>
      </c>
      <c r="AK10" t="str">
        <f>TEXT(IF('Core Trace Metals'!AK10&lt;0,"-","")&amp;LEFT(TEXT(ABS('Core Trace Metals'!AK10),"0."&amp;REPT("0",4-1)&amp;"E+00"),4+1)*10^FLOOR(LOG10(TEXT(ABS('Core Trace Metals'!AK10),"0."&amp;REPT("0",4-1)&amp;"E+00")),1),(""&amp;(IF(OR(AND(FLOOR(LOG10(TEXT(ABS('Core Trace Metals'!AK10),"0."&amp;REPT("0",4-1)&amp;"E+00")),1)+1=4,RIGHT(LEFT(TEXT(ABS('Core Trace Metals'!AK10),"0."&amp;REPT("0",4-1)&amp;"E+00"),4+1)*10^FLOOR(LOG10(TEXT(ABS('Core Trace Metals'!AK10),"0."&amp;REPT("0",4-1)&amp;"E+00")),1),1)="0"),LOG10(TEXT(ABS('Core Trace Metals'!AK10),"0."&amp;REPT("0",4-1)&amp;"E+00"))&lt;=4-1),"0.","#")&amp;REPT("0",IF(4-1-(FLOOR(LOG10(TEXT(ABS('Core Trace Metals'!AK10),"0."&amp;REPT("0",4-1)&amp;"E+00")),1))&gt;0,4-1-(FLOOR(LOG10(TEXT(ABS('Core Trace Metals'!AK10),"0."&amp;REPT("0",4-1)&amp;"E+00")),1)),0)))))</f>
        <v>14400</v>
      </c>
      <c r="AL10" t="str">
        <f>TEXT(IF('Core Trace Metals'!AL10&lt;0,"-","")&amp;LEFT(TEXT(ABS('Core Trace Metals'!AL10),"0."&amp;REPT("0",4-1)&amp;"E+00"),4+1)*10^FLOOR(LOG10(TEXT(ABS('Core Trace Metals'!AL10),"0."&amp;REPT("0",4-1)&amp;"E+00")),1),(""&amp;(IF(OR(AND(FLOOR(LOG10(TEXT(ABS('Core Trace Metals'!AL10),"0."&amp;REPT("0",4-1)&amp;"E+00")),1)+1=4,RIGHT(LEFT(TEXT(ABS('Core Trace Metals'!AL10),"0."&amp;REPT("0",4-1)&amp;"E+00"),4+1)*10^FLOOR(LOG10(TEXT(ABS('Core Trace Metals'!AL10),"0."&amp;REPT("0",4-1)&amp;"E+00")),1),1)="0"),LOG10(TEXT(ABS('Core Trace Metals'!AL10),"0."&amp;REPT("0",4-1)&amp;"E+00"))&lt;=4-1),"0.","#")&amp;REPT("0",IF(4-1-(FLOOR(LOG10(TEXT(ABS('Core Trace Metals'!AL10),"0."&amp;REPT("0",4-1)&amp;"E+00")),1))&gt;0,4-1-(FLOOR(LOG10(TEXT(ABS('Core Trace Metals'!AL10),"0."&amp;REPT("0",4-1)&amp;"E+00")),1)),0)))))</f>
        <v>130.5</v>
      </c>
      <c r="AM10" t="str">
        <f>TEXT(IF('Core Trace Metals'!AM10&lt;0,"-","")&amp;LEFT(TEXT(ABS('Core Trace Metals'!AM10),"0."&amp;REPT("0",4-1)&amp;"E+00"),4+1)*10^FLOOR(LOG10(TEXT(ABS('Core Trace Metals'!AM10),"0."&amp;REPT("0",4-1)&amp;"E+00")),1),(""&amp;(IF(OR(AND(FLOOR(LOG10(TEXT(ABS('Core Trace Metals'!AM10),"0."&amp;REPT("0",4-1)&amp;"E+00")),1)+1=4,RIGHT(LEFT(TEXT(ABS('Core Trace Metals'!AM10),"0."&amp;REPT("0",4-1)&amp;"E+00"),4+1)*10^FLOOR(LOG10(TEXT(ABS('Core Trace Metals'!AM10),"0."&amp;REPT("0",4-1)&amp;"E+00")),1),1)="0"),LOG10(TEXT(ABS('Core Trace Metals'!AM10),"0."&amp;REPT("0",4-1)&amp;"E+00"))&lt;=4-1),"0.","#")&amp;REPT("0",IF(4-1-(FLOOR(LOG10(TEXT(ABS('Core Trace Metals'!AM10),"0."&amp;REPT("0",4-1)&amp;"E+00")),1))&gt;0,4-1-(FLOOR(LOG10(TEXT(ABS('Core Trace Metals'!AM10),"0."&amp;REPT("0",4-1)&amp;"E+00")),1)),0)))))</f>
        <v>161.5</v>
      </c>
      <c r="AN10" t="str">
        <f>TEXT(IF('Core Trace Metals'!AN10&lt;0,"-","")&amp;LEFT(TEXT(ABS('Core Trace Metals'!AN10),"0."&amp;REPT("0",4-1)&amp;"E+00"),4+1)*10^FLOOR(LOG10(TEXT(ABS('Core Trace Metals'!AN10),"0."&amp;REPT("0",4-1)&amp;"E+00")),1),(""&amp;(IF(OR(AND(FLOOR(LOG10(TEXT(ABS('Core Trace Metals'!AN10),"0."&amp;REPT("0",4-1)&amp;"E+00")),1)+1=4,RIGHT(LEFT(TEXT(ABS('Core Trace Metals'!AN10),"0."&amp;REPT("0",4-1)&amp;"E+00"),4+1)*10^FLOOR(LOG10(TEXT(ABS('Core Trace Metals'!AN10),"0."&amp;REPT("0",4-1)&amp;"E+00")),1),1)="0"),LOG10(TEXT(ABS('Core Trace Metals'!AN10),"0."&amp;REPT("0",4-1)&amp;"E+00"))&lt;=4-1),"0.","#")&amp;REPT("0",IF(4-1-(FLOOR(LOG10(TEXT(ABS('Core Trace Metals'!AN10),"0."&amp;REPT("0",4-1)&amp;"E+00")),1))&gt;0,4-1-(FLOOR(LOG10(TEXT(ABS('Core Trace Metals'!AN10),"0."&amp;REPT("0",4-1)&amp;"E+00")),1)),0)))))</f>
        <v>151.9</v>
      </c>
      <c r="AO10" t="str">
        <f>TEXT(IF('Core Trace Metals'!AO10&lt;0,"-","")&amp;LEFT(TEXT(ABS('Core Trace Metals'!AO10),"0."&amp;REPT("0",4-1)&amp;"E+00"),4+1)*10^FLOOR(LOG10(TEXT(ABS('Core Trace Metals'!AO10),"0."&amp;REPT("0",4-1)&amp;"E+00")),1),(""&amp;(IF(OR(AND(FLOOR(LOG10(TEXT(ABS('Core Trace Metals'!AO10),"0."&amp;REPT("0",4-1)&amp;"E+00")),1)+1=4,RIGHT(LEFT(TEXT(ABS('Core Trace Metals'!AO10),"0."&amp;REPT("0",4-1)&amp;"E+00"),4+1)*10^FLOOR(LOG10(TEXT(ABS('Core Trace Metals'!AO10),"0."&amp;REPT("0",4-1)&amp;"E+00")),1),1)="0"),LOG10(TEXT(ABS('Core Trace Metals'!AO10),"0."&amp;REPT("0",4-1)&amp;"E+00"))&lt;=4-1),"0.","#")&amp;REPT("0",IF(4-1-(FLOOR(LOG10(TEXT(ABS('Core Trace Metals'!AO10),"0."&amp;REPT("0",4-1)&amp;"E+00")),1))&gt;0,4-1-(FLOOR(LOG10(TEXT(ABS('Core Trace Metals'!AO10),"0."&amp;REPT("0",4-1)&amp;"E+00")),1)),0)))))</f>
        <v>67.06</v>
      </c>
      <c r="AP10" t="str">
        <f>TEXT(IF('Core Trace Metals'!AP10&lt;0,"-","")&amp;LEFT(TEXT(ABS('Core Trace Metals'!AP10),"0."&amp;REPT("0",4-1)&amp;"E+00"),4+1)*10^FLOOR(LOG10(TEXT(ABS('Core Trace Metals'!AP10),"0."&amp;REPT("0",4-1)&amp;"E+00")),1),(""&amp;(IF(OR(AND(FLOOR(LOG10(TEXT(ABS('Core Trace Metals'!AP10),"0."&amp;REPT("0",4-1)&amp;"E+00")),1)+1=4,RIGHT(LEFT(TEXT(ABS('Core Trace Metals'!AP10),"0."&amp;REPT("0",4-1)&amp;"E+00"),4+1)*10^FLOOR(LOG10(TEXT(ABS('Core Trace Metals'!AP10),"0."&amp;REPT("0",4-1)&amp;"E+00")),1),1)="0"),LOG10(TEXT(ABS('Core Trace Metals'!AP10),"0."&amp;REPT("0",4-1)&amp;"E+00"))&lt;=4-1),"0.","#")&amp;REPT("0",IF(4-1-(FLOOR(LOG10(TEXT(ABS('Core Trace Metals'!AP10),"0."&amp;REPT("0",4-1)&amp;"E+00")),1))&gt;0,4-1-(FLOOR(LOG10(TEXT(ABS('Core Trace Metals'!AP10),"0."&amp;REPT("0",4-1)&amp;"E+00")),1)),0)))))</f>
        <v>74.30</v>
      </c>
      <c r="AQ10" t="str">
        <f>TEXT(IF('Core Trace Metals'!AQ10&lt;0,"-","")&amp;LEFT(TEXT(ABS('Core Trace Metals'!AQ10),"0."&amp;REPT("0",4-1)&amp;"E+00"),4+1)*10^FLOOR(LOG10(TEXT(ABS('Core Trace Metals'!AQ10),"0."&amp;REPT("0",4-1)&amp;"E+00")),1),(""&amp;(IF(OR(AND(FLOOR(LOG10(TEXT(ABS('Core Trace Metals'!AQ10),"0."&amp;REPT("0",4-1)&amp;"E+00")),1)+1=4,RIGHT(LEFT(TEXT(ABS('Core Trace Metals'!AQ10),"0."&amp;REPT("0",4-1)&amp;"E+00"),4+1)*10^FLOOR(LOG10(TEXT(ABS('Core Trace Metals'!AQ10),"0."&amp;REPT("0",4-1)&amp;"E+00")),1),1)="0"),LOG10(TEXT(ABS('Core Trace Metals'!AQ10),"0."&amp;REPT("0",4-1)&amp;"E+00"))&lt;=4-1),"0.","#")&amp;REPT("0",IF(4-1-(FLOOR(LOG10(TEXT(ABS('Core Trace Metals'!AQ10),"0."&amp;REPT("0",4-1)&amp;"E+00")),1))&gt;0,4-1-(FLOOR(LOG10(TEXT(ABS('Core Trace Metals'!AQ10),"0."&amp;REPT("0",4-1)&amp;"E+00")),1)),0)))))</f>
        <v>71.16</v>
      </c>
      <c r="AR10" t="str">
        <f>TEXT(IF('Core Trace Metals'!AR10&lt;0,"-","")&amp;LEFT(TEXT(ABS('Core Trace Metals'!AR10),"0."&amp;REPT("0",4-1)&amp;"E+00"),4+1)*10^FLOOR(LOG10(TEXT(ABS('Core Trace Metals'!AR10),"0."&amp;REPT("0",4-1)&amp;"E+00")),1),(""&amp;(IF(OR(AND(FLOOR(LOG10(TEXT(ABS('Core Trace Metals'!AR10),"0."&amp;REPT("0",4-1)&amp;"E+00")),1)+1=4,RIGHT(LEFT(TEXT(ABS('Core Trace Metals'!AR10),"0."&amp;REPT("0",4-1)&amp;"E+00"),4+1)*10^FLOOR(LOG10(TEXT(ABS('Core Trace Metals'!AR10),"0."&amp;REPT("0",4-1)&amp;"E+00")),1),1)="0"),LOG10(TEXT(ABS('Core Trace Metals'!AR10),"0."&amp;REPT("0",4-1)&amp;"E+00"))&lt;=4-1),"0.","#")&amp;REPT("0",IF(4-1-(FLOOR(LOG10(TEXT(ABS('Core Trace Metals'!AR10),"0."&amp;REPT("0",4-1)&amp;"E+00")),1))&gt;0,4-1-(FLOOR(LOG10(TEXT(ABS('Core Trace Metals'!AR10),"0."&amp;REPT("0",4-1)&amp;"E+00")),1)),0)))))</f>
        <v>328.1</v>
      </c>
      <c r="AS10" t="str">
        <f>TEXT(IF('Core Trace Metals'!AS10&lt;0,"-","")&amp;LEFT(TEXT(ABS('Core Trace Metals'!AS10),"0."&amp;REPT("0",4-1)&amp;"E+00"),4+1)*10^FLOOR(LOG10(TEXT(ABS('Core Trace Metals'!AS10),"0."&amp;REPT("0",4-1)&amp;"E+00")),1),(""&amp;(IF(OR(AND(FLOOR(LOG10(TEXT(ABS('Core Trace Metals'!AS10),"0."&amp;REPT("0",4-1)&amp;"E+00")),1)+1=4,RIGHT(LEFT(TEXT(ABS('Core Trace Metals'!AS10),"0."&amp;REPT("0",4-1)&amp;"E+00"),4+1)*10^FLOOR(LOG10(TEXT(ABS('Core Trace Metals'!AS10),"0."&amp;REPT("0",4-1)&amp;"E+00")),1),1)="0"),LOG10(TEXT(ABS('Core Trace Metals'!AS10),"0."&amp;REPT("0",4-1)&amp;"E+00"))&lt;=4-1),"0.","#")&amp;REPT("0",IF(4-1-(FLOOR(LOG10(TEXT(ABS('Core Trace Metals'!AS10),"0."&amp;REPT("0",4-1)&amp;"E+00")),1))&gt;0,4-1-(FLOOR(LOG10(TEXT(ABS('Core Trace Metals'!AS10),"0."&amp;REPT("0",4-1)&amp;"E+00")),1)),0)))))</f>
        <v>369.6</v>
      </c>
      <c r="AT10" t="str">
        <f>TEXT(IF('Core Trace Metals'!AT10&lt;0,"-","")&amp;LEFT(TEXT(ABS('Core Trace Metals'!AT10),"0."&amp;REPT("0",4-1)&amp;"E+00"),4+1)*10^FLOOR(LOG10(TEXT(ABS('Core Trace Metals'!AT10),"0."&amp;REPT("0",4-1)&amp;"E+00")),1),(""&amp;(IF(OR(AND(FLOOR(LOG10(TEXT(ABS('Core Trace Metals'!AT10),"0."&amp;REPT("0",4-1)&amp;"E+00")),1)+1=4,RIGHT(LEFT(TEXT(ABS('Core Trace Metals'!AT10),"0."&amp;REPT("0",4-1)&amp;"E+00"),4+1)*10^FLOOR(LOG10(TEXT(ABS('Core Trace Metals'!AT10),"0."&amp;REPT("0",4-1)&amp;"E+00")),1),1)="0"),LOG10(TEXT(ABS('Core Trace Metals'!AT10),"0."&amp;REPT("0",4-1)&amp;"E+00"))&lt;=4-1),"0.","#")&amp;REPT("0",IF(4-1-(FLOOR(LOG10(TEXT(ABS('Core Trace Metals'!AT10),"0."&amp;REPT("0",4-1)&amp;"E+00")),1))&gt;0,4-1-(FLOOR(LOG10(TEXT(ABS('Core Trace Metals'!AT10),"0."&amp;REPT("0",4-1)&amp;"E+00")),1)),0)))))</f>
        <v>377.6</v>
      </c>
      <c r="AU10" t="str">
        <f>TEXT(IF('Core Trace Metals'!AU10&lt;0,"-","")&amp;LEFT(TEXT(ABS('Core Trace Metals'!AU10),"0."&amp;REPT("0",4-1)&amp;"E+00"),4+1)*10^FLOOR(LOG10(TEXT(ABS('Core Trace Metals'!AU10),"0."&amp;REPT("0",4-1)&amp;"E+00")),1),(""&amp;(IF(OR(AND(FLOOR(LOG10(TEXT(ABS('Core Trace Metals'!AU10),"0."&amp;REPT("0",4-1)&amp;"E+00")),1)+1=4,RIGHT(LEFT(TEXT(ABS('Core Trace Metals'!AU10),"0."&amp;REPT("0",4-1)&amp;"E+00"),4+1)*10^FLOOR(LOG10(TEXT(ABS('Core Trace Metals'!AU10),"0."&amp;REPT("0",4-1)&amp;"E+00")),1),1)="0"),LOG10(TEXT(ABS('Core Trace Metals'!AU10),"0."&amp;REPT("0",4-1)&amp;"E+00"))&lt;=4-1),"0.","#")&amp;REPT("0",IF(4-1-(FLOOR(LOG10(TEXT(ABS('Core Trace Metals'!AU10),"0."&amp;REPT("0",4-1)&amp;"E+00")),1))&gt;0,4-1-(FLOOR(LOG10(TEXT(ABS('Core Trace Metals'!AU10),"0."&amp;REPT("0",4-1)&amp;"E+00")),1)),0)))))</f>
        <v>200.0</v>
      </c>
      <c r="AV10" t="str">
        <f>TEXT(IF('Core Trace Metals'!AV10&lt;0,"-","")&amp;LEFT(TEXT(ABS('Core Trace Metals'!AV10),"0."&amp;REPT("0",4-1)&amp;"E+00"),4+1)*10^FLOOR(LOG10(TEXT(ABS('Core Trace Metals'!AV10),"0."&amp;REPT("0",4-1)&amp;"E+00")),1),(""&amp;(IF(OR(AND(FLOOR(LOG10(TEXT(ABS('Core Trace Metals'!AV10),"0."&amp;REPT("0",4-1)&amp;"E+00")),1)+1=4,RIGHT(LEFT(TEXT(ABS('Core Trace Metals'!AV10),"0."&amp;REPT("0",4-1)&amp;"E+00"),4+1)*10^FLOOR(LOG10(TEXT(ABS('Core Trace Metals'!AV10),"0."&amp;REPT("0",4-1)&amp;"E+00")),1),1)="0"),LOG10(TEXT(ABS('Core Trace Metals'!AV10),"0."&amp;REPT("0",4-1)&amp;"E+00"))&lt;=4-1),"0.","#")&amp;REPT("0",IF(4-1-(FLOOR(LOG10(TEXT(ABS('Core Trace Metals'!AV10),"0."&amp;REPT("0",4-1)&amp;"E+00")),1))&gt;0,4-1-(FLOOR(LOG10(TEXT(ABS('Core Trace Metals'!AV10),"0."&amp;REPT("0",4-1)&amp;"E+00")),1)),0)))))</f>
        <v>192.7</v>
      </c>
      <c r="AW10" t="str">
        <f>TEXT(IF('Core Trace Metals'!AW10&lt;0,"-","")&amp;LEFT(TEXT(ABS('Core Trace Metals'!AW10),"0."&amp;REPT("0",4-1)&amp;"E+00"),4+1)*10^FLOOR(LOG10(TEXT(ABS('Core Trace Metals'!AW10),"0."&amp;REPT("0",4-1)&amp;"E+00")),1),(""&amp;(IF(OR(AND(FLOOR(LOG10(TEXT(ABS('Core Trace Metals'!AW10),"0."&amp;REPT("0",4-1)&amp;"E+00")),1)+1=4,RIGHT(LEFT(TEXT(ABS('Core Trace Metals'!AW10),"0."&amp;REPT("0",4-1)&amp;"E+00"),4+1)*10^FLOOR(LOG10(TEXT(ABS('Core Trace Metals'!AW10),"0."&amp;REPT("0",4-1)&amp;"E+00")),1),1)="0"),LOG10(TEXT(ABS('Core Trace Metals'!AW10),"0."&amp;REPT("0",4-1)&amp;"E+00"))&lt;=4-1),"0.","#")&amp;REPT("0",IF(4-1-(FLOOR(LOG10(TEXT(ABS('Core Trace Metals'!AW10),"0."&amp;REPT("0",4-1)&amp;"E+00")),1))&gt;0,4-1-(FLOOR(LOG10(TEXT(ABS('Core Trace Metals'!AW10),"0."&amp;REPT("0",4-1)&amp;"E+00")),1)),0)))))</f>
        <v>188.3</v>
      </c>
      <c r="AX10" t="e">
        <f>TEXT(IF('Core Trace Metals'!AX10&lt;0,"-","")&amp;LEFT(TEXT(ABS('Core Trace Metals'!AX10),"0."&amp;REPT("0",4-1)&amp;"E+00"),4+1)*10^FLOOR(LOG10(TEXT(ABS('Core Trace Metals'!AX10),"0."&amp;REPT("0",4-1)&amp;"E+00")),1),(""&amp;(IF(OR(AND(FLOOR(LOG10(TEXT(ABS('Core Trace Metals'!AX10),"0."&amp;REPT("0",4-1)&amp;"E+00")),1)+1=4,RIGHT(LEFT(TEXT(ABS('Core Trace Metals'!AX10),"0."&amp;REPT("0",4-1)&amp;"E+00"),4+1)*10^FLOOR(LOG10(TEXT(ABS('Core Trace Metals'!AX10),"0."&amp;REPT("0",4-1)&amp;"E+00")),1),1)="0"),LOG10(TEXT(ABS('Core Trace Metals'!AX10),"0."&amp;REPT("0",4-1)&amp;"E+00"))&lt;=4-1),"0.","#")&amp;REPT("0",IF(4-1-(FLOOR(LOG10(TEXT(ABS('Core Trace Metals'!AX10),"0."&amp;REPT("0",4-1)&amp;"E+00")),1))&gt;0,4-1-(FLOOR(LOG10(TEXT(ABS('Core Trace Metals'!AX10),"0."&amp;REPT("0",4-1)&amp;"E+00")),1)),0)))))</f>
        <v>#VALUE!</v>
      </c>
      <c r="AY10" t="e">
        <f>TEXT(IF('Core Trace Metals'!AY10&lt;0,"-","")&amp;LEFT(TEXT(ABS('Core Trace Metals'!AY10),"0."&amp;REPT("0",4-1)&amp;"E+00"),4+1)*10^FLOOR(LOG10(TEXT(ABS('Core Trace Metals'!AY10),"0."&amp;REPT("0",4-1)&amp;"E+00")),1),(""&amp;(IF(OR(AND(FLOOR(LOG10(TEXT(ABS('Core Trace Metals'!AY10),"0."&amp;REPT("0",4-1)&amp;"E+00")),1)+1=4,RIGHT(LEFT(TEXT(ABS('Core Trace Metals'!AY10),"0."&amp;REPT("0",4-1)&amp;"E+00"),4+1)*10^FLOOR(LOG10(TEXT(ABS('Core Trace Metals'!AY10),"0."&amp;REPT("0",4-1)&amp;"E+00")),1),1)="0"),LOG10(TEXT(ABS('Core Trace Metals'!AY10),"0."&amp;REPT("0",4-1)&amp;"E+00"))&lt;=4-1),"0.","#")&amp;REPT("0",IF(4-1-(FLOOR(LOG10(TEXT(ABS('Core Trace Metals'!AY10),"0."&amp;REPT("0",4-1)&amp;"E+00")),1))&gt;0,4-1-(FLOOR(LOG10(TEXT(ABS('Core Trace Metals'!AY10),"0."&amp;REPT("0",4-1)&amp;"E+00")),1)),0)))))</f>
        <v>#VALUE!</v>
      </c>
      <c r="AZ10" t="str">
        <f>TEXT(IF('Core Trace Metals'!AZ10&lt;0,"-","")&amp;LEFT(TEXT(ABS('Core Trace Metals'!AZ10),"0."&amp;REPT("0",4-1)&amp;"E+00"),4+1)*10^FLOOR(LOG10(TEXT(ABS('Core Trace Metals'!AZ10),"0."&amp;REPT("0",4-1)&amp;"E+00")),1),(""&amp;(IF(OR(AND(FLOOR(LOG10(TEXT(ABS('Core Trace Metals'!AZ10),"0."&amp;REPT("0",4-1)&amp;"E+00")),1)+1=4,RIGHT(LEFT(TEXT(ABS('Core Trace Metals'!AZ10),"0."&amp;REPT("0",4-1)&amp;"E+00"),4+1)*10^FLOOR(LOG10(TEXT(ABS('Core Trace Metals'!AZ10),"0."&amp;REPT("0",4-1)&amp;"E+00")),1),1)="0"),LOG10(TEXT(ABS('Core Trace Metals'!AZ10),"0."&amp;REPT("0",4-1)&amp;"E+00"))&lt;=4-1),"0.","#")&amp;REPT("0",IF(4-1-(FLOOR(LOG10(TEXT(ABS('Core Trace Metals'!AZ10),"0."&amp;REPT("0",4-1)&amp;"E+00")),1))&gt;0,4-1-(FLOOR(LOG10(TEXT(ABS('Core Trace Metals'!AZ10),"0."&amp;REPT("0",4-1)&amp;"E+00")),1)),0)))))</f>
        <v>14.25</v>
      </c>
      <c r="BA10" t="str">
        <f>TEXT(IF('Core Trace Metals'!BA10&lt;0,"-","")&amp;LEFT(TEXT(ABS('Core Trace Metals'!BA10),"0."&amp;REPT("0",4-1)&amp;"E+00"),4+1)*10^FLOOR(LOG10(TEXT(ABS('Core Trace Metals'!BA10),"0."&amp;REPT("0",4-1)&amp;"E+00")),1),(""&amp;(IF(OR(AND(FLOOR(LOG10(TEXT(ABS('Core Trace Metals'!BA10),"0."&amp;REPT("0",4-1)&amp;"E+00")),1)+1=4,RIGHT(LEFT(TEXT(ABS('Core Trace Metals'!BA10),"0."&amp;REPT("0",4-1)&amp;"E+00"),4+1)*10^FLOOR(LOG10(TEXT(ABS('Core Trace Metals'!BA10),"0."&amp;REPT("0",4-1)&amp;"E+00")),1),1)="0"),LOG10(TEXT(ABS('Core Trace Metals'!BA10),"0."&amp;REPT("0",4-1)&amp;"E+00"))&lt;=4-1),"0.","#")&amp;REPT("0",IF(4-1-(FLOOR(LOG10(TEXT(ABS('Core Trace Metals'!BA10),"0."&amp;REPT("0",4-1)&amp;"E+00")),1))&gt;0,4-1-(FLOOR(LOG10(TEXT(ABS('Core Trace Metals'!BA10),"0."&amp;REPT("0",4-1)&amp;"E+00")),1)),0)))))</f>
        <v>0.9747</v>
      </c>
      <c r="BB10" t="str">
        <f>TEXT(IF('Core Trace Metals'!BB10&lt;0,"-","")&amp;LEFT(TEXT(ABS('Core Trace Metals'!BB10),"0."&amp;REPT("0",4-1)&amp;"E+00"),4+1)*10^FLOOR(LOG10(TEXT(ABS('Core Trace Metals'!BB10),"0."&amp;REPT("0",4-1)&amp;"E+00")),1),(""&amp;(IF(OR(AND(FLOOR(LOG10(TEXT(ABS('Core Trace Metals'!BB10),"0."&amp;REPT("0",4-1)&amp;"E+00")),1)+1=4,RIGHT(LEFT(TEXT(ABS('Core Trace Metals'!BB10),"0."&amp;REPT("0",4-1)&amp;"E+00"),4+1)*10^FLOOR(LOG10(TEXT(ABS('Core Trace Metals'!BB10),"0."&amp;REPT("0",4-1)&amp;"E+00")),1),1)="0"),LOG10(TEXT(ABS('Core Trace Metals'!BB10),"0."&amp;REPT("0",4-1)&amp;"E+00"))&lt;=4-1),"0.","#")&amp;REPT("0",IF(4-1-(FLOOR(LOG10(TEXT(ABS('Core Trace Metals'!BB10),"0."&amp;REPT("0",4-1)&amp;"E+00")),1))&gt;0,4-1-(FLOOR(LOG10(TEXT(ABS('Core Trace Metals'!BB10),"0."&amp;REPT("0",4-1)&amp;"E+00")),1)),0)))))</f>
        <v>9.487</v>
      </c>
      <c r="BC10" t="str">
        <f>TEXT(IF('Core Trace Metals'!BC10&lt;0,"-","")&amp;LEFT(TEXT(ABS('Core Trace Metals'!BC10),"0."&amp;REPT("0",4-1)&amp;"E+00"),4+1)*10^FLOOR(LOG10(TEXT(ABS('Core Trace Metals'!BC10),"0."&amp;REPT("0",4-1)&amp;"E+00")),1),(""&amp;(IF(OR(AND(FLOOR(LOG10(TEXT(ABS('Core Trace Metals'!BC10),"0."&amp;REPT("0",4-1)&amp;"E+00")),1)+1=4,RIGHT(LEFT(TEXT(ABS('Core Trace Metals'!BC10),"0."&amp;REPT("0",4-1)&amp;"E+00"),4+1)*10^FLOOR(LOG10(TEXT(ABS('Core Trace Metals'!BC10),"0."&amp;REPT("0",4-1)&amp;"E+00")),1),1)="0"),LOG10(TEXT(ABS('Core Trace Metals'!BC10),"0."&amp;REPT("0",4-1)&amp;"E+00"))&lt;=4-1),"0.","#")&amp;REPT("0",IF(4-1-(FLOOR(LOG10(TEXT(ABS('Core Trace Metals'!BC10),"0."&amp;REPT("0",4-1)&amp;"E+00")),1))&gt;0,4-1-(FLOOR(LOG10(TEXT(ABS('Core Trace Metals'!BC10),"0."&amp;REPT("0",4-1)&amp;"E+00")),1)),0)))))</f>
        <v>12.98</v>
      </c>
      <c r="BD10" t="e">
        <f>TEXT(IF('Core Trace Metals'!BD10&lt;0,"-","")&amp;LEFT(TEXT(ABS('Core Trace Metals'!BD10),"0."&amp;REPT("0",4-1)&amp;"E+00"),4+1)*10^FLOOR(LOG10(TEXT(ABS('Core Trace Metals'!BD10),"0."&amp;REPT("0",4-1)&amp;"E+00")),1),(""&amp;(IF(OR(AND(FLOOR(LOG10(TEXT(ABS('Core Trace Metals'!BD10),"0."&amp;REPT("0",4-1)&amp;"E+00")),1)+1=4,RIGHT(LEFT(TEXT(ABS('Core Trace Metals'!BD10),"0."&amp;REPT("0",4-1)&amp;"E+00"),4+1)*10^FLOOR(LOG10(TEXT(ABS('Core Trace Metals'!BD10),"0."&amp;REPT("0",4-1)&amp;"E+00")),1),1)="0"),LOG10(TEXT(ABS('Core Trace Metals'!BD10),"0."&amp;REPT("0",4-1)&amp;"E+00"))&lt;=4-1),"0.","#")&amp;REPT("0",IF(4-1-(FLOOR(LOG10(TEXT(ABS('Core Trace Metals'!BD10),"0."&amp;REPT("0",4-1)&amp;"E+00")),1))&gt;0,4-1-(FLOOR(LOG10(TEXT(ABS('Core Trace Metals'!BD10),"0."&amp;REPT("0",4-1)&amp;"E+00")),1)),0)))))</f>
        <v>#VALUE!</v>
      </c>
      <c r="BE10" t="e">
        <f>TEXT(IF('Core Trace Metals'!BE10&lt;0,"-","")&amp;LEFT(TEXT(ABS('Core Trace Metals'!BE10),"0."&amp;REPT("0",4-1)&amp;"E+00"),4+1)*10^FLOOR(LOG10(TEXT(ABS('Core Trace Metals'!BE10),"0."&amp;REPT("0",4-1)&amp;"E+00")),1),(""&amp;(IF(OR(AND(FLOOR(LOG10(TEXT(ABS('Core Trace Metals'!BE10),"0."&amp;REPT("0",4-1)&amp;"E+00")),1)+1=4,RIGHT(LEFT(TEXT(ABS('Core Trace Metals'!BE10),"0."&amp;REPT("0",4-1)&amp;"E+00"),4+1)*10^FLOOR(LOG10(TEXT(ABS('Core Trace Metals'!BE10),"0."&amp;REPT("0",4-1)&amp;"E+00")),1),1)="0"),LOG10(TEXT(ABS('Core Trace Metals'!BE10),"0."&amp;REPT("0",4-1)&amp;"E+00"))&lt;=4-1),"0.","#")&amp;REPT("0",IF(4-1-(FLOOR(LOG10(TEXT(ABS('Core Trace Metals'!BE10),"0."&amp;REPT("0",4-1)&amp;"E+00")),1))&gt;0,4-1-(FLOOR(LOG10(TEXT(ABS('Core Trace Metals'!BE10),"0."&amp;REPT("0",4-1)&amp;"E+00")),1)),0)))))</f>
        <v>#VALUE!</v>
      </c>
      <c r="BF10" t="str">
        <f>TEXT(IF('Core Trace Metals'!BF10&lt;0,"-","")&amp;LEFT(TEXT(ABS('Core Trace Metals'!BF10),"0."&amp;REPT("0",4-1)&amp;"E+00"),4+1)*10^FLOOR(LOG10(TEXT(ABS('Core Trace Metals'!BF10),"0."&amp;REPT("0",4-1)&amp;"E+00")),1),(""&amp;(IF(OR(AND(FLOOR(LOG10(TEXT(ABS('Core Trace Metals'!BF10),"0."&amp;REPT("0",4-1)&amp;"E+00")),1)+1=4,RIGHT(LEFT(TEXT(ABS('Core Trace Metals'!BF10),"0."&amp;REPT("0",4-1)&amp;"E+00"),4+1)*10^FLOOR(LOG10(TEXT(ABS('Core Trace Metals'!BF10),"0."&amp;REPT("0",4-1)&amp;"E+00")),1),1)="0"),LOG10(TEXT(ABS('Core Trace Metals'!BF10),"0."&amp;REPT("0",4-1)&amp;"E+00"))&lt;=4-1),"0.","#")&amp;REPT("0",IF(4-1-(FLOOR(LOG10(TEXT(ABS('Core Trace Metals'!BF10),"0."&amp;REPT("0",4-1)&amp;"E+00")),1))&gt;0,4-1-(FLOOR(LOG10(TEXT(ABS('Core Trace Metals'!BF10),"0."&amp;REPT("0",4-1)&amp;"E+00")),1)),0)))))</f>
        <v>0.6935</v>
      </c>
      <c r="BG10" t="str">
        <f>TEXT(IF('Core Trace Metals'!BG10&lt;0,"-","")&amp;LEFT(TEXT(ABS('Core Trace Metals'!BG10),"0."&amp;REPT("0",4-1)&amp;"E+00"),4+1)*10^FLOOR(LOG10(TEXT(ABS('Core Trace Metals'!BG10),"0."&amp;REPT("0",4-1)&amp;"E+00")),1),(""&amp;(IF(OR(AND(FLOOR(LOG10(TEXT(ABS('Core Trace Metals'!BG10),"0."&amp;REPT("0",4-1)&amp;"E+00")),1)+1=4,RIGHT(LEFT(TEXT(ABS('Core Trace Metals'!BG10),"0."&amp;REPT("0",4-1)&amp;"E+00"),4+1)*10^FLOOR(LOG10(TEXT(ABS('Core Trace Metals'!BG10),"0."&amp;REPT("0",4-1)&amp;"E+00")),1),1)="0"),LOG10(TEXT(ABS('Core Trace Metals'!BG10),"0."&amp;REPT("0",4-1)&amp;"E+00"))&lt;=4-1),"0.","#")&amp;REPT("0",IF(4-1-(FLOOR(LOG10(TEXT(ABS('Core Trace Metals'!BG10),"0."&amp;REPT("0",4-1)&amp;"E+00")),1))&gt;0,4-1-(FLOOR(LOG10(TEXT(ABS('Core Trace Metals'!BG10),"0."&amp;REPT("0",4-1)&amp;"E+00")),1)),0)))))</f>
        <v>143.3</v>
      </c>
      <c r="BH10" t="str">
        <f>TEXT(IF('Core Trace Metals'!BH10&lt;0,"-","")&amp;LEFT(TEXT(ABS('Core Trace Metals'!BH10),"0."&amp;REPT("0",4-1)&amp;"E+00"),4+1)*10^FLOOR(LOG10(TEXT(ABS('Core Trace Metals'!BH10),"0."&amp;REPT("0",4-1)&amp;"E+00")),1),(""&amp;(IF(OR(AND(FLOOR(LOG10(TEXT(ABS('Core Trace Metals'!BH10),"0."&amp;REPT("0",4-1)&amp;"E+00")),1)+1=4,RIGHT(LEFT(TEXT(ABS('Core Trace Metals'!BH10),"0."&amp;REPT("0",4-1)&amp;"E+00"),4+1)*10^FLOOR(LOG10(TEXT(ABS('Core Trace Metals'!BH10),"0."&amp;REPT("0",4-1)&amp;"E+00")),1),1)="0"),LOG10(TEXT(ABS('Core Trace Metals'!BH10),"0."&amp;REPT("0",4-1)&amp;"E+00"))&lt;=4-1),"0.","#")&amp;REPT("0",IF(4-1-(FLOOR(LOG10(TEXT(ABS('Core Trace Metals'!BH10),"0."&amp;REPT("0",4-1)&amp;"E+00")),1))&gt;0,4-1-(FLOOR(LOG10(TEXT(ABS('Core Trace Metals'!BH10),"0."&amp;REPT("0",4-1)&amp;"E+00")),1)),0)))))</f>
        <v>184.8</v>
      </c>
      <c r="BI10" t="str">
        <f>TEXT(IF('Core Trace Metals'!BI10&lt;0,"-","")&amp;LEFT(TEXT(ABS('Core Trace Metals'!BI10),"0."&amp;REPT("0",4-1)&amp;"E+00"),4+1)*10^FLOOR(LOG10(TEXT(ABS('Core Trace Metals'!BI10),"0."&amp;REPT("0",4-1)&amp;"E+00")),1),(""&amp;(IF(OR(AND(FLOOR(LOG10(TEXT(ABS('Core Trace Metals'!BI10),"0."&amp;REPT("0",4-1)&amp;"E+00")),1)+1=4,RIGHT(LEFT(TEXT(ABS('Core Trace Metals'!BI10),"0."&amp;REPT("0",4-1)&amp;"E+00"),4+1)*10^FLOOR(LOG10(TEXT(ABS('Core Trace Metals'!BI10),"0."&amp;REPT("0",4-1)&amp;"E+00")),1),1)="0"),LOG10(TEXT(ABS('Core Trace Metals'!BI10),"0."&amp;REPT("0",4-1)&amp;"E+00"))&lt;=4-1),"0.","#")&amp;REPT("0",IF(4-1-(FLOOR(LOG10(TEXT(ABS('Core Trace Metals'!BI10),"0."&amp;REPT("0",4-1)&amp;"E+00")),1))&gt;0,4-1-(FLOOR(LOG10(TEXT(ABS('Core Trace Metals'!BI10),"0."&amp;REPT("0",4-1)&amp;"E+00")),1)),0)))))</f>
        <v>176.9</v>
      </c>
      <c r="BJ10" t="str">
        <f>TEXT(IF('Core Trace Metals'!BJ10&lt;0,"-","")&amp;LEFT(TEXT(ABS('Core Trace Metals'!BJ10),"0."&amp;REPT("0",4-1)&amp;"E+00"),4+1)*10^FLOOR(LOG10(TEXT(ABS('Core Trace Metals'!BJ10),"0."&amp;REPT("0",4-1)&amp;"E+00")),1),(""&amp;(IF(OR(AND(FLOOR(LOG10(TEXT(ABS('Core Trace Metals'!BJ10),"0."&amp;REPT("0",4-1)&amp;"E+00")),1)+1=4,RIGHT(LEFT(TEXT(ABS('Core Trace Metals'!BJ10),"0."&amp;REPT("0",4-1)&amp;"E+00"),4+1)*10^FLOOR(LOG10(TEXT(ABS('Core Trace Metals'!BJ10),"0."&amp;REPT("0",4-1)&amp;"E+00")),1),1)="0"),LOG10(TEXT(ABS('Core Trace Metals'!BJ10),"0."&amp;REPT("0",4-1)&amp;"E+00"))&lt;=4-1),"0.","#")&amp;REPT("0",IF(4-1-(FLOOR(LOG10(TEXT(ABS('Core Trace Metals'!BJ10),"0."&amp;REPT("0",4-1)&amp;"E+00")),1))&gt;0,4-1-(FLOOR(LOG10(TEXT(ABS('Core Trace Metals'!BJ10),"0."&amp;REPT("0",4-1)&amp;"E+00")),1)),0)))))</f>
        <v>182.6</v>
      </c>
      <c r="BK10" t="str">
        <f>TEXT(IF('Core Trace Metals'!BK10&lt;0,"-","")&amp;LEFT(TEXT(ABS('Core Trace Metals'!BK10),"0."&amp;REPT("0",4-1)&amp;"E+00"),4+1)*10^FLOOR(LOG10(TEXT(ABS('Core Trace Metals'!BK10),"0."&amp;REPT("0",4-1)&amp;"E+00")),1),(""&amp;(IF(OR(AND(FLOOR(LOG10(TEXT(ABS('Core Trace Metals'!BK10),"0."&amp;REPT("0",4-1)&amp;"E+00")),1)+1=4,RIGHT(LEFT(TEXT(ABS('Core Trace Metals'!BK10),"0."&amp;REPT("0",4-1)&amp;"E+00"),4+1)*10^FLOOR(LOG10(TEXT(ABS('Core Trace Metals'!BK10),"0."&amp;REPT("0",4-1)&amp;"E+00")),1),1)="0"),LOG10(TEXT(ABS('Core Trace Metals'!BK10),"0."&amp;REPT("0",4-1)&amp;"E+00"))&lt;=4-1),"0.","#")&amp;REPT("0",IF(4-1-(FLOOR(LOG10(TEXT(ABS('Core Trace Metals'!BK10),"0."&amp;REPT("0",4-1)&amp;"E+00")),1))&gt;0,4-1-(FLOOR(LOG10(TEXT(ABS('Core Trace Metals'!BK10),"0."&amp;REPT("0",4-1)&amp;"E+00")),1)),0)))))</f>
        <v>197.1</v>
      </c>
      <c r="BL10" t="str">
        <f>TEXT(IF('Core Trace Metals'!BL10&lt;0,"-","")&amp;LEFT(TEXT(ABS('Core Trace Metals'!BL10),"0."&amp;REPT("0",4-1)&amp;"E+00"),4+1)*10^FLOOR(LOG10(TEXT(ABS('Core Trace Metals'!BL10),"0."&amp;REPT("0",4-1)&amp;"E+00")),1),(""&amp;(IF(OR(AND(FLOOR(LOG10(TEXT(ABS('Core Trace Metals'!BL10),"0."&amp;REPT("0",4-1)&amp;"E+00")),1)+1=4,RIGHT(LEFT(TEXT(ABS('Core Trace Metals'!BL10),"0."&amp;REPT("0",4-1)&amp;"E+00"),4+1)*10^FLOOR(LOG10(TEXT(ABS('Core Trace Metals'!BL10),"0."&amp;REPT("0",4-1)&amp;"E+00")),1),1)="0"),LOG10(TEXT(ABS('Core Trace Metals'!BL10),"0."&amp;REPT("0",4-1)&amp;"E+00"))&lt;=4-1),"0.","#")&amp;REPT("0",IF(4-1-(FLOOR(LOG10(TEXT(ABS('Core Trace Metals'!BL10),"0."&amp;REPT("0",4-1)&amp;"E+00")),1))&gt;0,4-1-(FLOOR(LOG10(TEXT(ABS('Core Trace Metals'!BL10),"0."&amp;REPT("0",4-1)&amp;"E+00")),1)),0)))))</f>
        <v>173.8</v>
      </c>
      <c r="BM10" t="str">
        <f>TEXT(IF('Core Trace Metals'!BM10&lt;0,"-","")&amp;LEFT(TEXT(ABS('Core Trace Metals'!BM10),"0."&amp;REPT("0",4-1)&amp;"E+00"),4+1)*10^FLOOR(LOG10(TEXT(ABS('Core Trace Metals'!BM10),"0."&amp;REPT("0",4-1)&amp;"E+00")),1),(""&amp;(IF(OR(AND(FLOOR(LOG10(TEXT(ABS('Core Trace Metals'!BM10),"0."&amp;REPT("0",4-1)&amp;"E+00")),1)+1=4,RIGHT(LEFT(TEXT(ABS('Core Trace Metals'!BM10),"0."&amp;REPT("0",4-1)&amp;"E+00"),4+1)*10^FLOOR(LOG10(TEXT(ABS('Core Trace Metals'!BM10),"0."&amp;REPT("0",4-1)&amp;"E+00")),1),1)="0"),LOG10(TEXT(ABS('Core Trace Metals'!BM10),"0."&amp;REPT("0",4-1)&amp;"E+00"))&lt;=4-1),"0.","#")&amp;REPT("0",IF(4-1-(FLOOR(LOG10(TEXT(ABS('Core Trace Metals'!BM10),"0."&amp;REPT("0",4-1)&amp;"E+00")),1))&gt;0,4-1-(FLOOR(LOG10(TEXT(ABS('Core Trace Metals'!BM10),"0."&amp;REPT("0",4-1)&amp;"E+00")),1)),0)))))</f>
        <v>827.6</v>
      </c>
      <c r="BN10" t="str">
        <f>TEXT(IF('Core Trace Metals'!BN10&lt;0,"-","")&amp;LEFT(TEXT(ABS('Core Trace Metals'!BN10),"0."&amp;REPT("0",4-1)&amp;"E+00"),4+1)*10^FLOOR(LOG10(TEXT(ABS('Core Trace Metals'!BN10),"0."&amp;REPT("0",4-1)&amp;"E+00")),1),(""&amp;(IF(OR(AND(FLOOR(LOG10(TEXT(ABS('Core Trace Metals'!BN10),"0."&amp;REPT("0",4-1)&amp;"E+00")),1)+1=4,RIGHT(LEFT(TEXT(ABS('Core Trace Metals'!BN10),"0."&amp;REPT("0",4-1)&amp;"E+00"),4+1)*10^FLOOR(LOG10(TEXT(ABS('Core Trace Metals'!BN10),"0."&amp;REPT("0",4-1)&amp;"E+00")),1),1)="0"),LOG10(TEXT(ABS('Core Trace Metals'!BN10),"0."&amp;REPT("0",4-1)&amp;"E+00"))&lt;=4-1),"0.","#")&amp;REPT("0",IF(4-1-(FLOOR(LOG10(TEXT(ABS('Core Trace Metals'!BN10),"0."&amp;REPT("0",4-1)&amp;"E+00")),1))&gt;0,4-1-(FLOOR(LOG10(TEXT(ABS('Core Trace Metals'!BN10),"0."&amp;REPT("0",4-1)&amp;"E+00")),1)),0)))))</f>
        <v>760.6</v>
      </c>
      <c r="BO10" t="str">
        <f>TEXT(IF('Core Trace Metals'!BO10&lt;0,"-","")&amp;LEFT(TEXT(ABS('Core Trace Metals'!BO10),"0."&amp;REPT("0",4-1)&amp;"E+00"),4+1)*10^FLOOR(LOG10(TEXT(ABS('Core Trace Metals'!BO10),"0."&amp;REPT("0",4-1)&amp;"E+00")),1),(""&amp;(IF(OR(AND(FLOOR(LOG10(TEXT(ABS('Core Trace Metals'!BO10),"0."&amp;REPT("0",4-1)&amp;"E+00")),1)+1=4,RIGHT(LEFT(TEXT(ABS('Core Trace Metals'!BO10),"0."&amp;REPT("0",4-1)&amp;"E+00"),4+1)*10^FLOOR(LOG10(TEXT(ABS('Core Trace Metals'!BO10),"0."&amp;REPT("0",4-1)&amp;"E+00")),1),1)="0"),LOG10(TEXT(ABS('Core Trace Metals'!BO10),"0."&amp;REPT("0",4-1)&amp;"E+00"))&lt;=4-1),"0.","#")&amp;REPT("0",IF(4-1-(FLOOR(LOG10(TEXT(ABS('Core Trace Metals'!BO10),"0."&amp;REPT("0",4-1)&amp;"E+00")),1))&gt;0,4-1-(FLOOR(LOG10(TEXT(ABS('Core Trace Metals'!BO10),"0."&amp;REPT("0",4-1)&amp;"E+00")),1)),0)))))</f>
        <v>741.8</v>
      </c>
      <c r="BP10" t="str">
        <f>TEXT(IF('Core Trace Metals'!BP10&lt;0,"-","")&amp;LEFT(TEXT(ABS('Core Trace Metals'!BP10),"0."&amp;REPT("0",4-1)&amp;"E+00"),4+1)*10^FLOOR(LOG10(TEXT(ABS('Core Trace Metals'!BP10),"0."&amp;REPT("0",4-1)&amp;"E+00")),1),(""&amp;(IF(OR(AND(FLOOR(LOG10(TEXT(ABS('Core Trace Metals'!BP10),"0."&amp;REPT("0",4-1)&amp;"E+00")),1)+1=4,RIGHT(LEFT(TEXT(ABS('Core Trace Metals'!BP10),"0."&amp;REPT("0",4-1)&amp;"E+00"),4+1)*10^FLOOR(LOG10(TEXT(ABS('Core Trace Metals'!BP10),"0."&amp;REPT("0",4-1)&amp;"E+00")),1),1)="0"),LOG10(TEXT(ABS('Core Trace Metals'!BP10),"0."&amp;REPT("0",4-1)&amp;"E+00"))&lt;=4-1),"0.","#")&amp;REPT("0",IF(4-1-(FLOOR(LOG10(TEXT(ABS('Core Trace Metals'!BP10),"0."&amp;REPT("0",4-1)&amp;"E+00")),1))&gt;0,4-1-(FLOOR(LOG10(TEXT(ABS('Core Trace Metals'!BP10),"0."&amp;REPT("0",4-1)&amp;"E+00")),1)),0)))))</f>
        <v>998.9</v>
      </c>
      <c r="BQ10" t="str">
        <f>TEXT(IF('Core Trace Metals'!BQ10&lt;0,"-","")&amp;LEFT(TEXT(ABS('Core Trace Metals'!BQ10),"0."&amp;REPT("0",4-1)&amp;"E+00"),4+1)*10^FLOOR(LOG10(TEXT(ABS('Core Trace Metals'!BQ10),"0."&amp;REPT("0",4-1)&amp;"E+00")),1),(""&amp;(IF(OR(AND(FLOOR(LOG10(TEXT(ABS('Core Trace Metals'!BQ10),"0."&amp;REPT("0",4-1)&amp;"E+00")),1)+1=4,RIGHT(LEFT(TEXT(ABS('Core Trace Metals'!BQ10),"0."&amp;REPT("0",4-1)&amp;"E+00"),4+1)*10^FLOOR(LOG10(TEXT(ABS('Core Trace Metals'!BQ10),"0."&amp;REPT("0",4-1)&amp;"E+00")),1),1)="0"),LOG10(TEXT(ABS('Core Trace Metals'!BQ10),"0."&amp;REPT("0",4-1)&amp;"E+00"))&lt;=4-1),"0.","#")&amp;REPT("0",IF(4-1-(FLOOR(LOG10(TEXT(ABS('Core Trace Metals'!BQ10),"0."&amp;REPT("0",4-1)&amp;"E+00")),1))&gt;0,4-1-(FLOOR(LOG10(TEXT(ABS('Core Trace Metals'!BQ10),"0."&amp;REPT("0",4-1)&amp;"E+00")),1)),0)))))</f>
        <v>691.3</v>
      </c>
      <c r="BR10" t="str">
        <f>TEXT(IF('Core Trace Metals'!BR10&lt;0,"-","")&amp;LEFT(TEXT(ABS('Core Trace Metals'!BR10),"0."&amp;REPT("0",4-1)&amp;"E+00"),4+1)*10^FLOOR(LOG10(TEXT(ABS('Core Trace Metals'!BR10),"0."&amp;REPT("0",4-1)&amp;"E+00")),1),(""&amp;(IF(OR(AND(FLOOR(LOG10(TEXT(ABS('Core Trace Metals'!BR10),"0."&amp;REPT("0",4-1)&amp;"E+00")),1)+1=4,RIGHT(LEFT(TEXT(ABS('Core Trace Metals'!BR10),"0."&amp;REPT("0",4-1)&amp;"E+00"),4+1)*10^FLOOR(LOG10(TEXT(ABS('Core Trace Metals'!BR10),"0."&amp;REPT("0",4-1)&amp;"E+00")),1),1)="0"),LOG10(TEXT(ABS('Core Trace Metals'!BR10),"0."&amp;REPT("0",4-1)&amp;"E+00"))&lt;=4-1),"0.","#")&amp;REPT("0",IF(4-1-(FLOOR(LOG10(TEXT(ABS('Core Trace Metals'!BR10),"0."&amp;REPT("0",4-1)&amp;"E+00")),1))&gt;0,4-1-(FLOOR(LOG10(TEXT(ABS('Core Trace Metals'!BR10),"0."&amp;REPT("0",4-1)&amp;"E+00")),1)),0)))))</f>
        <v>766.5</v>
      </c>
      <c r="BS10" t="str">
        <f>TEXT(IF('Core Trace Metals'!BS10&lt;0,"-","")&amp;LEFT(TEXT(ABS('Core Trace Metals'!BS10),"0."&amp;REPT("0",4-1)&amp;"E+00"),4+1)*10^FLOOR(LOG10(TEXT(ABS('Core Trace Metals'!BS10),"0."&amp;REPT("0",4-1)&amp;"E+00")),1),(""&amp;(IF(OR(AND(FLOOR(LOG10(TEXT(ABS('Core Trace Metals'!BS10),"0."&amp;REPT("0",4-1)&amp;"E+00")),1)+1=4,RIGHT(LEFT(TEXT(ABS('Core Trace Metals'!BS10),"0."&amp;REPT("0",4-1)&amp;"E+00"),4+1)*10^FLOOR(LOG10(TEXT(ABS('Core Trace Metals'!BS10),"0."&amp;REPT("0",4-1)&amp;"E+00")),1),1)="0"),LOG10(TEXT(ABS('Core Trace Metals'!BS10),"0."&amp;REPT("0",4-1)&amp;"E+00"))&lt;=4-1),"0.","#")&amp;REPT("0",IF(4-1-(FLOOR(LOG10(TEXT(ABS('Core Trace Metals'!BS10),"0."&amp;REPT("0",4-1)&amp;"E+00")),1))&gt;0,4-1-(FLOOR(LOG10(TEXT(ABS('Core Trace Metals'!BS10),"0."&amp;REPT("0",4-1)&amp;"E+00")),1)),0)))))</f>
        <v>4723</v>
      </c>
      <c r="BT10" t="str">
        <f>TEXT(IF('Core Trace Metals'!BT10&lt;0,"-","")&amp;LEFT(TEXT(ABS('Core Trace Metals'!BT10),"0."&amp;REPT("0",4-1)&amp;"E+00"),4+1)*10^FLOOR(LOG10(TEXT(ABS('Core Trace Metals'!BT10),"0."&amp;REPT("0",4-1)&amp;"E+00")),1),(""&amp;(IF(OR(AND(FLOOR(LOG10(TEXT(ABS('Core Trace Metals'!BT10),"0."&amp;REPT("0",4-1)&amp;"E+00")),1)+1=4,RIGHT(LEFT(TEXT(ABS('Core Trace Metals'!BT10),"0."&amp;REPT("0",4-1)&amp;"E+00"),4+1)*10^FLOOR(LOG10(TEXT(ABS('Core Trace Metals'!BT10),"0."&amp;REPT("0",4-1)&amp;"E+00")),1),1)="0"),LOG10(TEXT(ABS('Core Trace Metals'!BT10),"0."&amp;REPT("0",4-1)&amp;"E+00"))&lt;=4-1),"0.","#")&amp;REPT("0",IF(4-1-(FLOOR(LOG10(TEXT(ABS('Core Trace Metals'!BT10),"0."&amp;REPT("0",4-1)&amp;"E+00")),1))&gt;0,4-1-(FLOOR(LOG10(TEXT(ABS('Core Trace Metals'!BT10),"0."&amp;REPT("0",4-1)&amp;"E+00")),1)),0)))))</f>
        <v>4809</v>
      </c>
      <c r="BU10" t="str">
        <f>TEXT(IF('Core Trace Metals'!BU10&lt;0,"-","")&amp;LEFT(TEXT(ABS('Core Trace Metals'!BU10),"0."&amp;REPT("0",4-1)&amp;"E+00"),4+1)*10^FLOOR(LOG10(TEXT(ABS('Core Trace Metals'!BU10),"0."&amp;REPT("0",4-1)&amp;"E+00")),1),(""&amp;(IF(OR(AND(FLOOR(LOG10(TEXT(ABS('Core Trace Metals'!BU10),"0."&amp;REPT("0",4-1)&amp;"E+00")),1)+1=4,RIGHT(LEFT(TEXT(ABS('Core Trace Metals'!BU10),"0."&amp;REPT("0",4-1)&amp;"E+00"),4+1)*10^FLOOR(LOG10(TEXT(ABS('Core Trace Metals'!BU10),"0."&amp;REPT("0",4-1)&amp;"E+00")),1),1)="0"),LOG10(TEXT(ABS('Core Trace Metals'!BU10),"0."&amp;REPT("0",4-1)&amp;"E+00"))&lt;=4-1),"0.","#")&amp;REPT("0",IF(4-1-(FLOOR(LOG10(TEXT(ABS('Core Trace Metals'!BU10),"0."&amp;REPT("0",4-1)&amp;"E+00")),1))&gt;0,4-1-(FLOOR(LOG10(TEXT(ABS('Core Trace Metals'!BU10),"0."&amp;REPT("0",4-1)&amp;"E+00")),1)),0)))))</f>
        <v>17950</v>
      </c>
      <c r="BV10" t="str">
        <f>TEXT(IF('Core Trace Metals'!BV10&lt;0,"-","")&amp;LEFT(TEXT(ABS('Core Trace Metals'!BV10),"0."&amp;REPT("0",4-1)&amp;"E+00"),4+1)*10^FLOOR(LOG10(TEXT(ABS('Core Trace Metals'!BV10),"0."&amp;REPT("0",4-1)&amp;"E+00")),1),(""&amp;(IF(OR(AND(FLOOR(LOG10(TEXT(ABS('Core Trace Metals'!BV10),"0."&amp;REPT("0",4-1)&amp;"E+00")),1)+1=4,RIGHT(LEFT(TEXT(ABS('Core Trace Metals'!BV10),"0."&amp;REPT("0",4-1)&amp;"E+00"),4+1)*10^FLOOR(LOG10(TEXT(ABS('Core Trace Metals'!BV10),"0."&amp;REPT("0",4-1)&amp;"E+00")),1),1)="0"),LOG10(TEXT(ABS('Core Trace Metals'!BV10),"0."&amp;REPT("0",4-1)&amp;"E+00"))&lt;=4-1),"0.","#")&amp;REPT("0",IF(4-1-(FLOOR(LOG10(TEXT(ABS('Core Trace Metals'!BV10),"0."&amp;REPT("0",4-1)&amp;"E+00")),1))&gt;0,4-1-(FLOOR(LOG10(TEXT(ABS('Core Trace Metals'!BV10),"0."&amp;REPT("0",4-1)&amp;"E+00")),1)),0)))))</f>
        <v>113.7</v>
      </c>
      <c r="BW10" t="str">
        <f>TEXT(IF('Core Trace Metals'!BW10&lt;0,"-","")&amp;LEFT(TEXT(ABS('Core Trace Metals'!BW10),"0."&amp;REPT("0",4-1)&amp;"E+00"),4+1)*10^FLOOR(LOG10(TEXT(ABS('Core Trace Metals'!BW10),"0."&amp;REPT("0",4-1)&amp;"E+00")),1),(""&amp;(IF(OR(AND(FLOOR(LOG10(TEXT(ABS('Core Trace Metals'!BW10),"0."&amp;REPT("0",4-1)&amp;"E+00")),1)+1=4,RIGHT(LEFT(TEXT(ABS('Core Trace Metals'!BW10),"0."&amp;REPT("0",4-1)&amp;"E+00"),4+1)*10^FLOOR(LOG10(TEXT(ABS('Core Trace Metals'!BW10),"0."&amp;REPT("0",4-1)&amp;"E+00")),1),1)="0"),LOG10(TEXT(ABS('Core Trace Metals'!BW10),"0."&amp;REPT("0",4-1)&amp;"E+00"))&lt;=4-1),"0.","#")&amp;REPT("0",IF(4-1-(FLOOR(LOG10(TEXT(ABS('Core Trace Metals'!BW10),"0."&amp;REPT("0",4-1)&amp;"E+00")),1))&gt;0,4-1-(FLOOR(LOG10(TEXT(ABS('Core Trace Metals'!BW10),"0."&amp;REPT("0",4-1)&amp;"E+00")),1)),0)))))</f>
        <v>109.4</v>
      </c>
      <c r="BX10" t="str">
        <f>TEXT(IF('Core Trace Metals'!BX10&lt;0,"-","")&amp;LEFT(TEXT(ABS('Core Trace Metals'!BX10),"0."&amp;REPT("0",4-1)&amp;"E+00"),4+1)*10^FLOOR(LOG10(TEXT(ABS('Core Trace Metals'!BX10),"0."&amp;REPT("0",4-1)&amp;"E+00")),1),(""&amp;(IF(OR(AND(FLOOR(LOG10(TEXT(ABS('Core Trace Metals'!BX10),"0."&amp;REPT("0",4-1)&amp;"E+00")),1)+1=4,RIGHT(LEFT(TEXT(ABS('Core Trace Metals'!BX10),"0."&amp;REPT("0",4-1)&amp;"E+00"),4+1)*10^FLOOR(LOG10(TEXT(ABS('Core Trace Metals'!BX10),"0."&amp;REPT("0",4-1)&amp;"E+00")),1),1)="0"),LOG10(TEXT(ABS('Core Trace Metals'!BX10),"0."&amp;REPT("0",4-1)&amp;"E+00"))&lt;=4-1),"0.","#")&amp;REPT("0",IF(4-1-(FLOOR(LOG10(TEXT(ABS('Core Trace Metals'!BX10),"0."&amp;REPT("0",4-1)&amp;"E+00")),1))&gt;0,4-1-(FLOOR(LOG10(TEXT(ABS('Core Trace Metals'!BX10),"0."&amp;REPT("0",4-1)&amp;"E+00")),1)),0)))))</f>
        <v>107.9</v>
      </c>
      <c r="BY10" t="str">
        <f>TEXT(IF('Core Trace Metals'!BY10&lt;0,"-","")&amp;LEFT(TEXT(ABS('Core Trace Metals'!BY10),"0."&amp;REPT("0",4-1)&amp;"E+00"),4+1)*10^FLOOR(LOG10(TEXT(ABS('Core Trace Metals'!BY10),"0."&amp;REPT("0",4-1)&amp;"E+00")),1),(""&amp;(IF(OR(AND(FLOOR(LOG10(TEXT(ABS('Core Trace Metals'!BY10),"0."&amp;REPT("0",4-1)&amp;"E+00")),1)+1=4,RIGHT(LEFT(TEXT(ABS('Core Trace Metals'!BY10),"0."&amp;REPT("0",4-1)&amp;"E+00"),4+1)*10^FLOOR(LOG10(TEXT(ABS('Core Trace Metals'!BY10),"0."&amp;REPT("0",4-1)&amp;"E+00")),1),1)="0"),LOG10(TEXT(ABS('Core Trace Metals'!BY10),"0."&amp;REPT("0",4-1)&amp;"E+00"))&lt;=4-1),"0.","#")&amp;REPT("0",IF(4-1-(FLOOR(LOG10(TEXT(ABS('Core Trace Metals'!BY10),"0."&amp;REPT("0",4-1)&amp;"E+00")),1))&gt;0,4-1-(FLOOR(LOG10(TEXT(ABS('Core Trace Metals'!BY10),"0."&amp;REPT("0",4-1)&amp;"E+00")),1)),0)))))</f>
        <v>91.23</v>
      </c>
      <c r="BZ10" t="str">
        <f>TEXT(IF('Core Trace Metals'!BZ10&lt;0,"-","")&amp;LEFT(TEXT(ABS('Core Trace Metals'!BZ10),"0."&amp;REPT("0",4-1)&amp;"E+00"),4+1)*10^FLOOR(LOG10(TEXT(ABS('Core Trace Metals'!BZ10),"0."&amp;REPT("0",4-1)&amp;"E+00")),1),(""&amp;(IF(OR(AND(FLOOR(LOG10(TEXT(ABS('Core Trace Metals'!BZ10),"0."&amp;REPT("0",4-1)&amp;"E+00")),1)+1=4,RIGHT(LEFT(TEXT(ABS('Core Trace Metals'!BZ10),"0."&amp;REPT("0",4-1)&amp;"E+00"),4+1)*10^FLOOR(LOG10(TEXT(ABS('Core Trace Metals'!BZ10),"0."&amp;REPT("0",4-1)&amp;"E+00")),1),1)="0"),LOG10(TEXT(ABS('Core Trace Metals'!BZ10),"0."&amp;REPT("0",4-1)&amp;"E+00"))&lt;=4-1),"0.","#")&amp;REPT("0",IF(4-1-(FLOOR(LOG10(TEXT(ABS('Core Trace Metals'!BZ10),"0."&amp;REPT("0",4-1)&amp;"E+00")),1))&gt;0,4-1-(FLOOR(LOG10(TEXT(ABS('Core Trace Metals'!BZ10),"0."&amp;REPT("0",4-1)&amp;"E+00")),1)),0)))))</f>
        <v>86.35</v>
      </c>
      <c r="CA10" t="str">
        <f>TEXT(IF('Core Trace Metals'!CA10&lt;0,"-","")&amp;LEFT(TEXT(ABS('Core Trace Metals'!CA10),"0."&amp;REPT("0",4-1)&amp;"E+00"),4+1)*10^FLOOR(LOG10(TEXT(ABS('Core Trace Metals'!CA10),"0."&amp;REPT("0",4-1)&amp;"E+00")),1),(""&amp;(IF(OR(AND(FLOOR(LOG10(TEXT(ABS('Core Trace Metals'!CA10),"0."&amp;REPT("0",4-1)&amp;"E+00")),1)+1=4,RIGHT(LEFT(TEXT(ABS('Core Trace Metals'!CA10),"0."&amp;REPT("0",4-1)&amp;"E+00"),4+1)*10^FLOOR(LOG10(TEXT(ABS('Core Trace Metals'!CA10),"0."&amp;REPT("0",4-1)&amp;"E+00")),1),1)="0"),LOG10(TEXT(ABS('Core Trace Metals'!CA10),"0."&amp;REPT("0",4-1)&amp;"E+00"))&lt;=4-1),"0.","#")&amp;REPT("0",IF(4-1-(FLOOR(LOG10(TEXT(ABS('Core Trace Metals'!CA10),"0."&amp;REPT("0",4-1)&amp;"E+00")),1))&gt;0,4-1-(FLOOR(LOG10(TEXT(ABS('Core Trace Metals'!CA10),"0."&amp;REPT("0",4-1)&amp;"E+00")),1)),0)))))</f>
        <v>85.50</v>
      </c>
      <c r="CB10" t="str">
        <f>TEXT(IF('Core Trace Metals'!CB10&lt;0,"-","")&amp;LEFT(TEXT(ABS('Core Trace Metals'!CB10),"0."&amp;REPT("0",4-1)&amp;"E+00"),4+1)*10^FLOOR(LOG10(TEXT(ABS('Core Trace Metals'!CB10),"0."&amp;REPT("0",4-1)&amp;"E+00")),1),(""&amp;(IF(OR(AND(FLOOR(LOG10(TEXT(ABS('Core Trace Metals'!CB10),"0."&amp;REPT("0",4-1)&amp;"E+00")),1)+1=4,RIGHT(LEFT(TEXT(ABS('Core Trace Metals'!CB10),"0."&amp;REPT("0",4-1)&amp;"E+00"),4+1)*10^FLOOR(LOG10(TEXT(ABS('Core Trace Metals'!CB10),"0."&amp;REPT("0",4-1)&amp;"E+00")),1),1)="0"),LOG10(TEXT(ABS('Core Trace Metals'!CB10),"0."&amp;REPT("0",4-1)&amp;"E+00"))&lt;=4-1),"0.","#")&amp;REPT("0",IF(4-1-(FLOOR(LOG10(TEXT(ABS('Core Trace Metals'!CB10),"0."&amp;REPT("0",4-1)&amp;"E+00")),1))&gt;0,4-1-(FLOOR(LOG10(TEXT(ABS('Core Trace Metals'!CB10),"0."&amp;REPT("0",4-1)&amp;"E+00")),1)),0)))))</f>
        <v>82.32</v>
      </c>
      <c r="CC10" t="str">
        <f>TEXT(IF('Core Trace Metals'!CC10&lt;0,"-","")&amp;LEFT(TEXT(ABS('Core Trace Metals'!CC10),"0."&amp;REPT("0",4-1)&amp;"E+00"),4+1)*10^FLOOR(LOG10(TEXT(ABS('Core Trace Metals'!CC10),"0."&amp;REPT("0",4-1)&amp;"E+00")),1),(""&amp;(IF(OR(AND(FLOOR(LOG10(TEXT(ABS('Core Trace Metals'!CC10),"0."&amp;REPT("0",4-1)&amp;"E+00")),1)+1=4,RIGHT(LEFT(TEXT(ABS('Core Trace Metals'!CC10),"0."&amp;REPT("0",4-1)&amp;"E+00"),4+1)*10^FLOOR(LOG10(TEXT(ABS('Core Trace Metals'!CC10),"0."&amp;REPT("0",4-1)&amp;"E+00")),1),1)="0"),LOG10(TEXT(ABS('Core Trace Metals'!CC10),"0."&amp;REPT("0",4-1)&amp;"E+00"))&lt;=4-1),"0.","#")&amp;REPT("0",IF(4-1-(FLOOR(LOG10(TEXT(ABS('Core Trace Metals'!CC10),"0."&amp;REPT("0",4-1)&amp;"E+00")),1))&gt;0,4-1-(FLOOR(LOG10(TEXT(ABS('Core Trace Metals'!CC10),"0."&amp;REPT("0",4-1)&amp;"E+00")),1)),0)))))</f>
        <v>77.36</v>
      </c>
      <c r="CD10" t="str">
        <f>TEXT(IF('Core Trace Metals'!CD10&lt;0,"-","")&amp;LEFT(TEXT(ABS('Core Trace Metals'!CD10),"0."&amp;REPT("0",4-1)&amp;"E+00"),4+1)*10^FLOOR(LOG10(TEXT(ABS('Core Trace Metals'!CD10),"0."&amp;REPT("0",4-1)&amp;"E+00")),1),(""&amp;(IF(OR(AND(FLOOR(LOG10(TEXT(ABS('Core Trace Metals'!CD10),"0."&amp;REPT("0",4-1)&amp;"E+00")),1)+1=4,RIGHT(LEFT(TEXT(ABS('Core Trace Metals'!CD10),"0."&amp;REPT("0",4-1)&amp;"E+00"),4+1)*10^FLOOR(LOG10(TEXT(ABS('Core Trace Metals'!CD10),"0."&amp;REPT("0",4-1)&amp;"E+00")),1),1)="0"),LOG10(TEXT(ABS('Core Trace Metals'!CD10),"0."&amp;REPT("0",4-1)&amp;"E+00"))&lt;=4-1),"0.","#")&amp;REPT("0",IF(4-1-(FLOOR(LOG10(TEXT(ABS('Core Trace Metals'!CD10),"0."&amp;REPT("0",4-1)&amp;"E+00")),1))&gt;0,4-1-(FLOOR(LOG10(TEXT(ABS('Core Trace Metals'!CD10),"0."&amp;REPT("0",4-1)&amp;"E+00")),1)),0)))))</f>
        <v>76.72</v>
      </c>
      <c r="CE10" t="str">
        <f>TEXT(IF('Core Trace Metals'!CE10&lt;0,"-","")&amp;LEFT(TEXT(ABS('Core Trace Metals'!CE10),"0."&amp;REPT("0",4-1)&amp;"E+00"),4+1)*10^FLOOR(LOG10(TEXT(ABS('Core Trace Metals'!CE10),"0."&amp;REPT("0",4-1)&amp;"E+00")),1),(""&amp;(IF(OR(AND(FLOOR(LOG10(TEXT(ABS('Core Trace Metals'!CE10),"0."&amp;REPT("0",4-1)&amp;"E+00")),1)+1=4,RIGHT(LEFT(TEXT(ABS('Core Trace Metals'!CE10),"0."&amp;REPT("0",4-1)&amp;"E+00"),4+1)*10^FLOOR(LOG10(TEXT(ABS('Core Trace Metals'!CE10),"0."&amp;REPT("0",4-1)&amp;"E+00")),1),1)="0"),LOG10(TEXT(ABS('Core Trace Metals'!CE10),"0."&amp;REPT("0",4-1)&amp;"E+00"))&lt;=4-1),"0.","#")&amp;REPT("0",IF(4-1-(FLOOR(LOG10(TEXT(ABS('Core Trace Metals'!CE10),"0."&amp;REPT("0",4-1)&amp;"E+00")),1))&gt;0,4-1-(FLOOR(LOG10(TEXT(ABS('Core Trace Metals'!CE10),"0."&amp;REPT("0",4-1)&amp;"E+00")),1)),0)))))</f>
        <v>1.362</v>
      </c>
      <c r="CF10" t="str">
        <f>TEXT(IF('Core Trace Metals'!CF10&lt;0,"-","")&amp;LEFT(TEXT(ABS('Core Trace Metals'!CF10),"0."&amp;REPT("0",4-1)&amp;"E+00"),4+1)*10^FLOOR(LOG10(TEXT(ABS('Core Trace Metals'!CF10),"0."&amp;REPT("0",4-1)&amp;"E+00")),1),(""&amp;(IF(OR(AND(FLOOR(LOG10(TEXT(ABS('Core Trace Metals'!CF10),"0."&amp;REPT("0",4-1)&amp;"E+00")),1)+1=4,RIGHT(LEFT(TEXT(ABS('Core Trace Metals'!CF10),"0."&amp;REPT("0",4-1)&amp;"E+00"),4+1)*10^FLOOR(LOG10(TEXT(ABS('Core Trace Metals'!CF10),"0."&amp;REPT("0",4-1)&amp;"E+00")),1),1)="0"),LOG10(TEXT(ABS('Core Trace Metals'!CF10),"0."&amp;REPT("0",4-1)&amp;"E+00"))&lt;=4-1),"0.","#")&amp;REPT("0",IF(4-1-(FLOOR(LOG10(TEXT(ABS('Core Trace Metals'!CF10),"0."&amp;REPT("0",4-1)&amp;"E+00")),1))&gt;0,4-1-(FLOOR(LOG10(TEXT(ABS('Core Trace Metals'!CF10),"0."&amp;REPT("0",4-1)&amp;"E+00")),1)),0)))))</f>
        <v>1.555</v>
      </c>
      <c r="CG10" t="str">
        <f>TEXT(IF('Core Trace Metals'!CG10&lt;0,"-","")&amp;LEFT(TEXT(ABS('Core Trace Metals'!CG10),"0."&amp;REPT("0",4-1)&amp;"E+00"),4+1)*10^FLOOR(LOG10(TEXT(ABS('Core Trace Metals'!CG10),"0."&amp;REPT("0",4-1)&amp;"E+00")),1),(""&amp;(IF(OR(AND(FLOOR(LOG10(TEXT(ABS('Core Trace Metals'!CG10),"0."&amp;REPT("0",4-1)&amp;"E+00")),1)+1=4,RIGHT(LEFT(TEXT(ABS('Core Trace Metals'!CG10),"0."&amp;REPT("0",4-1)&amp;"E+00"),4+1)*10^FLOOR(LOG10(TEXT(ABS('Core Trace Metals'!CG10),"0."&amp;REPT("0",4-1)&amp;"E+00")),1),1)="0"),LOG10(TEXT(ABS('Core Trace Metals'!CG10),"0."&amp;REPT("0",4-1)&amp;"E+00"))&lt;=4-1),"0.","#")&amp;REPT("0",IF(4-1-(FLOOR(LOG10(TEXT(ABS('Core Trace Metals'!CG10),"0."&amp;REPT("0",4-1)&amp;"E+00")),1))&gt;0,4-1-(FLOOR(LOG10(TEXT(ABS('Core Trace Metals'!CG10),"0."&amp;REPT("0",4-1)&amp;"E+00")),1)),0)))))</f>
        <v>1.548</v>
      </c>
      <c r="CH10" t="str">
        <f>TEXT(IF('Core Trace Metals'!CH10&lt;0,"-","")&amp;LEFT(TEXT(ABS('Core Trace Metals'!CH10),"0."&amp;REPT("0",4-1)&amp;"E+00"),4+1)*10^FLOOR(LOG10(TEXT(ABS('Core Trace Metals'!CH10),"0."&amp;REPT("0",4-1)&amp;"E+00")),1),(""&amp;(IF(OR(AND(FLOOR(LOG10(TEXT(ABS('Core Trace Metals'!CH10),"0."&amp;REPT("0",4-1)&amp;"E+00")),1)+1=4,RIGHT(LEFT(TEXT(ABS('Core Trace Metals'!CH10),"0."&amp;REPT("0",4-1)&amp;"E+00"),4+1)*10^FLOOR(LOG10(TEXT(ABS('Core Trace Metals'!CH10),"0."&amp;REPT("0",4-1)&amp;"E+00")),1),1)="0"),LOG10(TEXT(ABS('Core Trace Metals'!CH10),"0."&amp;REPT("0",4-1)&amp;"E+00"))&lt;=4-1),"0.","#")&amp;REPT("0",IF(4-1-(FLOOR(LOG10(TEXT(ABS('Core Trace Metals'!CH10),"0."&amp;REPT("0",4-1)&amp;"E+00")),1))&gt;0,4-1-(FLOOR(LOG10(TEXT(ABS('Core Trace Metals'!CH10),"0."&amp;REPT("0",4-1)&amp;"E+00")),1)),0)))))</f>
        <v>23.62</v>
      </c>
      <c r="CI10" t="str">
        <f>TEXT(IF('Core Trace Metals'!CI10&lt;0,"-","")&amp;LEFT(TEXT(ABS('Core Trace Metals'!CI10),"0."&amp;REPT("0",4-1)&amp;"E+00"),4+1)*10^FLOOR(LOG10(TEXT(ABS('Core Trace Metals'!CI10),"0."&amp;REPT("0",4-1)&amp;"E+00")),1),(""&amp;(IF(OR(AND(FLOOR(LOG10(TEXT(ABS('Core Trace Metals'!CI10),"0."&amp;REPT("0",4-1)&amp;"E+00")),1)+1=4,RIGHT(LEFT(TEXT(ABS('Core Trace Metals'!CI10),"0."&amp;REPT("0",4-1)&amp;"E+00"),4+1)*10^FLOOR(LOG10(TEXT(ABS('Core Trace Metals'!CI10),"0."&amp;REPT("0",4-1)&amp;"E+00")),1),1)="0"),LOG10(TEXT(ABS('Core Trace Metals'!CI10),"0."&amp;REPT("0",4-1)&amp;"E+00"))&lt;=4-1),"0.","#")&amp;REPT("0",IF(4-1-(FLOOR(LOG10(TEXT(ABS('Core Trace Metals'!CI10),"0."&amp;REPT("0",4-1)&amp;"E+00")),1))&gt;0,4-1-(FLOOR(LOG10(TEXT(ABS('Core Trace Metals'!CI10),"0."&amp;REPT("0",4-1)&amp;"E+00")),1)),0)))))</f>
        <v>23.57</v>
      </c>
      <c r="CJ10" t="str">
        <f>TEXT(IF('Core Trace Metals'!CJ10&lt;0,"-","")&amp;LEFT(TEXT(ABS('Core Trace Metals'!CJ10),"0."&amp;REPT("0",4-1)&amp;"E+00"),4+1)*10^FLOOR(LOG10(TEXT(ABS('Core Trace Metals'!CJ10),"0."&amp;REPT("0",4-1)&amp;"E+00")),1),(""&amp;(IF(OR(AND(FLOOR(LOG10(TEXT(ABS('Core Trace Metals'!CJ10),"0."&amp;REPT("0",4-1)&amp;"E+00")),1)+1=4,RIGHT(LEFT(TEXT(ABS('Core Trace Metals'!CJ10),"0."&amp;REPT("0",4-1)&amp;"E+00"),4+1)*10^FLOOR(LOG10(TEXT(ABS('Core Trace Metals'!CJ10),"0."&amp;REPT("0",4-1)&amp;"E+00")),1),1)="0"),LOG10(TEXT(ABS('Core Trace Metals'!CJ10),"0."&amp;REPT("0",4-1)&amp;"E+00"))&lt;=4-1),"0.","#")&amp;REPT("0",IF(4-1-(FLOOR(LOG10(TEXT(ABS('Core Trace Metals'!CJ10),"0."&amp;REPT("0",4-1)&amp;"E+00")),1))&gt;0,4-1-(FLOOR(LOG10(TEXT(ABS('Core Trace Metals'!CJ10),"0."&amp;REPT("0",4-1)&amp;"E+00")),1)),0)))))</f>
        <v>22.52</v>
      </c>
      <c r="CK10" t="str">
        <f>TEXT(IF('Core Trace Metals'!CK10&lt;0,"-","")&amp;LEFT(TEXT(ABS('Core Trace Metals'!CK10),"0."&amp;REPT("0",4-1)&amp;"E+00"),4+1)*10^FLOOR(LOG10(TEXT(ABS('Core Trace Metals'!CK10),"0."&amp;REPT("0",4-1)&amp;"E+00")),1),(""&amp;(IF(OR(AND(FLOOR(LOG10(TEXT(ABS('Core Trace Metals'!CK10),"0."&amp;REPT("0",4-1)&amp;"E+00")),1)+1=4,RIGHT(LEFT(TEXT(ABS('Core Trace Metals'!CK10),"0."&amp;REPT("0",4-1)&amp;"E+00"),4+1)*10^FLOOR(LOG10(TEXT(ABS('Core Trace Metals'!CK10),"0."&amp;REPT("0",4-1)&amp;"E+00")),1),1)="0"),LOG10(TEXT(ABS('Core Trace Metals'!CK10),"0."&amp;REPT("0",4-1)&amp;"E+00"))&lt;=4-1),"0.","#")&amp;REPT("0",IF(4-1-(FLOOR(LOG10(TEXT(ABS('Core Trace Metals'!CK10),"0."&amp;REPT("0",4-1)&amp;"E+00")),1))&gt;0,4-1-(FLOOR(LOG10(TEXT(ABS('Core Trace Metals'!CK10),"0."&amp;REPT("0",4-1)&amp;"E+00")),1)),0)))))</f>
        <v>467.1</v>
      </c>
      <c r="CL10" t="str">
        <f>TEXT(IF('Core Trace Metals'!CL10&lt;0,"-","")&amp;LEFT(TEXT(ABS('Core Trace Metals'!CL10),"0."&amp;REPT("0",4-1)&amp;"E+00"),4+1)*10^FLOOR(LOG10(TEXT(ABS('Core Trace Metals'!CL10),"0."&amp;REPT("0",4-1)&amp;"E+00")),1),(""&amp;(IF(OR(AND(FLOOR(LOG10(TEXT(ABS('Core Trace Metals'!CL10),"0."&amp;REPT("0",4-1)&amp;"E+00")),1)+1=4,RIGHT(LEFT(TEXT(ABS('Core Trace Metals'!CL10),"0."&amp;REPT("0",4-1)&amp;"E+00"),4+1)*10^FLOOR(LOG10(TEXT(ABS('Core Trace Metals'!CL10),"0."&amp;REPT("0",4-1)&amp;"E+00")),1),1)="0"),LOG10(TEXT(ABS('Core Trace Metals'!CL10),"0."&amp;REPT("0",4-1)&amp;"E+00"))&lt;=4-1),"0.","#")&amp;REPT("0",IF(4-1-(FLOOR(LOG10(TEXT(ABS('Core Trace Metals'!CL10),"0."&amp;REPT("0",4-1)&amp;"E+00")),1))&gt;0,4-1-(FLOOR(LOG10(TEXT(ABS('Core Trace Metals'!CL10),"0."&amp;REPT("0",4-1)&amp;"E+00")),1)),0)))))</f>
        <v>634.7</v>
      </c>
      <c r="CM10" t="str">
        <f>TEXT(IF('Core Trace Metals'!CM10&lt;0,"-","")&amp;LEFT(TEXT(ABS('Core Trace Metals'!CM10),"0."&amp;REPT("0",4-1)&amp;"E+00"),4+1)*10^FLOOR(LOG10(TEXT(ABS('Core Trace Metals'!CM10),"0."&amp;REPT("0",4-1)&amp;"E+00")),1),(""&amp;(IF(OR(AND(FLOOR(LOG10(TEXT(ABS('Core Trace Metals'!CM10),"0."&amp;REPT("0",4-1)&amp;"E+00")),1)+1=4,RIGHT(LEFT(TEXT(ABS('Core Trace Metals'!CM10),"0."&amp;REPT("0",4-1)&amp;"E+00"),4+1)*10^FLOOR(LOG10(TEXT(ABS('Core Trace Metals'!CM10),"0."&amp;REPT("0",4-1)&amp;"E+00")),1),1)="0"),LOG10(TEXT(ABS('Core Trace Metals'!CM10),"0."&amp;REPT("0",4-1)&amp;"E+00"))&lt;=4-1),"0.","#")&amp;REPT("0",IF(4-1-(FLOOR(LOG10(TEXT(ABS('Core Trace Metals'!CM10),"0."&amp;REPT("0",4-1)&amp;"E+00")),1))&gt;0,4-1-(FLOOR(LOG10(TEXT(ABS('Core Trace Metals'!CM10),"0."&amp;REPT("0",4-1)&amp;"E+00")),1)),0)))))</f>
        <v>477.9</v>
      </c>
      <c r="CN10" t="e">
        <f>TEXT(IF('Core Trace Metals'!CN10&lt;0,"-","")&amp;LEFT(TEXT(ABS('Core Trace Metals'!CN10),"0."&amp;REPT("0",4-1)&amp;"E+00"),4+1)*10^FLOOR(LOG10(TEXT(ABS('Core Trace Metals'!CN10),"0."&amp;REPT("0",4-1)&amp;"E+00")),1),(""&amp;(IF(OR(AND(FLOOR(LOG10(TEXT(ABS('Core Trace Metals'!CN10),"0."&amp;REPT("0",4-1)&amp;"E+00")),1)+1=4,RIGHT(LEFT(TEXT(ABS('Core Trace Metals'!CN10),"0."&amp;REPT("0",4-1)&amp;"E+00"),4+1)*10^FLOOR(LOG10(TEXT(ABS('Core Trace Metals'!CN10),"0."&amp;REPT("0",4-1)&amp;"E+00")),1),1)="0"),LOG10(TEXT(ABS('Core Trace Metals'!CN10),"0."&amp;REPT("0",4-1)&amp;"E+00"))&lt;=4-1),"0.","#")&amp;REPT("0",IF(4-1-(FLOOR(LOG10(TEXT(ABS('Core Trace Metals'!CN10),"0."&amp;REPT("0",4-1)&amp;"E+00")),1))&gt;0,4-1-(FLOOR(LOG10(TEXT(ABS('Core Trace Metals'!CN10),"0."&amp;REPT("0",4-1)&amp;"E+00")),1)),0)))))</f>
        <v>#VALUE!</v>
      </c>
      <c r="CO10" t="str">
        <f>TEXT(IF('Core Trace Metals'!CO10&lt;0,"-","")&amp;LEFT(TEXT(ABS('Core Trace Metals'!CO10),"0."&amp;REPT("0",4-1)&amp;"E+00"),4+1)*10^FLOOR(LOG10(TEXT(ABS('Core Trace Metals'!CO10),"0."&amp;REPT("0",4-1)&amp;"E+00")),1),(""&amp;(IF(OR(AND(FLOOR(LOG10(TEXT(ABS('Core Trace Metals'!CO10),"0."&amp;REPT("0",4-1)&amp;"E+00")),1)+1=4,RIGHT(LEFT(TEXT(ABS('Core Trace Metals'!CO10),"0."&amp;REPT("0",4-1)&amp;"E+00"),4+1)*10^FLOOR(LOG10(TEXT(ABS('Core Trace Metals'!CO10),"0."&amp;REPT("0",4-1)&amp;"E+00")),1),1)="0"),LOG10(TEXT(ABS('Core Trace Metals'!CO10),"0."&amp;REPT("0",4-1)&amp;"E+00"))&lt;=4-1),"0.","#")&amp;REPT("0",IF(4-1-(FLOOR(LOG10(TEXT(ABS('Core Trace Metals'!CO10),"0."&amp;REPT("0",4-1)&amp;"E+00")),1))&gt;0,4-1-(FLOOR(LOG10(TEXT(ABS('Core Trace Metals'!CO10),"0."&amp;REPT("0",4-1)&amp;"E+00")),1)),0)))))</f>
        <v>37.36</v>
      </c>
      <c r="CP10" t="str">
        <f>TEXT(IF('Core Trace Metals'!CP10&lt;0,"-","")&amp;LEFT(TEXT(ABS('Core Trace Metals'!CP10),"0."&amp;REPT("0",4-1)&amp;"E+00"),4+1)*10^FLOOR(LOG10(TEXT(ABS('Core Trace Metals'!CP10),"0."&amp;REPT("0",4-1)&amp;"E+00")),1),(""&amp;(IF(OR(AND(FLOOR(LOG10(TEXT(ABS('Core Trace Metals'!CP10),"0."&amp;REPT("0",4-1)&amp;"E+00")),1)+1=4,RIGHT(LEFT(TEXT(ABS('Core Trace Metals'!CP10),"0."&amp;REPT("0",4-1)&amp;"E+00"),4+1)*10^FLOOR(LOG10(TEXT(ABS('Core Trace Metals'!CP10),"0."&amp;REPT("0",4-1)&amp;"E+00")),1),1)="0"),LOG10(TEXT(ABS('Core Trace Metals'!CP10),"0."&amp;REPT("0",4-1)&amp;"E+00"))&lt;=4-1),"0.","#")&amp;REPT("0",IF(4-1-(FLOOR(LOG10(TEXT(ABS('Core Trace Metals'!CP10),"0."&amp;REPT("0",4-1)&amp;"E+00")),1))&gt;0,4-1-(FLOOR(LOG10(TEXT(ABS('Core Trace Metals'!CP10),"0."&amp;REPT("0",4-1)&amp;"E+00")),1)),0)))))</f>
        <v>29.77</v>
      </c>
      <c r="CQ10" t="str">
        <f>TEXT(IF('Core Trace Metals'!CQ10&lt;0,"-","")&amp;LEFT(TEXT(ABS('Core Trace Metals'!CQ10),"0."&amp;REPT("0",4-1)&amp;"E+00"),4+1)*10^FLOOR(LOG10(TEXT(ABS('Core Trace Metals'!CQ10),"0."&amp;REPT("0",4-1)&amp;"E+00")),1),(""&amp;(IF(OR(AND(FLOOR(LOG10(TEXT(ABS('Core Trace Metals'!CQ10),"0."&amp;REPT("0",4-1)&amp;"E+00")),1)+1=4,RIGHT(LEFT(TEXT(ABS('Core Trace Metals'!CQ10),"0."&amp;REPT("0",4-1)&amp;"E+00"),4+1)*10^FLOOR(LOG10(TEXT(ABS('Core Trace Metals'!CQ10),"0."&amp;REPT("0",4-1)&amp;"E+00")),1),1)="0"),LOG10(TEXT(ABS('Core Trace Metals'!CQ10),"0."&amp;REPT("0",4-1)&amp;"E+00"))&lt;=4-1),"0.","#")&amp;REPT("0",IF(4-1-(FLOOR(LOG10(TEXT(ABS('Core Trace Metals'!CQ10),"0."&amp;REPT("0",4-1)&amp;"E+00")),1))&gt;0,4-1-(FLOOR(LOG10(TEXT(ABS('Core Trace Metals'!CQ10),"0."&amp;REPT("0",4-1)&amp;"E+00")),1)),0)))))</f>
        <v>8.900</v>
      </c>
      <c r="CR10" t="str">
        <f>TEXT(IF('Core Trace Metals'!CR10&lt;0,"-","")&amp;LEFT(TEXT(ABS('Core Trace Metals'!CR10),"0."&amp;REPT("0",4-1)&amp;"E+00"),4+1)*10^FLOOR(LOG10(TEXT(ABS('Core Trace Metals'!CR10),"0."&amp;REPT("0",4-1)&amp;"E+00")),1),(""&amp;(IF(OR(AND(FLOOR(LOG10(TEXT(ABS('Core Trace Metals'!CR10),"0."&amp;REPT("0",4-1)&amp;"E+00")),1)+1=4,RIGHT(LEFT(TEXT(ABS('Core Trace Metals'!CR10),"0."&amp;REPT("0",4-1)&amp;"E+00"),4+1)*10^FLOOR(LOG10(TEXT(ABS('Core Trace Metals'!CR10),"0."&amp;REPT("0",4-1)&amp;"E+00")),1),1)="0"),LOG10(TEXT(ABS('Core Trace Metals'!CR10),"0."&amp;REPT("0",4-1)&amp;"E+00"))&lt;=4-1),"0.","#")&amp;REPT("0",IF(4-1-(FLOOR(LOG10(TEXT(ABS('Core Trace Metals'!CR10),"0."&amp;REPT("0",4-1)&amp;"E+00")),1))&gt;0,4-1-(FLOOR(LOG10(TEXT(ABS('Core Trace Metals'!CR10),"0."&amp;REPT("0",4-1)&amp;"E+00")),1)),0)))))</f>
        <v>12.57</v>
      </c>
      <c r="CS10" t="str">
        <f>TEXT(IF('Core Trace Metals'!CS10&lt;0,"-","")&amp;LEFT(TEXT(ABS('Core Trace Metals'!CS10),"0."&amp;REPT("0",4-1)&amp;"E+00"),4+1)*10^FLOOR(LOG10(TEXT(ABS('Core Trace Metals'!CS10),"0."&amp;REPT("0",4-1)&amp;"E+00")),1),(""&amp;(IF(OR(AND(FLOOR(LOG10(TEXT(ABS('Core Trace Metals'!CS10),"0."&amp;REPT("0",4-1)&amp;"E+00")),1)+1=4,RIGHT(LEFT(TEXT(ABS('Core Trace Metals'!CS10),"0."&amp;REPT("0",4-1)&amp;"E+00"),4+1)*10^FLOOR(LOG10(TEXT(ABS('Core Trace Metals'!CS10),"0."&amp;REPT("0",4-1)&amp;"E+00")),1),1)="0"),LOG10(TEXT(ABS('Core Trace Metals'!CS10),"0."&amp;REPT("0",4-1)&amp;"E+00"))&lt;=4-1),"0.","#")&amp;REPT("0",IF(4-1-(FLOOR(LOG10(TEXT(ABS('Core Trace Metals'!CS10),"0."&amp;REPT("0",4-1)&amp;"E+00")),1))&gt;0,4-1-(FLOOR(LOG10(TEXT(ABS('Core Trace Metals'!CS10),"0."&amp;REPT("0",4-1)&amp;"E+00")),1)),0)))))</f>
        <v>10.23</v>
      </c>
      <c r="CT10" t="str">
        <f>TEXT(IF('Core Trace Metals'!CT10&lt;0,"-","")&amp;LEFT(TEXT(ABS('Core Trace Metals'!CT10),"0."&amp;REPT("0",4-1)&amp;"E+00"),4+1)*10^FLOOR(LOG10(TEXT(ABS('Core Trace Metals'!CT10),"0."&amp;REPT("0",4-1)&amp;"E+00")),1),(""&amp;(IF(OR(AND(FLOOR(LOG10(TEXT(ABS('Core Trace Metals'!CT10),"0."&amp;REPT("0",4-1)&amp;"E+00")),1)+1=4,RIGHT(LEFT(TEXT(ABS('Core Trace Metals'!CT10),"0."&amp;REPT("0",4-1)&amp;"E+00"),4+1)*10^FLOOR(LOG10(TEXT(ABS('Core Trace Metals'!CT10),"0."&amp;REPT("0",4-1)&amp;"E+00")),1),1)="0"),LOG10(TEXT(ABS('Core Trace Metals'!CT10),"0."&amp;REPT("0",4-1)&amp;"E+00"))&lt;=4-1),"0.","#")&amp;REPT("0",IF(4-1-(FLOOR(LOG10(TEXT(ABS('Core Trace Metals'!CT10),"0."&amp;REPT("0",4-1)&amp;"E+00")),1))&gt;0,4-1-(FLOOR(LOG10(TEXT(ABS('Core Trace Metals'!CT10),"0."&amp;REPT("0",4-1)&amp;"E+00")),1)),0)))))</f>
        <v>42.93</v>
      </c>
      <c r="CU10" t="str">
        <f>TEXT(IF('Core Trace Metals'!CU10&lt;0,"-","")&amp;LEFT(TEXT(ABS('Core Trace Metals'!CU10),"0."&amp;REPT("0",4-1)&amp;"E+00"),4+1)*10^FLOOR(LOG10(TEXT(ABS('Core Trace Metals'!CU10),"0."&amp;REPT("0",4-1)&amp;"E+00")),1),(""&amp;(IF(OR(AND(FLOOR(LOG10(TEXT(ABS('Core Trace Metals'!CU10),"0."&amp;REPT("0",4-1)&amp;"E+00")),1)+1=4,RIGHT(LEFT(TEXT(ABS('Core Trace Metals'!CU10),"0."&amp;REPT("0",4-1)&amp;"E+00"),4+1)*10^FLOOR(LOG10(TEXT(ABS('Core Trace Metals'!CU10),"0."&amp;REPT("0",4-1)&amp;"E+00")),1),1)="0"),LOG10(TEXT(ABS('Core Trace Metals'!CU10),"0."&amp;REPT("0",4-1)&amp;"E+00"))&lt;=4-1),"0.","#")&amp;REPT("0",IF(4-1-(FLOOR(LOG10(TEXT(ABS('Core Trace Metals'!CU10),"0."&amp;REPT("0",4-1)&amp;"E+00")),1))&gt;0,4-1-(FLOOR(LOG10(TEXT(ABS('Core Trace Metals'!CU10),"0."&amp;REPT("0",4-1)&amp;"E+00")),1)),0)))))</f>
        <v>43.26</v>
      </c>
      <c r="CV10" t="str">
        <f>TEXT(IF('Core Trace Metals'!CV10&lt;0,"-","")&amp;LEFT(TEXT(ABS('Core Trace Metals'!CV10),"0."&amp;REPT("0",4-1)&amp;"E+00"),4+1)*10^FLOOR(LOG10(TEXT(ABS('Core Trace Metals'!CV10),"0."&amp;REPT("0",4-1)&amp;"E+00")),1),(""&amp;(IF(OR(AND(FLOOR(LOG10(TEXT(ABS('Core Trace Metals'!CV10),"0."&amp;REPT("0",4-1)&amp;"E+00")),1)+1=4,RIGHT(LEFT(TEXT(ABS('Core Trace Metals'!CV10),"0."&amp;REPT("0",4-1)&amp;"E+00"),4+1)*10^FLOOR(LOG10(TEXT(ABS('Core Trace Metals'!CV10),"0."&amp;REPT("0",4-1)&amp;"E+00")),1),1)="0"),LOG10(TEXT(ABS('Core Trace Metals'!CV10),"0."&amp;REPT("0",4-1)&amp;"E+00"))&lt;=4-1),"0.","#")&amp;REPT("0",IF(4-1-(FLOOR(LOG10(TEXT(ABS('Core Trace Metals'!CV10),"0."&amp;REPT("0",4-1)&amp;"E+00")),1))&gt;0,4-1-(FLOOR(LOG10(TEXT(ABS('Core Trace Metals'!CV10),"0."&amp;REPT("0",4-1)&amp;"E+00")),1)),0)))))</f>
        <v>41.52</v>
      </c>
      <c r="CW10" t="str">
        <f>TEXT(IF('Core Trace Metals'!CW10&lt;0,"-","")&amp;LEFT(TEXT(ABS('Core Trace Metals'!CW10),"0."&amp;REPT("0",4-1)&amp;"E+00"),4+1)*10^FLOOR(LOG10(TEXT(ABS('Core Trace Metals'!CW10),"0."&amp;REPT("0",4-1)&amp;"E+00")),1),(""&amp;(IF(OR(AND(FLOOR(LOG10(TEXT(ABS('Core Trace Metals'!CW10),"0."&amp;REPT("0",4-1)&amp;"E+00")),1)+1=4,RIGHT(LEFT(TEXT(ABS('Core Trace Metals'!CW10),"0."&amp;REPT("0",4-1)&amp;"E+00"),4+1)*10^FLOOR(LOG10(TEXT(ABS('Core Trace Metals'!CW10),"0."&amp;REPT("0",4-1)&amp;"E+00")),1),1)="0"),LOG10(TEXT(ABS('Core Trace Metals'!CW10),"0."&amp;REPT("0",4-1)&amp;"E+00"))&lt;=4-1),"0.","#")&amp;REPT("0",IF(4-1-(FLOOR(LOG10(TEXT(ABS('Core Trace Metals'!CW10),"0."&amp;REPT("0",4-1)&amp;"E+00")),1))&gt;0,4-1-(FLOOR(LOG10(TEXT(ABS('Core Trace Metals'!CW10),"0."&amp;REPT("0",4-1)&amp;"E+00")),1)),0)))))</f>
        <v>40.99</v>
      </c>
      <c r="CX10" t="str">
        <f>TEXT(IF('Core Trace Metals'!CX10&lt;0,"-","")&amp;LEFT(TEXT(ABS('Core Trace Metals'!CX10),"0."&amp;REPT("0",4-1)&amp;"E+00"),4+1)*10^FLOOR(LOG10(TEXT(ABS('Core Trace Metals'!CX10),"0."&amp;REPT("0",4-1)&amp;"E+00")),1),(""&amp;(IF(OR(AND(FLOOR(LOG10(TEXT(ABS('Core Trace Metals'!CX10),"0."&amp;REPT("0",4-1)&amp;"E+00")),1)+1=4,RIGHT(LEFT(TEXT(ABS('Core Trace Metals'!CX10),"0."&amp;REPT("0",4-1)&amp;"E+00"),4+1)*10^FLOOR(LOG10(TEXT(ABS('Core Trace Metals'!CX10),"0."&amp;REPT("0",4-1)&amp;"E+00")),1),1)="0"),LOG10(TEXT(ABS('Core Trace Metals'!CX10),"0."&amp;REPT("0",4-1)&amp;"E+00"))&lt;=4-1),"0.","#")&amp;REPT("0",IF(4-1-(FLOOR(LOG10(TEXT(ABS('Core Trace Metals'!CX10),"0."&amp;REPT("0",4-1)&amp;"E+00")),1))&gt;0,4-1-(FLOOR(LOG10(TEXT(ABS('Core Trace Metals'!CX10),"0."&amp;REPT("0",4-1)&amp;"E+00")),1)),0)))))</f>
        <v>39.01</v>
      </c>
      <c r="CY10" t="str">
        <f>TEXT(IF('Core Trace Metals'!CY10&lt;0,"-","")&amp;LEFT(TEXT(ABS('Core Trace Metals'!CY10),"0."&amp;REPT("0",4-1)&amp;"E+00"),4+1)*10^FLOOR(LOG10(TEXT(ABS('Core Trace Metals'!CY10),"0."&amp;REPT("0",4-1)&amp;"E+00")),1),(""&amp;(IF(OR(AND(FLOOR(LOG10(TEXT(ABS('Core Trace Metals'!CY10),"0."&amp;REPT("0",4-1)&amp;"E+00")),1)+1=4,RIGHT(LEFT(TEXT(ABS('Core Trace Metals'!CY10),"0."&amp;REPT("0",4-1)&amp;"E+00"),4+1)*10^FLOOR(LOG10(TEXT(ABS('Core Trace Metals'!CY10),"0."&amp;REPT("0",4-1)&amp;"E+00")),1),1)="0"),LOG10(TEXT(ABS('Core Trace Metals'!CY10),"0."&amp;REPT("0",4-1)&amp;"E+00"))&lt;=4-1),"0.","#")&amp;REPT("0",IF(4-1-(FLOOR(LOG10(TEXT(ABS('Core Trace Metals'!CY10),"0."&amp;REPT("0",4-1)&amp;"E+00")),1))&gt;0,4-1-(FLOOR(LOG10(TEXT(ABS('Core Trace Metals'!CY10),"0."&amp;REPT("0",4-1)&amp;"E+00")),1)),0)))))</f>
        <v>40.39</v>
      </c>
    </row>
    <row r="11" spans="1:103" x14ac:dyDescent="0.3">
      <c r="B11" t="str">
        <f>TEXT(IF('Core Trace Metals'!B11&lt;0,"-","")&amp;LEFT(TEXT(ABS('Core Trace Metals'!B11),"0."&amp;REPT("0",4-1)&amp;"E+00"),4+1)*10^FLOOR(LOG10(TEXT(ABS('Core Trace Metals'!B11),"0."&amp;REPT("0",4-1)&amp;"E+00")),1),(""&amp;(IF(OR(AND(FLOOR(LOG10(TEXT(ABS('Core Trace Metals'!B11),"0."&amp;REPT("0",4-1)&amp;"E+00")),1)+1=4,RIGHT(LEFT(TEXT(ABS('Core Trace Metals'!B11),"0."&amp;REPT("0",4-1)&amp;"E+00"),4+1)*10^FLOOR(LOG10(TEXT(ABS('Core Trace Metals'!B11),"0."&amp;REPT("0",4-1)&amp;"E+00")),1),1)="0"),LOG10(TEXT(ABS('Core Trace Metals'!B11),"0."&amp;REPT("0",4-1)&amp;"E+00"))&lt;=4-1),"0.","#")&amp;REPT("0",IF(4-1-(FLOOR(LOG10(TEXT(ABS('Core Trace Metals'!B11),"0."&amp;REPT("0",4-1)&amp;"E+00")),1))&gt;0,4-1-(FLOOR(LOG10(TEXT(ABS('Core Trace Metals'!B11),"0."&amp;REPT("0",4-1)&amp;"E+00")),1)),0)))))</f>
        <v>25.29</v>
      </c>
      <c r="C11" t="str">
        <f>TEXT(IF('Core Trace Metals'!C11&lt;0,"-","")&amp;LEFT(TEXT(ABS('Core Trace Metals'!C11),"0."&amp;REPT("0",4-1)&amp;"E+00"),4+1)*10^FLOOR(LOG10(TEXT(ABS('Core Trace Metals'!C11),"0."&amp;REPT("0",4-1)&amp;"E+00")),1),(""&amp;(IF(OR(AND(FLOOR(LOG10(TEXT(ABS('Core Trace Metals'!C11),"0."&amp;REPT("0",4-1)&amp;"E+00")),1)+1=4,RIGHT(LEFT(TEXT(ABS('Core Trace Metals'!C11),"0."&amp;REPT("0",4-1)&amp;"E+00"),4+1)*10^FLOOR(LOG10(TEXT(ABS('Core Trace Metals'!C11),"0."&amp;REPT("0",4-1)&amp;"E+00")),1),1)="0"),LOG10(TEXT(ABS('Core Trace Metals'!C11),"0."&amp;REPT("0",4-1)&amp;"E+00"))&lt;=4-1),"0.","#")&amp;REPT("0",IF(4-1-(FLOOR(LOG10(TEXT(ABS('Core Trace Metals'!C11),"0."&amp;REPT("0",4-1)&amp;"E+00")),1))&gt;0,4-1-(FLOOR(LOG10(TEXT(ABS('Core Trace Metals'!C11),"0."&amp;REPT("0",4-1)&amp;"E+00")),1)),0)))))</f>
        <v>26.69</v>
      </c>
      <c r="D11" t="str">
        <f>TEXT(IF('Core Trace Metals'!D11&lt;0,"-","")&amp;LEFT(TEXT(ABS('Core Trace Metals'!D11),"0."&amp;REPT("0",4-1)&amp;"E+00"),4+1)*10^FLOOR(LOG10(TEXT(ABS('Core Trace Metals'!D11),"0."&amp;REPT("0",4-1)&amp;"E+00")),1),(""&amp;(IF(OR(AND(FLOOR(LOG10(TEXT(ABS('Core Trace Metals'!D11),"0."&amp;REPT("0",4-1)&amp;"E+00")),1)+1=4,RIGHT(LEFT(TEXT(ABS('Core Trace Metals'!D11),"0."&amp;REPT("0",4-1)&amp;"E+00"),4+1)*10^FLOOR(LOG10(TEXT(ABS('Core Trace Metals'!D11),"0."&amp;REPT("0",4-1)&amp;"E+00")),1),1)="0"),LOG10(TEXT(ABS('Core Trace Metals'!D11),"0."&amp;REPT("0",4-1)&amp;"E+00"))&lt;=4-1),"0.","#")&amp;REPT("0",IF(4-1-(FLOOR(LOG10(TEXT(ABS('Core Trace Metals'!D11),"0."&amp;REPT("0",4-1)&amp;"E+00")),1))&gt;0,4-1-(FLOOR(LOG10(TEXT(ABS('Core Trace Metals'!D11),"0."&amp;REPT("0",4-1)&amp;"E+00")),1)),0)))))</f>
        <v>27.23</v>
      </c>
      <c r="E11" t="str">
        <f>TEXT(IF('Core Trace Metals'!E11&lt;0,"-","")&amp;LEFT(TEXT(ABS('Core Trace Metals'!E11),"0."&amp;REPT("0",4-1)&amp;"E+00"),4+1)*10^FLOOR(LOG10(TEXT(ABS('Core Trace Metals'!E11),"0."&amp;REPT("0",4-1)&amp;"E+00")),1),(""&amp;(IF(OR(AND(FLOOR(LOG10(TEXT(ABS('Core Trace Metals'!E11),"0."&amp;REPT("0",4-1)&amp;"E+00")),1)+1=4,RIGHT(LEFT(TEXT(ABS('Core Trace Metals'!E11),"0."&amp;REPT("0",4-1)&amp;"E+00"),4+1)*10^FLOOR(LOG10(TEXT(ABS('Core Trace Metals'!E11),"0."&amp;REPT("0",4-1)&amp;"E+00")),1),1)="0"),LOG10(TEXT(ABS('Core Trace Metals'!E11),"0."&amp;REPT("0",4-1)&amp;"E+00"))&lt;=4-1),"0.","#")&amp;REPT("0",IF(4-1-(FLOOR(LOG10(TEXT(ABS('Core Trace Metals'!E11),"0."&amp;REPT("0",4-1)&amp;"E+00")),1))&gt;0,4-1-(FLOOR(LOG10(TEXT(ABS('Core Trace Metals'!E11),"0."&amp;REPT("0",4-1)&amp;"E+00")),1)),0)))))</f>
        <v>136.0</v>
      </c>
      <c r="F11" t="str">
        <f>TEXT(IF('Core Trace Metals'!F11&lt;0,"-","")&amp;LEFT(TEXT(ABS('Core Trace Metals'!F11),"0."&amp;REPT("0",4-1)&amp;"E+00"),4+1)*10^FLOOR(LOG10(TEXT(ABS('Core Trace Metals'!F11),"0."&amp;REPT("0",4-1)&amp;"E+00")),1),(""&amp;(IF(OR(AND(FLOOR(LOG10(TEXT(ABS('Core Trace Metals'!F11),"0."&amp;REPT("0",4-1)&amp;"E+00")),1)+1=4,RIGHT(LEFT(TEXT(ABS('Core Trace Metals'!F11),"0."&amp;REPT("0",4-1)&amp;"E+00"),4+1)*10^FLOOR(LOG10(TEXT(ABS('Core Trace Metals'!F11),"0."&amp;REPT("0",4-1)&amp;"E+00")),1),1)="0"),LOG10(TEXT(ABS('Core Trace Metals'!F11),"0."&amp;REPT("0",4-1)&amp;"E+00"))&lt;=4-1),"0.","#")&amp;REPT("0",IF(4-1-(FLOOR(LOG10(TEXT(ABS('Core Trace Metals'!F11),"0."&amp;REPT("0",4-1)&amp;"E+00")),1))&gt;0,4-1-(FLOOR(LOG10(TEXT(ABS('Core Trace Metals'!F11),"0."&amp;REPT("0",4-1)&amp;"E+00")),1)),0)))))</f>
        <v>148.2</v>
      </c>
      <c r="G11" t="str">
        <f>TEXT(IF('Core Trace Metals'!G11&lt;0,"-","")&amp;LEFT(TEXT(ABS('Core Trace Metals'!G11),"0."&amp;REPT("0",4-1)&amp;"E+00"),4+1)*10^FLOOR(LOG10(TEXT(ABS('Core Trace Metals'!G11),"0."&amp;REPT("0",4-1)&amp;"E+00")),1),(""&amp;(IF(OR(AND(FLOOR(LOG10(TEXT(ABS('Core Trace Metals'!G11),"0."&amp;REPT("0",4-1)&amp;"E+00")),1)+1=4,RIGHT(LEFT(TEXT(ABS('Core Trace Metals'!G11),"0."&amp;REPT("0",4-1)&amp;"E+00"),4+1)*10^FLOOR(LOG10(TEXT(ABS('Core Trace Metals'!G11),"0."&amp;REPT("0",4-1)&amp;"E+00")),1),1)="0"),LOG10(TEXT(ABS('Core Trace Metals'!G11),"0."&amp;REPT("0",4-1)&amp;"E+00"))&lt;=4-1),"0.","#")&amp;REPT("0",IF(4-1-(FLOOR(LOG10(TEXT(ABS('Core Trace Metals'!G11),"0."&amp;REPT("0",4-1)&amp;"E+00")),1))&gt;0,4-1-(FLOOR(LOG10(TEXT(ABS('Core Trace Metals'!G11),"0."&amp;REPT("0",4-1)&amp;"E+00")),1)),0)))))</f>
        <v>189.5</v>
      </c>
      <c r="H11" t="str">
        <f>TEXT(IF('Core Trace Metals'!H11&lt;0,"-","")&amp;LEFT(TEXT(ABS('Core Trace Metals'!H11),"0."&amp;REPT("0",4-1)&amp;"E+00"),4+1)*10^FLOOR(LOG10(TEXT(ABS('Core Trace Metals'!H11),"0."&amp;REPT("0",4-1)&amp;"E+00")),1),(""&amp;(IF(OR(AND(FLOOR(LOG10(TEXT(ABS('Core Trace Metals'!H11),"0."&amp;REPT("0",4-1)&amp;"E+00")),1)+1=4,RIGHT(LEFT(TEXT(ABS('Core Trace Metals'!H11),"0."&amp;REPT("0",4-1)&amp;"E+00"),4+1)*10^FLOOR(LOG10(TEXT(ABS('Core Trace Metals'!H11),"0."&amp;REPT("0",4-1)&amp;"E+00")),1),1)="0"),LOG10(TEXT(ABS('Core Trace Metals'!H11),"0."&amp;REPT("0",4-1)&amp;"E+00"))&lt;=4-1),"0.","#")&amp;REPT("0",IF(4-1-(FLOOR(LOG10(TEXT(ABS('Core Trace Metals'!H11),"0."&amp;REPT("0",4-1)&amp;"E+00")),1))&gt;0,4-1-(FLOOR(LOG10(TEXT(ABS('Core Trace Metals'!H11),"0."&amp;REPT("0",4-1)&amp;"E+00")),1)),0)))))</f>
        <v>12500</v>
      </c>
      <c r="I11" t="str">
        <f>TEXT(IF('Core Trace Metals'!I11&lt;0,"-","")&amp;LEFT(TEXT(ABS('Core Trace Metals'!I11),"0."&amp;REPT("0",4-1)&amp;"E+00"),4+1)*10^FLOOR(LOG10(TEXT(ABS('Core Trace Metals'!I11),"0."&amp;REPT("0",4-1)&amp;"E+00")),1),(""&amp;(IF(OR(AND(FLOOR(LOG10(TEXT(ABS('Core Trace Metals'!I11),"0."&amp;REPT("0",4-1)&amp;"E+00")),1)+1=4,RIGHT(LEFT(TEXT(ABS('Core Trace Metals'!I11),"0."&amp;REPT("0",4-1)&amp;"E+00"),4+1)*10^FLOOR(LOG10(TEXT(ABS('Core Trace Metals'!I11),"0."&amp;REPT("0",4-1)&amp;"E+00")),1),1)="0"),LOG10(TEXT(ABS('Core Trace Metals'!I11),"0."&amp;REPT("0",4-1)&amp;"E+00"))&lt;=4-1),"0.","#")&amp;REPT("0",IF(4-1-(FLOOR(LOG10(TEXT(ABS('Core Trace Metals'!I11),"0."&amp;REPT("0",4-1)&amp;"E+00")),1))&gt;0,4-1-(FLOOR(LOG10(TEXT(ABS('Core Trace Metals'!I11),"0."&amp;REPT("0",4-1)&amp;"E+00")),1)),0)))))</f>
        <v>34190</v>
      </c>
      <c r="J11" t="str">
        <f>TEXT(IF('Core Trace Metals'!J11&lt;0,"-","")&amp;LEFT(TEXT(ABS('Core Trace Metals'!J11),"0."&amp;REPT("0",4-1)&amp;"E+00"),4+1)*10^FLOOR(LOG10(TEXT(ABS('Core Trace Metals'!J11),"0."&amp;REPT("0",4-1)&amp;"E+00")),1),(""&amp;(IF(OR(AND(FLOOR(LOG10(TEXT(ABS('Core Trace Metals'!J11),"0."&amp;REPT("0",4-1)&amp;"E+00")),1)+1=4,RIGHT(LEFT(TEXT(ABS('Core Trace Metals'!J11),"0."&amp;REPT("0",4-1)&amp;"E+00"),4+1)*10^FLOOR(LOG10(TEXT(ABS('Core Trace Metals'!J11),"0."&amp;REPT("0",4-1)&amp;"E+00")),1),1)="0"),LOG10(TEXT(ABS('Core Trace Metals'!J11),"0."&amp;REPT("0",4-1)&amp;"E+00"))&lt;=4-1),"0.","#")&amp;REPT("0",IF(4-1-(FLOOR(LOG10(TEXT(ABS('Core Trace Metals'!J11),"0."&amp;REPT("0",4-1)&amp;"E+00")),1))&gt;0,4-1-(FLOOR(LOG10(TEXT(ABS('Core Trace Metals'!J11),"0."&amp;REPT("0",4-1)&amp;"E+00")),1)),0)))))</f>
        <v>28910</v>
      </c>
      <c r="K11" t="str">
        <f>TEXT(IF('Core Trace Metals'!K11&lt;0,"-","")&amp;LEFT(TEXT(ABS('Core Trace Metals'!K11),"0."&amp;REPT("0",4-1)&amp;"E+00"),4+1)*10^FLOOR(LOG10(TEXT(ABS('Core Trace Metals'!K11),"0."&amp;REPT("0",4-1)&amp;"E+00")),1),(""&amp;(IF(OR(AND(FLOOR(LOG10(TEXT(ABS('Core Trace Metals'!K11),"0."&amp;REPT("0",4-1)&amp;"E+00")),1)+1=4,RIGHT(LEFT(TEXT(ABS('Core Trace Metals'!K11),"0."&amp;REPT("0",4-1)&amp;"E+00"),4+1)*10^FLOOR(LOG10(TEXT(ABS('Core Trace Metals'!K11),"0."&amp;REPT("0",4-1)&amp;"E+00")),1),1)="0"),LOG10(TEXT(ABS('Core Trace Metals'!K11),"0."&amp;REPT("0",4-1)&amp;"E+00"))&lt;=4-1),"0.","#")&amp;REPT("0",IF(4-1-(FLOOR(LOG10(TEXT(ABS('Core Trace Metals'!K11),"0."&amp;REPT("0",4-1)&amp;"E+00")),1))&gt;0,4-1-(FLOOR(LOG10(TEXT(ABS('Core Trace Metals'!K11),"0."&amp;REPT("0",4-1)&amp;"E+00")),1)),0)))))</f>
        <v>47.45</v>
      </c>
      <c r="L11" t="str">
        <f>TEXT(IF('Core Trace Metals'!L11&lt;0,"-","")&amp;LEFT(TEXT(ABS('Core Trace Metals'!L11),"0."&amp;REPT("0",4-1)&amp;"E+00"),4+1)*10^FLOOR(LOG10(TEXT(ABS('Core Trace Metals'!L11),"0."&amp;REPT("0",4-1)&amp;"E+00")),1),(""&amp;(IF(OR(AND(FLOOR(LOG10(TEXT(ABS('Core Trace Metals'!L11),"0."&amp;REPT("0",4-1)&amp;"E+00")),1)+1=4,RIGHT(LEFT(TEXT(ABS('Core Trace Metals'!L11),"0."&amp;REPT("0",4-1)&amp;"E+00"),4+1)*10^FLOOR(LOG10(TEXT(ABS('Core Trace Metals'!L11),"0."&amp;REPT("0",4-1)&amp;"E+00")),1),1)="0"),LOG10(TEXT(ABS('Core Trace Metals'!L11),"0."&amp;REPT("0",4-1)&amp;"E+00"))&lt;=4-1),"0.","#")&amp;REPT("0",IF(4-1-(FLOOR(LOG10(TEXT(ABS('Core Trace Metals'!L11),"0."&amp;REPT("0",4-1)&amp;"E+00")),1))&gt;0,4-1-(FLOOR(LOG10(TEXT(ABS('Core Trace Metals'!L11),"0."&amp;REPT("0",4-1)&amp;"E+00")),1)),0)))))</f>
        <v>54.07</v>
      </c>
      <c r="M11" t="str">
        <f>TEXT(IF('Core Trace Metals'!M11&lt;0,"-","")&amp;LEFT(TEXT(ABS('Core Trace Metals'!M11),"0."&amp;REPT("0",4-1)&amp;"E+00"),4+1)*10^FLOOR(LOG10(TEXT(ABS('Core Trace Metals'!M11),"0."&amp;REPT("0",4-1)&amp;"E+00")),1),(""&amp;(IF(OR(AND(FLOOR(LOG10(TEXT(ABS('Core Trace Metals'!M11),"0."&amp;REPT("0",4-1)&amp;"E+00")),1)+1=4,RIGHT(LEFT(TEXT(ABS('Core Trace Metals'!M11),"0."&amp;REPT("0",4-1)&amp;"E+00"),4+1)*10^FLOOR(LOG10(TEXT(ABS('Core Trace Metals'!M11),"0."&amp;REPT("0",4-1)&amp;"E+00")),1),1)="0"),LOG10(TEXT(ABS('Core Trace Metals'!M11),"0."&amp;REPT("0",4-1)&amp;"E+00"))&lt;=4-1),"0.","#")&amp;REPT("0",IF(4-1-(FLOOR(LOG10(TEXT(ABS('Core Trace Metals'!M11),"0."&amp;REPT("0",4-1)&amp;"E+00")),1))&gt;0,4-1-(FLOOR(LOG10(TEXT(ABS('Core Trace Metals'!M11),"0."&amp;REPT("0",4-1)&amp;"E+00")),1)),0)))))</f>
        <v>59.71</v>
      </c>
      <c r="N11" t="str">
        <f>TEXT(IF('Core Trace Metals'!N11&lt;0,"-","")&amp;LEFT(TEXT(ABS('Core Trace Metals'!N11),"0."&amp;REPT("0",4-1)&amp;"E+00"),4+1)*10^FLOOR(LOG10(TEXT(ABS('Core Trace Metals'!N11),"0."&amp;REPT("0",4-1)&amp;"E+00")),1),(""&amp;(IF(OR(AND(FLOOR(LOG10(TEXT(ABS('Core Trace Metals'!N11),"0."&amp;REPT("0",4-1)&amp;"E+00")),1)+1=4,RIGHT(LEFT(TEXT(ABS('Core Trace Metals'!N11),"0."&amp;REPT("0",4-1)&amp;"E+00"),4+1)*10^FLOOR(LOG10(TEXT(ABS('Core Trace Metals'!N11),"0."&amp;REPT("0",4-1)&amp;"E+00")),1),1)="0"),LOG10(TEXT(ABS('Core Trace Metals'!N11),"0."&amp;REPT("0",4-1)&amp;"E+00"))&lt;=4-1),"0.","#")&amp;REPT("0",IF(4-1-(FLOOR(LOG10(TEXT(ABS('Core Trace Metals'!N11),"0."&amp;REPT("0",4-1)&amp;"E+00")),1))&gt;0,4-1-(FLOOR(LOG10(TEXT(ABS('Core Trace Metals'!N11),"0."&amp;REPT("0",4-1)&amp;"E+00")),1)),0)))))</f>
        <v>26.67</v>
      </c>
      <c r="O11" t="str">
        <f>TEXT(IF('Core Trace Metals'!O11&lt;0,"-","")&amp;LEFT(TEXT(ABS('Core Trace Metals'!O11),"0."&amp;REPT("0",4-1)&amp;"E+00"),4+1)*10^FLOOR(LOG10(TEXT(ABS('Core Trace Metals'!O11),"0."&amp;REPT("0",4-1)&amp;"E+00")),1),(""&amp;(IF(OR(AND(FLOOR(LOG10(TEXT(ABS('Core Trace Metals'!O11),"0."&amp;REPT("0",4-1)&amp;"E+00")),1)+1=4,RIGHT(LEFT(TEXT(ABS('Core Trace Metals'!O11),"0."&amp;REPT("0",4-1)&amp;"E+00"),4+1)*10^FLOOR(LOG10(TEXT(ABS('Core Trace Metals'!O11),"0."&amp;REPT("0",4-1)&amp;"E+00")),1),1)="0"),LOG10(TEXT(ABS('Core Trace Metals'!O11),"0."&amp;REPT("0",4-1)&amp;"E+00"))&lt;=4-1),"0.","#")&amp;REPT("0",IF(4-1-(FLOOR(LOG10(TEXT(ABS('Core Trace Metals'!O11),"0."&amp;REPT("0",4-1)&amp;"E+00")),1))&gt;0,4-1-(FLOOR(LOG10(TEXT(ABS('Core Trace Metals'!O11),"0."&amp;REPT("0",4-1)&amp;"E+00")),1)),0)))))</f>
        <v>30.93</v>
      </c>
      <c r="P11" t="str">
        <f>TEXT(IF('Core Trace Metals'!P11&lt;0,"-","")&amp;LEFT(TEXT(ABS('Core Trace Metals'!P11),"0."&amp;REPT("0",4-1)&amp;"E+00"),4+1)*10^FLOOR(LOG10(TEXT(ABS('Core Trace Metals'!P11),"0."&amp;REPT("0",4-1)&amp;"E+00")),1),(""&amp;(IF(OR(AND(FLOOR(LOG10(TEXT(ABS('Core Trace Metals'!P11),"0."&amp;REPT("0",4-1)&amp;"E+00")),1)+1=4,RIGHT(LEFT(TEXT(ABS('Core Trace Metals'!P11),"0."&amp;REPT("0",4-1)&amp;"E+00"),4+1)*10^FLOOR(LOG10(TEXT(ABS('Core Trace Metals'!P11),"0."&amp;REPT("0",4-1)&amp;"E+00")),1),1)="0"),LOG10(TEXT(ABS('Core Trace Metals'!P11),"0."&amp;REPT("0",4-1)&amp;"E+00"))&lt;=4-1),"0.","#")&amp;REPT("0",IF(4-1-(FLOOR(LOG10(TEXT(ABS('Core Trace Metals'!P11),"0."&amp;REPT("0",4-1)&amp;"E+00")),1))&gt;0,4-1-(FLOOR(LOG10(TEXT(ABS('Core Trace Metals'!P11),"0."&amp;REPT("0",4-1)&amp;"E+00")),1)),0)))))</f>
        <v>31.03</v>
      </c>
      <c r="Q11" t="str">
        <f>TEXT(IF('Core Trace Metals'!Q11&lt;0,"-","")&amp;LEFT(TEXT(ABS('Core Trace Metals'!Q11),"0."&amp;REPT("0",4-1)&amp;"E+00"),4+1)*10^FLOOR(LOG10(TEXT(ABS('Core Trace Metals'!Q11),"0."&amp;REPT("0",4-1)&amp;"E+00")),1),(""&amp;(IF(OR(AND(FLOOR(LOG10(TEXT(ABS('Core Trace Metals'!Q11),"0."&amp;REPT("0",4-1)&amp;"E+00")),1)+1=4,RIGHT(LEFT(TEXT(ABS('Core Trace Metals'!Q11),"0."&amp;REPT("0",4-1)&amp;"E+00"),4+1)*10^FLOOR(LOG10(TEXT(ABS('Core Trace Metals'!Q11),"0."&amp;REPT("0",4-1)&amp;"E+00")),1),1)="0"),LOG10(TEXT(ABS('Core Trace Metals'!Q11),"0."&amp;REPT("0",4-1)&amp;"E+00"))&lt;=4-1),"0.","#")&amp;REPT("0",IF(4-1-(FLOOR(LOG10(TEXT(ABS('Core Trace Metals'!Q11),"0."&amp;REPT("0",4-1)&amp;"E+00")),1))&gt;0,4-1-(FLOOR(LOG10(TEXT(ABS('Core Trace Metals'!Q11),"0."&amp;REPT("0",4-1)&amp;"E+00")),1)),0)))))</f>
        <v>9067</v>
      </c>
      <c r="R11" t="str">
        <f>TEXT(IF('Core Trace Metals'!R11&lt;0,"-","")&amp;LEFT(TEXT(ABS('Core Trace Metals'!R11),"0."&amp;REPT("0",4-1)&amp;"E+00"),4+1)*10^FLOOR(LOG10(TEXT(ABS('Core Trace Metals'!R11),"0."&amp;REPT("0",4-1)&amp;"E+00")),1),(""&amp;(IF(OR(AND(FLOOR(LOG10(TEXT(ABS('Core Trace Metals'!R11),"0."&amp;REPT("0",4-1)&amp;"E+00")),1)+1=4,RIGHT(LEFT(TEXT(ABS('Core Trace Metals'!R11),"0."&amp;REPT("0",4-1)&amp;"E+00"),4+1)*10^FLOOR(LOG10(TEXT(ABS('Core Trace Metals'!R11),"0."&amp;REPT("0",4-1)&amp;"E+00")),1),1)="0"),LOG10(TEXT(ABS('Core Trace Metals'!R11),"0."&amp;REPT("0",4-1)&amp;"E+00"))&lt;=4-1),"0.","#")&amp;REPT("0",IF(4-1-(FLOOR(LOG10(TEXT(ABS('Core Trace Metals'!R11),"0."&amp;REPT("0",4-1)&amp;"E+00")),1))&gt;0,4-1-(FLOOR(LOG10(TEXT(ABS('Core Trace Metals'!R11),"0."&amp;REPT("0",4-1)&amp;"E+00")),1)),0)))))</f>
        <v>6672</v>
      </c>
      <c r="S11" t="str">
        <f>TEXT(IF('Core Trace Metals'!S11&lt;0,"-","")&amp;LEFT(TEXT(ABS('Core Trace Metals'!S11),"0."&amp;REPT("0",4-1)&amp;"E+00"),4+1)*10^FLOOR(LOG10(TEXT(ABS('Core Trace Metals'!S11),"0."&amp;REPT("0",4-1)&amp;"E+00")),1),(""&amp;(IF(OR(AND(FLOOR(LOG10(TEXT(ABS('Core Trace Metals'!S11),"0."&amp;REPT("0",4-1)&amp;"E+00")),1)+1=4,RIGHT(LEFT(TEXT(ABS('Core Trace Metals'!S11),"0."&amp;REPT("0",4-1)&amp;"E+00"),4+1)*10^FLOOR(LOG10(TEXT(ABS('Core Trace Metals'!S11),"0."&amp;REPT("0",4-1)&amp;"E+00")),1),1)="0"),LOG10(TEXT(ABS('Core Trace Metals'!S11),"0."&amp;REPT("0",4-1)&amp;"E+00"))&lt;=4-1),"0.","#")&amp;REPT("0",IF(4-1-(FLOOR(LOG10(TEXT(ABS('Core Trace Metals'!S11),"0."&amp;REPT("0",4-1)&amp;"E+00")),1))&gt;0,4-1-(FLOOR(LOG10(TEXT(ABS('Core Trace Metals'!S11),"0."&amp;REPT("0",4-1)&amp;"E+00")),1)),0)))))</f>
        <v>5784</v>
      </c>
      <c r="T11" t="str">
        <f>TEXT(IF('Core Trace Metals'!T11&lt;0,"-","")&amp;LEFT(TEXT(ABS('Core Trace Metals'!T11),"0."&amp;REPT("0",4-1)&amp;"E+00"),4+1)*10^FLOOR(LOG10(TEXT(ABS('Core Trace Metals'!T11),"0."&amp;REPT("0",4-1)&amp;"E+00")),1),(""&amp;(IF(OR(AND(FLOOR(LOG10(TEXT(ABS('Core Trace Metals'!T11),"0."&amp;REPT("0",4-1)&amp;"E+00")),1)+1=4,RIGHT(LEFT(TEXT(ABS('Core Trace Metals'!T11),"0."&amp;REPT("0",4-1)&amp;"E+00"),4+1)*10^FLOOR(LOG10(TEXT(ABS('Core Trace Metals'!T11),"0."&amp;REPT("0",4-1)&amp;"E+00")),1),1)="0"),LOG10(TEXT(ABS('Core Trace Metals'!T11),"0."&amp;REPT("0",4-1)&amp;"E+00"))&lt;=4-1),"0.","#")&amp;REPT("0",IF(4-1-(FLOOR(LOG10(TEXT(ABS('Core Trace Metals'!T11),"0."&amp;REPT("0",4-1)&amp;"E+00")),1))&gt;0,4-1-(FLOOR(LOG10(TEXT(ABS('Core Trace Metals'!T11),"0."&amp;REPT("0",4-1)&amp;"E+00")),1)),0)))))</f>
        <v>4349</v>
      </c>
      <c r="U11" t="str">
        <f>TEXT(IF('Core Trace Metals'!U11&lt;0,"-","")&amp;LEFT(TEXT(ABS('Core Trace Metals'!U11),"0."&amp;REPT("0",4-1)&amp;"E+00"),4+1)*10^FLOOR(LOG10(TEXT(ABS('Core Trace Metals'!U11),"0."&amp;REPT("0",4-1)&amp;"E+00")),1),(""&amp;(IF(OR(AND(FLOOR(LOG10(TEXT(ABS('Core Trace Metals'!U11),"0."&amp;REPT("0",4-1)&amp;"E+00")),1)+1=4,RIGHT(LEFT(TEXT(ABS('Core Trace Metals'!U11),"0."&amp;REPT("0",4-1)&amp;"E+00"),4+1)*10^FLOOR(LOG10(TEXT(ABS('Core Trace Metals'!U11),"0."&amp;REPT("0",4-1)&amp;"E+00")),1),1)="0"),LOG10(TEXT(ABS('Core Trace Metals'!U11),"0."&amp;REPT("0",4-1)&amp;"E+00"))&lt;=4-1),"0.","#")&amp;REPT("0",IF(4-1-(FLOOR(LOG10(TEXT(ABS('Core Trace Metals'!U11),"0."&amp;REPT("0",4-1)&amp;"E+00")),1))&gt;0,4-1-(FLOOR(LOG10(TEXT(ABS('Core Trace Metals'!U11),"0."&amp;REPT("0",4-1)&amp;"E+00")),1)),0)))))</f>
        <v>4258</v>
      </c>
      <c r="V11" t="str">
        <f>TEXT(IF('Core Trace Metals'!V11&lt;0,"-","")&amp;LEFT(TEXT(ABS('Core Trace Metals'!V11),"0."&amp;REPT("0",4-1)&amp;"E+00"),4+1)*10^FLOOR(LOG10(TEXT(ABS('Core Trace Metals'!V11),"0."&amp;REPT("0",4-1)&amp;"E+00")),1),(""&amp;(IF(OR(AND(FLOOR(LOG10(TEXT(ABS('Core Trace Metals'!V11),"0."&amp;REPT("0",4-1)&amp;"E+00")),1)+1=4,RIGHT(LEFT(TEXT(ABS('Core Trace Metals'!V11),"0."&amp;REPT("0",4-1)&amp;"E+00"),4+1)*10^FLOOR(LOG10(TEXT(ABS('Core Trace Metals'!V11),"0."&amp;REPT("0",4-1)&amp;"E+00")),1),1)="0"),LOG10(TEXT(ABS('Core Trace Metals'!V11),"0."&amp;REPT("0",4-1)&amp;"E+00"))&lt;=4-1),"0.","#")&amp;REPT("0",IF(4-1-(FLOOR(LOG10(TEXT(ABS('Core Trace Metals'!V11),"0."&amp;REPT("0",4-1)&amp;"E+00")),1))&gt;0,4-1-(FLOOR(LOG10(TEXT(ABS('Core Trace Metals'!V11),"0."&amp;REPT("0",4-1)&amp;"E+00")),1)),0)))))</f>
        <v>10150</v>
      </c>
      <c r="W11" t="str">
        <f>TEXT(IF('Core Trace Metals'!W11&lt;0,"-","")&amp;LEFT(TEXT(ABS('Core Trace Metals'!W11),"0."&amp;REPT("0",4-1)&amp;"E+00"),4+1)*10^FLOOR(LOG10(TEXT(ABS('Core Trace Metals'!W11),"0."&amp;REPT("0",4-1)&amp;"E+00")),1),(""&amp;(IF(OR(AND(FLOOR(LOG10(TEXT(ABS('Core Trace Metals'!W11),"0."&amp;REPT("0",4-1)&amp;"E+00")),1)+1=4,RIGHT(LEFT(TEXT(ABS('Core Trace Metals'!W11),"0."&amp;REPT("0",4-1)&amp;"E+00"),4+1)*10^FLOOR(LOG10(TEXT(ABS('Core Trace Metals'!W11),"0."&amp;REPT("0",4-1)&amp;"E+00")),1),1)="0"),LOG10(TEXT(ABS('Core Trace Metals'!W11),"0."&amp;REPT("0",4-1)&amp;"E+00"))&lt;=4-1),"0.","#")&amp;REPT("0",IF(4-1-(FLOOR(LOG10(TEXT(ABS('Core Trace Metals'!W11),"0."&amp;REPT("0",4-1)&amp;"E+00")),1))&gt;0,4-1-(FLOOR(LOG10(TEXT(ABS('Core Trace Metals'!W11),"0."&amp;REPT("0",4-1)&amp;"E+00")),1)),0)))))</f>
        <v>11920</v>
      </c>
      <c r="X11" t="str">
        <f>TEXT(IF('Core Trace Metals'!X11&lt;0,"-","")&amp;LEFT(TEXT(ABS('Core Trace Metals'!X11),"0."&amp;REPT("0",4-1)&amp;"E+00"),4+1)*10^FLOOR(LOG10(TEXT(ABS('Core Trace Metals'!X11),"0."&amp;REPT("0",4-1)&amp;"E+00")),1),(""&amp;(IF(OR(AND(FLOOR(LOG10(TEXT(ABS('Core Trace Metals'!X11),"0."&amp;REPT("0",4-1)&amp;"E+00")),1)+1=4,RIGHT(LEFT(TEXT(ABS('Core Trace Metals'!X11),"0."&amp;REPT("0",4-1)&amp;"E+00"),4+1)*10^FLOOR(LOG10(TEXT(ABS('Core Trace Metals'!X11),"0."&amp;REPT("0",4-1)&amp;"E+00")),1),1)="0"),LOG10(TEXT(ABS('Core Trace Metals'!X11),"0."&amp;REPT("0",4-1)&amp;"E+00"))&lt;=4-1),"0.","#")&amp;REPT("0",IF(4-1-(FLOOR(LOG10(TEXT(ABS('Core Trace Metals'!X11),"0."&amp;REPT("0",4-1)&amp;"E+00")),1))&gt;0,4-1-(FLOOR(LOG10(TEXT(ABS('Core Trace Metals'!X11),"0."&amp;REPT("0",4-1)&amp;"E+00")),1)),0)))))</f>
        <v>16740</v>
      </c>
      <c r="Y11" t="str">
        <f>TEXT(IF('Core Trace Metals'!Y11&lt;0,"-","")&amp;LEFT(TEXT(ABS('Core Trace Metals'!Y11),"0."&amp;REPT("0",4-1)&amp;"E+00"),4+1)*10^FLOOR(LOG10(TEXT(ABS('Core Trace Metals'!Y11),"0."&amp;REPT("0",4-1)&amp;"E+00")),1),(""&amp;(IF(OR(AND(FLOOR(LOG10(TEXT(ABS('Core Trace Metals'!Y11),"0."&amp;REPT("0",4-1)&amp;"E+00")),1)+1=4,RIGHT(LEFT(TEXT(ABS('Core Trace Metals'!Y11),"0."&amp;REPT("0",4-1)&amp;"E+00"),4+1)*10^FLOOR(LOG10(TEXT(ABS('Core Trace Metals'!Y11),"0."&amp;REPT("0",4-1)&amp;"E+00")),1),1)="0"),LOG10(TEXT(ABS('Core Trace Metals'!Y11),"0."&amp;REPT("0",4-1)&amp;"E+00"))&lt;=4-1),"0.","#")&amp;REPT("0",IF(4-1-(FLOOR(LOG10(TEXT(ABS('Core Trace Metals'!Y11),"0."&amp;REPT("0",4-1)&amp;"E+00")),1))&gt;0,4-1-(FLOOR(LOG10(TEXT(ABS('Core Trace Metals'!Y11),"0."&amp;REPT("0",4-1)&amp;"E+00")),1)),0)))))</f>
        <v>15910</v>
      </c>
      <c r="Z11" t="str">
        <f>TEXT(IF('Core Trace Metals'!Z11&lt;0,"-","")&amp;LEFT(TEXT(ABS('Core Trace Metals'!Z11),"0."&amp;REPT("0",4-1)&amp;"E+00"),4+1)*10^FLOOR(LOG10(TEXT(ABS('Core Trace Metals'!Z11),"0."&amp;REPT("0",4-1)&amp;"E+00")),1),(""&amp;(IF(OR(AND(FLOOR(LOG10(TEXT(ABS('Core Trace Metals'!Z11),"0."&amp;REPT("0",4-1)&amp;"E+00")),1)+1=4,RIGHT(LEFT(TEXT(ABS('Core Trace Metals'!Z11),"0."&amp;REPT("0",4-1)&amp;"E+00"),4+1)*10^FLOOR(LOG10(TEXT(ABS('Core Trace Metals'!Z11),"0."&amp;REPT("0",4-1)&amp;"E+00")),1),1)="0"),LOG10(TEXT(ABS('Core Trace Metals'!Z11),"0."&amp;REPT("0",4-1)&amp;"E+00"))&lt;=4-1),"0.","#")&amp;REPT("0",IF(4-1-(FLOOR(LOG10(TEXT(ABS('Core Trace Metals'!Z11),"0."&amp;REPT("0",4-1)&amp;"E+00")),1))&gt;0,4-1-(FLOOR(LOG10(TEXT(ABS('Core Trace Metals'!Z11),"0."&amp;REPT("0",4-1)&amp;"E+00")),1)),0)))))</f>
        <v>748.9</v>
      </c>
      <c r="AA11" t="str">
        <f>TEXT(IF('Core Trace Metals'!AA11&lt;0,"-","")&amp;LEFT(TEXT(ABS('Core Trace Metals'!AA11),"0."&amp;REPT("0",4-1)&amp;"E+00"),4+1)*10^FLOOR(LOG10(TEXT(ABS('Core Trace Metals'!AA11),"0."&amp;REPT("0",4-1)&amp;"E+00")),1),(""&amp;(IF(OR(AND(FLOOR(LOG10(TEXT(ABS('Core Trace Metals'!AA11),"0."&amp;REPT("0",4-1)&amp;"E+00")),1)+1=4,RIGHT(LEFT(TEXT(ABS('Core Trace Metals'!AA11),"0."&amp;REPT("0",4-1)&amp;"E+00"),4+1)*10^FLOOR(LOG10(TEXT(ABS('Core Trace Metals'!AA11),"0."&amp;REPT("0",4-1)&amp;"E+00")),1),1)="0"),LOG10(TEXT(ABS('Core Trace Metals'!AA11),"0."&amp;REPT("0",4-1)&amp;"E+00"))&lt;=4-1),"0.","#")&amp;REPT("0",IF(4-1-(FLOOR(LOG10(TEXT(ABS('Core Trace Metals'!AA11),"0."&amp;REPT("0",4-1)&amp;"E+00")),1))&gt;0,4-1-(FLOOR(LOG10(TEXT(ABS('Core Trace Metals'!AA11),"0."&amp;REPT("0",4-1)&amp;"E+00")),1)),0)))))</f>
        <v>2092</v>
      </c>
      <c r="AB11" t="str">
        <f>TEXT(IF('Core Trace Metals'!AB11&lt;0,"-","")&amp;LEFT(TEXT(ABS('Core Trace Metals'!AB11),"0."&amp;REPT("0",4-1)&amp;"E+00"),4+1)*10^FLOOR(LOG10(TEXT(ABS('Core Trace Metals'!AB11),"0."&amp;REPT("0",4-1)&amp;"E+00")),1),(""&amp;(IF(OR(AND(FLOOR(LOG10(TEXT(ABS('Core Trace Metals'!AB11),"0."&amp;REPT("0",4-1)&amp;"E+00")),1)+1=4,RIGHT(LEFT(TEXT(ABS('Core Trace Metals'!AB11),"0."&amp;REPT("0",4-1)&amp;"E+00"),4+1)*10^FLOOR(LOG10(TEXT(ABS('Core Trace Metals'!AB11),"0."&amp;REPT("0",4-1)&amp;"E+00")),1),1)="0"),LOG10(TEXT(ABS('Core Trace Metals'!AB11),"0."&amp;REPT("0",4-1)&amp;"E+00"))&lt;=4-1),"0.","#")&amp;REPT("0",IF(4-1-(FLOOR(LOG10(TEXT(ABS('Core Trace Metals'!AB11),"0."&amp;REPT("0",4-1)&amp;"E+00")),1))&gt;0,4-1-(FLOOR(LOG10(TEXT(ABS('Core Trace Metals'!AB11),"0."&amp;REPT("0",4-1)&amp;"E+00")),1)),0)))))</f>
        <v>1996</v>
      </c>
      <c r="AC11" t="str">
        <f>TEXT(IF('Core Trace Metals'!AC11&lt;0,"-","")&amp;LEFT(TEXT(ABS('Core Trace Metals'!AC11),"0."&amp;REPT("0",4-1)&amp;"E+00"),4+1)*10^FLOOR(LOG10(TEXT(ABS('Core Trace Metals'!AC11),"0."&amp;REPT("0",4-1)&amp;"E+00")),1),(""&amp;(IF(OR(AND(FLOOR(LOG10(TEXT(ABS('Core Trace Metals'!AC11),"0."&amp;REPT("0",4-1)&amp;"E+00")),1)+1=4,RIGHT(LEFT(TEXT(ABS('Core Trace Metals'!AC11),"0."&amp;REPT("0",4-1)&amp;"E+00"),4+1)*10^FLOOR(LOG10(TEXT(ABS('Core Trace Metals'!AC11),"0."&amp;REPT("0",4-1)&amp;"E+00")),1),1)="0"),LOG10(TEXT(ABS('Core Trace Metals'!AC11),"0."&amp;REPT("0",4-1)&amp;"E+00"))&lt;=4-1),"0.","#")&amp;REPT("0",IF(4-1-(FLOOR(LOG10(TEXT(ABS('Core Trace Metals'!AC11),"0."&amp;REPT("0",4-1)&amp;"E+00")),1))&gt;0,4-1-(FLOOR(LOG10(TEXT(ABS('Core Trace Metals'!AC11),"0."&amp;REPT("0",4-1)&amp;"E+00")),1)),0)))))</f>
        <v>297000</v>
      </c>
      <c r="AD11" t="str">
        <f>TEXT(IF('Core Trace Metals'!AD11&lt;0,"-","")&amp;LEFT(TEXT(ABS('Core Trace Metals'!AD11),"0."&amp;REPT("0",4-1)&amp;"E+00"),4+1)*10^FLOOR(LOG10(TEXT(ABS('Core Trace Metals'!AD11),"0."&amp;REPT("0",4-1)&amp;"E+00")),1),(""&amp;(IF(OR(AND(FLOOR(LOG10(TEXT(ABS('Core Trace Metals'!AD11),"0."&amp;REPT("0",4-1)&amp;"E+00")),1)+1=4,RIGHT(LEFT(TEXT(ABS('Core Trace Metals'!AD11),"0."&amp;REPT("0",4-1)&amp;"E+00"),4+1)*10^FLOOR(LOG10(TEXT(ABS('Core Trace Metals'!AD11),"0."&amp;REPT("0",4-1)&amp;"E+00")),1),1)="0"),LOG10(TEXT(ABS('Core Trace Metals'!AD11),"0."&amp;REPT("0",4-1)&amp;"E+00"))&lt;=4-1),"0.","#")&amp;REPT("0",IF(4-1-(FLOOR(LOG10(TEXT(ABS('Core Trace Metals'!AD11),"0."&amp;REPT("0",4-1)&amp;"E+00")),1))&gt;0,4-1-(FLOOR(LOG10(TEXT(ABS('Core Trace Metals'!AD11),"0."&amp;REPT("0",4-1)&amp;"E+00")),1)),0)))))</f>
        <v>283700</v>
      </c>
      <c r="AE11" t="str">
        <f>TEXT(IF('Core Trace Metals'!AE11&lt;0,"-","")&amp;LEFT(TEXT(ABS('Core Trace Metals'!AE11),"0."&amp;REPT("0",4-1)&amp;"E+00"),4+1)*10^FLOOR(LOG10(TEXT(ABS('Core Trace Metals'!AE11),"0."&amp;REPT("0",4-1)&amp;"E+00")),1),(""&amp;(IF(OR(AND(FLOOR(LOG10(TEXT(ABS('Core Trace Metals'!AE11),"0."&amp;REPT("0",4-1)&amp;"E+00")),1)+1=4,RIGHT(LEFT(TEXT(ABS('Core Trace Metals'!AE11),"0."&amp;REPT("0",4-1)&amp;"E+00"),4+1)*10^FLOOR(LOG10(TEXT(ABS('Core Trace Metals'!AE11),"0."&amp;REPT("0",4-1)&amp;"E+00")),1),1)="0"),LOG10(TEXT(ABS('Core Trace Metals'!AE11),"0."&amp;REPT("0",4-1)&amp;"E+00"))&lt;=4-1),"0.","#")&amp;REPT("0",IF(4-1-(FLOOR(LOG10(TEXT(ABS('Core Trace Metals'!AE11),"0."&amp;REPT("0",4-1)&amp;"E+00")),1))&gt;0,4-1-(FLOOR(LOG10(TEXT(ABS('Core Trace Metals'!AE11),"0."&amp;REPT("0",4-1)&amp;"E+00")),1)),0)))))</f>
        <v>219300</v>
      </c>
      <c r="AF11" t="str">
        <f>TEXT(IF('Core Trace Metals'!AF11&lt;0,"-","")&amp;LEFT(TEXT(ABS('Core Trace Metals'!AF11),"0."&amp;REPT("0",4-1)&amp;"E+00"),4+1)*10^FLOOR(LOG10(TEXT(ABS('Core Trace Metals'!AF11),"0."&amp;REPT("0",4-1)&amp;"E+00")),1),(""&amp;(IF(OR(AND(FLOOR(LOG10(TEXT(ABS('Core Trace Metals'!AF11),"0."&amp;REPT("0",4-1)&amp;"E+00")),1)+1=4,RIGHT(LEFT(TEXT(ABS('Core Trace Metals'!AF11),"0."&amp;REPT("0",4-1)&amp;"E+00"),4+1)*10^FLOOR(LOG10(TEXT(ABS('Core Trace Metals'!AF11),"0."&amp;REPT("0",4-1)&amp;"E+00")),1),1)="0"),LOG10(TEXT(ABS('Core Trace Metals'!AF11),"0."&amp;REPT("0",4-1)&amp;"E+00"))&lt;=4-1),"0.","#")&amp;REPT("0",IF(4-1-(FLOOR(LOG10(TEXT(ABS('Core Trace Metals'!AF11),"0."&amp;REPT("0",4-1)&amp;"E+00")),1))&gt;0,4-1-(FLOOR(LOG10(TEXT(ABS('Core Trace Metals'!AF11),"0."&amp;REPT("0",4-1)&amp;"E+00")),1)),0)))))</f>
        <v>10220</v>
      </c>
      <c r="AG11" t="str">
        <f>TEXT(IF('Core Trace Metals'!AG11&lt;0,"-","")&amp;LEFT(TEXT(ABS('Core Trace Metals'!AG11),"0."&amp;REPT("0",4-1)&amp;"E+00"),4+1)*10^FLOOR(LOG10(TEXT(ABS('Core Trace Metals'!AG11),"0."&amp;REPT("0",4-1)&amp;"E+00")),1),(""&amp;(IF(OR(AND(FLOOR(LOG10(TEXT(ABS('Core Trace Metals'!AG11),"0."&amp;REPT("0",4-1)&amp;"E+00")),1)+1=4,RIGHT(LEFT(TEXT(ABS('Core Trace Metals'!AG11),"0."&amp;REPT("0",4-1)&amp;"E+00"),4+1)*10^FLOOR(LOG10(TEXT(ABS('Core Trace Metals'!AG11),"0."&amp;REPT("0",4-1)&amp;"E+00")),1),1)="0"),LOG10(TEXT(ABS('Core Trace Metals'!AG11),"0."&amp;REPT("0",4-1)&amp;"E+00"))&lt;=4-1),"0.","#")&amp;REPT("0",IF(4-1-(FLOOR(LOG10(TEXT(ABS('Core Trace Metals'!AG11),"0."&amp;REPT("0",4-1)&amp;"E+00")),1))&gt;0,4-1-(FLOOR(LOG10(TEXT(ABS('Core Trace Metals'!AG11),"0."&amp;REPT("0",4-1)&amp;"E+00")),1)),0)))))</f>
        <v>5428</v>
      </c>
      <c r="AH11" t="str">
        <f>TEXT(IF('Core Trace Metals'!AH11&lt;0,"-","")&amp;LEFT(TEXT(ABS('Core Trace Metals'!AH11),"0."&amp;REPT("0",4-1)&amp;"E+00"),4+1)*10^FLOOR(LOG10(TEXT(ABS('Core Trace Metals'!AH11),"0."&amp;REPT("0",4-1)&amp;"E+00")),1),(""&amp;(IF(OR(AND(FLOOR(LOG10(TEXT(ABS('Core Trace Metals'!AH11),"0."&amp;REPT("0",4-1)&amp;"E+00")),1)+1=4,RIGHT(LEFT(TEXT(ABS('Core Trace Metals'!AH11),"0."&amp;REPT("0",4-1)&amp;"E+00"),4+1)*10^FLOOR(LOG10(TEXT(ABS('Core Trace Metals'!AH11),"0."&amp;REPT("0",4-1)&amp;"E+00")),1),1)="0"),LOG10(TEXT(ABS('Core Trace Metals'!AH11),"0."&amp;REPT("0",4-1)&amp;"E+00"))&lt;=4-1),"0.","#")&amp;REPT("0",IF(4-1-(FLOOR(LOG10(TEXT(ABS('Core Trace Metals'!AH11),"0."&amp;REPT("0",4-1)&amp;"E+00")),1))&gt;0,4-1-(FLOOR(LOG10(TEXT(ABS('Core Trace Metals'!AH11),"0."&amp;REPT("0",4-1)&amp;"E+00")),1)),0)))))</f>
        <v>15230</v>
      </c>
      <c r="AI11" t="str">
        <f>TEXT(IF('Core Trace Metals'!AI11&lt;0,"-","")&amp;LEFT(TEXT(ABS('Core Trace Metals'!AI11),"0."&amp;REPT("0",4-1)&amp;"E+00"),4+1)*10^FLOOR(LOG10(TEXT(ABS('Core Trace Metals'!AI11),"0."&amp;REPT("0",4-1)&amp;"E+00")),1),(""&amp;(IF(OR(AND(FLOOR(LOG10(TEXT(ABS('Core Trace Metals'!AI11),"0."&amp;REPT("0",4-1)&amp;"E+00")),1)+1=4,RIGHT(LEFT(TEXT(ABS('Core Trace Metals'!AI11),"0."&amp;REPT("0",4-1)&amp;"E+00"),4+1)*10^FLOOR(LOG10(TEXT(ABS('Core Trace Metals'!AI11),"0."&amp;REPT("0",4-1)&amp;"E+00")),1),1)="0"),LOG10(TEXT(ABS('Core Trace Metals'!AI11),"0."&amp;REPT("0",4-1)&amp;"E+00"))&lt;=4-1),"0.","#")&amp;REPT("0",IF(4-1-(FLOOR(LOG10(TEXT(ABS('Core Trace Metals'!AI11),"0."&amp;REPT("0",4-1)&amp;"E+00")),1))&gt;0,4-1-(FLOOR(LOG10(TEXT(ABS('Core Trace Metals'!AI11),"0."&amp;REPT("0",4-1)&amp;"E+00")),1)),0)))))</f>
        <v>6069</v>
      </c>
      <c r="AJ11" t="str">
        <f>TEXT(IF('Core Trace Metals'!AJ11&lt;0,"-","")&amp;LEFT(TEXT(ABS('Core Trace Metals'!AJ11),"0."&amp;REPT("0",4-1)&amp;"E+00"),4+1)*10^FLOOR(LOG10(TEXT(ABS('Core Trace Metals'!AJ11),"0."&amp;REPT("0",4-1)&amp;"E+00")),1),(""&amp;(IF(OR(AND(FLOOR(LOG10(TEXT(ABS('Core Trace Metals'!AJ11),"0."&amp;REPT("0",4-1)&amp;"E+00")),1)+1=4,RIGHT(LEFT(TEXT(ABS('Core Trace Metals'!AJ11),"0."&amp;REPT("0",4-1)&amp;"E+00"),4+1)*10^FLOOR(LOG10(TEXT(ABS('Core Trace Metals'!AJ11),"0."&amp;REPT("0",4-1)&amp;"E+00")),1),1)="0"),LOG10(TEXT(ABS('Core Trace Metals'!AJ11),"0."&amp;REPT("0",4-1)&amp;"E+00"))&lt;=4-1),"0.","#")&amp;REPT("0",IF(4-1-(FLOOR(LOG10(TEXT(ABS('Core Trace Metals'!AJ11),"0."&amp;REPT("0",4-1)&amp;"E+00")),1))&gt;0,4-1-(FLOOR(LOG10(TEXT(ABS('Core Trace Metals'!AJ11),"0."&amp;REPT("0",4-1)&amp;"E+00")),1)),0)))))</f>
        <v>13400</v>
      </c>
      <c r="AK11" t="str">
        <f>TEXT(IF('Core Trace Metals'!AK11&lt;0,"-","")&amp;LEFT(TEXT(ABS('Core Trace Metals'!AK11),"0."&amp;REPT("0",4-1)&amp;"E+00"),4+1)*10^FLOOR(LOG10(TEXT(ABS('Core Trace Metals'!AK11),"0."&amp;REPT("0",4-1)&amp;"E+00")),1),(""&amp;(IF(OR(AND(FLOOR(LOG10(TEXT(ABS('Core Trace Metals'!AK11),"0."&amp;REPT("0",4-1)&amp;"E+00")),1)+1=4,RIGHT(LEFT(TEXT(ABS('Core Trace Metals'!AK11),"0."&amp;REPT("0",4-1)&amp;"E+00"),4+1)*10^FLOOR(LOG10(TEXT(ABS('Core Trace Metals'!AK11),"0."&amp;REPT("0",4-1)&amp;"E+00")),1),1)="0"),LOG10(TEXT(ABS('Core Trace Metals'!AK11),"0."&amp;REPT("0",4-1)&amp;"E+00"))&lt;=4-1),"0.","#")&amp;REPT("0",IF(4-1-(FLOOR(LOG10(TEXT(ABS('Core Trace Metals'!AK11),"0."&amp;REPT("0",4-1)&amp;"E+00")),1))&gt;0,4-1-(FLOOR(LOG10(TEXT(ABS('Core Trace Metals'!AK11),"0."&amp;REPT("0",4-1)&amp;"E+00")),1)),0)))))</f>
        <v>17440</v>
      </c>
      <c r="AL11" t="str">
        <f>TEXT(IF('Core Trace Metals'!AL11&lt;0,"-","")&amp;LEFT(TEXT(ABS('Core Trace Metals'!AL11),"0."&amp;REPT("0",4-1)&amp;"E+00"),4+1)*10^FLOOR(LOG10(TEXT(ABS('Core Trace Metals'!AL11),"0."&amp;REPT("0",4-1)&amp;"E+00")),1),(""&amp;(IF(OR(AND(FLOOR(LOG10(TEXT(ABS('Core Trace Metals'!AL11),"0."&amp;REPT("0",4-1)&amp;"E+00")),1)+1=4,RIGHT(LEFT(TEXT(ABS('Core Trace Metals'!AL11),"0."&amp;REPT("0",4-1)&amp;"E+00"),4+1)*10^FLOOR(LOG10(TEXT(ABS('Core Trace Metals'!AL11),"0."&amp;REPT("0",4-1)&amp;"E+00")),1),1)="0"),LOG10(TEXT(ABS('Core Trace Metals'!AL11),"0."&amp;REPT("0",4-1)&amp;"E+00"))&lt;=4-1),"0.","#")&amp;REPT("0",IF(4-1-(FLOOR(LOG10(TEXT(ABS('Core Trace Metals'!AL11),"0."&amp;REPT("0",4-1)&amp;"E+00")),1))&gt;0,4-1-(FLOOR(LOG10(TEXT(ABS('Core Trace Metals'!AL11),"0."&amp;REPT("0",4-1)&amp;"E+00")),1)),0)))))</f>
        <v>118.0</v>
      </c>
      <c r="AM11" t="str">
        <f>TEXT(IF('Core Trace Metals'!AM11&lt;0,"-","")&amp;LEFT(TEXT(ABS('Core Trace Metals'!AM11),"0."&amp;REPT("0",4-1)&amp;"E+00"),4+1)*10^FLOOR(LOG10(TEXT(ABS('Core Trace Metals'!AM11),"0."&amp;REPT("0",4-1)&amp;"E+00")),1),(""&amp;(IF(OR(AND(FLOOR(LOG10(TEXT(ABS('Core Trace Metals'!AM11),"0."&amp;REPT("0",4-1)&amp;"E+00")),1)+1=4,RIGHT(LEFT(TEXT(ABS('Core Trace Metals'!AM11),"0."&amp;REPT("0",4-1)&amp;"E+00"),4+1)*10^FLOOR(LOG10(TEXT(ABS('Core Trace Metals'!AM11),"0."&amp;REPT("0",4-1)&amp;"E+00")),1),1)="0"),LOG10(TEXT(ABS('Core Trace Metals'!AM11),"0."&amp;REPT("0",4-1)&amp;"E+00"))&lt;=4-1),"0.","#")&amp;REPT("0",IF(4-1-(FLOOR(LOG10(TEXT(ABS('Core Trace Metals'!AM11),"0."&amp;REPT("0",4-1)&amp;"E+00")),1))&gt;0,4-1-(FLOOR(LOG10(TEXT(ABS('Core Trace Metals'!AM11),"0."&amp;REPT("0",4-1)&amp;"E+00")),1)),0)))))</f>
        <v>163.3</v>
      </c>
      <c r="AN11" t="str">
        <f>TEXT(IF('Core Trace Metals'!AN11&lt;0,"-","")&amp;LEFT(TEXT(ABS('Core Trace Metals'!AN11),"0."&amp;REPT("0",4-1)&amp;"E+00"),4+1)*10^FLOOR(LOG10(TEXT(ABS('Core Trace Metals'!AN11),"0."&amp;REPT("0",4-1)&amp;"E+00")),1),(""&amp;(IF(OR(AND(FLOOR(LOG10(TEXT(ABS('Core Trace Metals'!AN11),"0."&amp;REPT("0",4-1)&amp;"E+00")),1)+1=4,RIGHT(LEFT(TEXT(ABS('Core Trace Metals'!AN11),"0."&amp;REPT("0",4-1)&amp;"E+00"),4+1)*10^FLOOR(LOG10(TEXT(ABS('Core Trace Metals'!AN11),"0."&amp;REPT("0",4-1)&amp;"E+00")),1),1)="0"),LOG10(TEXT(ABS('Core Trace Metals'!AN11),"0."&amp;REPT("0",4-1)&amp;"E+00"))&lt;=4-1),"0.","#")&amp;REPT("0",IF(4-1-(FLOOR(LOG10(TEXT(ABS('Core Trace Metals'!AN11),"0."&amp;REPT("0",4-1)&amp;"E+00")),1))&gt;0,4-1-(FLOOR(LOG10(TEXT(ABS('Core Trace Metals'!AN11),"0."&amp;REPT("0",4-1)&amp;"E+00")),1)),0)))))</f>
        <v>174.0</v>
      </c>
      <c r="AO11" t="str">
        <f>TEXT(IF('Core Trace Metals'!AO11&lt;0,"-","")&amp;LEFT(TEXT(ABS('Core Trace Metals'!AO11),"0."&amp;REPT("0",4-1)&amp;"E+00"),4+1)*10^FLOOR(LOG10(TEXT(ABS('Core Trace Metals'!AO11),"0."&amp;REPT("0",4-1)&amp;"E+00")),1),(""&amp;(IF(OR(AND(FLOOR(LOG10(TEXT(ABS('Core Trace Metals'!AO11),"0."&amp;REPT("0",4-1)&amp;"E+00")),1)+1=4,RIGHT(LEFT(TEXT(ABS('Core Trace Metals'!AO11),"0."&amp;REPT("0",4-1)&amp;"E+00"),4+1)*10^FLOOR(LOG10(TEXT(ABS('Core Trace Metals'!AO11),"0."&amp;REPT("0",4-1)&amp;"E+00")),1),1)="0"),LOG10(TEXT(ABS('Core Trace Metals'!AO11),"0."&amp;REPT("0",4-1)&amp;"E+00"))&lt;=4-1),"0.","#")&amp;REPT("0",IF(4-1-(FLOOR(LOG10(TEXT(ABS('Core Trace Metals'!AO11),"0."&amp;REPT("0",4-1)&amp;"E+00")),1))&gt;0,4-1-(FLOOR(LOG10(TEXT(ABS('Core Trace Metals'!AO11),"0."&amp;REPT("0",4-1)&amp;"E+00")),1)),0)))))</f>
        <v>60.85</v>
      </c>
      <c r="AP11" t="str">
        <f>TEXT(IF('Core Trace Metals'!AP11&lt;0,"-","")&amp;LEFT(TEXT(ABS('Core Trace Metals'!AP11),"0."&amp;REPT("0",4-1)&amp;"E+00"),4+1)*10^FLOOR(LOG10(TEXT(ABS('Core Trace Metals'!AP11),"0."&amp;REPT("0",4-1)&amp;"E+00")),1),(""&amp;(IF(OR(AND(FLOOR(LOG10(TEXT(ABS('Core Trace Metals'!AP11),"0."&amp;REPT("0",4-1)&amp;"E+00")),1)+1=4,RIGHT(LEFT(TEXT(ABS('Core Trace Metals'!AP11),"0."&amp;REPT("0",4-1)&amp;"E+00"),4+1)*10^FLOOR(LOG10(TEXT(ABS('Core Trace Metals'!AP11),"0."&amp;REPT("0",4-1)&amp;"E+00")),1),1)="0"),LOG10(TEXT(ABS('Core Trace Metals'!AP11),"0."&amp;REPT("0",4-1)&amp;"E+00"))&lt;=4-1),"0.","#")&amp;REPT("0",IF(4-1-(FLOOR(LOG10(TEXT(ABS('Core Trace Metals'!AP11),"0."&amp;REPT("0",4-1)&amp;"E+00")),1))&gt;0,4-1-(FLOOR(LOG10(TEXT(ABS('Core Trace Metals'!AP11),"0."&amp;REPT("0",4-1)&amp;"E+00")),1)),0)))))</f>
        <v>75.44</v>
      </c>
      <c r="AQ11" t="str">
        <f>TEXT(IF('Core Trace Metals'!AQ11&lt;0,"-","")&amp;LEFT(TEXT(ABS('Core Trace Metals'!AQ11),"0."&amp;REPT("0",4-1)&amp;"E+00"),4+1)*10^FLOOR(LOG10(TEXT(ABS('Core Trace Metals'!AQ11),"0."&amp;REPT("0",4-1)&amp;"E+00")),1),(""&amp;(IF(OR(AND(FLOOR(LOG10(TEXT(ABS('Core Trace Metals'!AQ11),"0."&amp;REPT("0",4-1)&amp;"E+00")),1)+1=4,RIGHT(LEFT(TEXT(ABS('Core Trace Metals'!AQ11),"0."&amp;REPT("0",4-1)&amp;"E+00"),4+1)*10^FLOOR(LOG10(TEXT(ABS('Core Trace Metals'!AQ11),"0."&amp;REPT("0",4-1)&amp;"E+00")),1),1)="0"),LOG10(TEXT(ABS('Core Trace Metals'!AQ11),"0."&amp;REPT("0",4-1)&amp;"E+00"))&lt;=4-1),"0.","#")&amp;REPT("0",IF(4-1-(FLOOR(LOG10(TEXT(ABS('Core Trace Metals'!AQ11),"0."&amp;REPT("0",4-1)&amp;"E+00")),1))&gt;0,4-1-(FLOOR(LOG10(TEXT(ABS('Core Trace Metals'!AQ11),"0."&amp;REPT("0",4-1)&amp;"E+00")),1)),0)))))</f>
        <v>78.96</v>
      </c>
      <c r="AR11" t="str">
        <f>TEXT(IF('Core Trace Metals'!AR11&lt;0,"-","")&amp;LEFT(TEXT(ABS('Core Trace Metals'!AR11),"0."&amp;REPT("0",4-1)&amp;"E+00"),4+1)*10^FLOOR(LOG10(TEXT(ABS('Core Trace Metals'!AR11),"0."&amp;REPT("0",4-1)&amp;"E+00")),1),(""&amp;(IF(OR(AND(FLOOR(LOG10(TEXT(ABS('Core Trace Metals'!AR11),"0."&amp;REPT("0",4-1)&amp;"E+00")),1)+1=4,RIGHT(LEFT(TEXT(ABS('Core Trace Metals'!AR11),"0."&amp;REPT("0",4-1)&amp;"E+00"),4+1)*10^FLOOR(LOG10(TEXT(ABS('Core Trace Metals'!AR11),"0."&amp;REPT("0",4-1)&amp;"E+00")),1),1)="0"),LOG10(TEXT(ABS('Core Trace Metals'!AR11),"0."&amp;REPT("0",4-1)&amp;"E+00"))&lt;=4-1),"0.","#")&amp;REPT("0",IF(4-1-(FLOOR(LOG10(TEXT(ABS('Core Trace Metals'!AR11),"0."&amp;REPT("0",4-1)&amp;"E+00")),1))&gt;0,4-1-(FLOOR(LOG10(TEXT(ABS('Core Trace Metals'!AR11),"0."&amp;REPT("0",4-1)&amp;"E+00")),1)),0)))))</f>
        <v>314.0</v>
      </c>
      <c r="AS11" t="str">
        <f>TEXT(IF('Core Trace Metals'!AS11&lt;0,"-","")&amp;LEFT(TEXT(ABS('Core Trace Metals'!AS11),"0."&amp;REPT("0",4-1)&amp;"E+00"),4+1)*10^FLOOR(LOG10(TEXT(ABS('Core Trace Metals'!AS11),"0."&amp;REPT("0",4-1)&amp;"E+00")),1),(""&amp;(IF(OR(AND(FLOOR(LOG10(TEXT(ABS('Core Trace Metals'!AS11),"0."&amp;REPT("0",4-1)&amp;"E+00")),1)+1=4,RIGHT(LEFT(TEXT(ABS('Core Trace Metals'!AS11),"0."&amp;REPT("0",4-1)&amp;"E+00"),4+1)*10^FLOOR(LOG10(TEXT(ABS('Core Trace Metals'!AS11),"0."&amp;REPT("0",4-1)&amp;"E+00")),1),1)="0"),LOG10(TEXT(ABS('Core Trace Metals'!AS11),"0."&amp;REPT("0",4-1)&amp;"E+00"))&lt;=4-1),"0.","#")&amp;REPT("0",IF(4-1-(FLOOR(LOG10(TEXT(ABS('Core Trace Metals'!AS11),"0."&amp;REPT("0",4-1)&amp;"E+00")),1))&gt;0,4-1-(FLOOR(LOG10(TEXT(ABS('Core Trace Metals'!AS11),"0."&amp;REPT("0",4-1)&amp;"E+00")),1)),0)))))</f>
        <v>356.0</v>
      </c>
      <c r="AT11" t="str">
        <f>TEXT(IF('Core Trace Metals'!AT11&lt;0,"-","")&amp;LEFT(TEXT(ABS('Core Trace Metals'!AT11),"0."&amp;REPT("0",4-1)&amp;"E+00"),4+1)*10^FLOOR(LOG10(TEXT(ABS('Core Trace Metals'!AT11),"0."&amp;REPT("0",4-1)&amp;"E+00")),1),(""&amp;(IF(OR(AND(FLOOR(LOG10(TEXT(ABS('Core Trace Metals'!AT11),"0."&amp;REPT("0",4-1)&amp;"E+00")),1)+1=4,RIGHT(LEFT(TEXT(ABS('Core Trace Metals'!AT11),"0."&amp;REPT("0",4-1)&amp;"E+00"),4+1)*10^FLOOR(LOG10(TEXT(ABS('Core Trace Metals'!AT11),"0."&amp;REPT("0",4-1)&amp;"E+00")),1),1)="0"),LOG10(TEXT(ABS('Core Trace Metals'!AT11),"0."&amp;REPT("0",4-1)&amp;"E+00"))&lt;=4-1),"0.","#")&amp;REPT("0",IF(4-1-(FLOOR(LOG10(TEXT(ABS('Core Trace Metals'!AT11),"0."&amp;REPT("0",4-1)&amp;"E+00")),1))&gt;0,4-1-(FLOOR(LOG10(TEXT(ABS('Core Trace Metals'!AT11),"0."&amp;REPT("0",4-1)&amp;"E+00")),1)),0)))))</f>
        <v>419.2</v>
      </c>
      <c r="AU11" t="str">
        <f>TEXT(IF('Core Trace Metals'!AU11&lt;0,"-","")&amp;LEFT(TEXT(ABS('Core Trace Metals'!AU11),"0."&amp;REPT("0",4-1)&amp;"E+00"),4+1)*10^FLOOR(LOG10(TEXT(ABS('Core Trace Metals'!AU11),"0."&amp;REPT("0",4-1)&amp;"E+00")),1),(""&amp;(IF(OR(AND(FLOOR(LOG10(TEXT(ABS('Core Trace Metals'!AU11),"0."&amp;REPT("0",4-1)&amp;"E+00")),1)+1=4,RIGHT(LEFT(TEXT(ABS('Core Trace Metals'!AU11),"0."&amp;REPT("0",4-1)&amp;"E+00"),4+1)*10^FLOOR(LOG10(TEXT(ABS('Core Trace Metals'!AU11),"0."&amp;REPT("0",4-1)&amp;"E+00")),1),1)="0"),LOG10(TEXT(ABS('Core Trace Metals'!AU11),"0."&amp;REPT("0",4-1)&amp;"E+00"))&lt;=4-1),"0.","#")&amp;REPT("0",IF(4-1-(FLOOR(LOG10(TEXT(ABS('Core Trace Metals'!AU11),"0."&amp;REPT("0",4-1)&amp;"E+00")),1))&gt;0,4-1-(FLOOR(LOG10(TEXT(ABS('Core Trace Metals'!AU11),"0."&amp;REPT("0",4-1)&amp;"E+00")),1)),0)))))</f>
        <v>186.8</v>
      </c>
      <c r="AV11" t="str">
        <f>TEXT(IF('Core Trace Metals'!AV11&lt;0,"-","")&amp;LEFT(TEXT(ABS('Core Trace Metals'!AV11),"0."&amp;REPT("0",4-1)&amp;"E+00"),4+1)*10^FLOOR(LOG10(TEXT(ABS('Core Trace Metals'!AV11),"0."&amp;REPT("0",4-1)&amp;"E+00")),1),(""&amp;(IF(OR(AND(FLOOR(LOG10(TEXT(ABS('Core Trace Metals'!AV11),"0."&amp;REPT("0",4-1)&amp;"E+00")),1)+1=4,RIGHT(LEFT(TEXT(ABS('Core Trace Metals'!AV11),"0."&amp;REPT("0",4-1)&amp;"E+00"),4+1)*10^FLOOR(LOG10(TEXT(ABS('Core Trace Metals'!AV11),"0."&amp;REPT("0",4-1)&amp;"E+00")),1),1)="0"),LOG10(TEXT(ABS('Core Trace Metals'!AV11),"0."&amp;REPT("0",4-1)&amp;"E+00"))&lt;=4-1),"0.","#")&amp;REPT("0",IF(4-1-(FLOOR(LOG10(TEXT(ABS('Core Trace Metals'!AV11),"0."&amp;REPT("0",4-1)&amp;"E+00")),1))&gt;0,4-1-(FLOOR(LOG10(TEXT(ABS('Core Trace Metals'!AV11),"0."&amp;REPT("0",4-1)&amp;"E+00")),1)),0)))))</f>
        <v>198.5</v>
      </c>
      <c r="AW11" t="str">
        <f>TEXT(IF('Core Trace Metals'!AW11&lt;0,"-","")&amp;LEFT(TEXT(ABS('Core Trace Metals'!AW11),"0."&amp;REPT("0",4-1)&amp;"E+00"),4+1)*10^FLOOR(LOG10(TEXT(ABS('Core Trace Metals'!AW11),"0."&amp;REPT("0",4-1)&amp;"E+00")),1),(""&amp;(IF(OR(AND(FLOOR(LOG10(TEXT(ABS('Core Trace Metals'!AW11),"0."&amp;REPT("0",4-1)&amp;"E+00")),1)+1=4,RIGHT(LEFT(TEXT(ABS('Core Trace Metals'!AW11),"0."&amp;REPT("0",4-1)&amp;"E+00"),4+1)*10^FLOOR(LOG10(TEXT(ABS('Core Trace Metals'!AW11),"0."&amp;REPT("0",4-1)&amp;"E+00")),1),1)="0"),LOG10(TEXT(ABS('Core Trace Metals'!AW11),"0."&amp;REPT("0",4-1)&amp;"E+00"))&lt;=4-1),"0.","#")&amp;REPT("0",IF(4-1-(FLOOR(LOG10(TEXT(ABS('Core Trace Metals'!AW11),"0."&amp;REPT("0",4-1)&amp;"E+00")),1))&gt;0,4-1-(FLOOR(LOG10(TEXT(ABS('Core Trace Metals'!AW11),"0."&amp;REPT("0",4-1)&amp;"E+00")),1)),0)))))</f>
        <v>201.8</v>
      </c>
      <c r="AX11" t="e">
        <f>TEXT(IF('Core Trace Metals'!AX11&lt;0,"-","")&amp;LEFT(TEXT(ABS('Core Trace Metals'!AX11),"0."&amp;REPT("0",4-1)&amp;"E+00"),4+1)*10^FLOOR(LOG10(TEXT(ABS('Core Trace Metals'!AX11),"0."&amp;REPT("0",4-1)&amp;"E+00")),1),(""&amp;(IF(OR(AND(FLOOR(LOG10(TEXT(ABS('Core Trace Metals'!AX11),"0."&amp;REPT("0",4-1)&amp;"E+00")),1)+1=4,RIGHT(LEFT(TEXT(ABS('Core Trace Metals'!AX11),"0."&amp;REPT("0",4-1)&amp;"E+00"),4+1)*10^FLOOR(LOG10(TEXT(ABS('Core Trace Metals'!AX11),"0."&amp;REPT("0",4-1)&amp;"E+00")),1),1)="0"),LOG10(TEXT(ABS('Core Trace Metals'!AX11),"0."&amp;REPT("0",4-1)&amp;"E+00"))&lt;=4-1),"0.","#")&amp;REPT("0",IF(4-1-(FLOOR(LOG10(TEXT(ABS('Core Trace Metals'!AX11),"0."&amp;REPT("0",4-1)&amp;"E+00")),1))&gt;0,4-1-(FLOOR(LOG10(TEXT(ABS('Core Trace Metals'!AX11),"0."&amp;REPT("0",4-1)&amp;"E+00")),1)),0)))))</f>
        <v>#VALUE!</v>
      </c>
      <c r="AY11" t="e">
        <f>TEXT(IF('Core Trace Metals'!AY11&lt;0,"-","")&amp;LEFT(TEXT(ABS('Core Trace Metals'!AY11),"0."&amp;REPT("0",4-1)&amp;"E+00"),4+1)*10^FLOOR(LOG10(TEXT(ABS('Core Trace Metals'!AY11),"0."&amp;REPT("0",4-1)&amp;"E+00")),1),(""&amp;(IF(OR(AND(FLOOR(LOG10(TEXT(ABS('Core Trace Metals'!AY11),"0."&amp;REPT("0",4-1)&amp;"E+00")),1)+1=4,RIGHT(LEFT(TEXT(ABS('Core Trace Metals'!AY11),"0."&amp;REPT("0",4-1)&amp;"E+00"),4+1)*10^FLOOR(LOG10(TEXT(ABS('Core Trace Metals'!AY11),"0."&amp;REPT("0",4-1)&amp;"E+00")),1),1)="0"),LOG10(TEXT(ABS('Core Trace Metals'!AY11),"0."&amp;REPT("0",4-1)&amp;"E+00"))&lt;=4-1),"0.","#")&amp;REPT("0",IF(4-1-(FLOOR(LOG10(TEXT(ABS('Core Trace Metals'!AY11),"0."&amp;REPT("0",4-1)&amp;"E+00")),1))&gt;0,4-1-(FLOOR(LOG10(TEXT(ABS('Core Trace Metals'!AY11),"0."&amp;REPT("0",4-1)&amp;"E+00")),1)),0)))))</f>
        <v>#VALUE!</v>
      </c>
      <c r="AZ11" t="str">
        <f>TEXT(IF('Core Trace Metals'!AZ11&lt;0,"-","")&amp;LEFT(TEXT(ABS('Core Trace Metals'!AZ11),"0."&amp;REPT("0",4-1)&amp;"E+00"),4+1)*10^FLOOR(LOG10(TEXT(ABS('Core Trace Metals'!AZ11),"0."&amp;REPT("0",4-1)&amp;"E+00")),1),(""&amp;(IF(OR(AND(FLOOR(LOG10(TEXT(ABS('Core Trace Metals'!AZ11),"0."&amp;REPT("0",4-1)&amp;"E+00")),1)+1=4,RIGHT(LEFT(TEXT(ABS('Core Trace Metals'!AZ11),"0."&amp;REPT("0",4-1)&amp;"E+00"),4+1)*10^FLOOR(LOG10(TEXT(ABS('Core Trace Metals'!AZ11),"0."&amp;REPT("0",4-1)&amp;"E+00")),1),1)="0"),LOG10(TEXT(ABS('Core Trace Metals'!AZ11),"0."&amp;REPT("0",4-1)&amp;"E+00"))&lt;=4-1),"0.","#")&amp;REPT("0",IF(4-1-(FLOOR(LOG10(TEXT(ABS('Core Trace Metals'!AZ11),"0."&amp;REPT("0",4-1)&amp;"E+00")),1))&gt;0,4-1-(FLOOR(LOG10(TEXT(ABS('Core Trace Metals'!AZ11),"0."&amp;REPT("0",4-1)&amp;"E+00")),1)),0)))))</f>
        <v>16.03</v>
      </c>
      <c r="BA11" t="str">
        <f>TEXT(IF('Core Trace Metals'!BA11&lt;0,"-","")&amp;LEFT(TEXT(ABS('Core Trace Metals'!BA11),"0."&amp;REPT("0",4-1)&amp;"E+00"),4+1)*10^FLOOR(LOG10(TEXT(ABS('Core Trace Metals'!BA11),"0."&amp;REPT("0",4-1)&amp;"E+00")),1),(""&amp;(IF(OR(AND(FLOOR(LOG10(TEXT(ABS('Core Trace Metals'!BA11),"0."&amp;REPT("0",4-1)&amp;"E+00")),1)+1=4,RIGHT(LEFT(TEXT(ABS('Core Trace Metals'!BA11),"0."&amp;REPT("0",4-1)&amp;"E+00"),4+1)*10^FLOOR(LOG10(TEXT(ABS('Core Trace Metals'!BA11),"0."&amp;REPT("0",4-1)&amp;"E+00")),1),1)="0"),LOG10(TEXT(ABS('Core Trace Metals'!BA11),"0."&amp;REPT("0",4-1)&amp;"E+00"))&lt;=4-1),"0.","#")&amp;REPT("0",IF(4-1-(FLOOR(LOG10(TEXT(ABS('Core Trace Metals'!BA11),"0."&amp;REPT("0",4-1)&amp;"E+00")),1))&gt;0,4-1-(FLOOR(LOG10(TEXT(ABS('Core Trace Metals'!BA11),"0."&amp;REPT("0",4-1)&amp;"E+00")),1)),0)))))</f>
        <v>0.8184</v>
      </c>
      <c r="BB11" t="str">
        <f>TEXT(IF('Core Trace Metals'!BB11&lt;0,"-","")&amp;LEFT(TEXT(ABS('Core Trace Metals'!BB11),"0."&amp;REPT("0",4-1)&amp;"E+00"),4+1)*10^FLOOR(LOG10(TEXT(ABS('Core Trace Metals'!BB11),"0."&amp;REPT("0",4-1)&amp;"E+00")),1),(""&amp;(IF(OR(AND(FLOOR(LOG10(TEXT(ABS('Core Trace Metals'!BB11),"0."&amp;REPT("0",4-1)&amp;"E+00")),1)+1=4,RIGHT(LEFT(TEXT(ABS('Core Trace Metals'!BB11),"0."&amp;REPT("0",4-1)&amp;"E+00"),4+1)*10^FLOOR(LOG10(TEXT(ABS('Core Trace Metals'!BB11),"0."&amp;REPT("0",4-1)&amp;"E+00")),1),1)="0"),LOG10(TEXT(ABS('Core Trace Metals'!BB11),"0."&amp;REPT("0",4-1)&amp;"E+00"))&lt;=4-1),"0.","#")&amp;REPT("0",IF(4-1-(FLOOR(LOG10(TEXT(ABS('Core Trace Metals'!BB11),"0."&amp;REPT("0",4-1)&amp;"E+00")),1))&gt;0,4-1-(FLOOR(LOG10(TEXT(ABS('Core Trace Metals'!BB11),"0."&amp;REPT("0",4-1)&amp;"E+00")),1)),0)))))</f>
        <v>8.227</v>
      </c>
      <c r="BC11" t="str">
        <f>TEXT(IF('Core Trace Metals'!BC11&lt;0,"-","")&amp;LEFT(TEXT(ABS('Core Trace Metals'!BC11),"0."&amp;REPT("0",4-1)&amp;"E+00"),4+1)*10^FLOOR(LOG10(TEXT(ABS('Core Trace Metals'!BC11),"0."&amp;REPT("0",4-1)&amp;"E+00")),1),(""&amp;(IF(OR(AND(FLOOR(LOG10(TEXT(ABS('Core Trace Metals'!BC11),"0."&amp;REPT("0",4-1)&amp;"E+00")),1)+1=4,RIGHT(LEFT(TEXT(ABS('Core Trace Metals'!BC11),"0."&amp;REPT("0",4-1)&amp;"E+00"),4+1)*10^FLOOR(LOG10(TEXT(ABS('Core Trace Metals'!BC11),"0."&amp;REPT("0",4-1)&amp;"E+00")),1),1)="0"),LOG10(TEXT(ABS('Core Trace Metals'!BC11),"0."&amp;REPT("0",4-1)&amp;"E+00"))&lt;=4-1),"0.","#")&amp;REPT("0",IF(4-1-(FLOOR(LOG10(TEXT(ABS('Core Trace Metals'!BC11),"0."&amp;REPT("0",4-1)&amp;"E+00")),1))&gt;0,4-1-(FLOOR(LOG10(TEXT(ABS('Core Trace Metals'!BC11),"0."&amp;REPT("0",4-1)&amp;"E+00")),1)),0)))))</f>
        <v>16.53</v>
      </c>
      <c r="BD11" t="e">
        <f>TEXT(IF('Core Trace Metals'!BD11&lt;0,"-","")&amp;LEFT(TEXT(ABS('Core Trace Metals'!BD11),"0."&amp;REPT("0",4-1)&amp;"E+00"),4+1)*10^FLOOR(LOG10(TEXT(ABS('Core Trace Metals'!BD11),"0."&amp;REPT("0",4-1)&amp;"E+00")),1),(""&amp;(IF(OR(AND(FLOOR(LOG10(TEXT(ABS('Core Trace Metals'!BD11),"0."&amp;REPT("0",4-1)&amp;"E+00")),1)+1=4,RIGHT(LEFT(TEXT(ABS('Core Trace Metals'!BD11),"0."&amp;REPT("0",4-1)&amp;"E+00"),4+1)*10^FLOOR(LOG10(TEXT(ABS('Core Trace Metals'!BD11),"0."&amp;REPT("0",4-1)&amp;"E+00")),1),1)="0"),LOG10(TEXT(ABS('Core Trace Metals'!BD11),"0."&amp;REPT("0",4-1)&amp;"E+00"))&lt;=4-1),"0.","#")&amp;REPT("0",IF(4-1-(FLOOR(LOG10(TEXT(ABS('Core Trace Metals'!BD11),"0."&amp;REPT("0",4-1)&amp;"E+00")),1))&gt;0,4-1-(FLOOR(LOG10(TEXT(ABS('Core Trace Metals'!BD11),"0."&amp;REPT("0",4-1)&amp;"E+00")),1)),0)))))</f>
        <v>#VALUE!</v>
      </c>
      <c r="BE11" t="e">
        <f>TEXT(IF('Core Trace Metals'!BE11&lt;0,"-","")&amp;LEFT(TEXT(ABS('Core Trace Metals'!BE11),"0."&amp;REPT("0",4-1)&amp;"E+00"),4+1)*10^FLOOR(LOG10(TEXT(ABS('Core Trace Metals'!BE11),"0."&amp;REPT("0",4-1)&amp;"E+00")),1),(""&amp;(IF(OR(AND(FLOOR(LOG10(TEXT(ABS('Core Trace Metals'!BE11),"0."&amp;REPT("0",4-1)&amp;"E+00")),1)+1=4,RIGHT(LEFT(TEXT(ABS('Core Trace Metals'!BE11),"0."&amp;REPT("0",4-1)&amp;"E+00"),4+1)*10^FLOOR(LOG10(TEXT(ABS('Core Trace Metals'!BE11),"0."&amp;REPT("0",4-1)&amp;"E+00")),1),1)="0"),LOG10(TEXT(ABS('Core Trace Metals'!BE11),"0."&amp;REPT("0",4-1)&amp;"E+00"))&lt;=4-1),"0.","#")&amp;REPT("0",IF(4-1-(FLOOR(LOG10(TEXT(ABS('Core Trace Metals'!BE11),"0."&amp;REPT("0",4-1)&amp;"E+00")),1))&gt;0,4-1-(FLOOR(LOG10(TEXT(ABS('Core Trace Metals'!BE11),"0."&amp;REPT("0",4-1)&amp;"E+00")),1)),0)))))</f>
        <v>#VALUE!</v>
      </c>
      <c r="BF11" t="str">
        <f>TEXT(IF('Core Trace Metals'!BF11&lt;0,"-","")&amp;LEFT(TEXT(ABS('Core Trace Metals'!BF11),"0."&amp;REPT("0",4-1)&amp;"E+00"),4+1)*10^FLOOR(LOG10(TEXT(ABS('Core Trace Metals'!BF11),"0."&amp;REPT("0",4-1)&amp;"E+00")),1),(""&amp;(IF(OR(AND(FLOOR(LOG10(TEXT(ABS('Core Trace Metals'!BF11),"0."&amp;REPT("0",4-1)&amp;"E+00")),1)+1=4,RIGHT(LEFT(TEXT(ABS('Core Trace Metals'!BF11),"0."&amp;REPT("0",4-1)&amp;"E+00"),4+1)*10^FLOOR(LOG10(TEXT(ABS('Core Trace Metals'!BF11),"0."&amp;REPT("0",4-1)&amp;"E+00")),1),1)="0"),LOG10(TEXT(ABS('Core Trace Metals'!BF11),"0."&amp;REPT("0",4-1)&amp;"E+00"))&lt;=4-1),"0.","#")&amp;REPT("0",IF(4-1-(FLOOR(LOG10(TEXT(ABS('Core Trace Metals'!BF11),"0."&amp;REPT("0",4-1)&amp;"E+00")),1))&gt;0,4-1-(FLOOR(LOG10(TEXT(ABS('Core Trace Metals'!BF11),"0."&amp;REPT("0",4-1)&amp;"E+00")),1)),0)))))</f>
        <v>2.024</v>
      </c>
      <c r="BG11" t="str">
        <f>TEXT(IF('Core Trace Metals'!BG11&lt;0,"-","")&amp;LEFT(TEXT(ABS('Core Trace Metals'!BG11),"0."&amp;REPT("0",4-1)&amp;"E+00"),4+1)*10^FLOOR(LOG10(TEXT(ABS('Core Trace Metals'!BG11),"0."&amp;REPT("0",4-1)&amp;"E+00")),1),(""&amp;(IF(OR(AND(FLOOR(LOG10(TEXT(ABS('Core Trace Metals'!BG11),"0."&amp;REPT("0",4-1)&amp;"E+00")),1)+1=4,RIGHT(LEFT(TEXT(ABS('Core Trace Metals'!BG11),"0."&amp;REPT("0",4-1)&amp;"E+00"),4+1)*10^FLOOR(LOG10(TEXT(ABS('Core Trace Metals'!BG11),"0."&amp;REPT("0",4-1)&amp;"E+00")),1),1)="0"),LOG10(TEXT(ABS('Core Trace Metals'!BG11),"0."&amp;REPT("0",4-1)&amp;"E+00"))&lt;=4-1),"0.","#")&amp;REPT("0",IF(4-1-(FLOOR(LOG10(TEXT(ABS('Core Trace Metals'!BG11),"0."&amp;REPT("0",4-1)&amp;"E+00")),1))&gt;0,4-1-(FLOOR(LOG10(TEXT(ABS('Core Trace Metals'!BG11),"0."&amp;REPT("0",4-1)&amp;"E+00")),1)),0)))))</f>
        <v>132.4</v>
      </c>
      <c r="BH11" t="str">
        <f>TEXT(IF('Core Trace Metals'!BH11&lt;0,"-","")&amp;LEFT(TEXT(ABS('Core Trace Metals'!BH11),"0."&amp;REPT("0",4-1)&amp;"E+00"),4+1)*10^FLOOR(LOG10(TEXT(ABS('Core Trace Metals'!BH11),"0."&amp;REPT("0",4-1)&amp;"E+00")),1),(""&amp;(IF(OR(AND(FLOOR(LOG10(TEXT(ABS('Core Trace Metals'!BH11),"0."&amp;REPT("0",4-1)&amp;"E+00")),1)+1=4,RIGHT(LEFT(TEXT(ABS('Core Trace Metals'!BH11),"0."&amp;REPT("0",4-1)&amp;"E+00"),4+1)*10^FLOOR(LOG10(TEXT(ABS('Core Trace Metals'!BH11),"0."&amp;REPT("0",4-1)&amp;"E+00")),1),1)="0"),LOG10(TEXT(ABS('Core Trace Metals'!BH11),"0."&amp;REPT("0",4-1)&amp;"E+00"))&lt;=4-1),"0.","#")&amp;REPT("0",IF(4-1-(FLOOR(LOG10(TEXT(ABS('Core Trace Metals'!BH11),"0."&amp;REPT("0",4-1)&amp;"E+00")),1))&gt;0,4-1-(FLOOR(LOG10(TEXT(ABS('Core Trace Metals'!BH11),"0."&amp;REPT("0",4-1)&amp;"E+00")),1)),0)))))</f>
        <v>178.8</v>
      </c>
      <c r="BI11" t="str">
        <f>TEXT(IF('Core Trace Metals'!BI11&lt;0,"-","")&amp;LEFT(TEXT(ABS('Core Trace Metals'!BI11),"0."&amp;REPT("0",4-1)&amp;"E+00"),4+1)*10^FLOOR(LOG10(TEXT(ABS('Core Trace Metals'!BI11),"0."&amp;REPT("0",4-1)&amp;"E+00")),1),(""&amp;(IF(OR(AND(FLOOR(LOG10(TEXT(ABS('Core Trace Metals'!BI11),"0."&amp;REPT("0",4-1)&amp;"E+00")),1)+1=4,RIGHT(LEFT(TEXT(ABS('Core Trace Metals'!BI11),"0."&amp;REPT("0",4-1)&amp;"E+00"),4+1)*10^FLOOR(LOG10(TEXT(ABS('Core Trace Metals'!BI11),"0."&amp;REPT("0",4-1)&amp;"E+00")),1),1)="0"),LOG10(TEXT(ABS('Core Trace Metals'!BI11),"0."&amp;REPT("0",4-1)&amp;"E+00"))&lt;=4-1),"0.","#")&amp;REPT("0",IF(4-1-(FLOOR(LOG10(TEXT(ABS('Core Trace Metals'!BI11),"0."&amp;REPT("0",4-1)&amp;"E+00")),1))&gt;0,4-1-(FLOOR(LOG10(TEXT(ABS('Core Trace Metals'!BI11),"0."&amp;REPT("0",4-1)&amp;"E+00")),1)),0)))))</f>
        <v>198.2</v>
      </c>
      <c r="BJ11" t="str">
        <f>TEXT(IF('Core Trace Metals'!BJ11&lt;0,"-","")&amp;LEFT(TEXT(ABS('Core Trace Metals'!BJ11),"0."&amp;REPT("0",4-1)&amp;"E+00"),4+1)*10^FLOOR(LOG10(TEXT(ABS('Core Trace Metals'!BJ11),"0."&amp;REPT("0",4-1)&amp;"E+00")),1),(""&amp;(IF(OR(AND(FLOOR(LOG10(TEXT(ABS('Core Trace Metals'!BJ11),"0."&amp;REPT("0",4-1)&amp;"E+00")),1)+1=4,RIGHT(LEFT(TEXT(ABS('Core Trace Metals'!BJ11),"0."&amp;REPT("0",4-1)&amp;"E+00"),4+1)*10^FLOOR(LOG10(TEXT(ABS('Core Trace Metals'!BJ11),"0."&amp;REPT("0",4-1)&amp;"E+00")),1),1)="0"),LOG10(TEXT(ABS('Core Trace Metals'!BJ11),"0."&amp;REPT("0",4-1)&amp;"E+00"))&lt;=4-1),"0.","#")&amp;REPT("0",IF(4-1-(FLOOR(LOG10(TEXT(ABS('Core Trace Metals'!BJ11),"0."&amp;REPT("0",4-1)&amp;"E+00")),1))&gt;0,4-1-(FLOOR(LOG10(TEXT(ABS('Core Trace Metals'!BJ11),"0."&amp;REPT("0",4-1)&amp;"E+00")),1)),0)))))</f>
        <v>171.0</v>
      </c>
      <c r="BK11" t="str">
        <f>TEXT(IF('Core Trace Metals'!BK11&lt;0,"-","")&amp;LEFT(TEXT(ABS('Core Trace Metals'!BK11),"0."&amp;REPT("0",4-1)&amp;"E+00"),4+1)*10^FLOOR(LOG10(TEXT(ABS('Core Trace Metals'!BK11),"0."&amp;REPT("0",4-1)&amp;"E+00")),1),(""&amp;(IF(OR(AND(FLOOR(LOG10(TEXT(ABS('Core Trace Metals'!BK11),"0."&amp;REPT("0",4-1)&amp;"E+00")),1)+1=4,RIGHT(LEFT(TEXT(ABS('Core Trace Metals'!BK11),"0."&amp;REPT("0",4-1)&amp;"E+00"),4+1)*10^FLOOR(LOG10(TEXT(ABS('Core Trace Metals'!BK11),"0."&amp;REPT("0",4-1)&amp;"E+00")),1),1)="0"),LOG10(TEXT(ABS('Core Trace Metals'!BK11),"0."&amp;REPT("0",4-1)&amp;"E+00"))&lt;=4-1),"0.","#")&amp;REPT("0",IF(4-1-(FLOOR(LOG10(TEXT(ABS('Core Trace Metals'!BK11),"0."&amp;REPT("0",4-1)&amp;"E+00")),1))&gt;0,4-1-(FLOOR(LOG10(TEXT(ABS('Core Trace Metals'!BK11),"0."&amp;REPT("0",4-1)&amp;"E+00")),1)),0)))))</f>
        <v>193.5</v>
      </c>
      <c r="BL11" t="str">
        <f>TEXT(IF('Core Trace Metals'!BL11&lt;0,"-","")&amp;LEFT(TEXT(ABS('Core Trace Metals'!BL11),"0."&amp;REPT("0",4-1)&amp;"E+00"),4+1)*10^FLOOR(LOG10(TEXT(ABS('Core Trace Metals'!BL11),"0."&amp;REPT("0",4-1)&amp;"E+00")),1),(""&amp;(IF(OR(AND(FLOOR(LOG10(TEXT(ABS('Core Trace Metals'!BL11),"0."&amp;REPT("0",4-1)&amp;"E+00")),1)+1=4,RIGHT(LEFT(TEXT(ABS('Core Trace Metals'!BL11),"0."&amp;REPT("0",4-1)&amp;"E+00"),4+1)*10^FLOOR(LOG10(TEXT(ABS('Core Trace Metals'!BL11),"0."&amp;REPT("0",4-1)&amp;"E+00")),1),1)="0"),LOG10(TEXT(ABS('Core Trace Metals'!BL11),"0."&amp;REPT("0",4-1)&amp;"E+00"))&lt;=4-1),"0.","#")&amp;REPT("0",IF(4-1-(FLOOR(LOG10(TEXT(ABS('Core Trace Metals'!BL11),"0."&amp;REPT("0",4-1)&amp;"E+00")),1))&gt;0,4-1-(FLOOR(LOG10(TEXT(ABS('Core Trace Metals'!BL11),"0."&amp;REPT("0",4-1)&amp;"E+00")),1)),0)))))</f>
        <v>194.2</v>
      </c>
      <c r="BM11" t="str">
        <f>TEXT(IF('Core Trace Metals'!BM11&lt;0,"-","")&amp;LEFT(TEXT(ABS('Core Trace Metals'!BM11),"0."&amp;REPT("0",4-1)&amp;"E+00"),4+1)*10^FLOOR(LOG10(TEXT(ABS('Core Trace Metals'!BM11),"0."&amp;REPT("0",4-1)&amp;"E+00")),1),(""&amp;(IF(OR(AND(FLOOR(LOG10(TEXT(ABS('Core Trace Metals'!BM11),"0."&amp;REPT("0",4-1)&amp;"E+00")),1)+1=4,RIGHT(LEFT(TEXT(ABS('Core Trace Metals'!BM11),"0."&amp;REPT("0",4-1)&amp;"E+00"),4+1)*10^FLOOR(LOG10(TEXT(ABS('Core Trace Metals'!BM11),"0."&amp;REPT("0",4-1)&amp;"E+00")),1),1)="0"),LOG10(TEXT(ABS('Core Trace Metals'!BM11),"0."&amp;REPT("0",4-1)&amp;"E+00"))&lt;=4-1),"0.","#")&amp;REPT("0",IF(4-1-(FLOOR(LOG10(TEXT(ABS('Core Trace Metals'!BM11),"0."&amp;REPT("0",4-1)&amp;"E+00")),1))&gt;0,4-1-(FLOOR(LOG10(TEXT(ABS('Core Trace Metals'!BM11),"0."&amp;REPT("0",4-1)&amp;"E+00")),1)),0)))))</f>
        <v>758.2</v>
      </c>
      <c r="BN11" t="str">
        <f>TEXT(IF('Core Trace Metals'!BN11&lt;0,"-","")&amp;LEFT(TEXT(ABS('Core Trace Metals'!BN11),"0."&amp;REPT("0",4-1)&amp;"E+00"),4+1)*10^FLOOR(LOG10(TEXT(ABS('Core Trace Metals'!BN11),"0."&amp;REPT("0",4-1)&amp;"E+00")),1),(""&amp;(IF(OR(AND(FLOOR(LOG10(TEXT(ABS('Core Trace Metals'!BN11),"0."&amp;REPT("0",4-1)&amp;"E+00")),1)+1=4,RIGHT(LEFT(TEXT(ABS('Core Trace Metals'!BN11),"0."&amp;REPT("0",4-1)&amp;"E+00"),4+1)*10^FLOOR(LOG10(TEXT(ABS('Core Trace Metals'!BN11),"0."&amp;REPT("0",4-1)&amp;"E+00")),1),1)="0"),LOG10(TEXT(ABS('Core Trace Metals'!BN11),"0."&amp;REPT("0",4-1)&amp;"E+00"))&lt;=4-1),"0.","#")&amp;REPT("0",IF(4-1-(FLOOR(LOG10(TEXT(ABS('Core Trace Metals'!BN11),"0."&amp;REPT("0",4-1)&amp;"E+00")),1))&gt;0,4-1-(FLOOR(LOG10(TEXT(ABS('Core Trace Metals'!BN11),"0."&amp;REPT("0",4-1)&amp;"E+00")),1)),0)))))</f>
        <v>769.7</v>
      </c>
      <c r="BO11" t="str">
        <f>TEXT(IF('Core Trace Metals'!BO11&lt;0,"-","")&amp;LEFT(TEXT(ABS('Core Trace Metals'!BO11),"0."&amp;REPT("0",4-1)&amp;"E+00"),4+1)*10^FLOOR(LOG10(TEXT(ABS('Core Trace Metals'!BO11),"0."&amp;REPT("0",4-1)&amp;"E+00")),1),(""&amp;(IF(OR(AND(FLOOR(LOG10(TEXT(ABS('Core Trace Metals'!BO11),"0."&amp;REPT("0",4-1)&amp;"E+00")),1)+1=4,RIGHT(LEFT(TEXT(ABS('Core Trace Metals'!BO11),"0."&amp;REPT("0",4-1)&amp;"E+00"),4+1)*10^FLOOR(LOG10(TEXT(ABS('Core Trace Metals'!BO11),"0."&amp;REPT("0",4-1)&amp;"E+00")),1),1)="0"),LOG10(TEXT(ABS('Core Trace Metals'!BO11),"0."&amp;REPT("0",4-1)&amp;"E+00"))&lt;=4-1),"0.","#")&amp;REPT("0",IF(4-1-(FLOOR(LOG10(TEXT(ABS('Core Trace Metals'!BO11),"0."&amp;REPT("0",4-1)&amp;"E+00")),1))&gt;0,4-1-(FLOOR(LOG10(TEXT(ABS('Core Trace Metals'!BO11),"0."&amp;REPT("0",4-1)&amp;"E+00")),1)),0)))))</f>
        <v>802.5</v>
      </c>
      <c r="BP11" t="str">
        <f>TEXT(IF('Core Trace Metals'!BP11&lt;0,"-","")&amp;LEFT(TEXT(ABS('Core Trace Metals'!BP11),"0."&amp;REPT("0",4-1)&amp;"E+00"),4+1)*10^FLOOR(LOG10(TEXT(ABS('Core Trace Metals'!BP11),"0."&amp;REPT("0",4-1)&amp;"E+00")),1),(""&amp;(IF(OR(AND(FLOOR(LOG10(TEXT(ABS('Core Trace Metals'!BP11),"0."&amp;REPT("0",4-1)&amp;"E+00")),1)+1=4,RIGHT(LEFT(TEXT(ABS('Core Trace Metals'!BP11),"0."&amp;REPT("0",4-1)&amp;"E+00"),4+1)*10^FLOOR(LOG10(TEXT(ABS('Core Trace Metals'!BP11),"0."&amp;REPT("0",4-1)&amp;"E+00")),1),1)="0"),LOG10(TEXT(ABS('Core Trace Metals'!BP11),"0."&amp;REPT("0",4-1)&amp;"E+00"))&lt;=4-1),"0.","#")&amp;REPT("0",IF(4-1-(FLOOR(LOG10(TEXT(ABS('Core Trace Metals'!BP11),"0."&amp;REPT("0",4-1)&amp;"E+00")),1))&gt;0,4-1-(FLOOR(LOG10(TEXT(ABS('Core Trace Metals'!BP11),"0."&amp;REPT("0",4-1)&amp;"E+00")),1)),0)))))</f>
        <v>456.3</v>
      </c>
      <c r="BQ11" t="str">
        <f>TEXT(IF('Core Trace Metals'!BQ11&lt;0,"-","")&amp;LEFT(TEXT(ABS('Core Trace Metals'!BQ11),"0."&amp;REPT("0",4-1)&amp;"E+00"),4+1)*10^FLOOR(LOG10(TEXT(ABS('Core Trace Metals'!BQ11),"0."&amp;REPT("0",4-1)&amp;"E+00")),1),(""&amp;(IF(OR(AND(FLOOR(LOG10(TEXT(ABS('Core Trace Metals'!BQ11),"0."&amp;REPT("0",4-1)&amp;"E+00")),1)+1=4,RIGHT(LEFT(TEXT(ABS('Core Trace Metals'!BQ11),"0."&amp;REPT("0",4-1)&amp;"E+00"),4+1)*10^FLOOR(LOG10(TEXT(ABS('Core Trace Metals'!BQ11),"0."&amp;REPT("0",4-1)&amp;"E+00")),1),1)="0"),LOG10(TEXT(ABS('Core Trace Metals'!BQ11),"0."&amp;REPT("0",4-1)&amp;"E+00"))&lt;=4-1),"0.","#")&amp;REPT("0",IF(4-1-(FLOOR(LOG10(TEXT(ABS('Core Trace Metals'!BQ11),"0."&amp;REPT("0",4-1)&amp;"E+00")),1))&gt;0,4-1-(FLOOR(LOG10(TEXT(ABS('Core Trace Metals'!BQ11),"0."&amp;REPT("0",4-1)&amp;"E+00")),1)),0)))))</f>
        <v>676.6</v>
      </c>
      <c r="BR11" t="str">
        <f>TEXT(IF('Core Trace Metals'!BR11&lt;0,"-","")&amp;LEFT(TEXT(ABS('Core Trace Metals'!BR11),"0."&amp;REPT("0",4-1)&amp;"E+00"),4+1)*10^FLOOR(LOG10(TEXT(ABS('Core Trace Metals'!BR11),"0."&amp;REPT("0",4-1)&amp;"E+00")),1),(""&amp;(IF(OR(AND(FLOOR(LOG10(TEXT(ABS('Core Trace Metals'!BR11),"0."&amp;REPT("0",4-1)&amp;"E+00")),1)+1=4,RIGHT(LEFT(TEXT(ABS('Core Trace Metals'!BR11),"0."&amp;REPT("0",4-1)&amp;"E+00"),4+1)*10^FLOOR(LOG10(TEXT(ABS('Core Trace Metals'!BR11),"0."&amp;REPT("0",4-1)&amp;"E+00")),1),1)="0"),LOG10(TEXT(ABS('Core Trace Metals'!BR11),"0."&amp;REPT("0",4-1)&amp;"E+00"))&lt;=4-1),"0.","#")&amp;REPT("0",IF(4-1-(FLOOR(LOG10(TEXT(ABS('Core Trace Metals'!BR11),"0."&amp;REPT("0",4-1)&amp;"E+00")),1))&gt;0,4-1-(FLOOR(LOG10(TEXT(ABS('Core Trace Metals'!BR11),"0."&amp;REPT("0",4-1)&amp;"E+00")),1)),0)))))</f>
        <v>862.3</v>
      </c>
      <c r="BS11" t="str">
        <f>TEXT(IF('Core Trace Metals'!BS11&lt;0,"-","")&amp;LEFT(TEXT(ABS('Core Trace Metals'!BS11),"0."&amp;REPT("0",4-1)&amp;"E+00"),4+1)*10^FLOOR(LOG10(TEXT(ABS('Core Trace Metals'!BS11),"0."&amp;REPT("0",4-1)&amp;"E+00")),1),(""&amp;(IF(OR(AND(FLOOR(LOG10(TEXT(ABS('Core Trace Metals'!BS11),"0."&amp;REPT("0",4-1)&amp;"E+00")),1)+1=4,RIGHT(LEFT(TEXT(ABS('Core Trace Metals'!BS11),"0."&amp;REPT("0",4-1)&amp;"E+00"),4+1)*10^FLOOR(LOG10(TEXT(ABS('Core Trace Metals'!BS11),"0."&amp;REPT("0",4-1)&amp;"E+00")),1),1)="0"),LOG10(TEXT(ABS('Core Trace Metals'!BS11),"0."&amp;REPT("0",4-1)&amp;"E+00"))&lt;=4-1),"0.","#")&amp;REPT("0",IF(4-1-(FLOOR(LOG10(TEXT(ABS('Core Trace Metals'!BS11),"0."&amp;REPT("0",4-1)&amp;"E+00")),1))&gt;0,4-1-(FLOOR(LOG10(TEXT(ABS('Core Trace Metals'!BS11),"0."&amp;REPT("0",4-1)&amp;"E+00")),1)),0)))))</f>
        <v>4298</v>
      </c>
      <c r="BT11" t="str">
        <f>TEXT(IF('Core Trace Metals'!BT11&lt;0,"-","")&amp;LEFT(TEXT(ABS('Core Trace Metals'!BT11),"0."&amp;REPT("0",4-1)&amp;"E+00"),4+1)*10^FLOOR(LOG10(TEXT(ABS('Core Trace Metals'!BT11),"0."&amp;REPT("0",4-1)&amp;"E+00")),1),(""&amp;(IF(OR(AND(FLOOR(LOG10(TEXT(ABS('Core Trace Metals'!BT11),"0."&amp;REPT("0",4-1)&amp;"E+00")),1)+1=4,RIGHT(LEFT(TEXT(ABS('Core Trace Metals'!BT11),"0."&amp;REPT("0",4-1)&amp;"E+00"),4+1)*10^FLOOR(LOG10(TEXT(ABS('Core Trace Metals'!BT11),"0."&amp;REPT("0",4-1)&amp;"E+00")),1),1)="0"),LOG10(TEXT(ABS('Core Trace Metals'!BT11),"0."&amp;REPT("0",4-1)&amp;"E+00"))&lt;=4-1),"0.","#")&amp;REPT("0",IF(4-1-(FLOOR(LOG10(TEXT(ABS('Core Trace Metals'!BT11),"0."&amp;REPT("0",4-1)&amp;"E+00")),1))&gt;0,4-1-(FLOOR(LOG10(TEXT(ABS('Core Trace Metals'!BT11),"0."&amp;REPT("0",4-1)&amp;"E+00")),1)),0)))))</f>
        <v>4725</v>
      </c>
      <c r="BU11" t="str">
        <f>TEXT(IF('Core Trace Metals'!BU11&lt;0,"-","")&amp;LEFT(TEXT(ABS('Core Trace Metals'!BU11),"0."&amp;REPT("0",4-1)&amp;"E+00"),4+1)*10^FLOOR(LOG10(TEXT(ABS('Core Trace Metals'!BU11),"0."&amp;REPT("0",4-1)&amp;"E+00")),1),(""&amp;(IF(OR(AND(FLOOR(LOG10(TEXT(ABS('Core Trace Metals'!BU11),"0."&amp;REPT("0",4-1)&amp;"E+00")),1)+1=4,RIGHT(LEFT(TEXT(ABS('Core Trace Metals'!BU11),"0."&amp;REPT("0",4-1)&amp;"E+00"),4+1)*10^FLOOR(LOG10(TEXT(ABS('Core Trace Metals'!BU11),"0."&amp;REPT("0",4-1)&amp;"E+00")),1),1)="0"),LOG10(TEXT(ABS('Core Trace Metals'!BU11),"0."&amp;REPT("0",4-1)&amp;"E+00"))&lt;=4-1),"0.","#")&amp;REPT("0",IF(4-1-(FLOOR(LOG10(TEXT(ABS('Core Trace Metals'!BU11),"0."&amp;REPT("0",4-1)&amp;"E+00")),1))&gt;0,4-1-(FLOOR(LOG10(TEXT(ABS('Core Trace Metals'!BU11),"0."&amp;REPT("0",4-1)&amp;"E+00")),1)),0)))))</f>
        <v>22560</v>
      </c>
      <c r="BV11" t="str">
        <f>TEXT(IF('Core Trace Metals'!BV11&lt;0,"-","")&amp;LEFT(TEXT(ABS('Core Trace Metals'!BV11),"0."&amp;REPT("0",4-1)&amp;"E+00"),4+1)*10^FLOOR(LOG10(TEXT(ABS('Core Trace Metals'!BV11),"0."&amp;REPT("0",4-1)&amp;"E+00")),1),(""&amp;(IF(OR(AND(FLOOR(LOG10(TEXT(ABS('Core Trace Metals'!BV11),"0."&amp;REPT("0",4-1)&amp;"E+00")),1)+1=4,RIGHT(LEFT(TEXT(ABS('Core Trace Metals'!BV11),"0."&amp;REPT("0",4-1)&amp;"E+00"),4+1)*10^FLOOR(LOG10(TEXT(ABS('Core Trace Metals'!BV11),"0."&amp;REPT("0",4-1)&amp;"E+00")),1),1)="0"),LOG10(TEXT(ABS('Core Trace Metals'!BV11),"0."&amp;REPT("0",4-1)&amp;"E+00"))&lt;=4-1),"0.","#")&amp;REPT("0",IF(4-1-(FLOOR(LOG10(TEXT(ABS('Core Trace Metals'!BV11),"0."&amp;REPT("0",4-1)&amp;"E+00")),1))&gt;0,4-1-(FLOOR(LOG10(TEXT(ABS('Core Trace Metals'!BV11),"0."&amp;REPT("0",4-1)&amp;"E+00")),1)),0)))))</f>
        <v>109.0</v>
      </c>
      <c r="BW11" t="str">
        <f>TEXT(IF('Core Trace Metals'!BW11&lt;0,"-","")&amp;LEFT(TEXT(ABS('Core Trace Metals'!BW11),"0."&amp;REPT("0",4-1)&amp;"E+00"),4+1)*10^FLOOR(LOG10(TEXT(ABS('Core Trace Metals'!BW11),"0."&amp;REPT("0",4-1)&amp;"E+00")),1),(""&amp;(IF(OR(AND(FLOOR(LOG10(TEXT(ABS('Core Trace Metals'!BW11),"0."&amp;REPT("0",4-1)&amp;"E+00")),1)+1=4,RIGHT(LEFT(TEXT(ABS('Core Trace Metals'!BW11),"0."&amp;REPT("0",4-1)&amp;"E+00"),4+1)*10^FLOOR(LOG10(TEXT(ABS('Core Trace Metals'!BW11),"0."&amp;REPT("0",4-1)&amp;"E+00")),1),1)="0"),LOG10(TEXT(ABS('Core Trace Metals'!BW11),"0."&amp;REPT("0",4-1)&amp;"E+00"))&lt;=4-1),"0.","#")&amp;REPT("0",IF(4-1-(FLOOR(LOG10(TEXT(ABS('Core Trace Metals'!BW11),"0."&amp;REPT("0",4-1)&amp;"E+00")),1))&gt;0,4-1-(FLOOR(LOG10(TEXT(ABS('Core Trace Metals'!BW11),"0."&amp;REPT("0",4-1)&amp;"E+00")),1)),0)))))</f>
        <v>112.8</v>
      </c>
      <c r="BX11" t="str">
        <f>TEXT(IF('Core Trace Metals'!BX11&lt;0,"-","")&amp;LEFT(TEXT(ABS('Core Trace Metals'!BX11),"0."&amp;REPT("0",4-1)&amp;"E+00"),4+1)*10^FLOOR(LOG10(TEXT(ABS('Core Trace Metals'!BX11),"0."&amp;REPT("0",4-1)&amp;"E+00")),1),(""&amp;(IF(OR(AND(FLOOR(LOG10(TEXT(ABS('Core Trace Metals'!BX11),"0."&amp;REPT("0",4-1)&amp;"E+00")),1)+1=4,RIGHT(LEFT(TEXT(ABS('Core Trace Metals'!BX11),"0."&amp;REPT("0",4-1)&amp;"E+00"),4+1)*10^FLOOR(LOG10(TEXT(ABS('Core Trace Metals'!BX11),"0."&amp;REPT("0",4-1)&amp;"E+00")),1),1)="0"),LOG10(TEXT(ABS('Core Trace Metals'!BX11),"0."&amp;REPT("0",4-1)&amp;"E+00"))&lt;=4-1),"0.","#")&amp;REPT("0",IF(4-1-(FLOOR(LOG10(TEXT(ABS('Core Trace Metals'!BX11),"0."&amp;REPT("0",4-1)&amp;"E+00")),1))&gt;0,4-1-(FLOOR(LOG10(TEXT(ABS('Core Trace Metals'!BX11),"0."&amp;REPT("0",4-1)&amp;"E+00")),1)),0)))))</f>
        <v>118.6</v>
      </c>
      <c r="BY11" t="str">
        <f>TEXT(IF('Core Trace Metals'!BY11&lt;0,"-","")&amp;LEFT(TEXT(ABS('Core Trace Metals'!BY11),"0."&amp;REPT("0",4-1)&amp;"E+00"),4+1)*10^FLOOR(LOG10(TEXT(ABS('Core Trace Metals'!BY11),"0."&amp;REPT("0",4-1)&amp;"E+00")),1),(""&amp;(IF(OR(AND(FLOOR(LOG10(TEXT(ABS('Core Trace Metals'!BY11),"0."&amp;REPT("0",4-1)&amp;"E+00")),1)+1=4,RIGHT(LEFT(TEXT(ABS('Core Trace Metals'!BY11),"0."&amp;REPT("0",4-1)&amp;"E+00"),4+1)*10^FLOOR(LOG10(TEXT(ABS('Core Trace Metals'!BY11),"0."&amp;REPT("0",4-1)&amp;"E+00")),1),1)="0"),LOG10(TEXT(ABS('Core Trace Metals'!BY11),"0."&amp;REPT("0",4-1)&amp;"E+00"))&lt;=4-1),"0.","#")&amp;REPT("0",IF(4-1-(FLOOR(LOG10(TEXT(ABS('Core Trace Metals'!BY11),"0."&amp;REPT("0",4-1)&amp;"E+00")),1))&gt;0,4-1-(FLOOR(LOG10(TEXT(ABS('Core Trace Metals'!BY11),"0."&amp;REPT("0",4-1)&amp;"E+00")),1)),0)))))</f>
        <v>84.04</v>
      </c>
      <c r="BZ11" t="str">
        <f>TEXT(IF('Core Trace Metals'!BZ11&lt;0,"-","")&amp;LEFT(TEXT(ABS('Core Trace Metals'!BZ11),"0."&amp;REPT("0",4-1)&amp;"E+00"),4+1)*10^FLOOR(LOG10(TEXT(ABS('Core Trace Metals'!BZ11),"0."&amp;REPT("0",4-1)&amp;"E+00")),1),(""&amp;(IF(OR(AND(FLOOR(LOG10(TEXT(ABS('Core Trace Metals'!BZ11),"0."&amp;REPT("0",4-1)&amp;"E+00")),1)+1=4,RIGHT(LEFT(TEXT(ABS('Core Trace Metals'!BZ11),"0."&amp;REPT("0",4-1)&amp;"E+00"),4+1)*10^FLOOR(LOG10(TEXT(ABS('Core Trace Metals'!BZ11),"0."&amp;REPT("0",4-1)&amp;"E+00")),1),1)="0"),LOG10(TEXT(ABS('Core Trace Metals'!BZ11),"0."&amp;REPT("0",4-1)&amp;"E+00"))&lt;=4-1),"0.","#")&amp;REPT("0",IF(4-1-(FLOOR(LOG10(TEXT(ABS('Core Trace Metals'!BZ11),"0."&amp;REPT("0",4-1)&amp;"E+00")),1))&gt;0,4-1-(FLOOR(LOG10(TEXT(ABS('Core Trace Metals'!BZ11),"0."&amp;REPT("0",4-1)&amp;"E+00")),1)),0)))))</f>
        <v>88.40</v>
      </c>
      <c r="CA11" t="str">
        <f>TEXT(IF('Core Trace Metals'!CA11&lt;0,"-","")&amp;LEFT(TEXT(ABS('Core Trace Metals'!CA11),"0."&amp;REPT("0",4-1)&amp;"E+00"),4+1)*10^FLOOR(LOG10(TEXT(ABS('Core Trace Metals'!CA11),"0."&amp;REPT("0",4-1)&amp;"E+00")),1),(""&amp;(IF(OR(AND(FLOOR(LOG10(TEXT(ABS('Core Trace Metals'!CA11),"0."&amp;REPT("0",4-1)&amp;"E+00")),1)+1=4,RIGHT(LEFT(TEXT(ABS('Core Trace Metals'!CA11),"0."&amp;REPT("0",4-1)&amp;"E+00"),4+1)*10^FLOOR(LOG10(TEXT(ABS('Core Trace Metals'!CA11),"0."&amp;REPT("0",4-1)&amp;"E+00")),1),1)="0"),LOG10(TEXT(ABS('Core Trace Metals'!CA11),"0."&amp;REPT("0",4-1)&amp;"E+00"))&lt;=4-1),"0.","#")&amp;REPT("0",IF(4-1-(FLOOR(LOG10(TEXT(ABS('Core Trace Metals'!CA11),"0."&amp;REPT("0",4-1)&amp;"E+00")),1))&gt;0,4-1-(FLOOR(LOG10(TEXT(ABS('Core Trace Metals'!CA11),"0."&amp;REPT("0",4-1)&amp;"E+00")),1)),0)))))</f>
        <v>91.13</v>
      </c>
      <c r="CB11" t="str">
        <f>TEXT(IF('Core Trace Metals'!CB11&lt;0,"-","")&amp;LEFT(TEXT(ABS('Core Trace Metals'!CB11),"0."&amp;REPT("0",4-1)&amp;"E+00"),4+1)*10^FLOOR(LOG10(TEXT(ABS('Core Trace Metals'!CB11),"0."&amp;REPT("0",4-1)&amp;"E+00")),1),(""&amp;(IF(OR(AND(FLOOR(LOG10(TEXT(ABS('Core Trace Metals'!CB11),"0."&amp;REPT("0",4-1)&amp;"E+00")),1)+1=4,RIGHT(LEFT(TEXT(ABS('Core Trace Metals'!CB11),"0."&amp;REPT("0",4-1)&amp;"E+00"),4+1)*10^FLOOR(LOG10(TEXT(ABS('Core Trace Metals'!CB11),"0."&amp;REPT("0",4-1)&amp;"E+00")),1),1)="0"),LOG10(TEXT(ABS('Core Trace Metals'!CB11),"0."&amp;REPT("0",4-1)&amp;"E+00"))&lt;=4-1),"0.","#")&amp;REPT("0",IF(4-1-(FLOOR(LOG10(TEXT(ABS('Core Trace Metals'!CB11),"0."&amp;REPT("0",4-1)&amp;"E+00")),1))&gt;0,4-1-(FLOOR(LOG10(TEXT(ABS('Core Trace Metals'!CB11),"0."&amp;REPT("0",4-1)&amp;"E+00")),1)),0)))))</f>
        <v>76.00</v>
      </c>
      <c r="CC11" t="str">
        <f>TEXT(IF('Core Trace Metals'!CC11&lt;0,"-","")&amp;LEFT(TEXT(ABS('Core Trace Metals'!CC11),"0."&amp;REPT("0",4-1)&amp;"E+00"),4+1)*10^FLOOR(LOG10(TEXT(ABS('Core Trace Metals'!CC11),"0."&amp;REPT("0",4-1)&amp;"E+00")),1),(""&amp;(IF(OR(AND(FLOOR(LOG10(TEXT(ABS('Core Trace Metals'!CC11),"0."&amp;REPT("0",4-1)&amp;"E+00")),1)+1=4,RIGHT(LEFT(TEXT(ABS('Core Trace Metals'!CC11),"0."&amp;REPT("0",4-1)&amp;"E+00"),4+1)*10^FLOOR(LOG10(TEXT(ABS('Core Trace Metals'!CC11),"0."&amp;REPT("0",4-1)&amp;"E+00")),1),1)="0"),LOG10(TEXT(ABS('Core Trace Metals'!CC11),"0."&amp;REPT("0",4-1)&amp;"E+00"))&lt;=4-1),"0.","#")&amp;REPT("0",IF(4-1-(FLOOR(LOG10(TEXT(ABS('Core Trace Metals'!CC11),"0."&amp;REPT("0",4-1)&amp;"E+00")),1))&gt;0,4-1-(FLOOR(LOG10(TEXT(ABS('Core Trace Metals'!CC11),"0."&amp;REPT("0",4-1)&amp;"E+00")),1)),0)))))</f>
        <v>80.22</v>
      </c>
      <c r="CD11" t="str">
        <f>TEXT(IF('Core Trace Metals'!CD11&lt;0,"-","")&amp;LEFT(TEXT(ABS('Core Trace Metals'!CD11),"0."&amp;REPT("0",4-1)&amp;"E+00"),4+1)*10^FLOOR(LOG10(TEXT(ABS('Core Trace Metals'!CD11),"0."&amp;REPT("0",4-1)&amp;"E+00")),1),(""&amp;(IF(OR(AND(FLOOR(LOG10(TEXT(ABS('Core Trace Metals'!CD11),"0."&amp;REPT("0",4-1)&amp;"E+00")),1)+1=4,RIGHT(LEFT(TEXT(ABS('Core Trace Metals'!CD11),"0."&amp;REPT("0",4-1)&amp;"E+00"),4+1)*10^FLOOR(LOG10(TEXT(ABS('Core Trace Metals'!CD11),"0."&amp;REPT("0",4-1)&amp;"E+00")),1),1)="0"),LOG10(TEXT(ABS('Core Trace Metals'!CD11),"0."&amp;REPT("0",4-1)&amp;"E+00"))&lt;=4-1),"0.","#")&amp;REPT("0",IF(4-1-(FLOOR(LOG10(TEXT(ABS('Core Trace Metals'!CD11),"0."&amp;REPT("0",4-1)&amp;"E+00")),1))&gt;0,4-1-(FLOOR(LOG10(TEXT(ABS('Core Trace Metals'!CD11),"0."&amp;REPT("0",4-1)&amp;"E+00")),1)),0)))))</f>
        <v>82.32</v>
      </c>
      <c r="CE11" t="str">
        <f>TEXT(IF('Core Trace Metals'!CE11&lt;0,"-","")&amp;LEFT(TEXT(ABS('Core Trace Metals'!CE11),"0."&amp;REPT("0",4-1)&amp;"E+00"),4+1)*10^FLOOR(LOG10(TEXT(ABS('Core Trace Metals'!CE11),"0."&amp;REPT("0",4-1)&amp;"E+00")),1),(""&amp;(IF(OR(AND(FLOOR(LOG10(TEXT(ABS('Core Trace Metals'!CE11),"0."&amp;REPT("0",4-1)&amp;"E+00")),1)+1=4,RIGHT(LEFT(TEXT(ABS('Core Trace Metals'!CE11),"0."&amp;REPT("0",4-1)&amp;"E+00"),4+1)*10^FLOOR(LOG10(TEXT(ABS('Core Trace Metals'!CE11),"0."&amp;REPT("0",4-1)&amp;"E+00")),1),1)="0"),LOG10(TEXT(ABS('Core Trace Metals'!CE11),"0."&amp;REPT("0",4-1)&amp;"E+00"))&lt;=4-1),"0.","#")&amp;REPT("0",IF(4-1-(FLOOR(LOG10(TEXT(ABS('Core Trace Metals'!CE11),"0."&amp;REPT("0",4-1)&amp;"E+00")),1))&gt;0,4-1-(FLOOR(LOG10(TEXT(ABS('Core Trace Metals'!CE11),"0."&amp;REPT("0",4-1)&amp;"E+00")),1)),0)))))</f>
        <v>1.298</v>
      </c>
      <c r="CF11" t="str">
        <f>TEXT(IF('Core Trace Metals'!CF11&lt;0,"-","")&amp;LEFT(TEXT(ABS('Core Trace Metals'!CF11),"0."&amp;REPT("0",4-1)&amp;"E+00"),4+1)*10^FLOOR(LOG10(TEXT(ABS('Core Trace Metals'!CF11),"0."&amp;REPT("0",4-1)&amp;"E+00")),1),(""&amp;(IF(OR(AND(FLOOR(LOG10(TEXT(ABS('Core Trace Metals'!CF11),"0."&amp;REPT("0",4-1)&amp;"E+00")),1)+1=4,RIGHT(LEFT(TEXT(ABS('Core Trace Metals'!CF11),"0."&amp;REPT("0",4-1)&amp;"E+00"),4+1)*10^FLOOR(LOG10(TEXT(ABS('Core Trace Metals'!CF11),"0."&amp;REPT("0",4-1)&amp;"E+00")),1),1)="0"),LOG10(TEXT(ABS('Core Trace Metals'!CF11),"0."&amp;REPT("0",4-1)&amp;"E+00"))&lt;=4-1),"0.","#")&amp;REPT("0",IF(4-1-(FLOOR(LOG10(TEXT(ABS('Core Trace Metals'!CF11),"0."&amp;REPT("0",4-1)&amp;"E+00")),1))&gt;0,4-1-(FLOOR(LOG10(TEXT(ABS('Core Trace Metals'!CF11),"0."&amp;REPT("0",4-1)&amp;"E+00")),1)),0)))))</f>
        <v>1.493</v>
      </c>
      <c r="CG11" t="str">
        <f>TEXT(IF('Core Trace Metals'!CG11&lt;0,"-","")&amp;LEFT(TEXT(ABS('Core Trace Metals'!CG11),"0."&amp;REPT("0",4-1)&amp;"E+00"),4+1)*10^FLOOR(LOG10(TEXT(ABS('Core Trace Metals'!CG11),"0."&amp;REPT("0",4-1)&amp;"E+00")),1),(""&amp;(IF(OR(AND(FLOOR(LOG10(TEXT(ABS('Core Trace Metals'!CG11),"0."&amp;REPT("0",4-1)&amp;"E+00")),1)+1=4,RIGHT(LEFT(TEXT(ABS('Core Trace Metals'!CG11),"0."&amp;REPT("0",4-1)&amp;"E+00"),4+1)*10^FLOOR(LOG10(TEXT(ABS('Core Trace Metals'!CG11),"0."&amp;REPT("0",4-1)&amp;"E+00")),1),1)="0"),LOG10(TEXT(ABS('Core Trace Metals'!CG11),"0."&amp;REPT("0",4-1)&amp;"E+00"))&lt;=4-1),"0.","#")&amp;REPT("0",IF(4-1-(FLOOR(LOG10(TEXT(ABS('Core Trace Metals'!CG11),"0."&amp;REPT("0",4-1)&amp;"E+00")),1))&gt;0,4-1-(FLOOR(LOG10(TEXT(ABS('Core Trace Metals'!CG11),"0."&amp;REPT("0",4-1)&amp;"E+00")),1)),0)))))</f>
        <v>1.742</v>
      </c>
      <c r="CH11" t="str">
        <f>TEXT(IF('Core Trace Metals'!CH11&lt;0,"-","")&amp;LEFT(TEXT(ABS('Core Trace Metals'!CH11),"0."&amp;REPT("0",4-1)&amp;"E+00"),4+1)*10^FLOOR(LOG10(TEXT(ABS('Core Trace Metals'!CH11),"0."&amp;REPT("0",4-1)&amp;"E+00")),1),(""&amp;(IF(OR(AND(FLOOR(LOG10(TEXT(ABS('Core Trace Metals'!CH11),"0."&amp;REPT("0",4-1)&amp;"E+00")),1)+1=4,RIGHT(LEFT(TEXT(ABS('Core Trace Metals'!CH11),"0."&amp;REPT("0",4-1)&amp;"E+00"),4+1)*10^FLOOR(LOG10(TEXT(ABS('Core Trace Metals'!CH11),"0."&amp;REPT("0",4-1)&amp;"E+00")),1),1)="0"),LOG10(TEXT(ABS('Core Trace Metals'!CH11),"0."&amp;REPT("0",4-1)&amp;"E+00"))&lt;=4-1),"0.","#")&amp;REPT("0",IF(4-1-(FLOOR(LOG10(TEXT(ABS('Core Trace Metals'!CH11),"0."&amp;REPT("0",4-1)&amp;"E+00")),1))&gt;0,4-1-(FLOOR(LOG10(TEXT(ABS('Core Trace Metals'!CH11),"0."&amp;REPT("0",4-1)&amp;"E+00")),1)),0)))))</f>
        <v>21.72</v>
      </c>
      <c r="CI11" t="str">
        <f>TEXT(IF('Core Trace Metals'!CI11&lt;0,"-","")&amp;LEFT(TEXT(ABS('Core Trace Metals'!CI11),"0."&amp;REPT("0",4-1)&amp;"E+00"),4+1)*10^FLOOR(LOG10(TEXT(ABS('Core Trace Metals'!CI11),"0."&amp;REPT("0",4-1)&amp;"E+00")),1),(""&amp;(IF(OR(AND(FLOOR(LOG10(TEXT(ABS('Core Trace Metals'!CI11),"0."&amp;REPT("0",4-1)&amp;"E+00")),1)+1=4,RIGHT(LEFT(TEXT(ABS('Core Trace Metals'!CI11),"0."&amp;REPT("0",4-1)&amp;"E+00"),4+1)*10^FLOOR(LOG10(TEXT(ABS('Core Trace Metals'!CI11),"0."&amp;REPT("0",4-1)&amp;"E+00")),1),1)="0"),LOG10(TEXT(ABS('Core Trace Metals'!CI11),"0."&amp;REPT("0",4-1)&amp;"E+00"))&lt;=4-1),"0.","#")&amp;REPT("0",IF(4-1-(FLOOR(LOG10(TEXT(ABS('Core Trace Metals'!CI11),"0."&amp;REPT("0",4-1)&amp;"E+00")),1))&gt;0,4-1-(FLOOR(LOG10(TEXT(ABS('Core Trace Metals'!CI11),"0."&amp;REPT("0",4-1)&amp;"E+00")),1)),0)))))</f>
        <v>23.69</v>
      </c>
      <c r="CJ11" t="str">
        <f>TEXT(IF('Core Trace Metals'!CJ11&lt;0,"-","")&amp;LEFT(TEXT(ABS('Core Trace Metals'!CJ11),"0."&amp;REPT("0",4-1)&amp;"E+00"),4+1)*10^FLOOR(LOG10(TEXT(ABS('Core Trace Metals'!CJ11),"0."&amp;REPT("0",4-1)&amp;"E+00")),1),(""&amp;(IF(OR(AND(FLOOR(LOG10(TEXT(ABS('Core Trace Metals'!CJ11),"0."&amp;REPT("0",4-1)&amp;"E+00")),1)+1=4,RIGHT(LEFT(TEXT(ABS('Core Trace Metals'!CJ11),"0."&amp;REPT("0",4-1)&amp;"E+00"),4+1)*10^FLOOR(LOG10(TEXT(ABS('Core Trace Metals'!CJ11),"0."&amp;REPT("0",4-1)&amp;"E+00")),1),1)="0"),LOG10(TEXT(ABS('Core Trace Metals'!CJ11),"0."&amp;REPT("0",4-1)&amp;"E+00"))&lt;=4-1),"0.","#")&amp;REPT("0",IF(4-1-(FLOOR(LOG10(TEXT(ABS('Core Trace Metals'!CJ11),"0."&amp;REPT("0",4-1)&amp;"E+00")),1))&gt;0,4-1-(FLOOR(LOG10(TEXT(ABS('Core Trace Metals'!CJ11),"0."&amp;REPT("0",4-1)&amp;"E+00")),1)),0)))))</f>
        <v>24.35</v>
      </c>
      <c r="CK11" t="str">
        <f>TEXT(IF('Core Trace Metals'!CK11&lt;0,"-","")&amp;LEFT(TEXT(ABS('Core Trace Metals'!CK11),"0."&amp;REPT("0",4-1)&amp;"E+00"),4+1)*10^FLOOR(LOG10(TEXT(ABS('Core Trace Metals'!CK11),"0."&amp;REPT("0",4-1)&amp;"E+00")),1),(""&amp;(IF(OR(AND(FLOOR(LOG10(TEXT(ABS('Core Trace Metals'!CK11),"0."&amp;REPT("0",4-1)&amp;"E+00")),1)+1=4,RIGHT(LEFT(TEXT(ABS('Core Trace Metals'!CK11),"0."&amp;REPT("0",4-1)&amp;"E+00"),4+1)*10^FLOOR(LOG10(TEXT(ABS('Core Trace Metals'!CK11),"0."&amp;REPT("0",4-1)&amp;"E+00")),1),1)="0"),LOG10(TEXT(ABS('Core Trace Metals'!CK11),"0."&amp;REPT("0",4-1)&amp;"E+00"))&lt;=4-1),"0.","#")&amp;REPT("0",IF(4-1-(FLOOR(LOG10(TEXT(ABS('Core Trace Metals'!CK11),"0."&amp;REPT("0",4-1)&amp;"E+00")),1))&gt;0,4-1-(FLOOR(LOG10(TEXT(ABS('Core Trace Metals'!CK11),"0."&amp;REPT("0",4-1)&amp;"E+00")),1)),0)))))</f>
        <v>439.4</v>
      </c>
      <c r="CL11" t="str">
        <f>TEXT(IF('Core Trace Metals'!CL11&lt;0,"-","")&amp;LEFT(TEXT(ABS('Core Trace Metals'!CL11),"0."&amp;REPT("0",4-1)&amp;"E+00"),4+1)*10^FLOOR(LOG10(TEXT(ABS('Core Trace Metals'!CL11),"0."&amp;REPT("0",4-1)&amp;"E+00")),1),(""&amp;(IF(OR(AND(FLOOR(LOG10(TEXT(ABS('Core Trace Metals'!CL11),"0."&amp;REPT("0",4-1)&amp;"E+00")),1)+1=4,RIGHT(LEFT(TEXT(ABS('Core Trace Metals'!CL11),"0."&amp;REPT("0",4-1)&amp;"E+00"),4+1)*10^FLOOR(LOG10(TEXT(ABS('Core Trace Metals'!CL11),"0."&amp;REPT("0",4-1)&amp;"E+00")),1),1)="0"),LOG10(TEXT(ABS('Core Trace Metals'!CL11),"0."&amp;REPT("0",4-1)&amp;"E+00"))&lt;=4-1),"0.","#")&amp;REPT("0",IF(4-1-(FLOOR(LOG10(TEXT(ABS('Core Trace Metals'!CL11),"0."&amp;REPT("0",4-1)&amp;"E+00")),1))&gt;0,4-1-(FLOOR(LOG10(TEXT(ABS('Core Trace Metals'!CL11),"0."&amp;REPT("0",4-1)&amp;"E+00")),1)),0)))))</f>
        <v>609.1</v>
      </c>
      <c r="CM11" t="str">
        <f>TEXT(IF('Core Trace Metals'!CM11&lt;0,"-","")&amp;LEFT(TEXT(ABS('Core Trace Metals'!CM11),"0."&amp;REPT("0",4-1)&amp;"E+00"),4+1)*10^FLOOR(LOG10(TEXT(ABS('Core Trace Metals'!CM11),"0."&amp;REPT("0",4-1)&amp;"E+00")),1),(""&amp;(IF(OR(AND(FLOOR(LOG10(TEXT(ABS('Core Trace Metals'!CM11),"0."&amp;REPT("0",4-1)&amp;"E+00")),1)+1=4,RIGHT(LEFT(TEXT(ABS('Core Trace Metals'!CM11),"0."&amp;REPT("0",4-1)&amp;"E+00"),4+1)*10^FLOOR(LOG10(TEXT(ABS('Core Trace Metals'!CM11),"0."&amp;REPT("0",4-1)&amp;"E+00")),1),1)="0"),LOG10(TEXT(ABS('Core Trace Metals'!CM11),"0."&amp;REPT("0",4-1)&amp;"E+00"))&lt;=4-1),"0.","#")&amp;REPT("0",IF(4-1-(FLOOR(LOG10(TEXT(ABS('Core Trace Metals'!CM11),"0."&amp;REPT("0",4-1)&amp;"E+00")),1))&gt;0,4-1-(FLOOR(LOG10(TEXT(ABS('Core Trace Metals'!CM11),"0."&amp;REPT("0",4-1)&amp;"E+00")),1)),0)))))</f>
        <v>552.4</v>
      </c>
      <c r="CN11" t="str">
        <f>TEXT(IF('Core Trace Metals'!CN11&lt;0,"-","")&amp;LEFT(TEXT(ABS('Core Trace Metals'!CN11),"0."&amp;REPT("0",4-1)&amp;"E+00"),4+1)*10^FLOOR(LOG10(TEXT(ABS('Core Trace Metals'!CN11),"0."&amp;REPT("0",4-1)&amp;"E+00")),1),(""&amp;(IF(OR(AND(FLOOR(LOG10(TEXT(ABS('Core Trace Metals'!CN11),"0."&amp;REPT("0",4-1)&amp;"E+00")),1)+1=4,RIGHT(LEFT(TEXT(ABS('Core Trace Metals'!CN11),"0."&amp;REPT("0",4-1)&amp;"E+00"),4+1)*10^FLOOR(LOG10(TEXT(ABS('Core Trace Metals'!CN11),"0."&amp;REPT("0",4-1)&amp;"E+00")),1),1)="0"),LOG10(TEXT(ABS('Core Trace Metals'!CN11),"0."&amp;REPT("0",4-1)&amp;"E+00"))&lt;=4-1),"0.","#")&amp;REPT("0",IF(4-1-(FLOOR(LOG10(TEXT(ABS('Core Trace Metals'!CN11),"0."&amp;REPT("0",4-1)&amp;"E+00")),1))&gt;0,4-1-(FLOOR(LOG10(TEXT(ABS('Core Trace Metals'!CN11),"0."&amp;REPT("0",4-1)&amp;"E+00")),1)),0)))))</f>
        <v>15.07</v>
      </c>
      <c r="CO11" t="str">
        <f>TEXT(IF('Core Trace Metals'!CO11&lt;0,"-","")&amp;LEFT(TEXT(ABS('Core Trace Metals'!CO11),"0."&amp;REPT("0",4-1)&amp;"E+00"),4+1)*10^FLOOR(LOG10(TEXT(ABS('Core Trace Metals'!CO11),"0."&amp;REPT("0",4-1)&amp;"E+00")),1),(""&amp;(IF(OR(AND(FLOOR(LOG10(TEXT(ABS('Core Trace Metals'!CO11),"0."&amp;REPT("0",4-1)&amp;"E+00")),1)+1=4,RIGHT(LEFT(TEXT(ABS('Core Trace Metals'!CO11),"0."&amp;REPT("0",4-1)&amp;"E+00"),4+1)*10^FLOOR(LOG10(TEXT(ABS('Core Trace Metals'!CO11),"0."&amp;REPT("0",4-1)&amp;"E+00")),1),1)="0"),LOG10(TEXT(ABS('Core Trace Metals'!CO11),"0."&amp;REPT("0",4-1)&amp;"E+00"))&lt;=4-1),"0.","#")&amp;REPT("0",IF(4-1-(FLOOR(LOG10(TEXT(ABS('Core Trace Metals'!CO11),"0."&amp;REPT("0",4-1)&amp;"E+00")),1))&gt;0,4-1-(FLOOR(LOG10(TEXT(ABS('Core Trace Metals'!CO11),"0."&amp;REPT("0",4-1)&amp;"E+00")),1)),0)))))</f>
        <v>34.19</v>
      </c>
      <c r="CP11" t="str">
        <f>TEXT(IF('Core Trace Metals'!CP11&lt;0,"-","")&amp;LEFT(TEXT(ABS('Core Trace Metals'!CP11),"0."&amp;REPT("0",4-1)&amp;"E+00"),4+1)*10^FLOOR(LOG10(TEXT(ABS('Core Trace Metals'!CP11),"0."&amp;REPT("0",4-1)&amp;"E+00")),1),(""&amp;(IF(OR(AND(FLOOR(LOG10(TEXT(ABS('Core Trace Metals'!CP11),"0."&amp;REPT("0",4-1)&amp;"E+00")),1)+1=4,RIGHT(LEFT(TEXT(ABS('Core Trace Metals'!CP11),"0."&amp;REPT("0",4-1)&amp;"E+00"),4+1)*10^FLOOR(LOG10(TEXT(ABS('Core Trace Metals'!CP11),"0."&amp;REPT("0",4-1)&amp;"E+00")),1),1)="0"),LOG10(TEXT(ABS('Core Trace Metals'!CP11),"0."&amp;REPT("0",4-1)&amp;"E+00"))&lt;=4-1),"0.","#")&amp;REPT("0",IF(4-1-(FLOOR(LOG10(TEXT(ABS('Core Trace Metals'!CP11),"0."&amp;REPT("0",4-1)&amp;"E+00")),1))&gt;0,4-1-(FLOOR(LOG10(TEXT(ABS('Core Trace Metals'!CP11),"0."&amp;REPT("0",4-1)&amp;"E+00")),1)),0)))))</f>
        <v>38.01</v>
      </c>
      <c r="CQ11" t="str">
        <f>TEXT(IF('Core Trace Metals'!CQ11&lt;0,"-","")&amp;LEFT(TEXT(ABS('Core Trace Metals'!CQ11),"0."&amp;REPT("0",4-1)&amp;"E+00"),4+1)*10^FLOOR(LOG10(TEXT(ABS('Core Trace Metals'!CQ11),"0."&amp;REPT("0",4-1)&amp;"E+00")),1),(""&amp;(IF(OR(AND(FLOOR(LOG10(TEXT(ABS('Core Trace Metals'!CQ11),"0."&amp;REPT("0",4-1)&amp;"E+00")),1)+1=4,RIGHT(LEFT(TEXT(ABS('Core Trace Metals'!CQ11),"0."&amp;REPT("0",4-1)&amp;"E+00"),4+1)*10^FLOOR(LOG10(TEXT(ABS('Core Trace Metals'!CQ11),"0."&amp;REPT("0",4-1)&amp;"E+00")),1),1)="0"),LOG10(TEXT(ABS('Core Trace Metals'!CQ11),"0."&amp;REPT("0",4-1)&amp;"E+00"))&lt;=4-1),"0.","#")&amp;REPT("0",IF(4-1-(FLOOR(LOG10(TEXT(ABS('Core Trace Metals'!CQ11),"0."&amp;REPT("0",4-1)&amp;"E+00")),1))&gt;0,4-1-(FLOOR(LOG10(TEXT(ABS('Core Trace Metals'!CQ11),"0."&amp;REPT("0",4-1)&amp;"E+00")),1)),0)))))</f>
        <v>7.937</v>
      </c>
      <c r="CR11" t="str">
        <f>TEXT(IF('Core Trace Metals'!CR11&lt;0,"-","")&amp;LEFT(TEXT(ABS('Core Trace Metals'!CR11),"0."&amp;REPT("0",4-1)&amp;"E+00"),4+1)*10^FLOOR(LOG10(TEXT(ABS('Core Trace Metals'!CR11),"0."&amp;REPT("0",4-1)&amp;"E+00")),1),(""&amp;(IF(OR(AND(FLOOR(LOG10(TEXT(ABS('Core Trace Metals'!CR11),"0."&amp;REPT("0",4-1)&amp;"E+00")),1)+1=4,RIGHT(LEFT(TEXT(ABS('Core Trace Metals'!CR11),"0."&amp;REPT("0",4-1)&amp;"E+00"),4+1)*10^FLOOR(LOG10(TEXT(ABS('Core Trace Metals'!CR11),"0."&amp;REPT("0",4-1)&amp;"E+00")),1),1)="0"),LOG10(TEXT(ABS('Core Trace Metals'!CR11),"0."&amp;REPT("0",4-1)&amp;"E+00"))&lt;=4-1),"0.","#")&amp;REPT("0",IF(4-1-(FLOOR(LOG10(TEXT(ABS('Core Trace Metals'!CR11),"0."&amp;REPT("0",4-1)&amp;"E+00")),1))&gt;0,4-1-(FLOOR(LOG10(TEXT(ABS('Core Trace Metals'!CR11),"0."&amp;REPT("0",4-1)&amp;"E+00")),1)),0)))))</f>
        <v>12.52</v>
      </c>
      <c r="CS11" t="str">
        <f>TEXT(IF('Core Trace Metals'!CS11&lt;0,"-","")&amp;LEFT(TEXT(ABS('Core Trace Metals'!CS11),"0."&amp;REPT("0",4-1)&amp;"E+00"),4+1)*10^FLOOR(LOG10(TEXT(ABS('Core Trace Metals'!CS11),"0."&amp;REPT("0",4-1)&amp;"E+00")),1),(""&amp;(IF(OR(AND(FLOOR(LOG10(TEXT(ABS('Core Trace Metals'!CS11),"0."&amp;REPT("0",4-1)&amp;"E+00")),1)+1=4,RIGHT(LEFT(TEXT(ABS('Core Trace Metals'!CS11),"0."&amp;REPT("0",4-1)&amp;"E+00"),4+1)*10^FLOOR(LOG10(TEXT(ABS('Core Trace Metals'!CS11),"0."&amp;REPT("0",4-1)&amp;"E+00")),1),1)="0"),LOG10(TEXT(ABS('Core Trace Metals'!CS11),"0."&amp;REPT("0",4-1)&amp;"E+00"))&lt;=4-1),"0.","#")&amp;REPT("0",IF(4-1-(FLOOR(LOG10(TEXT(ABS('Core Trace Metals'!CS11),"0."&amp;REPT("0",4-1)&amp;"E+00")),1))&gt;0,4-1-(FLOOR(LOG10(TEXT(ABS('Core Trace Metals'!CS11),"0."&amp;REPT("0",4-1)&amp;"E+00")),1)),0)))))</f>
        <v>11.05</v>
      </c>
      <c r="CT11" t="str">
        <f>TEXT(IF('Core Trace Metals'!CT11&lt;0,"-","")&amp;LEFT(TEXT(ABS('Core Trace Metals'!CT11),"0."&amp;REPT("0",4-1)&amp;"E+00"),4+1)*10^FLOOR(LOG10(TEXT(ABS('Core Trace Metals'!CT11),"0."&amp;REPT("0",4-1)&amp;"E+00")),1),(""&amp;(IF(OR(AND(FLOOR(LOG10(TEXT(ABS('Core Trace Metals'!CT11),"0."&amp;REPT("0",4-1)&amp;"E+00")),1)+1=4,RIGHT(LEFT(TEXT(ABS('Core Trace Metals'!CT11),"0."&amp;REPT("0",4-1)&amp;"E+00"),4+1)*10^FLOOR(LOG10(TEXT(ABS('Core Trace Metals'!CT11),"0."&amp;REPT("0",4-1)&amp;"E+00")),1),1)="0"),LOG10(TEXT(ABS('Core Trace Metals'!CT11),"0."&amp;REPT("0",4-1)&amp;"E+00"))&lt;=4-1),"0.","#")&amp;REPT("0",IF(4-1-(FLOOR(LOG10(TEXT(ABS('Core Trace Metals'!CT11),"0."&amp;REPT("0",4-1)&amp;"E+00")),1))&gt;0,4-1-(FLOOR(LOG10(TEXT(ABS('Core Trace Metals'!CT11),"0."&amp;REPT("0",4-1)&amp;"E+00")),1)),0)))))</f>
        <v>39.59</v>
      </c>
      <c r="CU11" t="str">
        <f>TEXT(IF('Core Trace Metals'!CU11&lt;0,"-","")&amp;LEFT(TEXT(ABS('Core Trace Metals'!CU11),"0."&amp;REPT("0",4-1)&amp;"E+00"),4+1)*10^FLOOR(LOG10(TEXT(ABS('Core Trace Metals'!CU11),"0."&amp;REPT("0",4-1)&amp;"E+00")),1),(""&amp;(IF(OR(AND(FLOOR(LOG10(TEXT(ABS('Core Trace Metals'!CU11),"0."&amp;REPT("0",4-1)&amp;"E+00")),1)+1=4,RIGHT(LEFT(TEXT(ABS('Core Trace Metals'!CU11),"0."&amp;REPT("0",4-1)&amp;"E+00"),4+1)*10^FLOOR(LOG10(TEXT(ABS('Core Trace Metals'!CU11),"0."&amp;REPT("0",4-1)&amp;"E+00")),1),1)="0"),LOG10(TEXT(ABS('Core Trace Metals'!CU11),"0."&amp;REPT("0",4-1)&amp;"E+00"))&lt;=4-1),"0.","#")&amp;REPT("0",IF(4-1-(FLOOR(LOG10(TEXT(ABS('Core Trace Metals'!CU11),"0."&amp;REPT("0",4-1)&amp;"E+00")),1))&gt;0,4-1-(FLOOR(LOG10(TEXT(ABS('Core Trace Metals'!CU11),"0."&amp;REPT("0",4-1)&amp;"E+00")),1)),0)))))</f>
        <v>43.68</v>
      </c>
      <c r="CV11" t="str">
        <f>TEXT(IF('Core Trace Metals'!CV11&lt;0,"-","")&amp;LEFT(TEXT(ABS('Core Trace Metals'!CV11),"0."&amp;REPT("0",4-1)&amp;"E+00"),4+1)*10^FLOOR(LOG10(TEXT(ABS('Core Trace Metals'!CV11),"0."&amp;REPT("0",4-1)&amp;"E+00")),1),(""&amp;(IF(OR(AND(FLOOR(LOG10(TEXT(ABS('Core Trace Metals'!CV11),"0."&amp;REPT("0",4-1)&amp;"E+00")),1)+1=4,RIGHT(LEFT(TEXT(ABS('Core Trace Metals'!CV11),"0."&amp;REPT("0",4-1)&amp;"E+00"),4+1)*10^FLOOR(LOG10(TEXT(ABS('Core Trace Metals'!CV11),"0."&amp;REPT("0",4-1)&amp;"E+00")),1),1)="0"),LOG10(TEXT(ABS('Core Trace Metals'!CV11),"0."&amp;REPT("0",4-1)&amp;"E+00"))&lt;=4-1),"0.","#")&amp;REPT("0",IF(4-1-(FLOOR(LOG10(TEXT(ABS('Core Trace Metals'!CV11),"0."&amp;REPT("0",4-1)&amp;"E+00")),1))&gt;0,4-1-(FLOOR(LOG10(TEXT(ABS('Core Trace Metals'!CV11),"0."&amp;REPT("0",4-1)&amp;"E+00")),1)),0)))))</f>
        <v>45.17</v>
      </c>
      <c r="CW11" t="str">
        <f>TEXT(IF('Core Trace Metals'!CW11&lt;0,"-","")&amp;LEFT(TEXT(ABS('Core Trace Metals'!CW11),"0."&amp;REPT("0",4-1)&amp;"E+00"),4+1)*10^FLOOR(LOG10(TEXT(ABS('Core Trace Metals'!CW11),"0."&amp;REPT("0",4-1)&amp;"E+00")),1),(""&amp;(IF(OR(AND(FLOOR(LOG10(TEXT(ABS('Core Trace Metals'!CW11),"0."&amp;REPT("0",4-1)&amp;"E+00")),1)+1=4,RIGHT(LEFT(TEXT(ABS('Core Trace Metals'!CW11),"0."&amp;REPT("0",4-1)&amp;"E+00"),4+1)*10^FLOOR(LOG10(TEXT(ABS('Core Trace Metals'!CW11),"0."&amp;REPT("0",4-1)&amp;"E+00")),1),1)="0"),LOG10(TEXT(ABS('Core Trace Metals'!CW11),"0."&amp;REPT("0",4-1)&amp;"E+00"))&lt;=4-1),"0.","#")&amp;REPT("0",IF(4-1-(FLOOR(LOG10(TEXT(ABS('Core Trace Metals'!CW11),"0."&amp;REPT("0",4-1)&amp;"E+00")),1))&gt;0,4-1-(FLOOR(LOG10(TEXT(ABS('Core Trace Metals'!CW11),"0."&amp;REPT("0",4-1)&amp;"E+00")),1)),0)))))</f>
        <v>37.46</v>
      </c>
      <c r="CX11" t="str">
        <f>TEXT(IF('Core Trace Metals'!CX11&lt;0,"-","")&amp;LEFT(TEXT(ABS('Core Trace Metals'!CX11),"0."&amp;REPT("0",4-1)&amp;"E+00"),4+1)*10^FLOOR(LOG10(TEXT(ABS('Core Trace Metals'!CX11),"0."&amp;REPT("0",4-1)&amp;"E+00")),1),(""&amp;(IF(OR(AND(FLOOR(LOG10(TEXT(ABS('Core Trace Metals'!CX11),"0."&amp;REPT("0",4-1)&amp;"E+00")),1)+1=4,RIGHT(LEFT(TEXT(ABS('Core Trace Metals'!CX11),"0."&amp;REPT("0",4-1)&amp;"E+00"),4+1)*10^FLOOR(LOG10(TEXT(ABS('Core Trace Metals'!CX11),"0."&amp;REPT("0",4-1)&amp;"E+00")),1),1)="0"),LOG10(TEXT(ABS('Core Trace Metals'!CX11),"0."&amp;REPT("0",4-1)&amp;"E+00"))&lt;=4-1),"0.","#")&amp;REPT("0",IF(4-1-(FLOOR(LOG10(TEXT(ABS('Core Trace Metals'!CX11),"0."&amp;REPT("0",4-1)&amp;"E+00")),1))&gt;0,4-1-(FLOOR(LOG10(TEXT(ABS('Core Trace Metals'!CX11),"0."&amp;REPT("0",4-1)&amp;"E+00")),1)),0)))))</f>
        <v>40.50</v>
      </c>
      <c r="CY11" t="str">
        <f>TEXT(IF('Core Trace Metals'!CY11&lt;0,"-","")&amp;LEFT(TEXT(ABS('Core Trace Metals'!CY11),"0."&amp;REPT("0",4-1)&amp;"E+00"),4+1)*10^FLOOR(LOG10(TEXT(ABS('Core Trace Metals'!CY11),"0."&amp;REPT("0",4-1)&amp;"E+00")),1),(""&amp;(IF(OR(AND(FLOOR(LOG10(TEXT(ABS('Core Trace Metals'!CY11),"0."&amp;REPT("0",4-1)&amp;"E+00")),1)+1=4,RIGHT(LEFT(TEXT(ABS('Core Trace Metals'!CY11),"0."&amp;REPT("0",4-1)&amp;"E+00"),4+1)*10^FLOOR(LOG10(TEXT(ABS('Core Trace Metals'!CY11),"0."&amp;REPT("0",4-1)&amp;"E+00")),1),1)="0"),LOG10(TEXT(ABS('Core Trace Metals'!CY11),"0."&amp;REPT("0",4-1)&amp;"E+00"))&lt;=4-1),"0.","#")&amp;REPT("0",IF(4-1-(FLOOR(LOG10(TEXT(ABS('Core Trace Metals'!CY11),"0."&amp;REPT("0",4-1)&amp;"E+00")),1))&gt;0,4-1-(FLOOR(LOG10(TEXT(ABS('Core Trace Metals'!CY11),"0."&amp;REPT("0",4-1)&amp;"E+00")),1)),0)))))</f>
        <v>44.05</v>
      </c>
    </row>
    <row r="12" spans="1:103" x14ac:dyDescent="0.3">
      <c r="B12" t="str">
        <f>TEXT(IF('Core Trace Metals'!B12&lt;0,"-","")&amp;LEFT(TEXT(ABS('Core Trace Metals'!B12),"0."&amp;REPT("0",4-1)&amp;"E+00"),4+1)*10^FLOOR(LOG10(TEXT(ABS('Core Trace Metals'!B12),"0."&amp;REPT("0",4-1)&amp;"E+00")),1),(""&amp;(IF(OR(AND(FLOOR(LOG10(TEXT(ABS('Core Trace Metals'!B12),"0."&amp;REPT("0",4-1)&amp;"E+00")),1)+1=4,RIGHT(LEFT(TEXT(ABS('Core Trace Metals'!B12),"0."&amp;REPT("0",4-1)&amp;"E+00"),4+1)*10^FLOOR(LOG10(TEXT(ABS('Core Trace Metals'!B12),"0."&amp;REPT("0",4-1)&amp;"E+00")),1),1)="0"),LOG10(TEXT(ABS('Core Trace Metals'!B12),"0."&amp;REPT("0",4-1)&amp;"E+00"))&lt;=4-1),"0.","#")&amp;REPT("0",IF(4-1-(FLOOR(LOG10(TEXT(ABS('Core Trace Metals'!B12),"0."&amp;REPT("0",4-1)&amp;"E+00")),1))&gt;0,4-1-(FLOOR(LOG10(TEXT(ABS('Core Trace Metals'!B12),"0."&amp;REPT("0",4-1)&amp;"E+00")),1)),0)))))</f>
        <v>25.63</v>
      </c>
      <c r="C12" t="e">
        <f>TEXT(IF('Core Trace Metals'!C12&lt;0,"-","")&amp;LEFT(TEXT(ABS('Core Trace Metals'!C12),"0."&amp;REPT("0",4-1)&amp;"E+00"),4+1)*10^FLOOR(LOG10(TEXT(ABS('Core Trace Metals'!C12),"0."&amp;REPT("0",4-1)&amp;"E+00")),1),(""&amp;(IF(OR(AND(FLOOR(LOG10(TEXT(ABS('Core Trace Metals'!C12),"0."&amp;REPT("0",4-1)&amp;"E+00")),1)+1=4,RIGHT(LEFT(TEXT(ABS('Core Trace Metals'!C12),"0."&amp;REPT("0",4-1)&amp;"E+00"),4+1)*10^FLOOR(LOG10(TEXT(ABS('Core Trace Metals'!C12),"0."&amp;REPT("0",4-1)&amp;"E+00")),1),1)="0"),LOG10(TEXT(ABS('Core Trace Metals'!C12),"0."&amp;REPT("0",4-1)&amp;"E+00"))&lt;=4-1),"0.","#")&amp;REPT("0",IF(4-1-(FLOOR(LOG10(TEXT(ABS('Core Trace Metals'!C12),"0."&amp;REPT("0",4-1)&amp;"E+00")),1))&gt;0,4-1-(FLOOR(LOG10(TEXT(ABS('Core Trace Metals'!C12),"0."&amp;REPT("0",4-1)&amp;"E+00")),1)),0)))))</f>
        <v>#NUM!</v>
      </c>
      <c r="D12" t="str">
        <f>TEXT(IF('Core Trace Metals'!D12&lt;0,"-","")&amp;LEFT(TEXT(ABS('Core Trace Metals'!D12),"0."&amp;REPT("0",4-1)&amp;"E+00"),4+1)*10^FLOOR(LOG10(TEXT(ABS('Core Trace Metals'!D12),"0."&amp;REPT("0",4-1)&amp;"E+00")),1),(""&amp;(IF(OR(AND(FLOOR(LOG10(TEXT(ABS('Core Trace Metals'!D12),"0."&amp;REPT("0",4-1)&amp;"E+00")),1)+1=4,RIGHT(LEFT(TEXT(ABS('Core Trace Metals'!D12),"0."&amp;REPT("0",4-1)&amp;"E+00"),4+1)*10^FLOOR(LOG10(TEXT(ABS('Core Trace Metals'!D12),"0."&amp;REPT("0",4-1)&amp;"E+00")),1),1)="0"),LOG10(TEXT(ABS('Core Trace Metals'!D12),"0."&amp;REPT("0",4-1)&amp;"E+00"))&lt;=4-1),"0.","#")&amp;REPT("0",IF(4-1-(FLOOR(LOG10(TEXT(ABS('Core Trace Metals'!D12),"0."&amp;REPT("0",4-1)&amp;"E+00")),1))&gt;0,4-1-(FLOOR(LOG10(TEXT(ABS('Core Trace Metals'!D12),"0."&amp;REPT("0",4-1)&amp;"E+00")),1)),0)))))</f>
        <v>26.34</v>
      </c>
      <c r="E12" t="e">
        <f>TEXT(IF('Core Trace Metals'!E12&lt;0,"-","")&amp;LEFT(TEXT(ABS('Core Trace Metals'!E12),"0."&amp;REPT("0",4-1)&amp;"E+00"),4+1)*10^FLOOR(LOG10(TEXT(ABS('Core Trace Metals'!E12),"0."&amp;REPT("0",4-1)&amp;"E+00")),1),(""&amp;(IF(OR(AND(FLOOR(LOG10(TEXT(ABS('Core Trace Metals'!E12),"0."&amp;REPT("0",4-1)&amp;"E+00")),1)+1=4,RIGHT(LEFT(TEXT(ABS('Core Trace Metals'!E12),"0."&amp;REPT("0",4-1)&amp;"E+00"),4+1)*10^FLOOR(LOG10(TEXT(ABS('Core Trace Metals'!E12),"0."&amp;REPT("0",4-1)&amp;"E+00")),1),1)="0"),LOG10(TEXT(ABS('Core Trace Metals'!E12),"0."&amp;REPT("0",4-1)&amp;"E+00"))&lt;=4-1),"0.","#")&amp;REPT("0",IF(4-1-(FLOOR(LOG10(TEXT(ABS('Core Trace Metals'!E12),"0."&amp;REPT("0",4-1)&amp;"E+00")),1))&gt;0,4-1-(FLOOR(LOG10(TEXT(ABS('Core Trace Metals'!E12),"0."&amp;REPT("0",4-1)&amp;"E+00")),1)),0)))))</f>
        <v>#NUM!</v>
      </c>
      <c r="F12" t="e">
        <f>TEXT(IF('Core Trace Metals'!F12&lt;0,"-","")&amp;LEFT(TEXT(ABS('Core Trace Metals'!F12),"0."&amp;REPT("0",4-1)&amp;"E+00"),4+1)*10^FLOOR(LOG10(TEXT(ABS('Core Trace Metals'!F12),"0."&amp;REPT("0",4-1)&amp;"E+00")),1),(""&amp;(IF(OR(AND(FLOOR(LOG10(TEXT(ABS('Core Trace Metals'!F12),"0."&amp;REPT("0",4-1)&amp;"E+00")),1)+1=4,RIGHT(LEFT(TEXT(ABS('Core Trace Metals'!F12),"0."&amp;REPT("0",4-1)&amp;"E+00"),4+1)*10^FLOOR(LOG10(TEXT(ABS('Core Trace Metals'!F12),"0."&amp;REPT("0",4-1)&amp;"E+00")),1),1)="0"),LOG10(TEXT(ABS('Core Trace Metals'!F12),"0."&amp;REPT("0",4-1)&amp;"E+00"))&lt;=4-1),"0.","#")&amp;REPT("0",IF(4-1-(FLOOR(LOG10(TEXT(ABS('Core Trace Metals'!F12),"0."&amp;REPT("0",4-1)&amp;"E+00")),1))&gt;0,4-1-(FLOOR(LOG10(TEXT(ABS('Core Trace Metals'!F12),"0."&amp;REPT("0",4-1)&amp;"E+00")),1)),0)))))</f>
        <v>#NUM!</v>
      </c>
      <c r="G12" t="str">
        <f>TEXT(IF('Core Trace Metals'!G12&lt;0,"-","")&amp;LEFT(TEXT(ABS('Core Trace Metals'!G12),"0."&amp;REPT("0",4-1)&amp;"E+00"),4+1)*10^FLOOR(LOG10(TEXT(ABS('Core Trace Metals'!G12),"0."&amp;REPT("0",4-1)&amp;"E+00")),1),(""&amp;(IF(OR(AND(FLOOR(LOG10(TEXT(ABS('Core Trace Metals'!G12),"0."&amp;REPT("0",4-1)&amp;"E+00")),1)+1=4,RIGHT(LEFT(TEXT(ABS('Core Trace Metals'!G12),"0."&amp;REPT("0",4-1)&amp;"E+00"),4+1)*10^FLOOR(LOG10(TEXT(ABS('Core Trace Metals'!G12),"0."&amp;REPT("0",4-1)&amp;"E+00")),1),1)="0"),LOG10(TEXT(ABS('Core Trace Metals'!G12),"0."&amp;REPT("0",4-1)&amp;"E+00"))&lt;=4-1),"0.","#")&amp;REPT("0",IF(4-1-(FLOOR(LOG10(TEXT(ABS('Core Trace Metals'!G12),"0."&amp;REPT("0",4-1)&amp;"E+00")),1))&gt;0,4-1-(FLOOR(LOG10(TEXT(ABS('Core Trace Metals'!G12),"0."&amp;REPT("0",4-1)&amp;"E+00")),1)),0)))))</f>
        <v>189.3</v>
      </c>
      <c r="H12" t="e">
        <f>TEXT(IF('Core Trace Metals'!H12&lt;0,"-","")&amp;LEFT(TEXT(ABS('Core Trace Metals'!H12),"0."&amp;REPT("0",4-1)&amp;"E+00"),4+1)*10^FLOOR(LOG10(TEXT(ABS('Core Trace Metals'!H12),"0."&amp;REPT("0",4-1)&amp;"E+00")),1),(""&amp;(IF(OR(AND(FLOOR(LOG10(TEXT(ABS('Core Trace Metals'!H12),"0."&amp;REPT("0",4-1)&amp;"E+00")),1)+1=4,RIGHT(LEFT(TEXT(ABS('Core Trace Metals'!H12),"0."&amp;REPT("0",4-1)&amp;"E+00"),4+1)*10^FLOOR(LOG10(TEXT(ABS('Core Trace Metals'!H12),"0."&amp;REPT("0",4-1)&amp;"E+00")),1),1)="0"),LOG10(TEXT(ABS('Core Trace Metals'!H12),"0."&amp;REPT("0",4-1)&amp;"E+00"))&lt;=4-1),"0.","#")&amp;REPT("0",IF(4-1-(FLOOR(LOG10(TEXT(ABS('Core Trace Metals'!H12),"0."&amp;REPT("0",4-1)&amp;"E+00")),1))&gt;0,4-1-(FLOOR(LOG10(TEXT(ABS('Core Trace Metals'!H12),"0."&amp;REPT("0",4-1)&amp;"E+00")),1)),0)))))</f>
        <v>#NUM!</v>
      </c>
      <c r="I12" t="e">
        <f>TEXT(IF('Core Trace Metals'!I12&lt;0,"-","")&amp;LEFT(TEXT(ABS('Core Trace Metals'!I12),"0."&amp;REPT("0",4-1)&amp;"E+00"),4+1)*10^FLOOR(LOG10(TEXT(ABS('Core Trace Metals'!I12),"0."&amp;REPT("0",4-1)&amp;"E+00")),1),(""&amp;(IF(OR(AND(FLOOR(LOG10(TEXT(ABS('Core Trace Metals'!I12),"0."&amp;REPT("0",4-1)&amp;"E+00")),1)+1=4,RIGHT(LEFT(TEXT(ABS('Core Trace Metals'!I12),"0."&amp;REPT("0",4-1)&amp;"E+00"),4+1)*10^FLOOR(LOG10(TEXT(ABS('Core Trace Metals'!I12),"0."&amp;REPT("0",4-1)&amp;"E+00")),1),1)="0"),LOG10(TEXT(ABS('Core Trace Metals'!I12),"0."&amp;REPT("0",4-1)&amp;"E+00"))&lt;=4-1),"0.","#")&amp;REPT("0",IF(4-1-(FLOOR(LOG10(TEXT(ABS('Core Trace Metals'!I12),"0."&amp;REPT("0",4-1)&amp;"E+00")),1))&gt;0,4-1-(FLOOR(LOG10(TEXT(ABS('Core Trace Metals'!I12),"0."&amp;REPT("0",4-1)&amp;"E+00")),1)),0)))))</f>
        <v>#NUM!</v>
      </c>
      <c r="J12" t="str">
        <f>TEXT(IF('Core Trace Metals'!J12&lt;0,"-","")&amp;LEFT(TEXT(ABS('Core Trace Metals'!J12),"0."&amp;REPT("0",4-1)&amp;"E+00"),4+1)*10^FLOOR(LOG10(TEXT(ABS('Core Trace Metals'!J12),"0."&amp;REPT("0",4-1)&amp;"E+00")),1),(""&amp;(IF(OR(AND(FLOOR(LOG10(TEXT(ABS('Core Trace Metals'!J12),"0."&amp;REPT("0",4-1)&amp;"E+00")),1)+1=4,RIGHT(LEFT(TEXT(ABS('Core Trace Metals'!J12),"0."&amp;REPT("0",4-1)&amp;"E+00"),4+1)*10^FLOOR(LOG10(TEXT(ABS('Core Trace Metals'!J12),"0."&amp;REPT("0",4-1)&amp;"E+00")),1),1)="0"),LOG10(TEXT(ABS('Core Trace Metals'!J12),"0."&amp;REPT("0",4-1)&amp;"E+00"))&lt;=4-1),"0.","#")&amp;REPT("0",IF(4-1-(FLOOR(LOG10(TEXT(ABS('Core Trace Metals'!J12),"0."&amp;REPT("0",4-1)&amp;"E+00")),1))&gt;0,4-1-(FLOOR(LOG10(TEXT(ABS('Core Trace Metals'!J12),"0."&amp;REPT("0",4-1)&amp;"E+00")),1)),0)))))</f>
        <v>18250</v>
      </c>
      <c r="K12" t="e">
        <f>TEXT(IF('Core Trace Metals'!K12&lt;0,"-","")&amp;LEFT(TEXT(ABS('Core Trace Metals'!K12),"0."&amp;REPT("0",4-1)&amp;"E+00"),4+1)*10^FLOOR(LOG10(TEXT(ABS('Core Trace Metals'!K12),"0."&amp;REPT("0",4-1)&amp;"E+00")),1),(""&amp;(IF(OR(AND(FLOOR(LOG10(TEXT(ABS('Core Trace Metals'!K12),"0."&amp;REPT("0",4-1)&amp;"E+00")),1)+1=4,RIGHT(LEFT(TEXT(ABS('Core Trace Metals'!K12),"0."&amp;REPT("0",4-1)&amp;"E+00"),4+1)*10^FLOOR(LOG10(TEXT(ABS('Core Trace Metals'!K12),"0."&amp;REPT("0",4-1)&amp;"E+00")),1),1)="0"),LOG10(TEXT(ABS('Core Trace Metals'!K12),"0."&amp;REPT("0",4-1)&amp;"E+00"))&lt;=4-1),"0.","#")&amp;REPT("0",IF(4-1-(FLOOR(LOG10(TEXT(ABS('Core Trace Metals'!K12),"0."&amp;REPT("0",4-1)&amp;"E+00")),1))&gt;0,4-1-(FLOOR(LOG10(TEXT(ABS('Core Trace Metals'!K12),"0."&amp;REPT("0",4-1)&amp;"E+00")),1)),0)))))</f>
        <v>#NUM!</v>
      </c>
      <c r="L12" t="e">
        <f>TEXT(IF('Core Trace Metals'!L12&lt;0,"-","")&amp;LEFT(TEXT(ABS('Core Trace Metals'!L12),"0."&amp;REPT("0",4-1)&amp;"E+00"),4+1)*10^FLOOR(LOG10(TEXT(ABS('Core Trace Metals'!L12),"0."&amp;REPT("0",4-1)&amp;"E+00")),1),(""&amp;(IF(OR(AND(FLOOR(LOG10(TEXT(ABS('Core Trace Metals'!L12),"0."&amp;REPT("0",4-1)&amp;"E+00")),1)+1=4,RIGHT(LEFT(TEXT(ABS('Core Trace Metals'!L12),"0."&amp;REPT("0",4-1)&amp;"E+00"),4+1)*10^FLOOR(LOG10(TEXT(ABS('Core Trace Metals'!L12),"0."&amp;REPT("0",4-1)&amp;"E+00")),1),1)="0"),LOG10(TEXT(ABS('Core Trace Metals'!L12),"0."&amp;REPT("0",4-1)&amp;"E+00"))&lt;=4-1),"0.","#")&amp;REPT("0",IF(4-1-(FLOOR(LOG10(TEXT(ABS('Core Trace Metals'!L12),"0."&amp;REPT("0",4-1)&amp;"E+00")),1))&gt;0,4-1-(FLOOR(LOG10(TEXT(ABS('Core Trace Metals'!L12),"0."&amp;REPT("0",4-1)&amp;"E+00")),1)),0)))))</f>
        <v>#NUM!</v>
      </c>
      <c r="M12" t="str">
        <f>TEXT(IF('Core Trace Metals'!M12&lt;0,"-","")&amp;LEFT(TEXT(ABS('Core Trace Metals'!M12),"0."&amp;REPT("0",4-1)&amp;"E+00"),4+1)*10^FLOOR(LOG10(TEXT(ABS('Core Trace Metals'!M12),"0."&amp;REPT("0",4-1)&amp;"E+00")),1),(""&amp;(IF(OR(AND(FLOOR(LOG10(TEXT(ABS('Core Trace Metals'!M12),"0."&amp;REPT("0",4-1)&amp;"E+00")),1)+1=4,RIGHT(LEFT(TEXT(ABS('Core Trace Metals'!M12),"0."&amp;REPT("0",4-1)&amp;"E+00"),4+1)*10^FLOOR(LOG10(TEXT(ABS('Core Trace Metals'!M12),"0."&amp;REPT("0",4-1)&amp;"E+00")),1),1)="0"),LOG10(TEXT(ABS('Core Trace Metals'!M12),"0."&amp;REPT("0",4-1)&amp;"E+00"))&lt;=4-1),"0.","#")&amp;REPT("0",IF(4-1-(FLOOR(LOG10(TEXT(ABS('Core Trace Metals'!M12),"0."&amp;REPT("0",4-1)&amp;"E+00")),1))&gt;0,4-1-(FLOOR(LOG10(TEXT(ABS('Core Trace Metals'!M12),"0."&amp;REPT("0",4-1)&amp;"E+00")),1)),0)))))</f>
        <v>52.10</v>
      </c>
      <c r="N12" t="e">
        <f>TEXT(IF('Core Trace Metals'!N12&lt;0,"-","")&amp;LEFT(TEXT(ABS('Core Trace Metals'!N12),"0."&amp;REPT("0",4-1)&amp;"E+00"),4+1)*10^FLOOR(LOG10(TEXT(ABS('Core Trace Metals'!N12),"0."&amp;REPT("0",4-1)&amp;"E+00")),1),(""&amp;(IF(OR(AND(FLOOR(LOG10(TEXT(ABS('Core Trace Metals'!N12),"0."&amp;REPT("0",4-1)&amp;"E+00")),1)+1=4,RIGHT(LEFT(TEXT(ABS('Core Trace Metals'!N12),"0."&amp;REPT("0",4-1)&amp;"E+00"),4+1)*10^FLOOR(LOG10(TEXT(ABS('Core Trace Metals'!N12),"0."&amp;REPT("0",4-1)&amp;"E+00")),1),1)="0"),LOG10(TEXT(ABS('Core Trace Metals'!N12),"0."&amp;REPT("0",4-1)&amp;"E+00"))&lt;=4-1),"0.","#")&amp;REPT("0",IF(4-1-(FLOOR(LOG10(TEXT(ABS('Core Trace Metals'!N12),"0."&amp;REPT("0",4-1)&amp;"E+00")),1))&gt;0,4-1-(FLOOR(LOG10(TEXT(ABS('Core Trace Metals'!N12),"0."&amp;REPT("0",4-1)&amp;"E+00")),1)),0)))))</f>
        <v>#NUM!</v>
      </c>
      <c r="O12" t="e">
        <f>TEXT(IF('Core Trace Metals'!O12&lt;0,"-","")&amp;LEFT(TEXT(ABS('Core Trace Metals'!O12),"0."&amp;REPT("0",4-1)&amp;"E+00"),4+1)*10^FLOOR(LOG10(TEXT(ABS('Core Trace Metals'!O12),"0."&amp;REPT("0",4-1)&amp;"E+00")),1),(""&amp;(IF(OR(AND(FLOOR(LOG10(TEXT(ABS('Core Trace Metals'!O12),"0."&amp;REPT("0",4-1)&amp;"E+00")),1)+1=4,RIGHT(LEFT(TEXT(ABS('Core Trace Metals'!O12),"0."&amp;REPT("0",4-1)&amp;"E+00"),4+1)*10^FLOOR(LOG10(TEXT(ABS('Core Trace Metals'!O12),"0."&amp;REPT("0",4-1)&amp;"E+00")),1),1)="0"),LOG10(TEXT(ABS('Core Trace Metals'!O12),"0."&amp;REPT("0",4-1)&amp;"E+00"))&lt;=4-1),"0.","#")&amp;REPT("0",IF(4-1-(FLOOR(LOG10(TEXT(ABS('Core Trace Metals'!O12),"0."&amp;REPT("0",4-1)&amp;"E+00")),1))&gt;0,4-1-(FLOOR(LOG10(TEXT(ABS('Core Trace Metals'!O12),"0."&amp;REPT("0",4-1)&amp;"E+00")),1)),0)))))</f>
        <v>#NUM!</v>
      </c>
      <c r="P12" t="str">
        <f>TEXT(IF('Core Trace Metals'!P12&lt;0,"-","")&amp;LEFT(TEXT(ABS('Core Trace Metals'!P12),"0."&amp;REPT("0",4-1)&amp;"E+00"),4+1)*10^FLOOR(LOG10(TEXT(ABS('Core Trace Metals'!P12),"0."&amp;REPT("0",4-1)&amp;"E+00")),1),(""&amp;(IF(OR(AND(FLOOR(LOG10(TEXT(ABS('Core Trace Metals'!P12),"0."&amp;REPT("0",4-1)&amp;"E+00")),1)+1=4,RIGHT(LEFT(TEXT(ABS('Core Trace Metals'!P12),"0."&amp;REPT("0",4-1)&amp;"E+00"),4+1)*10^FLOOR(LOG10(TEXT(ABS('Core Trace Metals'!P12),"0."&amp;REPT("0",4-1)&amp;"E+00")),1),1)="0"),LOG10(TEXT(ABS('Core Trace Metals'!P12),"0."&amp;REPT("0",4-1)&amp;"E+00"))&lt;=4-1),"0.","#")&amp;REPT("0",IF(4-1-(FLOOR(LOG10(TEXT(ABS('Core Trace Metals'!P12),"0."&amp;REPT("0",4-1)&amp;"E+00")),1))&gt;0,4-1-(FLOOR(LOG10(TEXT(ABS('Core Trace Metals'!P12),"0."&amp;REPT("0",4-1)&amp;"E+00")),1)),0)))))</f>
        <v>28.99</v>
      </c>
      <c r="Q12" t="e">
        <f>TEXT(IF('Core Trace Metals'!Q12&lt;0,"-","")&amp;LEFT(TEXT(ABS('Core Trace Metals'!Q12),"0."&amp;REPT("0",4-1)&amp;"E+00"),4+1)*10^FLOOR(LOG10(TEXT(ABS('Core Trace Metals'!Q12),"0."&amp;REPT("0",4-1)&amp;"E+00")),1),(""&amp;(IF(OR(AND(FLOOR(LOG10(TEXT(ABS('Core Trace Metals'!Q12),"0."&amp;REPT("0",4-1)&amp;"E+00")),1)+1=4,RIGHT(LEFT(TEXT(ABS('Core Trace Metals'!Q12),"0."&amp;REPT("0",4-1)&amp;"E+00"),4+1)*10^FLOOR(LOG10(TEXT(ABS('Core Trace Metals'!Q12),"0."&amp;REPT("0",4-1)&amp;"E+00")),1),1)="0"),LOG10(TEXT(ABS('Core Trace Metals'!Q12),"0."&amp;REPT("0",4-1)&amp;"E+00"))&lt;=4-1),"0.","#")&amp;REPT("0",IF(4-1-(FLOOR(LOG10(TEXT(ABS('Core Trace Metals'!Q12),"0."&amp;REPT("0",4-1)&amp;"E+00")),1))&gt;0,4-1-(FLOOR(LOG10(TEXT(ABS('Core Trace Metals'!Q12),"0."&amp;REPT("0",4-1)&amp;"E+00")),1)),0)))))</f>
        <v>#NUM!</v>
      </c>
      <c r="R12" t="e">
        <f>TEXT(IF('Core Trace Metals'!R12&lt;0,"-","")&amp;LEFT(TEXT(ABS('Core Trace Metals'!R12),"0."&amp;REPT("0",4-1)&amp;"E+00"),4+1)*10^FLOOR(LOG10(TEXT(ABS('Core Trace Metals'!R12),"0."&amp;REPT("0",4-1)&amp;"E+00")),1),(""&amp;(IF(OR(AND(FLOOR(LOG10(TEXT(ABS('Core Trace Metals'!R12),"0."&amp;REPT("0",4-1)&amp;"E+00")),1)+1=4,RIGHT(LEFT(TEXT(ABS('Core Trace Metals'!R12),"0."&amp;REPT("0",4-1)&amp;"E+00"),4+1)*10^FLOOR(LOG10(TEXT(ABS('Core Trace Metals'!R12),"0."&amp;REPT("0",4-1)&amp;"E+00")),1),1)="0"),LOG10(TEXT(ABS('Core Trace Metals'!R12),"0."&amp;REPT("0",4-1)&amp;"E+00"))&lt;=4-1),"0.","#")&amp;REPT("0",IF(4-1-(FLOOR(LOG10(TEXT(ABS('Core Trace Metals'!R12),"0."&amp;REPT("0",4-1)&amp;"E+00")),1))&gt;0,4-1-(FLOOR(LOG10(TEXT(ABS('Core Trace Metals'!R12),"0."&amp;REPT("0",4-1)&amp;"E+00")),1)),0)))))</f>
        <v>#NUM!</v>
      </c>
      <c r="S12" t="str">
        <f>TEXT(IF('Core Trace Metals'!S12&lt;0,"-","")&amp;LEFT(TEXT(ABS('Core Trace Metals'!S12),"0."&amp;REPT("0",4-1)&amp;"E+00"),4+1)*10^FLOOR(LOG10(TEXT(ABS('Core Trace Metals'!S12),"0."&amp;REPT("0",4-1)&amp;"E+00")),1),(""&amp;(IF(OR(AND(FLOOR(LOG10(TEXT(ABS('Core Trace Metals'!S12),"0."&amp;REPT("0",4-1)&amp;"E+00")),1)+1=4,RIGHT(LEFT(TEXT(ABS('Core Trace Metals'!S12),"0."&amp;REPT("0",4-1)&amp;"E+00"),4+1)*10^FLOOR(LOG10(TEXT(ABS('Core Trace Metals'!S12),"0."&amp;REPT("0",4-1)&amp;"E+00")),1),1)="0"),LOG10(TEXT(ABS('Core Trace Metals'!S12),"0."&amp;REPT("0",4-1)&amp;"E+00"))&lt;=4-1),"0.","#")&amp;REPT("0",IF(4-1-(FLOOR(LOG10(TEXT(ABS('Core Trace Metals'!S12),"0."&amp;REPT("0",4-1)&amp;"E+00")),1))&gt;0,4-1-(FLOOR(LOG10(TEXT(ABS('Core Trace Metals'!S12),"0."&amp;REPT("0",4-1)&amp;"E+00")),1)),0)))))</f>
        <v>7463</v>
      </c>
      <c r="T12" t="e">
        <f>TEXT(IF('Core Trace Metals'!T12&lt;0,"-","")&amp;LEFT(TEXT(ABS('Core Trace Metals'!T12),"0."&amp;REPT("0",4-1)&amp;"E+00"),4+1)*10^FLOOR(LOG10(TEXT(ABS('Core Trace Metals'!T12),"0."&amp;REPT("0",4-1)&amp;"E+00")),1),(""&amp;(IF(OR(AND(FLOOR(LOG10(TEXT(ABS('Core Trace Metals'!T12),"0."&amp;REPT("0",4-1)&amp;"E+00")),1)+1=4,RIGHT(LEFT(TEXT(ABS('Core Trace Metals'!T12),"0."&amp;REPT("0",4-1)&amp;"E+00"),4+1)*10^FLOOR(LOG10(TEXT(ABS('Core Trace Metals'!T12),"0."&amp;REPT("0",4-1)&amp;"E+00")),1),1)="0"),LOG10(TEXT(ABS('Core Trace Metals'!T12),"0."&amp;REPT("0",4-1)&amp;"E+00"))&lt;=4-1),"0.","#")&amp;REPT("0",IF(4-1-(FLOOR(LOG10(TEXT(ABS('Core Trace Metals'!T12),"0."&amp;REPT("0",4-1)&amp;"E+00")),1))&gt;0,4-1-(FLOOR(LOG10(TEXT(ABS('Core Trace Metals'!T12),"0."&amp;REPT("0",4-1)&amp;"E+00")),1)),0)))))</f>
        <v>#NUM!</v>
      </c>
      <c r="U12" t="e">
        <f>TEXT(IF('Core Trace Metals'!U12&lt;0,"-","")&amp;LEFT(TEXT(ABS('Core Trace Metals'!U12),"0."&amp;REPT("0",4-1)&amp;"E+00"),4+1)*10^FLOOR(LOG10(TEXT(ABS('Core Trace Metals'!U12),"0."&amp;REPT("0",4-1)&amp;"E+00")),1),(""&amp;(IF(OR(AND(FLOOR(LOG10(TEXT(ABS('Core Trace Metals'!U12),"0."&amp;REPT("0",4-1)&amp;"E+00")),1)+1=4,RIGHT(LEFT(TEXT(ABS('Core Trace Metals'!U12),"0."&amp;REPT("0",4-1)&amp;"E+00"),4+1)*10^FLOOR(LOG10(TEXT(ABS('Core Trace Metals'!U12),"0."&amp;REPT("0",4-1)&amp;"E+00")),1),1)="0"),LOG10(TEXT(ABS('Core Trace Metals'!U12),"0."&amp;REPT("0",4-1)&amp;"E+00"))&lt;=4-1),"0.","#")&amp;REPT("0",IF(4-1-(FLOOR(LOG10(TEXT(ABS('Core Trace Metals'!U12),"0."&amp;REPT("0",4-1)&amp;"E+00")),1))&gt;0,4-1-(FLOOR(LOG10(TEXT(ABS('Core Trace Metals'!U12),"0."&amp;REPT("0",4-1)&amp;"E+00")),1)),0)))))</f>
        <v>#NUM!</v>
      </c>
      <c r="V12" t="str">
        <f>TEXT(IF('Core Trace Metals'!V12&lt;0,"-","")&amp;LEFT(TEXT(ABS('Core Trace Metals'!V12),"0."&amp;REPT("0",4-1)&amp;"E+00"),4+1)*10^FLOOR(LOG10(TEXT(ABS('Core Trace Metals'!V12),"0."&amp;REPT("0",4-1)&amp;"E+00")),1),(""&amp;(IF(OR(AND(FLOOR(LOG10(TEXT(ABS('Core Trace Metals'!V12),"0."&amp;REPT("0",4-1)&amp;"E+00")),1)+1=4,RIGHT(LEFT(TEXT(ABS('Core Trace Metals'!V12),"0."&amp;REPT("0",4-1)&amp;"E+00"),4+1)*10^FLOOR(LOG10(TEXT(ABS('Core Trace Metals'!V12),"0."&amp;REPT("0",4-1)&amp;"E+00")),1),1)="0"),LOG10(TEXT(ABS('Core Trace Metals'!V12),"0."&amp;REPT("0",4-1)&amp;"E+00"))&lt;=4-1),"0.","#")&amp;REPT("0",IF(4-1-(FLOOR(LOG10(TEXT(ABS('Core Trace Metals'!V12),"0."&amp;REPT("0",4-1)&amp;"E+00")),1))&gt;0,4-1-(FLOOR(LOG10(TEXT(ABS('Core Trace Metals'!V12),"0."&amp;REPT("0",4-1)&amp;"E+00")),1)),0)))))</f>
        <v>6053</v>
      </c>
      <c r="W12" t="e">
        <f>TEXT(IF('Core Trace Metals'!W12&lt;0,"-","")&amp;LEFT(TEXT(ABS('Core Trace Metals'!W12),"0."&amp;REPT("0",4-1)&amp;"E+00"),4+1)*10^FLOOR(LOG10(TEXT(ABS('Core Trace Metals'!W12),"0."&amp;REPT("0",4-1)&amp;"E+00")),1),(""&amp;(IF(OR(AND(FLOOR(LOG10(TEXT(ABS('Core Trace Metals'!W12),"0."&amp;REPT("0",4-1)&amp;"E+00")),1)+1=4,RIGHT(LEFT(TEXT(ABS('Core Trace Metals'!W12),"0."&amp;REPT("0",4-1)&amp;"E+00"),4+1)*10^FLOOR(LOG10(TEXT(ABS('Core Trace Metals'!W12),"0."&amp;REPT("0",4-1)&amp;"E+00")),1),1)="0"),LOG10(TEXT(ABS('Core Trace Metals'!W12),"0."&amp;REPT("0",4-1)&amp;"E+00"))&lt;=4-1),"0.","#")&amp;REPT("0",IF(4-1-(FLOOR(LOG10(TEXT(ABS('Core Trace Metals'!W12),"0."&amp;REPT("0",4-1)&amp;"E+00")),1))&gt;0,4-1-(FLOOR(LOG10(TEXT(ABS('Core Trace Metals'!W12),"0."&amp;REPT("0",4-1)&amp;"E+00")),1)),0)))))</f>
        <v>#NUM!</v>
      </c>
      <c r="X12" t="e">
        <f>TEXT(IF('Core Trace Metals'!X12&lt;0,"-","")&amp;LEFT(TEXT(ABS('Core Trace Metals'!X12),"0."&amp;REPT("0",4-1)&amp;"E+00"),4+1)*10^FLOOR(LOG10(TEXT(ABS('Core Trace Metals'!X12),"0."&amp;REPT("0",4-1)&amp;"E+00")),1),(""&amp;(IF(OR(AND(FLOOR(LOG10(TEXT(ABS('Core Trace Metals'!X12),"0."&amp;REPT("0",4-1)&amp;"E+00")),1)+1=4,RIGHT(LEFT(TEXT(ABS('Core Trace Metals'!X12),"0."&amp;REPT("0",4-1)&amp;"E+00"),4+1)*10^FLOOR(LOG10(TEXT(ABS('Core Trace Metals'!X12),"0."&amp;REPT("0",4-1)&amp;"E+00")),1),1)="0"),LOG10(TEXT(ABS('Core Trace Metals'!X12),"0."&amp;REPT("0",4-1)&amp;"E+00"))&lt;=4-1),"0.","#")&amp;REPT("0",IF(4-1-(FLOOR(LOG10(TEXT(ABS('Core Trace Metals'!X12),"0."&amp;REPT("0",4-1)&amp;"E+00")),1))&gt;0,4-1-(FLOOR(LOG10(TEXT(ABS('Core Trace Metals'!X12),"0."&amp;REPT("0",4-1)&amp;"E+00")),1)),0)))))</f>
        <v>#NUM!</v>
      </c>
      <c r="Y12" t="str">
        <f>TEXT(IF('Core Trace Metals'!Y12&lt;0,"-","")&amp;LEFT(TEXT(ABS('Core Trace Metals'!Y12),"0."&amp;REPT("0",4-1)&amp;"E+00"),4+1)*10^FLOOR(LOG10(TEXT(ABS('Core Trace Metals'!Y12),"0."&amp;REPT("0",4-1)&amp;"E+00")),1),(""&amp;(IF(OR(AND(FLOOR(LOG10(TEXT(ABS('Core Trace Metals'!Y12),"0."&amp;REPT("0",4-1)&amp;"E+00")),1)+1=4,RIGHT(LEFT(TEXT(ABS('Core Trace Metals'!Y12),"0."&amp;REPT("0",4-1)&amp;"E+00"),4+1)*10^FLOOR(LOG10(TEXT(ABS('Core Trace Metals'!Y12),"0."&amp;REPT("0",4-1)&amp;"E+00")),1),1)="0"),LOG10(TEXT(ABS('Core Trace Metals'!Y12),"0."&amp;REPT("0",4-1)&amp;"E+00"))&lt;=4-1),"0.","#")&amp;REPT("0",IF(4-1-(FLOOR(LOG10(TEXT(ABS('Core Trace Metals'!Y12),"0."&amp;REPT("0",4-1)&amp;"E+00")),1))&gt;0,4-1-(FLOOR(LOG10(TEXT(ABS('Core Trace Metals'!Y12),"0."&amp;REPT("0",4-1)&amp;"E+00")),1)),0)))))</f>
        <v>14790</v>
      </c>
      <c r="Z12" t="e">
        <f>TEXT(IF('Core Trace Metals'!Z12&lt;0,"-","")&amp;LEFT(TEXT(ABS('Core Trace Metals'!Z12),"0."&amp;REPT("0",4-1)&amp;"E+00"),4+1)*10^FLOOR(LOG10(TEXT(ABS('Core Trace Metals'!Z12),"0."&amp;REPT("0",4-1)&amp;"E+00")),1),(""&amp;(IF(OR(AND(FLOOR(LOG10(TEXT(ABS('Core Trace Metals'!Z12),"0."&amp;REPT("0",4-1)&amp;"E+00")),1)+1=4,RIGHT(LEFT(TEXT(ABS('Core Trace Metals'!Z12),"0."&amp;REPT("0",4-1)&amp;"E+00"),4+1)*10^FLOOR(LOG10(TEXT(ABS('Core Trace Metals'!Z12),"0."&amp;REPT("0",4-1)&amp;"E+00")),1),1)="0"),LOG10(TEXT(ABS('Core Trace Metals'!Z12),"0."&amp;REPT("0",4-1)&amp;"E+00"))&lt;=4-1),"0.","#")&amp;REPT("0",IF(4-1-(FLOOR(LOG10(TEXT(ABS('Core Trace Metals'!Z12),"0."&amp;REPT("0",4-1)&amp;"E+00")),1))&gt;0,4-1-(FLOOR(LOG10(TEXT(ABS('Core Trace Metals'!Z12),"0."&amp;REPT("0",4-1)&amp;"E+00")),1)),0)))))</f>
        <v>#NUM!</v>
      </c>
      <c r="AA12" t="e">
        <f>TEXT(IF('Core Trace Metals'!AA12&lt;0,"-","")&amp;LEFT(TEXT(ABS('Core Trace Metals'!AA12),"0."&amp;REPT("0",4-1)&amp;"E+00"),4+1)*10^FLOOR(LOG10(TEXT(ABS('Core Trace Metals'!AA12),"0."&amp;REPT("0",4-1)&amp;"E+00")),1),(""&amp;(IF(OR(AND(FLOOR(LOG10(TEXT(ABS('Core Trace Metals'!AA12),"0."&amp;REPT("0",4-1)&amp;"E+00")),1)+1=4,RIGHT(LEFT(TEXT(ABS('Core Trace Metals'!AA12),"0."&amp;REPT("0",4-1)&amp;"E+00"),4+1)*10^FLOOR(LOG10(TEXT(ABS('Core Trace Metals'!AA12),"0."&amp;REPT("0",4-1)&amp;"E+00")),1),1)="0"),LOG10(TEXT(ABS('Core Trace Metals'!AA12),"0."&amp;REPT("0",4-1)&amp;"E+00"))&lt;=4-1),"0.","#")&amp;REPT("0",IF(4-1-(FLOOR(LOG10(TEXT(ABS('Core Trace Metals'!AA12),"0."&amp;REPT("0",4-1)&amp;"E+00")),1))&gt;0,4-1-(FLOOR(LOG10(TEXT(ABS('Core Trace Metals'!AA12),"0."&amp;REPT("0",4-1)&amp;"E+00")),1)),0)))))</f>
        <v>#NUM!</v>
      </c>
      <c r="AB12" t="str">
        <f>TEXT(IF('Core Trace Metals'!AB12&lt;0,"-","")&amp;LEFT(TEXT(ABS('Core Trace Metals'!AB12),"0."&amp;REPT("0",4-1)&amp;"E+00"),4+1)*10^FLOOR(LOG10(TEXT(ABS('Core Trace Metals'!AB12),"0."&amp;REPT("0",4-1)&amp;"E+00")),1),(""&amp;(IF(OR(AND(FLOOR(LOG10(TEXT(ABS('Core Trace Metals'!AB12),"0."&amp;REPT("0",4-1)&amp;"E+00")),1)+1=4,RIGHT(LEFT(TEXT(ABS('Core Trace Metals'!AB12),"0."&amp;REPT("0",4-1)&amp;"E+00"),4+1)*10^FLOOR(LOG10(TEXT(ABS('Core Trace Metals'!AB12),"0."&amp;REPT("0",4-1)&amp;"E+00")),1),1)="0"),LOG10(TEXT(ABS('Core Trace Metals'!AB12),"0."&amp;REPT("0",4-1)&amp;"E+00"))&lt;=4-1),"0.","#")&amp;REPT("0",IF(4-1-(FLOOR(LOG10(TEXT(ABS('Core Trace Metals'!AB12),"0."&amp;REPT("0",4-1)&amp;"E+00")),1))&gt;0,4-1-(FLOOR(LOG10(TEXT(ABS('Core Trace Metals'!AB12),"0."&amp;REPT("0",4-1)&amp;"E+00")),1)),0)))))</f>
        <v>1570.</v>
      </c>
      <c r="AC12" t="e">
        <f>TEXT(IF('Core Trace Metals'!AC12&lt;0,"-","")&amp;LEFT(TEXT(ABS('Core Trace Metals'!AC12),"0."&amp;REPT("0",4-1)&amp;"E+00"),4+1)*10^FLOOR(LOG10(TEXT(ABS('Core Trace Metals'!AC12),"0."&amp;REPT("0",4-1)&amp;"E+00")),1),(""&amp;(IF(OR(AND(FLOOR(LOG10(TEXT(ABS('Core Trace Metals'!AC12),"0."&amp;REPT("0",4-1)&amp;"E+00")),1)+1=4,RIGHT(LEFT(TEXT(ABS('Core Trace Metals'!AC12),"0."&amp;REPT("0",4-1)&amp;"E+00"),4+1)*10^FLOOR(LOG10(TEXT(ABS('Core Trace Metals'!AC12),"0."&amp;REPT("0",4-1)&amp;"E+00")),1),1)="0"),LOG10(TEXT(ABS('Core Trace Metals'!AC12),"0."&amp;REPT("0",4-1)&amp;"E+00"))&lt;=4-1),"0.","#")&amp;REPT("0",IF(4-1-(FLOOR(LOG10(TEXT(ABS('Core Trace Metals'!AC12),"0."&amp;REPT("0",4-1)&amp;"E+00")),1))&gt;0,4-1-(FLOOR(LOG10(TEXT(ABS('Core Trace Metals'!AC12),"0."&amp;REPT("0",4-1)&amp;"E+00")),1)),0)))))</f>
        <v>#NUM!</v>
      </c>
      <c r="AD12" t="e">
        <f>TEXT(IF('Core Trace Metals'!AD12&lt;0,"-","")&amp;LEFT(TEXT(ABS('Core Trace Metals'!AD12),"0."&amp;REPT("0",4-1)&amp;"E+00"),4+1)*10^FLOOR(LOG10(TEXT(ABS('Core Trace Metals'!AD12),"0."&amp;REPT("0",4-1)&amp;"E+00")),1),(""&amp;(IF(OR(AND(FLOOR(LOG10(TEXT(ABS('Core Trace Metals'!AD12),"0."&amp;REPT("0",4-1)&amp;"E+00")),1)+1=4,RIGHT(LEFT(TEXT(ABS('Core Trace Metals'!AD12),"0."&amp;REPT("0",4-1)&amp;"E+00"),4+1)*10^FLOOR(LOG10(TEXT(ABS('Core Trace Metals'!AD12),"0."&amp;REPT("0",4-1)&amp;"E+00")),1),1)="0"),LOG10(TEXT(ABS('Core Trace Metals'!AD12),"0."&amp;REPT("0",4-1)&amp;"E+00"))&lt;=4-1),"0.","#")&amp;REPT("0",IF(4-1-(FLOOR(LOG10(TEXT(ABS('Core Trace Metals'!AD12),"0."&amp;REPT("0",4-1)&amp;"E+00")),1))&gt;0,4-1-(FLOOR(LOG10(TEXT(ABS('Core Trace Metals'!AD12),"0."&amp;REPT("0",4-1)&amp;"E+00")),1)),0)))))</f>
        <v>#NUM!</v>
      </c>
      <c r="AE12" t="str">
        <f>TEXT(IF('Core Trace Metals'!AE12&lt;0,"-","")&amp;LEFT(TEXT(ABS('Core Trace Metals'!AE12),"0."&amp;REPT("0",4-1)&amp;"E+00"),4+1)*10^FLOOR(LOG10(TEXT(ABS('Core Trace Metals'!AE12),"0."&amp;REPT("0",4-1)&amp;"E+00")),1),(""&amp;(IF(OR(AND(FLOOR(LOG10(TEXT(ABS('Core Trace Metals'!AE12),"0."&amp;REPT("0",4-1)&amp;"E+00")),1)+1=4,RIGHT(LEFT(TEXT(ABS('Core Trace Metals'!AE12),"0."&amp;REPT("0",4-1)&amp;"E+00"),4+1)*10^FLOOR(LOG10(TEXT(ABS('Core Trace Metals'!AE12),"0."&amp;REPT("0",4-1)&amp;"E+00")),1),1)="0"),LOG10(TEXT(ABS('Core Trace Metals'!AE12),"0."&amp;REPT("0",4-1)&amp;"E+00"))&lt;=4-1),"0.","#")&amp;REPT("0",IF(4-1-(FLOOR(LOG10(TEXT(ABS('Core Trace Metals'!AE12),"0."&amp;REPT("0",4-1)&amp;"E+00")),1))&gt;0,4-1-(FLOOR(LOG10(TEXT(ABS('Core Trace Metals'!AE12),"0."&amp;REPT("0",4-1)&amp;"E+00")),1)),0)))))</f>
        <v>249400</v>
      </c>
      <c r="AF12" t="e">
        <f>TEXT(IF('Core Trace Metals'!AF12&lt;0,"-","")&amp;LEFT(TEXT(ABS('Core Trace Metals'!AF12),"0."&amp;REPT("0",4-1)&amp;"E+00"),4+1)*10^FLOOR(LOG10(TEXT(ABS('Core Trace Metals'!AF12),"0."&amp;REPT("0",4-1)&amp;"E+00")),1),(""&amp;(IF(OR(AND(FLOOR(LOG10(TEXT(ABS('Core Trace Metals'!AF12),"0."&amp;REPT("0",4-1)&amp;"E+00")),1)+1=4,RIGHT(LEFT(TEXT(ABS('Core Trace Metals'!AF12),"0."&amp;REPT("0",4-1)&amp;"E+00"),4+1)*10^FLOOR(LOG10(TEXT(ABS('Core Trace Metals'!AF12),"0."&amp;REPT("0",4-1)&amp;"E+00")),1),1)="0"),LOG10(TEXT(ABS('Core Trace Metals'!AF12),"0."&amp;REPT("0",4-1)&amp;"E+00"))&lt;=4-1),"0.","#")&amp;REPT("0",IF(4-1-(FLOOR(LOG10(TEXT(ABS('Core Trace Metals'!AF12),"0."&amp;REPT("0",4-1)&amp;"E+00")),1))&gt;0,4-1-(FLOOR(LOG10(TEXT(ABS('Core Trace Metals'!AF12),"0."&amp;REPT("0",4-1)&amp;"E+00")),1)),0)))))</f>
        <v>#NUM!</v>
      </c>
      <c r="AG12" t="e">
        <f>TEXT(IF('Core Trace Metals'!AG12&lt;0,"-","")&amp;LEFT(TEXT(ABS('Core Trace Metals'!AG12),"0."&amp;REPT("0",4-1)&amp;"E+00"),4+1)*10^FLOOR(LOG10(TEXT(ABS('Core Trace Metals'!AG12),"0."&amp;REPT("0",4-1)&amp;"E+00")),1),(""&amp;(IF(OR(AND(FLOOR(LOG10(TEXT(ABS('Core Trace Metals'!AG12),"0."&amp;REPT("0",4-1)&amp;"E+00")),1)+1=4,RIGHT(LEFT(TEXT(ABS('Core Trace Metals'!AG12),"0."&amp;REPT("0",4-1)&amp;"E+00"),4+1)*10^FLOOR(LOG10(TEXT(ABS('Core Trace Metals'!AG12),"0."&amp;REPT("0",4-1)&amp;"E+00")),1),1)="0"),LOG10(TEXT(ABS('Core Trace Metals'!AG12),"0."&amp;REPT("0",4-1)&amp;"E+00"))&lt;=4-1),"0.","#")&amp;REPT("0",IF(4-1-(FLOOR(LOG10(TEXT(ABS('Core Trace Metals'!AG12),"0."&amp;REPT("0",4-1)&amp;"E+00")),1))&gt;0,4-1-(FLOOR(LOG10(TEXT(ABS('Core Trace Metals'!AG12),"0."&amp;REPT("0",4-1)&amp;"E+00")),1)),0)))))</f>
        <v>#NUM!</v>
      </c>
      <c r="AH12" t="str">
        <f>TEXT(IF('Core Trace Metals'!AH12&lt;0,"-","")&amp;LEFT(TEXT(ABS('Core Trace Metals'!AH12),"0."&amp;REPT("0",4-1)&amp;"E+00"),4+1)*10^FLOOR(LOG10(TEXT(ABS('Core Trace Metals'!AH12),"0."&amp;REPT("0",4-1)&amp;"E+00")),1),(""&amp;(IF(OR(AND(FLOOR(LOG10(TEXT(ABS('Core Trace Metals'!AH12),"0."&amp;REPT("0",4-1)&amp;"E+00")),1)+1=4,RIGHT(LEFT(TEXT(ABS('Core Trace Metals'!AH12),"0."&amp;REPT("0",4-1)&amp;"E+00"),4+1)*10^FLOOR(LOG10(TEXT(ABS('Core Trace Metals'!AH12),"0."&amp;REPT("0",4-1)&amp;"E+00")),1),1)="0"),LOG10(TEXT(ABS('Core Trace Metals'!AH12),"0."&amp;REPT("0",4-1)&amp;"E+00"))&lt;=4-1),"0.","#")&amp;REPT("0",IF(4-1-(FLOOR(LOG10(TEXT(ABS('Core Trace Metals'!AH12),"0."&amp;REPT("0",4-1)&amp;"E+00")),1))&gt;0,4-1-(FLOOR(LOG10(TEXT(ABS('Core Trace Metals'!AH12),"0."&amp;REPT("0",4-1)&amp;"E+00")),1)),0)))))</f>
        <v>17120</v>
      </c>
      <c r="AI12" t="e">
        <f>TEXT(IF('Core Trace Metals'!AI12&lt;0,"-","")&amp;LEFT(TEXT(ABS('Core Trace Metals'!AI12),"0."&amp;REPT("0",4-1)&amp;"E+00"),4+1)*10^FLOOR(LOG10(TEXT(ABS('Core Trace Metals'!AI12),"0."&amp;REPT("0",4-1)&amp;"E+00")),1),(""&amp;(IF(OR(AND(FLOOR(LOG10(TEXT(ABS('Core Trace Metals'!AI12),"0."&amp;REPT("0",4-1)&amp;"E+00")),1)+1=4,RIGHT(LEFT(TEXT(ABS('Core Trace Metals'!AI12),"0."&amp;REPT("0",4-1)&amp;"E+00"),4+1)*10^FLOOR(LOG10(TEXT(ABS('Core Trace Metals'!AI12),"0."&amp;REPT("0",4-1)&amp;"E+00")),1),1)="0"),LOG10(TEXT(ABS('Core Trace Metals'!AI12),"0."&amp;REPT("0",4-1)&amp;"E+00"))&lt;=4-1),"0.","#")&amp;REPT("0",IF(4-1-(FLOOR(LOG10(TEXT(ABS('Core Trace Metals'!AI12),"0."&amp;REPT("0",4-1)&amp;"E+00")),1))&gt;0,4-1-(FLOOR(LOG10(TEXT(ABS('Core Trace Metals'!AI12),"0."&amp;REPT("0",4-1)&amp;"E+00")),1)),0)))))</f>
        <v>#NUM!</v>
      </c>
      <c r="AJ12" t="e">
        <f>TEXT(IF('Core Trace Metals'!AJ12&lt;0,"-","")&amp;LEFT(TEXT(ABS('Core Trace Metals'!AJ12),"0."&amp;REPT("0",4-1)&amp;"E+00"),4+1)*10^FLOOR(LOG10(TEXT(ABS('Core Trace Metals'!AJ12),"0."&amp;REPT("0",4-1)&amp;"E+00")),1),(""&amp;(IF(OR(AND(FLOOR(LOG10(TEXT(ABS('Core Trace Metals'!AJ12),"0."&amp;REPT("0",4-1)&amp;"E+00")),1)+1=4,RIGHT(LEFT(TEXT(ABS('Core Trace Metals'!AJ12),"0."&amp;REPT("0",4-1)&amp;"E+00"),4+1)*10^FLOOR(LOG10(TEXT(ABS('Core Trace Metals'!AJ12),"0."&amp;REPT("0",4-1)&amp;"E+00")),1),1)="0"),LOG10(TEXT(ABS('Core Trace Metals'!AJ12),"0."&amp;REPT("0",4-1)&amp;"E+00"))&lt;=4-1),"0.","#")&amp;REPT("0",IF(4-1-(FLOOR(LOG10(TEXT(ABS('Core Trace Metals'!AJ12),"0."&amp;REPT("0",4-1)&amp;"E+00")),1))&gt;0,4-1-(FLOOR(LOG10(TEXT(ABS('Core Trace Metals'!AJ12),"0."&amp;REPT("0",4-1)&amp;"E+00")),1)),0)))))</f>
        <v>#NUM!</v>
      </c>
      <c r="AK12" t="str">
        <f>TEXT(IF('Core Trace Metals'!AK12&lt;0,"-","")&amp;LEFT(TEXT(ABS('Core Trace Metals'!AK12),"0."&amp;REPT("0",4-1)&amp;"E+00"),4+1)*10^FLOOR(LOG10(TEXT(ABS('Core Trace Metals'!AK12),"0."&amp;REPT("0",4-1)&amp;"E+00")),1),(""&amp;(IF(OR(AND(FLOOR(LOG10(TEXT(ABS('Core Trace Metals'!AK12),"0."&amp;REPT("0",4-1)&amp;"E+00")),1)+1=4,RIGHT(LEFT(TEXT(ABS('Core Trace Metals'!AK12),"0."&amp;REPT("0",4-1)&amp;"E+00"),4+1)*10^FLOOR(LOG10(TEXT(ABS('Core Trace Metals'!AK12),"0."&amp;REPT("0",4-1)&amp;"E+00")),1),1)="0"),LOG10(TEXT(ABS('Core Trace Metals'!AK12),"0."&amp;REPT("0",4-1)&amp;"E+00"))&lt;=4-1),"0.","#")&amp;REPT("0",IF(4-1-(FLOOR(LOG10(TEXT(ABS('Core Trace Metals'!AK12),"0."&amp;REPT("0",4-1)&amp;"E+00")),1))&gt;0,4-1-(FLOOR(LOG10(TEXT(ABS('Core Trace Metals'!AK12),"0."&amp;REPT("0",4-1)&amp;"E+00")),1)),0)))))</f>
        <v>12530</v>
      </c>
      <c r="AL12" t="e">
        <f>TEXT(IF('Core Trace Metals'!AL12&lt;0,"-","")&amp;LEFT(TEXT(ABS('Core Trace Metals'!AL12),"0."&amp;REPT("0",4-1)&amp;"E+00"),4+1)*10^FLOOR(LOG10(TEXT(ABS('Core Trace Metals'!AL12),"0."&amp;REPT("0",4-1)&amp;"E+00")),1),(""&amp;(IF(OR(AND(FLOOR(LOG10(TEXT(ABS('Core Trace Metals'!AL12),"0."&amp;REPT("0",4-1)&amp;"E+00")),1)+1=4,RIGHT(LEFT(TEXT(ABS('Core Trace Metals'!AL12),"0."&amp;REPT("0",4-1)&amp;"E+00"),4+1)*10^FLOOR(LOG10(TEXT(ABS('Core Trace Metals'!AL12),"0."&amp;REPT("0",4-1)&amp;"E+00")),1),1)="0"),LOG10(TEXT(ABS('Core Trace Metals'!AL12),"0."&amp;REPT("0",4-1)&amp;"E+00"))&lt;=4-1),"0.","#")&amp;REPT("0",IF(4-1-(FLOOR(LOG10(TEXT(ABS('Core Trace Metals'!AL12),"0."&amp;REPT("0",4-1)&amp;"E+00")),1))&gt;0,4-1-(FLOOR(LOG10(TEXT(ABS('Core Trace Metals'!AL12),"0."&amp;REPT("0",4-1)&amp;"E+00")),1)),0)))))</f>
        <v>#NUM!</v>
      </c>
      <c r="AM12" t="e">
        <f>TEXT(IF('Core Trace Metals'!AM12&lt;0,"-","")&amp;LEFT(TEXT(ABS('Core Trace Metals'!AM12),"0."&amp;REPT("0",4-1)&amp;"E+00"),4+1)*10^FLOOR(LOG10(TEXT(ABS('Core Trace Metals'!AM12),"0."&amp;REPT("0",4-1)&amp;"E+00")),1),(""&amp;(IF(OR(AND(FLOOR(LOG10(TEXT(ABS('Core Trace Metals'!AM12),"0."&amp;REPT("0",4-1)&amp;"E+00")),1)+1=4,RIGHT(LEFT(TEXT(ABS('Core Trace Metals'!AM12),"0."&amp;REPT("0",4-1)&amp;"E+00"),4+1)*10^FLOOR(LOG10(TEXT(ABS('Core Trace Metals'!AM12),"0."&amp;REPT("0",4-1)&amp;"E+00")),1),1)="0"),LOG10(TEXT(ABS('Core Trace Metals'!AM12),"0."&amp;REPT("0",4-1)&amp;"E+00"))&lt;=4-1),"0.","#")&amp;REPT("0",IF(4-1-(FLOOR(LOG10(TEXT(ABS('Core Trace Metals'!AM12),"0."&amp;REPT("0",4-1)&amp;"E+00")),1))&gt;0,4-1-(FLOOR(LOG10(TEXT(ABS('Core Trace Metals'!AM12),"0."&amp;REPT("0",4-1)&amp;"E+00")),1)),0)))))</f>
        <v>#NUM!</v>
      </c>
      <c r="AN12" t="str">
        <f>TEXT(IF('Core Trace Metals'!AN12&lt;0,"-","")&amp;LEFT(TEXT(ABS('Core Trace Metals'!AN12),"0."&amp;REPT("0",4-1)&amp;"E+00"),4+1)*10^FLOOR(LOG10(TEXT(ABS('Core Trace Metals'!AN12),"0."&amp;REPT("0",4-1)&amp;"E+00")),1),(""&amp;(IF(OR(AND(FLOOR(LOG10(TEXT(ABS('Core Trace Metals'!AN12),"0."&amp;REPT("0",4-1)&amp;"E+00")),1)+1=4,RIGHT(LEFT(TEXT(ABS('Core Trace Metals'!AN12),"0."&amp;REPT("0",4-1)&amp;"E+00"),4+1)*10^FLOOR(LOG10(TEXT(ABS('Core Trace Metals'!AN12),"0."&amp;REPT("0",4-1)&amp;"E+00")),1),1)="0"),LOG10(TEXT(ABS('Core Trace Metals'!AN12),"0."&amp;REPT("0",4-1)&amp;"E+00"))&lt;=4-1),"0.","#")&amp;REPT("0",IF(4-1-(FLOOR(LOG10(TEXT(ABS('Core Trace Metals'!AN12),"0."&amp;REPT("0",4-1)&amp;"E+00")),1))&gt;0,4-1-(FLOOR(LOG10(TEXT(ABS('Core Trace Metals'!AN12),"0."&amp;REPT("0",4-1)&amp;"E+00")),1)),0)))))</f>
        <v>150.3</v>
      </c>
      <c r="AO12" t="e">
        <f>TEXT(IF('Core Trace Metals'!AO12&lt;0,"-","")&amp;LEFT(TEXT(ABS('Core Trace Metals'!AO12),"0."&amp;REPT("0",4-1)&amp;"E+00"),4+1)*10^FLOOR(LOG10(TEXT(ABS('Core Trace Metals'!AO12),"0."&amp;REPT("0",4-1)&amp;"E+00")),1),(""&amp;(IF(OR(AND(FLOOR(LOG10(TEXT(ABS('Core Trace Metals'!AO12),"0."&amp;REPT("0",4-1)&amp;"E+00")),1)+1=4,RIGHT(LEFT(TEXT(ABS('Core Trace Metals'!AO12),"0."&amp;REPT("0",4-1)&amp;"E+00"),4+1)*10^FLOOR(LOG10(TEXT(ABS('Core Trace Metals'!AO12),"0."&amp;REPT("0",4-1)&amp;"E+00")),1),1)="0"),LOG10(TEXT(ABS('Core Trace Metals'!AO12),"0."&amp;REPT("0",4-1)&amp;"E+00"))&lt;=4-1),"0.","#")&amp;REPT("0",IF(4-1-(FLOOR(LOG10(TEXT(ABS('Core Trace Metals'!AO12),"0."&amp;REPT("0",4-1)&amp;"E+00")),1))&gt;0,4-1-(FLOOR(LOG10(TEXT(ABS('Core Trace Metals'!AO12),"0."&amp;REPT("0",4-1)&amp;"E+00")),1)),0)))))</f>
        <v>#NUM!</v>
      </c>
      <c r="AP12" t="e">
        <f>TEXT(IF('Core Trace Metals'!AP12&lt;0,"-","")&amp;LEFT(TEXT(ABS('Core Trace Metals'!AP12),"0."&amp;REPT("0",4-1)&amp;"E+00"),4+1)*10^FLOOR(LOG10(TEXT(ABS('Core Trace Metals'!AP12),"0."&amp;REPT("0",4-1)&amp;"E+00")),1),(""&amp;(IF(OR(AND(FLOOR(LOG10(TEXT(ABS('Core Trace Metals'!AP12),"0."&amp;REPT("0",4-1)&amp;"E+00")),1)+1=4,RIGHT(LEFT(TEXT(ABS('Core Trace Metals'!AP12),"0."&amp;REPT("0",4-1)&amp;"E+00"),4+1)*10^FLOOR(LOG10(TEXT(ABS('Core Trace Metals'!AP12),"0."&amp;REPT("0",4-1)&amp;"E+00")),1),1)="0"),LOG10(TEXT(ABS('Core Trace Metals'!AP12),"0."&amp;REPT("0",4-1)&amp;"E+00"))&lt;=4-1),"0.","#")&amp;REPT("0",IF(4-1-(FLOOR(LOG10(TEXT(ABS('Core Trace Metals'!AP12),"0."&amp;REPT("0",4-1)&amp;"E+00")),1))&gt;0,4-1-(FLOOR(LOG10(TEXT(ABS('Core Trace Metals'!AP12),"0."&amp;REPT("0",4-1)&amp;"E+00")),1)),0)))))</f>
        <v>#NUM!</v>
      </c>
      <c r="AQ12" t="str">
        <f>TEXT(IF('Core Trace Metals'!AQ12&lt;0,"-","")&amp;LEFT(TEXT(ABS('Core Trace Metals'!AQ12),"0."&amp;REPT("0",4-1)&amp;"E+00"),4+1)*10^FLOOR(LOG10(TEXT(ABS('Core Trace Metals'!AQ12),"0."&amp;REPT("0",4-1)&amp;"E+00")),1),(""&amp;(IF(OR(AND(FLOOR(LOG10(TEXT(ABS('Core Trace Metals'!AQ12),"0."&amp;REPT("0",4-1)&amp;"E+00")),1)+1=4,RIGHT(LEFT(TEXT(ABS('Core Trace Metals'!AQ12),"0."&amp;REPT("0",4-1)&amp;"E+00"),4+1)*10^FLOOR(LOG10(TEXT(ABS('Core Trace Metals'!AQ12),"0."&amp;REPT("0",4-1)&amp;"E+00")),1),1)="0"),LOG10(TEXT(ABS('Core Trace Metals'!AQ12),"0."&amp;REPT("0",4-1)&amp;"E+00"))&lt;=4-1),"0.","#")&amp;REPT("0",IF(4-1-(FLOOR(LOG10(TEXT(ABS('Core Trace Metals'!AQ12),"0."&amp;REPT("0",4-1)&amp;"E+00")),1))&gt;0,4-1-(FLOOR(LOG10(TEXT(ABS('Core Trace Metals'!AQ12),"0."&amp;REPT("0",4-1)&amp;"E+00")),1)),0)))))</f>
        <v>72.22</v>
      </c>
      <c r="AR12" t="e">
        <f>TEXT(IF('Core Trace Metals'!AR12&lt;0,"-","")&amp;LEFT(TEXT(ABS('Core Trace Metals'!AR12),"0."&amp;REPT("0",4-1)&amp;"E+00"),4+1)*10^FLOOR(LOG10(TEXT(ABS('Core Trace Metals'!AR12),"0."&amp;REPT("0",4-1)&amp;"E+00")),1),(""&amp;(IF(OR(AND(FLOOR(LOG10(TEXT(ABS('Core Trace Metals'!AR12),"0."&amp;REPT("0",4-1)&amp;"E+00")),1)+1=4,RIGHT(LEFT(TEXT(ABS('Core Trace Metals'!AR12),"0."&amp;REPT("0",4-1)&amp;"E+00"),4+1)*10^FLOOR(LOG10(TEXT(ABS('Core Trace Metals'!AR12),"0."&amp;REPT("0",4-1)&amp;"E+00")),1),1)="0"),LOG10(TEXT(ABS('Core Trace Metals'!AR12),"0."&amp;REPT("0",4-1)&amp;"E+00"))&lt;=4-1),"0.","#")&amp;REPT("0",IF(4-1-(FLOOR(LOG10(TEXT(ABS('Core Trace Metals'!AR12),"0."&amp;REPT("0",4-1)&amp;"E+00")),1))&gt;0,4-1-(FLOOR(LOG10(TEXT(ABS('Core Trace Metals'!AR12),"0."&amp;REPT("0",4-1)&amp;"E+00")),1)),0)))))</f>
        <v>#NUM!</v>
      </c>
      <c r="AS12" t="e">
        <f>TEXT(IF('Core Trace Metals'!AS12&lt;0,"-","")&amp;LEFT(TEXT(ABS('Core Trace Metals'!AS12),"0."&amp;REPT("0",4-1)&amp;"E+00"),4+1)*10^FLOOR(LOG10(TEXT(ABS('Core Trace Metals'!AS12),"0."&amp;REPT("0",4-1)&amp;"E+00")),1),(""&amp;(IF(OR(AND(FLOOR(LOG10(TEXT(ABS('Core Trace Metals'!AS12),"0."&amp;REPT("0",4-1)&amp;"E+00")),1)+1=4,RIGHT(LEFT(TEXT(ABS('Core Trace Metals'!AS12),"0."&amp;REPT("0",4-1)&amp;"E+00"),4+1)*10^FLOOR(LOG10(TEXT(ABS('Core Trace Metals'!AS12),"0."&amp;REPT("0",4-1)&amp;"E+00")),1),1)="0"),LOG10(TEXT(ABS('Core Trace Metals'!AS12),"0."&amp;REPT("0",4-1)&amp;"E+00"))&lt;=4-1),"0.","#")&amp;REPT("0",IF(4-1-(FLOOR(LOG10(TEXT(ABS('Core Trace Metals'!AS12),"0."&amp;REPT("0",4-1)&amp;"E+00")),1))&gt;0,4-1-(FLOOR(LOG10(TEXT(ABS('Core Trace Metals'!AS12),"0."&amp;REPT("0",4-1)&amp;"E+00")),1)),0)))))</f>
        <v>#NUM!</v>
      </c>
      <c r="AT12" t="str">
        <f>TEXT(IF('Core Trace Metals'!AT12&lt;0,"-","")&amp;LEFT(TEXT(ABS('Core Trace Metals'!AT12),"0."&amp;REPT("0",4-1)&amp;"E+00"),4+1)*10^FLOOR(LOG10(TEXT(ABS('Core Trace Metals'!AT12),"0."&amp;REPT("0",4-1)&amp;"E+00")),1),(""&amp;(IF(OR(AND(FLOOR(LOG10(TEXT(ABS('Core Trace Metals'!AT12),"0."&amp;REPT("0",4-1)&amp;"E+00")),1)+1=4,RIGHT(LEFT(TEXT(ABS('Core Trace Metals'!AT12),"0."&amp;REPT("0",4-1)&amp;"E+00"),4+1)*10^FLOOR(LOG10(TEXT(ABS('Core Trace Metals'!AT12),"0."&amp;REPT("0",4-1)&amp;"E+00")),1),1)="0"),LOG10(TEXT(ABS('Core Trace Metals'!AT12),"0."&amp;REPT("0",4-1)&amp;"E+00"))&lt;=4-1),"0.","#")&amp;REPT("0",IF(4-1-(FLOOR(LOG10(TEXT(ABS('Core Trace Metals'!AT12),"0."&amp;REPT("0",4-1)&amp;"E+00")),1))&gt;0,4-1-(FLOOR(LOG10(TEXT(ABS('Core Trace Metals'!AT12),"0."&amp;REPT("0",4-1)&amp;"E+00")),1)),0)))))</f>
        <v>366.7</v>
      </c>
      <c r="AU12" t="e">
        <f>TEXT(IF('Core Trace Metals'!AU12&lt;0,"-","")&amp;LEFT(TEXT(ABS('Core Trace Metals'!AU12),"0."&amp;REPT("0",4-1)&amp;"E+00"),4+1)*10^FLOOR(LOG10(TEXT(ABS('Core Trace Metals'!AU12),"0."&amp;REPT("0",4-1)&amp;"E+00")),1),(""&amp;(IF(OR(AND(FLOOR(LOG10(TEXT(ABS('Core Trace Metals'!AU12),"0."&amp;REPT("0",4-1)&amp;"E+00")),1)+1=4,RIGHT(LEFT(TEXT(ABS('Core Trace Metals'!AU12),"0."&amp;REPT("0",4-1)&amp;"E+00"),4+1)*10^FLOOR(LOG10(TEXT(ABS('Core Trace Metals'!AU12),"0."&amp;REPT("0",4-1)&amp;"E+00")),1),1)="0"),LOG10(TEXT(ABS('Core Trace Metals'!AU12),"0."&amp;REPT("0",4-1)&amp;"E+00"))&lt;=4-1),"0.","#")&amp;REPT("0",IF(4-1-(FLOOR(LOG10(TEXT(ABS('Core Trace Metals'!AU12),"0."&amp;REPT("0",4-1)&amp;"E+00")),1))&gt;0,4-1-(FLOOR(LOG10(TEXT(ABS('Core Trace Metals'!AU12),"0."&amp;REPT("0",4-1)&amp;"E+00")),1)),0)))))</f>
        <v>#NUM!</v>
      </c>
      <c r="AV12" t="e">
        <f>TEXT(IF('Core Trace Metals'!AV12&lt;0,"-","")&amp;LEFT(TEXT(ABS('Core Trace Metals'!AV12),"0."&amp;REPT("0",4-1)&amp;"E+00"),4+1)*10^FLOOR(LOG10(TEXT(ABS('Core Trace Metals'!AV12),"0."&amp;REPT("0",4-1)&amp;"E+00")),1),(""&amp;(IF(OR(AND(FLOOR(LOG10(TEXT(ABS('Core Trace Metals'!AV12),"0."&amp;REPT("0",4-1)&amp;"E+00")),1)+1=4,RIGHT(LEFT(TEXT(ABS('Core Trace Metals'!AV12),"0."&amp;REPT("0",4-1)&amp;"E+00"),4+1)*10^FLOOR(LOG10(TEXT(ABS('Core Trace Metals'!AV12),"0."&amp;REPT("0",4-1)&amp;"E+00")),1),1)="0"),LOG10(TEXT(ABS('Core Trace Metals'!AV12),"0."&amp;REPT("0",4-1)&amp;"E+00"))&lt;=4-1),"0.","#")&amp;REPT("0",IF(4-1-(FLOOR(LOG10(TEXT(ABS('Core Trace Metals'!AV12),"0."&amp;REPT("0",4-1)&amp;"E+00")),1))&gt;0,4-1-(FLOOR(LOG10(TEXT(ABS('Core Trace Metals'!AV12),"0."&amp;REPT("0",4-1)&amp;"E+00")),1)),0)))))</f>
        <v>#NUM!</v>
      </c>
      <c r="AW12" t="str">
        <f>TEXT(IF('Core Trace Metals'!AW12&lt;0,"-","")&amp;LEFT(TEXT(ABS('Core Trace Metals'!AW12),"0."&amp;REPT("0",4-1)&amp;"E+00"),4+1)*10^FLOOR(LOG10(TEXT(ABS('Core Trace Metals'!AW12),"0."&amp;REPT("0",4-1)&amp;"E+00")),1),(""&amp;(IF(OR(AND(FLOOR(LOG10(TEXT(ABS('Core Trace Metals'!AW12),"0."&amp;REPT("0",4-1)&amp;"E+00")),1)+1=4,RIGHT(LEFT(TEXT(ABS('Core Trace Metals'!AW12),"0."&amp;REPT("0",4-1)&amp;"E+00"),4+1)*10^FLOOR(LOG10(TEXT(ABS('Core Trace Metals'!AW12),"0."&amp;REPT("0",4-1)&amp;"E+00")),1),1)="0"),LOG10(TEXT(ABS('Core Trace Metals'!AW12),"0."&amp;REPT("0",4-1)&amp;"E+00"))&lt;=4-1),"0.","#")&amp;REPT("0",IF(4-1-(FLOOR(LOG10(TEXT(ABS('Core Trace Metals'!AW12),"0."&amp;REPT("0",4-1)&amp;"E+00")),1))&gt;0,4-1-(FLOOR(LOG10(TEXT(ABS('Core Trace Metals'!AW12),"0."&amp;REPT("0",4-1)&amp;"E+00")),1)),0)))))</f>
        <v>194.3</v>
      </c>
      <c r="AX12" t="e">
        <f>TEXT(IF('Core Trace Metals'!AX12&lt;0,"-","")&amp;LEFT(TEXT(ABS('Core Trace Metals'!AX12),"0."&amp;REPT("0",4-1)&amp;"E+00"),4+1)*10^FLOOR(LOG10(TEXT(ABS('Core Trace Metals'!AX12),"0."&amp;REPT("0",4-1)&amp;"E+00")),1),(""&amp;(IF(OR(AND(FLOOR(LOG10(TEXT(ABS('Core Trace Metals'!AX12),"0."&amp;REPT("0",4-1)&amp;"E+00")),1)+1=4,RIGHT(LEFT(TEXT(ABS('Core Trace Metals'!AX12),"0."&amp;REPT("0",4-1)&amp;"E+00"),4+1)*10^FLOOR(LOG10(TEXT(ABS('Core Trace Metals'!AX12),"0."&amp;REPT("0",4-1)&amp;"E+00")),1),1)="0"),LOG10(TEXT(ABS('Core Trace Metals'!AX12),"0."&amp;REPT("0",4-1)&amp;"E+00"))&lt;=4-1),"0.","#")&amp;REPT("0",IF(4-1-(FLOOR(LOG10(TEXT(ABS('Core Trace Metals'!AX12),"0."&amp;REPT("0",4-1)&amp;"E+00")),1))&gt;0,4-1-(FLOOR(LOG10(TEXT(ABS('Core Trace Metals'!AX12),"0."&amp;REPT("0",4-1)&amp;"E+00")),1)),0)))))</f>
        <v>#NUM!</v>
      </c>
      <c r="AY12" t="e">
        <f>TEXT(IF('Core Trace Metals'!AY12&lt;0,"-","")&amp;LEFT(TEXT(ABS('Core Trace Metals'!AY12),"0."&amp;REPT("0",4-1)&amp;"E+00"),4+1)*10^FLOOR(LOG10(TEXT(ABS('Core Trace Metals'!AY12),"0."&amp;REPT("0",4-1)&amp;"E+00")),1),(""&amp;(IF(OR(AND(FLOOR(LOG10(TEXT(ABS('Core Trace Metals'!AY12),"0."&amp;REPT("0",4-1)&amp;"E+00")),1)+1=4,RIGHT(LEFT(TEXT(ABS('Core Trace Metals'!AY12),"0."&amp;REPT("0",4-1)&amp;"E+00"),4+1)*10^FLOOR(LOG10(TEXT(ABS('Core Trace Metals'!AY12),"0."&amp;REPT("0",4-1)&amp;"E+00")),1),1)="0"),LOG10(TEXT(ABS('Core Trace Metals'!AY12),"0."&amp;REPT("0",4-1)&amp;"E+00"))&lt;=4-1),"0.","#")&amp;REPT("0",IF(4-1-(FLOOR(LOG10(TEXT(ABS('Core Trace Metals'!AY12),"0."&amp;REPT("0",4-1)&amp;"E+00")),1))&gt;0,4-1-(FLOOR(LOG10(TEXT(ABS('Core Trace Metals'!AY12),"0."&amp;REPT("0",4-1)&amp;"E+00")),1)),0)))))</f>
        <v>#NUM!</v>
      </c>
      <c r="AZ12" t="e">
        <f>TEXT(IF('Core Trace Metals'!AZ12&lt;0,"-","")&amp;LEFT(TEXT(ABS('Core Trace Metals'!AZ12),"0."&amp;REPT("0",4-1)&amp;"E+00"),4+1)*10^FLOOR(LOG10(TEXT(ABS('Core Trace Metals'!AZ12),"0."&amp;REPT("0",4-1)&amp;"E+00")),1),(""&amp;(IF(OR(AND(FLOOR(LOG10(TEXT(ABS('Core Trace Metals'!AZ12),"0."&amp;REPT("0",4-1)&amp;"E+00")),1)+1=4,RIGHT(LEFT(TEXT(ABS('Core Trace Metals'!AZ12),"0."&amp;REPT("0",4-1)&amp;"E+00"),4+1)*10^FLOOR(LOG10(TEXT(ABS('Core Trace Metals'!AZ12),"0."&amp;REPT("0",4-1)&amp;"E+00")),1),1)="0"),LOG10(TEXT(ABS('Core Trace Metals'!AZ12),"0."&amp;REPT("0",4-1)&amp;"E+00"))&lt;=4-1),"0.","#")&amp;REPT("0",IF(4-1-(FLOOR(LOG10(TEXT(ABS('Core Trace Metals'!AZ12),"0."&amp;REPT("0",4-1)&amp;"E+00")),1))&gt;0,4-1-(FLOOR(LOG10(TEXT(ABS('Core Trace Metals'!AZ12),"0."&amp;REPT("0",4-1)&amp;"E+00")),1)),0)))))</f>
        <v>#VALUE!</v>
      </c>
      <c r="BA12" t="e">
        <f>TEXT(IF('Core Trace Metals'!BA12&lt;0,"-","")&amp;LEFT(TEXT(ABS('Core Trace Metals'!BA12),"0."&amp;REPT("0",4-1)&amp;"E+00"),4+1)*10^FLOOR(LOG10(TEXT(ABS('Core Trace Metals'!BA12),"0."&amp;REPT("0",4-1)&amp;"E+00")),1),(""&amp;(IF(OR(AND(FLOOR(LOG10(TEXT(ABS('Core Trace Metals'!BA12),"0."&amp;REPT("0",4-1)&amp;"E+00")),1)+1=4,RIGHT(LEFT(TEXT(ABS('Core Trace Metals'!BA12),"0."&amp;REPT("0",4-1)&amp;"E+00"),4+1)*10^FLOOR(LOG10(TEXT(ABS('Core Trace Metals'!BA12),"0."&amp;REPT("0",4-1)&amp;"E+00")),1),1)="0"),LOG10(TEXT(ABS('Core Trace Metals'!BA12),"0."&amp;REPT("0",4-1)&amp;"E+00"))&lt;=4-1),"0.","#")&amp;REPT("0",IF(4-1-(FLOOR(LOG10(TEXT(ABS('Core Trace Metals'!BA12),"0."&amp;REPT("0",4-1)&amp;"E+00")),1))&gt;0,4-1-(FLOOR(LOG10(TEXT(ABS('Core Trace Metals'!BA12),"0."&amp;REPT("0",4-1)&amp;"E+00")),1)),0)))))</f>
        <v>#NUM!</v>
      </c>
      <c r="BB12" t="e">
        <f>TEXT(IF('Core Trace Metals'!BB12&lt;0,"-","")&amp;LEFT(TEXT(ABS('Core Trace Metals'!BB12),"0."&amp;REPT("0",4-1)&amp;"E+00"),4+1)*10^FLOOR(LOG10(TEXT(ABS('Core Trace Metals'!BB12),"0."&amp;REPT("0",4-1)&amp;"E+00")),1),(""&amp;(IF(OR(AND(FLOOR(LOG10(TEXT(ABS('Core Trace Metals'!BB12),"0."&amp;REPT("0",4-1)&amp;"E+00")),1)+1=4,RIGHT(LEFT(TEXT(ABS('Core Trace Metals'!BB12),"0."&amp;REPT("0",4-1)&amp;"E+00"),4+1)*10^FLOOR(LOG10(TEXT(ABS('Core Trace Metals'!BB12),"0."&amp;REPT("0",4-1)&amp;"E+00")),1),1)="0"),LOG10(TEXT(ABS('Core Trace Metals'!BB12),"0."&amp;REPT("0",4-1)&amp;"E+00"))&lt;=4-1),"0.","#")&amp;REPT("0",IF(4-1-(FLOOR(LOG10(TEXT(ABS('Core Trace Metals'!BB12),"0."&amp;REPT("0",4-1)&amp;"E+00")),1))&gt;0,4-1-(FLOOR(LOG10(TEXT(ABS('Core Trace Metals'!BB12),"0."&amp;REPT("0",4-1)&amp;"E+00")),1)),0)))))</f>
        <v>#NUM!</v>
      </c>
      <c r="BC12" t="str">
        <f>TEXT(IF('Core Trace Metals'!BC12&lt;0,"-","")&amp;LEFT(TEXT(ABS('Core Trace Metals'!BC12),"0."&amp;REPT("0",4-1)&amp;"E+00"),4+1)*10^FLOOR(LOG10(TEXT(ABS('Core Trace Metals'!BC12),"0."&amp;REPT("0",4-1)&amp;"E+00")),1),(""&amp;(IF(OR(AND(FLOOR(LOG10(TEXT(ABS('Core Trace Metals'!BC12),"0."&amp;REPT("0",4-1)&amp;"E+00")),1)+1=4,RIGHT(LEFT(TEXT(ABS('Core Trace Metals'!BC12),"0."&amp;REPT("0",4-1)&amp;"E+00"),4+1)*10^FLOOR(LOG10(TEXT(ABS('Core Trace Metals'!BC12),"0."&amp;REPT("0",4-1)&amp;"E+00")),1),1)="0"),LOG10(TEXT(ABS('Core Trace Metals'!BC12),"0."&amp;REPT("0",4-1)&amp;"E+00"))&lt;=4-1),"0.","#")&amp;REPT("0",IF(4-1-(FLOOR(LOG10(TEXT(ABS('Core Trace Metals'!BC12),"0."&amp;REPT("0",4-1)&amp;"E+00")),1))&gt;0,4-1-(FLOOR(LOG10(TEXT(ABS('Core Trace Metals'!BC12),"0."&amp;REPT("0",4-1)&amp;"E+00")),1)),0)))))</f>
        <v>11.13</v>
      </c>
      <c r="BD12" t="e">
        <f>TEXT(IF('Core Trace Metals'!BD12&lt;0,"-","")&amp;LEFT(TEXT(ABS('Core Trace Metals'!BD12),"0."&amp;REPT("0",4-1)&amp;"E+00"),4+1)*10^FLOOR(LOG10(TEXT(ABS('Core Trace Metals'!BD12),"0."&amp;REPT("0",4-1)&amp;"E+00")),1),(""&amp;(IF(OR(AND(FLOOR(LOG10(TEXT(ABS('Core Trace Metals'!BD12),"0."&amp;REPT("0",4-1)&amp;"E+00")),1)+1=4,RIGHT(LEFT(TEXT(ABS('Core Trace Metals'!BD12),"0."&amp;REPT("0",4-1)&amp;"E+00"),4+1)*10^FLOOR(LOG10(TEXT(ABS('Core Trace Metals'!BD12),"0."&amp;REPT("0",4-1)&amp;"E+00")),1),1)="0"),LOG10(TEXT(ABS('Core Trace Metals'!BD12),"0."&amp;REPT("0",4-1)&amp;"E+00"))&lt;=4-1),"0.","#")&amp;REPT("0",IF(4-1-(FLOOR(LOG10(TEXT(ABS('Core Trace Metals'!BD12),"0."&amp;REPT("0",4-1)&amp;"E+00")),1))&gt;0,4-1-(FLOOR(LOG10(TEXT(ABS('Core Trace Metals'!BD12),"0."&amp;REPT("0",4-1)&amp;"E+00")),1)),0)))))</f>
        <v>#VALUE!</v>
      </c>
      <c r="BE12" t="e">
        <f>TEXT(IF('Core Trace Metals'!BE12&lt;0,"-","")&amp;LEFT(TEXT(ABS('Core Trace Metals'!BE12),"0."&amp;REPT("0",4-1)&amp;"E+00"),4+1)*10^FLOOR(LOG10(TEXT(ABS('Core Trace Metals'!BE12),"0."&amp;REPT("0",4-1)&amp;"E+00")),1),(""&amp;(IF(OR(AND(FLOOR(LOG10(TEXT(ABS('Core Trace Metals'!BE12),"0."&amp;REPT("0",4-1)&amp;"E+00")),1)+1=4,RIGHT(LEFT(TEXT(ABS('Core Trace Metals'!BE12),"0."&amp;REPT("0",4-1)&amp;"E+00"),4+1)*10^FLOOR(LOG10(TEXT(ABS('Core Trace Metals'!BE12),"0."&amp;REPT("0",4-1)&amp;"E+00")),1),1)="0"),LOG10(TEXT(ABS('Core Trace Metals'!BE12),"0."&amp;REPT("0",4-1)&amp;"E+00"))&lt;=4-1),"0.","#")&amp;REPT("0",IF(4-1-(FLOOR(LOG10(TEXT(ABS('Core Trace Metals'!BE12),"0."&amp;REPT("0",4-1)&amp;"E+00")),1))&gt;0,4-1-(FLOOR(LOG10(TEXT(ABS('Core Trace Metals'!BE12),"0."&amp;REPT("0",4-1)&amp;"E+00")),1)),0)))))</f>
        <v>#NUM!</v>
      </c>
      <c r="BF12" t="e">
        <f>TEXT(IF('Core Trace Metals'!BF12&lt;0,"-","")&amp;LEFT(TEXT(ABS('Core Trace Metals'!BF12),"0."&amp;REPT("0",4-1)&amp;"E+00"),4+1)*10^FLOOR(LOG10(TEXT(ABS('Core Trace Metals'!BF12),"0."&amp;REPT("0",4-1)&amp;"E+00")),1),(""&amp;(IF(OR(AND(FLOOR(LOG10(TEXT(ABS('Core Trace Metals'!BF12),"0."&amp;REPT("0",4-1)&amp;"E+00")),1)+1=4,RIGHT(LEFT(TEXT(ABS('Core Trace Metals'!BF12),"0."&amp;REPT("0",4-1)&amp;"E+00"),4+1)*10^FLOOR(LOG10(TEXT(ABS('Core Trace Metals'!BF12),"0."&amp;REPT("0",4-1)&amp;"E+00")),1),1)="0"),LOG10(TEXT(ABS('Core Trace Metals'!BF12),"0."&amp;REPT("0",4-1)&amp;"E+00"))&lt;=4-1),"0.","#")&amp;REPT("0",IF(4-1-(FLOOR(LOG10(TEXT(ABS('Core Trace Metals'!BF12),"0."&amp;REPT("0",4-1)&amp;"E+00")),1))&gt;0,4-1-(FLOOR(LOG10(TEXT(ABS('Core Trace Metals'!BF12),"0."&amp;REPT("0",4-1)&amp;"E+00")),1)),0)))))</f>
        <v>#VALUE!</v>
      </c>
      <c r="BG12" t="e">
        <f>TEXT(IF('Core Trace Metals'!BG12&lt;0,"-","")&amp;LEFT(TEXT(ABS('Core Trace Metals'!BG12),"0."&amp;REPT("0",4-1)&amp;"E+00"),4+1)*10^FLOOR(LOG10(TEXT(ABS('Core Trace Metals'!BG12),"0."&amp;REPT("0",4-1)&amp;"E+00")),1),(""&amp;(IF(OR(AND(FLOOR(LOG10(TEXT(ABS('Core Trace Metals'!BG12),"0."&amp;REPT("0",4-1)&amp;"E+00")),1)+1=4,RIGHT(LEFT(TEXT(ABS('Core Trace Metals'!BG12),"0."&amp;REPT("0",4-1)&amp;"E+00"),4+1)*10^FLOOR(LOG10(TEXT(ABS('Core Trace Metals'!BG12),"0."&amp;REPT("0",4-1)&amp;"E+00")),1),1)="0"),LOG10(TEXT(ABS('Core Trace Metals'!BG12),"0."&amp;REPT("0",4-1)&amp;"E+00"))&lt;=4-1),"0.","#")&amp;REPT("0",IF(4-1-(FLOOR(LOG10(TEXT(ABS('Core Trace Metals'!BG12),"0."&amp;REPT("0",4-1)&amp;"E+00")),1))&gt;0,4-1-(FLOOR(LOG10(TEXT(ABS('Core Trace Metals'!BG12),"0."&amp;REPT("0",4-1)&amp;"E+00")),1)),0)))))</f>
        <v>#NUM!</v>
      </c>
      <c r="BH12" t="e">
        <f>TEXT(IF('Core Trace Metals'!BH12&lt;0,"-","")&amp;LEFT(TEXT(ABS('Core Trace Metals'!BH12),"0."&amp;REPT("0",4-1)&amp;"E+00"),4+1)*10^FLOOR(LOG10(TEXT(ABS('Core Trace Metals'!BH12),"0."&amp;REPT("0",4-1)&amp;"E+00")),1),(""&amp;(IF(OR(AND(FLOOR(LOG10(TEXT(ABS('Core Trace Metals'!BH12),"0."&amp;REPT("0",4-1)&amp;"E+00")),1)+1=4,RIGHT(LEFT(TEXT(ABS('Core Trace Metals'!BH12),"0."&amp;REPT("0",4-1)&amp;"E+00"),4+1)*10^FLOOR(LOG10(TEXT(ABS('Core Trace Metals'!BH12),"0."&amp;REPT("0",4-1)&amp;"E+00")),1),1)="0"),LOG10(TEXT(ABS('Core Trace Metals'!BH12),"0."&amp;REPT("0",4-1)&amp;"E+00"))&lt;=4-1),"0.","#")&amp;REPT("0",IF(4-1-(FLOOR(LOG10(TEXT(ABS('Core Trace Metals'!BH12),"0."&amp;REPT("0",4-1)&amp;"E+00")),1))&gt;0,4-1-(FLOOR(LOG10(TEXT(ABS('Core Trace Metals'!BH12),"0."&amp;REPT("0",4-1)&amp;"E+00")),1)),0)))))</f>
        <v>#NUM!</v>
      </c>
      <c r="BI12" t="str">
        <f>TEXT(IF('Core Trace Metals'!BI12&lt;0,"-","")&amp;LEFT(TEXT(ABS('Core Trace Metals'!BI12),"0."&amp;REPT("0",4-1)&amp;"E+00"),4+1)*10^FLOOR(LOG10(TEXT(ABS('Core Trace Metals'!BI12),"0."&amp;REPT("0",4-1)&amp;"E+00")),1),(""&amp;(IF(OR(AND(FLOOR(LOG10(TEXT(ABS('Core Trace Metals'!BI12),"0."&amp;REPT("0",4-1)&amp;"E+00")),1)+1=4,RIGHT(LEFT(TEXT(ABS('Core Trace Metals'!BI12),"0."&amp;REPT("0",4-1)&amp;"E+00"),4+1)*10^FLOOR(LOG10(TEXT(ABS('Core Trace Metals'!BI12),"0."&amp;REPT("0",4-1)&amp;"E+00")),1),1)="0"),LOG10(TEXT(ABS('Core Trace Metals'!BI12),"0."&amp;REPT("0",4-1)&amp;"E+00"))&lt;=4-1),"0.","#")&amp;REPT("0",IF(4-1-(FLOOR(LOG10(TEXT(ABS('Core Trace Metals'!BI12),"0."&amp;REPT("0",4-1)&amp;"E+00")),1))&gt;0,4-1-(FLOOR(LOG10(TEXT(ABS('Core Trace Metals'!BI12),"0."&amp;REPT("0",4-1)&amp;"E+00")),1)),0)))))</f>
        <v>172.3</v>
      </c>
      <c r="BJ12" t="e">
        <f>TEXT(IF('Core Trace Metals'!BJ12&lt;0,"-","")&amp;LEFT(TEXT(ABS('Core Trace Metals'!BJ12),"0."&amp;REPT("0",4-1)&amp;"E+00"),4+1)*10^FLOOR(LOG10(TEXT(ABS('Core Trace Metals'!BJ12),"0."&amp;REPT("0",4-1)&amp;"E+00")),1),(""&amp;(IF(OR(AND(FLOOR(LOG10(TEXT(ABS('Core Trace Metals'!BJ12),"0."&amp;REPT("0",4-1)&amp;"E+00")),1)+1=4,RIGHT(LEFT(TEXT(ABS('Core Trace Metals'!BJ12),"0."&amp;REPT("0",4-1)&amp;"E+00"),4+1)*10^FLOOR(LOG10(TEXT(ABS('Core Trace Metals'!BJ12),"0."&amp;REPT("0",4-1)&amp;"E+00")),1),1)="0"),LOG10(TEXT(ABS('Core Trace Metals'!BJ12),"0."&amp;REPT("0",4-1)&amp;"E+00"))&lt;=4-1),"0.","#")&amp;REPT("0",IF(4-1-(FLOOR(LOG10(TEXT(ABS('Core Trace Metals'!BJ12),"0."&amp;REPT("0",4-1)&amp;"E+00")),1))&gt;0,4-1-(FLOOR(LOG10(TEXT(ABS('Core Trace Metals'!BJ12),"0."&amp;REPT("0",4-1)&amp;"E+00")),1)),0)))))</f>
        <v>#NUM!</v>
      </c>
      <c r="BK12" t="e">
        <f>TEXT(IF('Core Trace Metals'!BK12&lt;0,"-","")&amp;LEFT(TEXT(ABS('Core Trace Metals'!BK12),"0."&amp;REPT("0",4-1)&amp;"E+00"),4+1)*10^FLOOR(LOG10(TEXT(ABS('Core Trace Metals'!BK12),"0."&amp;REPT("0",4-1)&amp;"E+00")),1),(""&amp;(IF(OR(AND(FLOOR(LOG10(TEXT(ABS('Core Trace Metals'!BK12),"0."&amp;REPT("0",4-1)&amp;"E+00")),1)+1=4,RIGHT(LEFT(TEXT(ABS('Core Trace Metals'!BK12),"0."&amp;REPT("0",4-1)&amp;"E+00"),4+1)*10^FLOOR(LOG10(TEXT(ABS('Core Trace Metals'!BK12),"0."&amp;REPT("0",4-1)&amp;"E+00")),1),1)="0"),LOG10(TEXT(ABS('Core Trace Metals'!BK12),"0."&amp;REPT("0",4-1)&amp;"E+00"))&lt;=4-1),"0.","#")&amp;REPT("0",IF(4-1-(FLOOR(LOG10(TEXT(ABS('Core Trace Metals'!BK12),"0."&amp;REPT("0",4-1)&amp;"E+00")),1))&gt;0,4-1-(FLOOR(LOG10(TEXT(ABS('Core Trace Metals'!BK12),"0."&amp;REPT("0",4-1)&amp;"E+00")),1)),0)))))</f>
        <v>#NUM!</v>
      </c>
      <c r="BL12" t="str">
        <f>TEXT(IF('Core Trace Metals'!BL12&lt;0,"-","")&amp;LEFT(TEXT(ABS('Core Trace Metals'!BL12),"0."&amp;REPT("0",4-1)&amp;"E+00"),4+1)*10^FLOOR(LOG10(TEXT(ABS('Core Trace Metals'!BL12),"0."&amp;REPT("0",4-1)&amp;"E+00")),1),(""&amp;(IF(OR(AND(FLOOR(LOG10(TEXT(ABS('Core Trace Metals'!BL12),"0."&amp;REPT("0",4-1)&amp;"E+00")),1)+1=4,RIGHT(LEFT(TEXT(ABS('Core Trace Metals'!BL12),"0."&amp;REPT("0",4-1)&amp;"E+00"),4+1)*10^FLOOR(LOG10(TEXT(ABS('Core Trace Metals'!BL12),"0."&amp;REPT("0",4-1)&amp;"E+00")),1),1)="0"),LOG10(TEXT(ABS('Core Trace Metals'!BL12),"0."&amp;REPT("0",4-1)&amp;"E+00"))&lt;=4-1),"0.","#")&amp;REPT("0",IF(4-1-(FLOOR(LOG10(TEXT(ABS('Core Trace Metals'!BL12),"0."&amp;REPT("0",4-1)&amp;"E+00")),1))&gt;0,4-1-(FLOOR(LOG10(TEXT(ABS('Core Trace Metals'!BL12),"0."&amp;REPT("0",4-1)&amp;"E+00")),1)),0)))))</f>
        <v>179.6</v>
      </c>
      <c r="BM12" t="e">
        <f>TEXT(IF('Core Trace Metals'!BM12&lt;0,"-","")&amp;LEFT(TEXT(ABS('Core Trace Metals'!BM12),"0."&amp;REPT("0",4-1)&amp;"E+00"),4+1)*10^FLOOR(LOG10(TEXT(ABS('Core Trace Metals'!BM12),"0."&amp;REPT("0",4-1)&amp;"E+00")),1),(""&amp;(IF(OR(AND(FLOOR(LOG10(TEXT(ABS('Core Trace Metals'!BM12),"0."&amp;REPT("0",4-1)&amp;"E+00")),1)+1=4,RIGHT(LEFT(TEXT(ABS('Core Trace Metals'!BM12),"0."&amp;REPT("0",4-1)&amp;"E+00"),4+1)*10^FLOOR(LOG10(TEXT(ABS('Core Trace Metals'!BM12),"0."&amp;REPT("0",4-1)&amp;"E+00")),1),1)="0"),LOG10(TEXT(ABS('Core Trace Metals'!BM12),"0."&amp;REPT("0",4-1)&amp;"E+00"))&lt;=4-1),"0.","#")&amp;REPT("0",IF(4-1-(FLOOR(LOG10(TEXT(ABS('Core Trace Metals'!BM12),"0."&amp;REPT("0",4-1)&amp;"E+00")),1))&gt;0,4-1-(FLOOR(LOG10(TEXT(ABS('Core Trace Metals'!BM12),"0."&amp;REPT("0",4-1)&amp;"E+00")),1)),0)))))</f>
        <v>#NUM!</v>
      </c>
      <c r="BN12" t="e">
        <f>TEXT(IF('Core Trace Metals'!BN12&lt;0,"-","")&amp;LEFT(TEXT(ABS('Core Trace Metals'!BN12),"0."&amp;REPT("0",4-1)&amp;"E+00"),4+1)*10^FLOOR(LOG10(TEXT(ABS('Core Trace Metals'!BN12),"0."&amp;REPT("0",4-1)&amp;"E+00")),1),(""&amp;(IF(OR(AND(FLOOR(LOG10(TEXT(ABS('Core Trace Metals'!BN12),"0."&amp;REPT("0",4-1)&amp;"E+00")),1)+1=4,RIGHT(LEFT(TEXT(ABS('Core Trace Metals'!BN12),"0."&amp;REPT("0",4-1)&amp;"E+00"),4+1)*10^FLOOR(LOG10(TEXT(ABS('Core Trace Metals'!BN12),"0."&amp;REPT("0",4-1)&amp;"E+00")),1),1)="0"),LOG10(TEXT(ABS('Core Trace Metals'!BN12),"0."&amp;REPT("0",4-1)&amp;"E+00"))&lt;=4-1),"0.","#")&amp;REPT("0",IF(4-1-(FLOOR(LOG10(TEXT(ABS('Core Trace Metals'!BN12),"0."&amp;REPT("0",4-1)&amp;"E+00")),1))&gt;0,4-1-(FLOOR(LOG10(TEXT(ABS('Core Trace Metals'!BN12),"0."&amp;REPT("0",4-1)&amp;"E+00")),1)),0)))))</f>
        <v>#NUM!</v>
      </c>
      <c r="BO12" t="str">
        <f>TEXT(IF('Core Trace Metals'!BO12&lt;0,"-","")&amp;LEFT(TEXT(ABS('Core Trace Metals'!BO12),"0."&amp;REPT("0",4-1)&amp;"E+00"),4+1)*10^FLOOR(LOG10(TEXT(ABS('Core Trace Metals'!BO12),"0."&amp;REPT("0",4-1)&amp;"E+00")),1),(""&amp;(IF(OR(AND(FLOOR(LOG10(TEXT(ABS('Core Trace Metals'!BO12),"0."&amp;REPT("0",4-1)&amp;"E+00")),1)+1=4,RIGHT(LEFT(TEXT(ABS('Core Trace Metals'!BO12),"0."&amp;REPT("0",4-1)&amp;"E+00"),4+1)*10^FLOOR(LOG10(TEXT(ABS('Core Trace Metals'!BO12),"0."&amp;REPT("0",4-1)&amp;"E+00")),1),1)="0"),LOG10(TEXT(ABS('Core Trace Metals'!BO12),"0."&amp;REPT("0",4-1)&amp;"E+00"))&lt;=4-1),"0.","#")&amp;REPT("0",IF(4-1-(FLOOR(LOG10(TEXT(ABS('Core Trace Metals'!BO12),"0."&amp;REPT("0",4-1)&amp;"E+00")),1))&gt;0,4-1-(FLOOR(LOG10(TEXT(ABS('Core Trace Metals'!BO12),"0."&amp;REPT("0",4-1)&amp;"E+00")),1)),0)))))</f>
        <v>803.3</v>
      </c>
      <c r="BP12" t="e">
        <f>TEXT(IF('Core Trace Metals'!BP12&lt;0,"-","")&amp;LEFT(TEXT(ABS('Core Trace Metals'!BP12),"0."&amp;REPT("0",4-1)&amp;"E+00"),4+1)*10^FLOOR(LOG10(TEXT(ABS('Core Trace Metals'!BP12),"0."&amp;REPT("0",4-1)&amp;"E+00")),1),(""&amp;(IF(OR(AND(FLOOR(LOG10(TEXT(ABS('Core Trace Metals'!BP12),"0."&amp;REPT("0",4-1)&amp;"E+00")),1)+1=4,RIGHT(LEFT(TEXT(ABS('Core Trace Metals'!BP12),"0."&amp;REPT("0",4-1)&amp;"E+00"),4+1)*10^FLOOR(LOG10(TEXT(ABS('Core Trace Metals'!BP12),"0."&amp;REPT("0",4-1)&amp;"E+00")),1),1)="0"),LOG10(TEXT(ABS('Core Trace Metals'!BP12),"0."&amp;REPT("0",4-1)&amp;"E+00"))&lt;=4-1),"0.","#")&amp;REPT("0",IF(4-1-(FLOOR(LOG10(TEXT(ABS('Core Trace Metals'!BP12),"0."&amp;REPT("0",4-1)&amp;"E+00")),1))&gt;0,4-1-(FLOOR(LOG10(TEXT(ABS('Core Trace Metals'!BP12),"0."&amp;REPT("0",4-1)&amp;"E+00")),1)),0)))))</f>
        <v>#NUM!</v>
      </c>
      <c r="BQ12" t="e">
        <f>TEXT(IF('Core Trace Metals'!BQ12&lt;0,"-","")&amp;LEFT(TEXT(ABS('Core Trace Metals'!BQ12),"0."&amp;REPT("0",4-1)&amp;"E+00"),4+1)*10^FLOOR(LOG10(TEXT(ABS('Core Trace Metals'!BQ12),"0."&amp;REPT("0",4-1)&amp;"E+00")),1),(""&amp;(IF(OR(AND(FLOOR(LOG10(TEXT(ABS('Core Trace Metals'!BQ12),"0."&amp;REPT("0",4-1)&amp;"E+00")),1)+1=4,RIGHT(LEFT(TEXT(ABS('Core Trace Metals'!BQ12),"0."&amp;REPT("0",4-1)&amp;"E+00"),4+1)*10^FLOOR(LOG10(TEXT(ABS('Core Trace Metals'!BQ12),"0."&amp;REPT("0",4-1)&amp;"E+00")),1),1)="0"),LOG10(TEXT(ABS('Core Trace Metals'!BQ12),"0."&amp;REPT("0",4-1)&amp;"E+00"))&lt;=4-1),"0.","#")&amp;REPT("0",IF(4-1-(FLOOR(LOG10(TEXT(ABS('Core Trace Metals'!BQ12),"0."&amp;REPT("0",4-1)&amp;"E+00")),1))&gt;0,4-1-(FLOOR(LOG10(TEXT(ABS('Core Trace Metals'!BQ12),"0."&amp;REPT("0",4-1)&amp;"E+00")),1)),0)))))</f>
        <v>#NUM!</v>
      </c>
      <c r="BR12" t="str">
        <f>TEXT(IF('Core Trace Metals'!BR12&lt;0,"-","")&amp;LEFT(TEXT(ABS('Core Trace Metals'!BR12),"0."&amp;REPT("0",4-1)&amp;"E+00"),4+1)*10^FLOOR(LOG10(TEXT(ABS('Core Trace Metals'!BR12),"0."&amp;REPT("0",4-1)&amp;"E+00")),1),(""&amp;(IF(OR(AND(FLOOR(LOG10(TEXT(ABS('Core Trace Metals'!BR12),"0."&amp;REPT("0",4-1)&amp;"E+00")),1)+1=4,RIGHT(LEFT(TEXT(ABS('Core Trace Metals'!BR12),"0."&amp;REPT("0",4-1)&amp;"E+00"),4+1)*10^FLOOR(LOG10(TEXT(ABS('Core Trace Metals'!BR12),"0."&amp;REPT("0",4-1)&amp;"E+00")),1),1)="0"),LOG10(TEXT(ABS('Core Trace Metals'!BR12),"0."&amp;REPT("0",4-1)&amp;"E+00"))&lt;=4-1),"0.","#")&amp;REPT("0",IF(4-1-(FLOOR(LOG10(TEXT(ABS('Core Trace Metals'!BR12),"0."&amp;REPT("0",4-1)&amp;"E+00")),1))&gt;0,4-1-(FLOOR(LOG10(TEXT(ABS('Core Trace Metals'!BR12),"0."&amp;REPT("0",4-1)&amp;"E+00")),1)),0)))))</f>
        <v>716.4</v>
      </c>
      <c r="BS12" t="e">
        <f>TEXT(IF('Core Trace Metals'!BS12&lt;0,"-","")&amp;LEFT(TEXT(ABS('Core Trace Metals'!BS12),"0."&amp;REPT("0",4-1)&amp;"E+00"),4+1)*10^FLOOR(LOG10(TEXT(ABS('Core Trace Metals'!BS12),"0."&amp;REPT("0",4-1)&amp;"E+00")),1),(""&amp;(IF(OR(AND(FLOOR(LOG10(TEXT(ABS('Core Trace Metals'!BS12),"0."&amp;REPT("0",4-1)&amp;"E+00")),1)+1=4,RIGHT(LEFT(TEXT(ABS('Core Trace Metals'!BS12),"0."&amp;REPT("0",4-1)&amp;"E+00"),4+1)*10^FLOOR(LOG10(TEXT(ABS('Core Trace Metals'!BS12),"0."&amp;REPT("0",4-1)&amp;"E+00")),1),1)="0"),LOG10(TEXT(ABS('Core Trace Metals'!BS12),"0."&amp;REPT("0",4-1)&amp;"E+00"))&lt;=4-1),"0.","#")&amp;REPT("0",IF(4-1-(FLOOR(LOG10(TEXT(ABS('Core Trace Metals'!BS12),"0."&amp;REPT("0",4-1)&amp;"E+00")),1))&gt;0,4-1-(FLOOR(LOG10(TEXT(ABS('Core Trace Metals'!BS12),"0."&amp;REPT("0",4-1)&amp;"E+00")),1)),0)))))</f>
        <v>#NUM!</v>
      </c>
      <c r="BT12" t="e">
        <f>TEXT(IF('Core Trace Metals'!BT12&lt;0,"-","")&amp;LEFT(TEXT(ABS('Core Trace Metals'!BT12),"0."&amp;REPT("0",4-1)&amp;"E+00"),4+1)*10^FLOOR(LOG10(TEXT(ABS('Core Trace Metals'!BT12),"0."&amp;REPT("0",4-1)&amp;"E+00")),1),(""&amp;(IF(OR(AND(FLOOR(LOG10(TEXT(ABS('Core Trace Metals'!BT12),"0."&amp;REPT("0",4-1)&amp;"E+00")),1)+1=4,RIGHT(LEFT(TEXT(ABS('Core Trace Metals'!BT12),"0."&amp;REPT("0",4-1)&amp;"E+00"),4+1)*10^FLOOR(LOG10(TEXT(ABS('Core Trace Metals'!BT12),"0."&amp;REPT("0",4-1)&amp;"E+00")),1),1)="0"),LOG10(TEXT(ABS('Core Trace Metals'!BT12),"0."&amp;REPT("0",4-1)&amp;"E+00"))&lt;=4-1),"0.","#")&amp;REPT("0",IF(4-1-(FLOOR(LOG10(TEXT(ABS('Core Trace Metals'!BT12),"0."&amp;REPT("0",4-1)&amp;"E+00")),1))&gt;0,4-1-(FLOOR(LOG10(TEXT(ABS('Core Trace Metals'!BT12),"0."&amp;REPT("0",4-1)&amp;"E+00")),1)),0)))))</f>
        <v>#NUM!</v>
      </c>
      <c r="BU12" t="str">
        <f>TEXT(IF('Core Trace Metals'!BU12&lt;0,"-","")&amp;LEFT(TEXT(ABS('Core Trace Metals'!BU12),"0."&amp;REPT("0",4-1)&amp;"E+00"),4+1)*10^FLOOR(LOG10(TEXT(ABS('Core Trace Metals'!BU12),"0."&amp;REPT("0",4-1)&amp;"E+00")),1),(""&amp;(IF(OR(AND(FLOOR(LOG10(TEXT(ABS('Core Trace Metals'!BU12),"0."&amp;REPT("0",4-1)&amp;"E+00")),1)+1=4,RIGHT(LEFT(TEXT(ABS('Core Trace Metals'!BU12),"0."&amp;REPT("0",4-1)&amp;"E+00"),4+1)*10^FLOOR(LOG10(TEXT(ABS('Core Trace Metals'!BU12),"0."&amp;REPT("0",4-1)&amp;"E+00")),1),1)="0"),LOG10(TEXT(ABS('Core Trace Metals'!BU12),"0."&amp;REPT("0",4-1)&amp;"E+00"))&lt;=4-1),"0.","#")&amp;REPT("0",IF(4-1-(FLOOR(LOG10(TEXT(ABS('Core Trace Metals'!BU12),"0."&amp;REPT("0",4-1)&amp;"E+00")),1))&gt;0,4-1-(FLOOR(LOG10(TEXT(ABS('Core Trace Metals'!BU12),"0."&amp;REPT("0",4-1)&amp;"E+00")),1)),0)))))</f>
        <v>17190</v>
      </c>
      <c r="BV12" t="e">
        <f>TEXT(IF('Core Trace Metals'!BV12&lt;0,"-","")&amp;LEFT(TEXT(ABS('Core Trace Metals'!BV12),"0."&amp;REPT("0",4-1)&amp;"E+00"),4+1)*10^FLOOR(LOG10(TEXT(ABS('Core Trace Metals'!BV12),"0."&amp;REPT("0",4-1)&amp;"E+00")),1),(""&amp;(IF(OR(AND(FLOOR(LOG10(TEXT(ABS('Core Trace Metals'!BV12),"0."&amp;REPT("0",4-1)&amp;"E+00")),1)+1=4,RIGHT(LEFT(TEXT(ABS('Core Trace Metals'!BV12),"0."&amp;REPT("0",4-1)&amp;"E+00"),4+1)*10^FLOOR(LOG10(TEXT(ABS('Core Trace Metals'!BV12),"0."&amp;REPT("0",4-1)&amp;"E+00")),1),1)="0"),LOG10(TEXT(ABS('Core Trace Metals'!BV12),"0."&amp;REPT("0",4-1)&amp;"E+00"))&lt;=4-1),"0.","#")&amp;REPT("0",IF(4-1-(FLOOR(LOG10(TEXT(ABS('Core Trace Metals'!BV12),"0."&amp;REPT("0",4-1)&amp;"E+00")),1))&gt;0,4-1-(FLOOR(LOG10(TEXT(ABS('Core Trace Metals'!BV12),"0."&amp;REPT("0",4-1)&amp;"E+00")),1)),0)))))</f>
        <v>#NUM!</v>
      </c>
      <c r="BW12" t="e">
        <f>TEXT(IF('Core Trace Metals'!BW12&lt;0,"-","")&amp;LEFT(TEXT(ABS('Core Trace Metals'!BW12),"0."&amp;REPT("0",4-1)&amp;"E+00"),4+1)*10^FLOOR(LOG10(TEXT(ABS('Core Trace Metals'!BW12),"0."&amp;REPT("0",4-1)&amp;"E+00")),1),(""&amp;(IF(OR(AND(FLOOR(LOG10(TEXT(ABS('Core Trace Metals'!BW12),"0."&amp;REPT("0",4-1)&amp;"E+00")),1)+1=4,RIGHT(LEFT(TEXT(ABS('Core Trace Metals'!BW12),"0."&amp;REPT("0",4-1)&amp;"E+00"),4+1)*10^FLOOR(LOG10(TEXT(ABS('Core Trace Metals'!BW12),"0."&amp;REPT("0",4-1)&amp;"E+00")),1),1)="0"),LOG10(TEXT(ABS('Core Trace Metals'!BW12),"0."&amp;REPT("0",4-1)&amp;"E+00"))&lt;=4-1),"0.","#")&amp;REPT("0",IF(4-1-(FLOOR(LOG10(TEXT(ABS('Core Trace Metals'!BW12),"0."&amp;REPT("0",4-1)&amp;"E+00")),1))&gt;0,4-1-(FLOOR(LOG10(TEXT(ABS('Core Trace Metals'!BW12),"0."&amp;REPT("0",4-1)&amp;"E+00")),1)),0)))))</f>
        <v>#NUM!</v>
      </c>
      <c r="BX12" t="str">
        <f>TEXT(IF('Core Trace Metals'!BX12&lt;0,"-","")&amp;LEFT(TEXT(ABS('Core Trace Metals'!BX12),"0."&amp;REPT("0",4-1)&amp;"E+00"),4+1)*10^FLOOR(LOG10(TEXT(ABS('Core Trace Metals'!BX12),"0."&amp;REPT("0",4-1)&amp;"E+00")),1),(""&amp;(IF(OR(AND(FLOOR(LOG10(TEXT(ABS('Core Trace Metals'!BX12),"0."&amp;REPT("0",4-1)&amp;"E+00")),1)+1=4,RIGHT(LEFT(TEXT(ABS('Core Trace Metals'!BX12),"0."&amp;REPT("0",4-1)&amp;"E+00"),4+1)*10^FLOOR(LOG10(TEXT(ABS('Core Trace Metals'!BX12),"0."&amp;REPT("0",4-1)&amp;"E+00")),1),1)="0"),LOG10(TEXT(ABS('Core Trace Metals'!BX12),"0."&amp;REPT("0",4-1)&amp;"E+00"))&lt;=4-1),"0.","#")&amp;REPT("0",IF(4-1-(FLOOR(LOG10(TEXT(ABS('Core Trace Metals'!BX12),"0."&amp;REPT("0",4-1)&amp;"E+00")),1))&gt;0,4-1-(FLOOR(LOG10(TEXT(ABS('Core Trace Metals'!BX12),"0."&amp;REPT("0",4-1)&amp;"E+00")),1)),0)))))</f>
        <v>114.4</v>
      </c>
      <c r="BY12" t="e">
        <f>TEXT(IF('Core Trace Metals'!BY12&lt;0,"-","")&amp;LEFT(TEXT(ABS('Core Trace Metals'!BY12),"0."&amp;REPT("0",4-1)&amp;"E+00"),4+1)*10^FLOOR(LOG10(TEXT(ABS('Core Trace Metals'!BY12),"0."&amp;REPT("0",4-1)&amp;"E+00")),1),(""&amp;(IF(OR(AND(FLOOR(LOG10(TEXT(ABS('Core Trace Metals'!BY12),"0."&amp;REPT("0",4-1)&amp;"E+00")),1)+1=4,RIGHT(LEFT(TEXT(ABS('Core Trace Metals'!BY12),"0."&amp;REPT("0",4-1)&amp;"E+00"),4+1)*10^FLOOR(LOG10(TEXT(ABS('Core Trace Metals'!BY12),"0."&amp;REPT("0",4-1)&amp;"E+00")),1),1)="0"),LOG10(TEXT(ABS('Core Trace Metals'!BY12),"0."&amp;REPT("0",4-1)&amp;"E+00"))&lt;=4-1),"0.","#")&amp;REPT("0",IF(4-1-(FLOOR(LOG10(TEXT(ABS('Core Trace Metals'!BY12),"0."&amp;REPT("0",4-1)&amp;"E+00")),1))&gt;0,4-1-(FLOOR(LOG10(TEXT(ABS('Core Trace Metals'!BY12),"0."&amp;REPT("0",4-1)&amp;"E+00")),1)),0)))))</f>
        <v>#NUM!</v>
      </c>
      <c r="BZ12" t="e">
        <f>TEXT(IF('Core Trace Metals'!BZ12&lt;0,"-","")&amp;LEFT(TEXT(ABS('Core Trace Metals'!BZ12),"0."&amp;REPT("0",4-1)&amp;"E+00"),4+1)*10^FLOOR(LOG10(TEXT(ABS('Core Trace Metals'!BZ12),"0."&amp;REPT("0",4-1)&amp;"E+00")),1),(""&amp;(IF(OR(AND(FLOOR(LOG10(TEXT(ABS('Core Trace Metals'!BZ12),"0."&amp;REPT("0",4-1)&amp;"E+00")),1)+1=4,RIGHT(LEFT(TEXT(ABS('Core Trace Metals'!BZ12),"0."&amp;REPT("0",4-1)&amp;"E+00"),4+1)*10^FLOOR(LOG10(TEXT(ABS('Core Trace Metals'!BZ12),"0."&amp;REPT("0",4-1)&amp;"E+00")),1),1)="0"),LOG10(TEXT(ABS('Core Trace Metals'!BZ12),"0."&amp;REPT("0",4-1)&amp;"E+00"))&lt;=4-1),"0.","#")&amp;REPT("0",IF(4-1-(FLOOR(LOG10(TEXT(ABS('Core Trace Metals'!BZ12),"0."&amp;REPT("0",4-1)&amp;"E+00")),1))&gt;0,4-1-(FLOOR(LOG10(TEXT(ABS('Core Trace Metals'!BZ12),"0."&amp;REPT("0",4-1)&amp;"E+00")),1)),0)))))</f>
        <v>#NUM!</v>
      </c>
      <c r="CA12" t="str">
        <f>TEXT(IF('Core Trace Metals'!CA12&lt;0,"-","")&amp;LEFT(TEXT(ABS('Core Trace Metals'!CA12),"0."&amp;REPT("0",4-1)&amp;"E+00"),4+1)*10^FLOOR(LOG10(TEXT(ABS('Core Trace Metals'!CA12),"0."&amp;REPT("0",4-1)&amp;"E+00")),1),(""&amp;(IF(OR(AND(FLOOR(LOG10(TEXT(ABS('Core Trace Metals'!CA12),"0."&amp;REPT("0",4-1)&amp;"E+00")),1)+1=4,RIGHT(LEFT(TEXT(ABS('Core Trace Metals'!CA12),"0."&amp;REPT("0",4-1)&amp;"E+00"),4+1)*10^FLOOR(LOG10(TEXT(ABS('Core Trace Metals'!CA12),"0."&amp;REPT("0",4-1)&amp;"E+00")),1),1)="0"),LOG10(TEXT(ABS('Core Trace Metals'!CA12),"0."&amp;REPT("0",4-1)&amp;"E+00"))&lt;=4-1),"0.","#")&amp;REPT("0",IF(4-1-(FLOOR(LOG10(TEXT(ABS('Core Trace Metals'!CA12),"0."&amp;REPT("0",4-1)&amp;"E+00")),1))&gt;0,4-1-(FLOOR(LOG10(TEXT(ABS('Core Trace Metals'!CA12),"0."&amp;REPT("0",4-1)&amp;"E+00")),1)),0)))))</f>
        <v>88.24</v>
      </c>
      <c r="CB12" t="e">
        <f>TEXT(IF('Core Trace Metals'!CB12&lt;0,"-","")&amp;LEFT(TEXT(ABS('Core Trace Metals'!CB12),"0."&amp;REPT("0",4-1)&amp;"E+00"),4+1)*10^FLOOR(LOG10(TEXT(ABS('Core Trace Metals'!CB12),"0."&amp;REPT("0",4-1)&amp;"E+00")),1),(""&amp;(IF(OR(AND(FLOOR(LOG10(TEXT(ABS('Core Trace Metals'!CB12),"0."&amp;REPT("0",4-1)&amp;"E+00")),1)+1=4,RIGHT(LEFT(TEXT(ABS('Core Trace Metals'!CB12),"0."&amp;REPT("0",4-1)&amp;"E+00"),4+1)*10^FLOOR(LOG10(TEXT(ABS('Core Trace Metals'!CB12),"0."&amp;REPT("0",4-1)&amp;"E+00")),1),1)="0"),LOG10(TEXT(ABS('Core Trace Metals'!CB12),"0."&amp;REPT("0",4-1)&amp;"E+00"))&lt;=4-1),"0.","#")&amp;REPT("0",IF(4-1-(FLOOR(LOG10(TEXT(ABS('Core Trace Metals'!CB12),"0."&amp;REPT("0",4-1)&amp;"E+00")),1))&gt;0,4-1-(FLOOR(LOG10(TEXT(ABS('Core Trace Metals'!CB12),"0."&amp;REPT("0",4-1)&amp;"E+00")),1)),0)))))</f>
        <v>#NUM!</v>
      </c>
      <c r="CC12" t="e">
        <f>TEXT(IF('Core Trace Metals'!CC12&lt;0,"-","")&amp;LEFT(TEXT(ABS('Core Trace Metals'!CC12),"0."&amp;REPT("0",4-1)&amp;"E+00"),4+1)*10^FLOOR(LOG10(TEXT(ABS('Core Trace Metals'!CC12),"0."&amp;REPT("0",4-1)&amp;"E+00")),1),(""&amp;(IF(OR(AND(FLOOR(LOG10(TEXT(ABS('Core Trace Metals'!CC12),"0."&amp;REPT("0",4-1)&amp;"E+00")),1)+1=4,RIGHT(LEFT(TEXT(ABS('Core Trace Metals'!CC12),"0."&amp;REPT("0",4-1)&amp;"E+00"),4+1)*10^FLOOR(LOG10(TEXT(ABS('Core Trace Metals'!CC12),"0."&amp;REPT("0",4-1)&amp;"E+00")),1),1)="0"),LOG10(TEXT(ABS('Core Trace Metals'!CC12),"0."&amp;REPT("0",4-1)&amp;"E+00"))&lt;=4-1),"0.","#")&amp;REPT("0",IF(4-1-(FLOOR(LOG10(TEXT(ABS('Core Trace Metals'!CC12),"0."&amp;REPT("0",4-1)&amp;"E+00")),1))&gt;0,4-1-(FLOOR(LOG10(TEXT(ABS('Core Trace Metals'!CC12),"0."&amp;REPT("0",4-1)&amp;"E+00")),1)),0)))))</f>
        <v>#NUM!</v>
      </c>
      <c r="CD12" t="str">
        <f>TEXT(IF('Core Trace Metals'!CD12&lt;0,"-","")&amp;LEFT(TEXT(ABS('Core Trace Metals'!CD12),"0."&amp;REPT("0",4-1)&amp;"E+00"),4+1)*10^FLOOR(LOG10(TEXT(ABS('Core Trace Metals'!CD12),"0."&amp;REPT("0",4-1)&amp;"E+00")),1),(""&amp;(IF(OR(AND(FLOOR(LOG10(TEXT(ABS('Core Trace Metals'!CD12),"0."&amp;REPT("0",4-1)&amp;"E+00")),1)+1=4,RIGHT(LEFT(TEXT(ABS('Core Trace Metals'!CD12),"0."&amp;REPT("0",4-1)&amp;"E+00"),4+1)*10^FLOOR(LOG10(TEXT(ABS('Core Trace Metals'!CD12),"0."&amp;REPT("0",4-1)&amp;"E+00")),1),1)="0"),LOG10(TEXT(ABS('Core Trace Metals'!CD12),"0."&amp;REPT("0",4-1)&amp;"E+00"))&lt;=4-1),"0.","#")&amp;REPT("0",IF(4-1-(FLOOR(LOG10(TEXT(ABS('Core Trace Metals'!CD12),"0."&amp;REPT("0",4-1)&amp;"E+00")),1))&gt;0,4-1-(FLOOR(LOG10(TEXT(ABS('Core Trace Metals'!CD12),"0."&amp;REPT("0",4-1)&amp;"E+00")),1)),0)))))</f>
        <v>79.30</v>
      </c>
      <c r="CE12" t="e">
        <f>TEXT(IF('Core Trace Metals'!CE12&lt;0,"-","")&amp;LEFT(TEXT(ABS('Core Trace Metals'!CE12),"0."&amp;REPT("0",4-1)&amp;"E+00"),4+1)*10^FLOOR(LOG10(TEXT(ABS('Core Trace Metals'!CE12),"0."&amp;REPT("0",4-1)&amp;"E+00")),1),(""&amp;(IF(OR(AND(FLOOR(LOG10(TEXT(ABS('Core Trace Metals'!CE12),"0."&amp;REPT("0",4-1)&amp;"E+00")),1)+1=4,RIGHT(LEFT(TEXT(ABS('Core Trace Metals'!CE12),"0."&amp;REPT("0",4-1)&amp;"E+00"),4+1)*10^FLOOR(LOG10(TEXT(ABS('Core Trace Metals'!CE12),"0."&amp;REPT("0",4-1)&amp;"E+00")),1),1)="0"),LOG10(TEXT(ABS('Core Trace Metals'!CE12),"0."&amp;REPT("0",4-1)&amp;"E+00"))&lt;=4-1),"0.","#")&amp;REPT("0",IF(4-1-(FLOOR(LOG10(TEXT(ABS('Core Trace Metals'!CE12),"0."&amp;REPT("0",4-1)&amp;"E+00")),1))&gt;0,4-1-(FLOOR(LOG10(TEXT(ABS('Core Trace Metals'!CE12),"0."&amp;REPT("0",4-1)&amp;"E+00")),1)),0)))))</f>
        <v>#NUM!</v>
      </c>
      <c r="CF12" t="e">
        <f>TEXT(IF('Core Trace Metals'!CF12&lt;0,"-","")&amp;LEFT(TEXT(ABS('Core Trace Metals'!CF12),"0."&amp;REPT("0",4-1)&amp;"E+00"),4+1)*10^FLOOR(LOG10(TEXT(ABS('Core Trace Metals'!CF12),"0."&amp;REPT("0",4-1)&amp;"E+00")),1),(""&amp;(IF(OR(AND(FLOOR(LOG10(TEXT(ABS('Core Trace Metals'!CF12),"0."&amp;REPT("0",4-1)&amp;"E+00")),1)+1=4,RIGHT(LEFT(TEXT(ABS('Core Trace Metals'!CF12),"0."&amp;REPT("0",4-1)&amp;"E+00"),4+1)*10^FLOOR(LOG10(TEXT(ABS('Core Trace Metals'!CF12),"0."&amp;REPT("0",4-1)&amp;"E+00")),1),1)="0"),LOG10(TEXT(ABS('Core Trace Metals'!CF12),"0."&amp;REPT("0",4-1)&amp;"E+00"))&lt;=4-1),"0.","#")&amp;REPT("0",IF(4-1-(FLOOR(LOG10(TEXT(ABS('Core Trace Metals'!CF12),"0."&amp;REPT("0",4-1)&amp;"E+00")),1))&gt;0,4-1-(FLOOR(LOG10(TEXT(ABS('Core Trace Metals'!CF12),"0."&amp;REPT("0",4-1)&amp;"E+00")),1)),0)))))</f>
        <v>#NUM!</v>
      </c>
      <c r="CG12" t="str">
        <f>TEXT(IF('Core Trace Metals'!CG12&lt;0,"-","")&amp;LEFT(TEXT(ABS('Core Trace Metals'!CG12),"0."&amp;REPT("0",4-1)&amp;"E+00"),4+1)*10^FLOOR(LOG10(TEXT(ABS('Core Trace Metals'!CG12),"0."&amp;REPT("0",4-1)&amp;"E+00")),1),(""&amp;(IF(OR(AND(FLOOR(LOG10(TEXT(ABS('Core Trace Metals'!CG12),"0."&amp;REPT("0",4-1)&amp;"E+00")),1)+1=4,RIGHT(LEFT(TEXT(ABS('Core Trace Metals'!CG12),"0."&amp;REPT("0",4-1)&amp;"E+00"),4+1)*10^FLOOR(LOG10(TEXT(ABS('Core Trace Metals'!CG12),"0."&amp;REPT("0",4-1)&amp;"E+00")),1),1)="0"),LOG10(TEXT(ABS('Core Trace Metals'!CG12),"0."&amp;REPT("0",4-1)&amp;"E+00"))&lt;=4-1),"0.","#")&amp;REPT("0",IF(4-1-(FLOOR(LOG10(TEXT(ABS('Core Trace Metals'!CG12),"0."&amp;REPT("0",4-1)&amp;"E+00")),1))&gt;0,4-1-(FLOOR(LOG10(TEXT(ABS('Core Trace Metals'!CG12),"0."&amp;REPT("0",4-1)&amp;"E+00")),1)),0)))))</f>
        <v>1.532</v>
      </c>
      <c r="CH12" t="e">
        <f>TEXT(IF('Core Trace Metals'!CH12&lt;0,"-","")&amp;LEFT(TEXT(ABS('Core Trace Metals'!CH12),"0."&amp;REPT("0",4-1)&amp;"E+00"),4+1)*10^FLOOR(LOG10(TEXT(ABS('Core Trace Metals'!CH12),"0."&amp;REPT("0",4-1)&amp;"E+00")),1),(""&amp;(IF(OR(AND(FLOOR(LOG10(TEXT(ABS('Core Trace Metals'!CH12),"0."&amp;REPT("0",4-1)&amp;"E+00")),1)+1=4,RIGHT(LEFT(TEXT(ABS('Core Trace Metals'!CH12),"0."&amp;REPT("0",4-1)&amp;"E+00"),4+1)*10^FLOOR(LOG10(TEXT(ABS('Core Trace Metals'!CH12),"0."&amp;REPT("0",4-1)&amp;"E+00")),1),1)="0"),LOG10(TEXT(ABS('Core Trace Metals'!CH12),"0."&amp;REPT("0",4-1)&amp;"E+00"))&lt;=4-1),"0.","#")&amp;REPT("0",IF(4-1-(FLOOR(LOG10(TEXT(ABS('Core Trace Metals'!CH12),"0."&amp;REPT("0",4-1)&amp;"E+00")),1))&gt;0,4-1-(FLOOR(LOG10(TEXT(ABS('Core Trace Metals'!CH12),"0."&amp;REPT("0",4-1)&amp;"E+00")),1)),0)))))</f>
        <v>#NUM!</v>
      </c>
      <c r="CI12" t="e">
        <f>TEXT(IF('Core Trace Metals'!CI12&lt;0,"-","")&amp;LEFT(TEXT(ABS('Core Trace Metals'!CI12),"0."&amp;REPT("0",4-1)&amp;"E+00"),4+1)*10^FLOOR(LOG10(TEXT(ABS('Core Trace Metals'!CI12),"0."&amp;REPT("0",4-1)&amp;"E+00")),1),(""&amp;(IF(OR(AND(FLOOR(LOG10(TEXT(ABS('Core Trace Metals'!CI12),"0."&amp;REPT("0",4-1)&amp;"E+00")),1)+1=4,RIGHT(LEFT(TEXT(ABS('Core Trace Metals'!CI12),"0."&amp;REPT("0",4-1)&amp;"E+00"),4+1)*10^FLOOR(LOG10(TEXT(ABS('Core Trace Metals'!CI12),"0."&amp;REPT("0",4-1)&amp;"E+00")),1),1)="0"),LOG10(TEXT(ABS('Core Trace Metals'!CI12),"0."&amp;REPT("0",4-1)&amp;"E+00"))&lt;=4-1),"0.","#")&amp;REPT("0",IF(4-1-(FLOOR(LOG10(TEXT(ABS('Core Trace Metals'!CI12),"0."&amp;REPT("0",4-1)&amp;"E+00")),1))&gt;0,4-1-(FLOOR(LOG10(TEXT(ABS('Core Trace Metals'!CI12),"0."&amp;REPT("0",4-1)&amp;"E+00")),1)),0)))))</f>
        <v>#NUM!</v>
      </c>
      <c r="CJ12" t="str">
        <f>TEXT(IF('Core Trace Metals'!CJ12&lt;0,"-","")&amp;LEFT(TEXT(ABS('Core Trace Metals'!CJ12),"0."&amp;REPT("0",4-1)&amp;"E+00"),4+1)*10^FLOOR(LOG10(TEXT(ABS('Core Trace Metals'!CJ12),"0."&amp;REPT("0",4-1)&amp;"E+00")),1),(""&amp;(IF(OR(AND(FLOOR(LOG10(TEXT(ABS('Core Trace Metals'!CJ12),"0."&amp;REPT("0",4-1)&amp;"E+00")),1)+1=4,RIGHT(LEFT(TEXT(ABS('Core Trace Metals'!CJ12),"0."&amp;REPT("0",4-1)&amp;"E+00"),4+1)*10^FLOOR(LOG10(TEXT(ABS('Core Trace Metals'!CJ12),"0."&amp;REPT("0",4-1)&amp;"E+00")),1),1)="0"),LOG10(TEXT(ABS('Core Trace Metals'!CJ12),"0."&amp;REPT("0",4-1)&amp;"E+00"))&lt;=4-1),"0.","#")&amp;REPT("0",IF(4-1-(FLOOR(LOG10(TEXT(ABS('Core Trace Metals'!CJ12),"0."&amp;REPT("0",4-1)&amp;"E+00")),1))&gt;0,4-1-(FLOOR(LOG10(TEXT(ABS('Core Trace Metals'!CJ12),"0."&amp;REPT("0",4-1)&amp;"E+00")),1)),0)))))</f>
        <v>22.98</v>
      </c>
      <c r="CK12" t="e">
        <f>TEXT(IF('Core Trace Metals'!CK12&lt;0,"-","")&amp;LEFT(TEXT(ABS('Core Trace Metals'!CK12),"0."&amp;REPT("0",4-1)&amp;"E+00"),4+1)*10^FLOOR(LOG10(TEXT(ABS('Core Trace Metals'!CK12),"0."&amp;REPT("0",4-1)&amp;"E+00")),1),(""&amp;(IF(OR(AND(FLOOR(LOG10(TEXT(ABS('Core Trace Metals'!CK12),"0."&amp;REPT("0",4-1)&amp;"E+00")),1)+1=4,RIGHT(LEFT(TEXT(ABS('Core Trace Metals'!CK12),"0."&amp;REPT("0",4-1)&amp;"E+00"),4+1)*10^FLOOR(LOG10(TEXT(ABS('Core Trace Metals'!CK12),"0."&amp;REPT("0",4-1)&amp;"E+00")),1),1)="0"),LOG10(TEXT(ABS('Core Trace Metals'!CK12),"0."&amp;REPT("0",4-1)&amp;"E+00"))&lt;=4-1),"0.","#")&amp;REPT("0",IF(4-1-(FLOOR(LOG10(TEXT(ABS('Core Trace Metals'!CK12),"0."&amp;REPT("0",4-1)&amp;"E+00")),1))&gt;0,4-1-(FLOOR(LOG10(TEXT(ABS('Core Trace Metals'!CK12),"0."&amp;REPT("0",4-1)&amp;"E+00")),1)),0)))))</f>
        <v>#NUM!</v>
      </c>
      <c r="CL12" t="e">
        <f>TEXT(IF('Core Trace Metals'!CL12&lt;0,"-","")&amp;LEFT(TEXT(ABS('Core Trace Metals'!CL12),"0."&amp;REPT("0",4-1)&amp;"E+00"),4+1)*10^FLOOR(LOG10(TEXT(ABS('Core Trace Metals'!CL12),"0."&amp;REPT("0",4-1)&amp;"E+00")),1),(""&amp;(IF(OR(AND(FLOOR(LOG10(TEXT(ABS('Core Trace Metals'!CL12),"0."&amp;REPT("0",4-1)&amp;"E+00")),1)+1=4,RIGHT(LEFT(TEXT(ABS('Core Trace Metals'!CL12),"0."&amp;REPT("0",4-1)&amp;"E+00"),4+1)*10^FLOOR(LOG10(TEXT(ABS('Core Trace Metals'!CL12),"0."&amp;REPT("0",4-1)&amp;"E+00")),1),1)="0"),LOG10(TEXT(ABS('Core Trace Metals'!CL12),"0."&amp;REPT("0",4-1)&amp;"E+00"))&lt;=4-1),"0.","#")&amp;REPT("0",IF(4-1-(FLOOR(LOG10(TEXT(ABS('Core Trace Metals'!CL12),"0."&amp;REPT("0",4-1)&amp;"E+00")),1))&gt;0,4-1-(FLOOR(LOG10(TEXT(ABS('Core Trace Metals'!CL12),"0."&amp;REPT("0",4-1)&amp;"E+00")),1)),0)))))</f>
        <v>#NUM!</v>
      </c>
      <c r="CM12" t="str">
        <f>TEXT(IF('Core Trace Metals'!CM12&lt;0,"-","")&amp;LEFT(TEXT(ABS('Core Trace Metals'!CM12),"0."&amp;REPT("0",4-1)&amp;"E+00"),4+1)*10^FLOOR(LOG10(TEXT(ABS('Core Trace Metals'!CM12),"0."&amp;REPT("0",4-1)&amp;"E+00")),1),(""&amp;(IF(OR(AND(FLOOR(LOG10(TEXT(ABS('Core Trace Metals'!CM12),"0."&amp;REPT("0",4-1)&amp;"E+00")),1)+1=4,RIGHT(LEFT(TEXT(ABS('Core Trace Metals'!CM12),"0."&amp;REPT("0",4-1)&amp;"E+00"),4+1)*10^FLOOR(LOG10(TEXT(ABS('Core Trace Metals'!CM12),"0."&amp;REPT("0",4-1)&amp;"E+00")),1),1)="0"),LOG10(TEXT(ABS('Core Trace Metals'!CM12),"0."&amp;REPT("0",4-1)&amp;"E+00"))&lt;=4-1),"0.","#")&amp;REPT("0",IF(4-1-(FLOOR(LOG10(TEXT(ABS('Core Trace Metals'!CM12),"0."&amp;REPT("0",4-1)&amp;"E+00")),1))&gt;0,4-1-(FLOOR(LOG10(TEXT(ABS('Core Trace Metals'!CM12),"0."&amp;REPT("0",4-1)&amp;"E+00")),1)),0)))))</f>
        <v>528.6</v>
      </c>
      <c r="CN12" t="e">
        <f>TEXT(IF('Core Trace Metals'!CN12&lt;0,"-","")&amp;LEFT(TEXT(ABS('Core Trace Metals'!CN12),"0."&amp;REPT("0",4-1)&amp;"E+00"),4+1)*10^FLOOR(LOG10(TEXT(ABS('Core Trace Metals'!CN12),"0."&amp;REPT("0",4-1)&amp;"E+00")),1),(""&amp;(IF(OR(AND(FLOOR(LOG10(TEXT(ABS('Core Trace Metals'!CN12),"0."&amp;REPT("0",4-1)&amp;"E+00")),1)+1=4,RIGHT(LEFT(TEXT(ABS('Core Trace Metals'!CN12),"0."&amp;REPT("0",4-1)&amp;"E+00"),4+1)*10^FLOOR(LOG10(TEXT(ABS('Core Trace Metals'!CN12),"0."&amp;REPT("0",4-1)&amp;"E+00")),1),1)="0"),LOG10(TEXT(ABS('Core Trace Metals'!CN12),"0."&amp;REPT("0",4-1)&amp;"E+00"))&lt;=4-1),"0.","#")&amp;REPT("0",IF(4-1-(FLOOR(LOG10(TEXT(ABS('Core Trace Metals'!CN12),"0."&amp;REPT("0",4-1)&amp;"E+00")),1))&gt;0,4-1-(FLOOR(LOG10(TEXT(ABS('Core Trace Metals'!CN12),"0."&amp;REPT("0",4-1)&amp;"E+00")),1)),0)))))</f>
        <v>#NUM!</v>
      </c>
      <c r="CO12" t="e">
        <f>TEXT(IF('Core Trace Metals'!CO12&lt;0,"-","")&amp;LEFT(TEXT(ABS('Core Trace Metals'!CO12),"0."&amp;REPT("0",4-1)&amp;"E+00"),4+1)*10^FLOOR(LOG10(TEXT(ABS('Core Trace Metals'!CO12),"0."&amp;REPT("0",4-1)&amp;"E+00")),1),(""&amp;(IF(OR(AND(FLOOR(LOG10(TEXT(ABS('Core Trace Metals'!CO12),"0."&amp;REPT("0",4-1)&amp;"E+00")),1)+1=4,RIGHT(LEFT(TEXT(ABS('Core Trace Metals'!CO12),"0."&amp;REPT("0",4-1)&amp;"E+00"),4+1)*10^FLOOR(LOG10(TEXT(ABS('Core Trace Metals'!CO12),"0."&amp;REPT("0",4-1)&amp;"E+00")),1),1)="0"),LOG10(TEXT(ABS('Core Trace Metals'!CO12),"0."&amp;REPT("0",4-1)&amp;"E+00"))&lt;=4-1),"0.","#")&amp;REPT("0",IF(4-1-(FLOOR(LOG10(TEXT(ABS('Core Trace Metals'!CO12),"0."&amp;REPT("0",4-1)&amp;"E+00")),1))&gt;0,4-1-(FLOOR(LOG10(TEXT(ABS('Core Trace Metals'!CO12),"0."&amp;REPT("0",4-1)&amp;"E+00")),1)),0)))))</f>
        <v>#NUM!</v>
      </c>
      <c r="CP12" t="str">
        <f>TEXT(IF('Core Trace Metals'!CP12&lt;0,"-","")&amp;LEFT(TEXT(ABS('Core Trace Metals'!CP12),"0."&amp;REPT("0",4-1)&amp;"E+00"),4+1)*10^FLOOR(LOG10(TEXT(ABS('Core Trace Metals'!CP12),"0."&amp;REPT("0",4-1)&amp;"E+00")),1),(""&amp;(IF(OR(AND(FLOOR(LOG10(TEXT(ABS('Core Trace Metals'!CP12),"0."&amp;REPT("0",4-1)&amp;"E+00")),1)+1=4,RIGHT(LEFT(TEXT(ABS('Core Trace Metals'!CP12),"0."&amp;REPT("0",4-1)&amp;"E+00"),4+1)*10^FLOOR(LOG10(TEXT(ABS('Core Trace Metals'!CP12),"0."&amp;REPT("0",4-1)&amp;"E+00")),1),1)="0"),LOG10(TEXT(ABS('Core Trace Metals'!CP12),"0."&amp;REPT("0",4-1)&amp;"E+00"))&lt;=4-1),"0.","#")&amp;REPT("0",IF(4-1-(FLOOR(LOG10(TEXT(ABS('Core Trace Metals'!CP12),"0."&amp;REPT("0",4-1)&amp;"E+00")),1))&gt;0,4-1-(FLOOR(LOG10(TEXT(ABS('Core Trace Metals'!CP12),"0."&amp;REPT("0",4-1)&amp;"E+00")),1)),0)))))</f>
        <v>26.42</v>
      </c>
      <c r="CQ12" t="e">
        <f>TEXT(IF('Core Trace Metals'!CQ12&lt;0,"-","")&amp;LEFT(TEXT(ABS('Core Trace Metals'!CQ12),"0."&amp;REPT("0",4-1)&amp;"E+00"),4+1)*10^FLOOR(LOG10(TEXT(ABS('Core Trace Metals'!CQ12),"0."&amp;REPT("0",4-1)&amp;"E+00")),1),(""&amp;(IF(OR(AND(FLOOR(LOG10(TEXT(ABS('Core Trace Metals'!CQ12),"0."&amp;REPT("0",4-1)&amp;"E+00")),1)+1=4,RIGHT(LEFT(TEXT(ABS('Core Trace Metals'!CQ12),"0."&amp;REPT("0",4-1)&amp;"E+00"),4+1)*10^FLOOR(LOG10(TEXT(ABS('Core Trace Metals'!CQ12),"0."&amp;REPT("0",4-1)&amp;"E+00")),1),1)="0"),LOG10(TEXT(ABS('Core Trace Metals'!CQ12),"0."&amp;REPT("0",4-1)&amp;"E+00"))&lt;=4-1),"0.","#")&amp;REPT("0",IF(4-1-(FLOOR(LOG10(TEXT(ABS('Core Trace Metals'!CQ12),"0."&amp;REPT("0",4-1)&amp;"E+00")),1))&gt;0,4-1-(FLOOR(LOG10(TEXT(ABS('Core Trace Metals'!CQ12),"0."&amp;REPT("0",4-1)&amp;"E+00")),1)),0)))))</f>
        <v>#NUM!</v>
      </c>
      <c r="CR12" t="e">
        <f>TEXT(IF('Core Trace Metals'!CR12&lt;0,"-","")&amp;LEFT(TEXT(ABS('Core Trace Metals'!CR12),"0."&amp;REPT("0",4-1)&amp;"E+00"),4+1)*10^FLOOR(LOG10(TEXT(ABS('Core Trace Metals'!CR12),"0."&amp;REPT("0",4-1)&amp;"E+00")),1),(""&amp;(IF(OR(AND(FLOOR(LOG10(TEXT(ABS('Core Trace Metals'!CR12),"0."&amp;REPT("0",4-1)&amp;"E+00")),1)+1=4,RIGHT(LEFT(TEXT(ABS('Core Trace Metals'!CR12),"0."&amp;REPT("0",4-1)&amp;"E+00"),4+1)*10^FLOOR(LOG10(TEXT(ABS('Core Trace Metals'!CR12),"0."&amp;REPT("0",4-1)&amp;"E+00")),1),1)="0"),LOG10(TEXT(ABS('Core Trace Metals'!CR12),"0."&amp;REPT("0",4-1)&amp;"E+00"))&lt;=4-1),"0.","#")&amp;REPT("0",IF(4-1-(FLOOR(LOG10(TEXT(ABS('Core Trace Metals'!CR12),"0."&amp;REPT("0",4-1)&amp;"E+00")),1))&gt;0,4-1-(FLOOR(LOG10(TEXT(ABS('Core Trace Metals'!CR12),"0."&amp;REPT("0",4-1)&amp;"E+00")),1)),0)))))</f>
        <v>#NUM!</v>
      </c>
      <c r="CS12" t="str">
        <f>TEXT(IF('Core Trace Metals'!CS12&lt;0,"-","")&amp;LEFT(TEXT(ABS('Core Trace Metals'!CS12),"0."&amp;REPT("0",4-1)&amp;"E+00"),4+1)*10^FLOOR(LOG10(TEXT(ABS('Core Trace Metals'!CS12),"0."&amp;REPT("0",4-1)&amp;"E+00")),1),(""&amp;(IF(OR(AND(FLOOR(LOG10(TEXT(ABS('Core Trace Metals'!CS12),"0."&amp;REPT("0",4-1)&amp;"E+00")),1)+1=4,RIGHT(LEFT(TEXT(ABS('Core Trace Metals'!CS12),"0."&amp;REPT("0",4-1)&amp;"E+00"),4+1)*10^FLOOR(LOG10(TEXT(ABS('Core Trace Metals'!CS12),"0."&amp;REPT("0",4-1)&amp;"E+00")),1),1)="0"),LOG10(TEXT(ABS('Core Trace Metals'!CS12),"0."&amp;REPT("0",4-1)&amp;"E+00"))&lt;=4-1),"0.","#")&amp;REPT("0",IF(4-1-(FLOOR(LOG10(TEXT(ABS('Core Trace Metals'!CS12),"0."&amp;REPT("0",4-1)&amp;"E+00")),1))&gt;0,4-1-(FLOOR(LOG10(TEXT(ABS('Core Trace Metals'!CS12),"0."&amp;REPT("0",4-1)&amp;"E+00")),1)),0)))))</f>
        <v>10.05</v>
      </c>
      <c r="CT12" t="e">
        <f>TEXT(IF('Core Trace Metals'!CT12&lt;0,"-","")&amp;LEFT(TEXT(ABS('Core Trace Metals'!CT12),"0."&amp;REPT("0",4-1)&amp;"E+00"),4+1)*10^FLOOR(LOG10(TEXT(ABS('Core Trace Metals'!CT12),"0."&amp;REPT("0",4-1)&amp;"E+00")),1),(""&amp;(IF(OR(AND(FLOOR(LOG10(TEXT(ABS('Core Trace Metals'!CT12),"0."&amp;REPT("0",4-1)&amp;"E+00")),1)+1=4,RIGHT(LEFT(TEXT(ABS('Core Trace Metals'!CT12),"0."&amp;REPT("0",4-1)&amp;"E+00"),4+1)*10^FLOOR(LOG10(TEXT(ABS('Core Trace Metals'!CT12),"0."&amp;REPT("0",4-1)&amp;"E+00")),1),1)="0"),LOG10(TEXT(ABS('Core Trace Metals'!CT12),"0."&amp;REPT("0",4-1)&amp;"E+00"))&lt;=4-1),"0.","#")&amp;REPT("0",IF(4-1-(FLOOR(LOG10(TEXT(ABS('Core Trace Metals'!CT12),"0."&amp;REPT("0",4-1)&amp;"E+00")),1))&gt;0,4-1-(FLOOR(LOG10(TEXT(ABS('Core Trace Metals'!CT12),"0."&amp;REPT("0",4-1)&amp;"E+00")),1)),0)))))</f>
        <v>#NUM!</v>
      </c>
      <c r="CU12" t="e">
        <f>TEXT(IF('Core Trace Metals'!CU12&lt;0,"-","")&amp;LEFT(TEXT(ABS('Core Trace Metals'!CU12),"0."&amp;REPT("0",4-1)&amp;"E+00"),4+1)*10^FLOOR(LOG10(TEXT(ABS('Core Trace Metals'!CU12),"0."&amp;REPT("0",4-1)&amp;"E+00")),1),(""&amp;(IF(OR(AND(FLOOR(LOG10(TEXT(ABS('Core Trace Metals'!CU12),"0."&amp;REPT("0",4-1)&amp;"E+00")),1)+1=4,RIGHT(LEFT(TEXT(ABS('Core Trace Metals'!CU12),"0."&amp;REPT("0",4-1)&amp;"E+00"),4+1)*10^FLOOR(LOG10(TEXT(ABS('Core Trace Metals'!CU12),"0."&amp;REPT("0",4-1)&amp;"E+00")),1),1)="0"),LOG10(TEXT(ABS('Core Trace Metals'!CU12),"0."&amp;REPT("0",4-1)&amp;"E+00"))&lt;=4-1),"0.","#")&amp;REPT("0",IF(4-1-(FLOOR(LOG10(TEXT(ABS('Core Trace Metals'!CU12),"0."&amp;REPT("0",4-1)&amp;"E+00")),1))&gt;0,4-1-(FLOOR(LOG10(TEXT(ABS('Core Trace Metals'!CU12),"0."&amp;REPT("0",4-1)&amp;"E+00")),1)),0)))))</f>
        <v>#NUM!</v>
      </c>
      <c r="CV12" t="str">
        <f>TEXT(IF('Core Trace Metals'!CV12&lt;0,"-","")&amp;LEFT(TEXT(ABS('Core Trace Metals'!CV12),"0."&amp;REPT("0",4-1)&amp;"E+00"),4+1)*10^FLOOR(LOG10(TEXT(ABS('Core Trace Metals'!CV12),"0."&amp;REPT("0",4-1)&amp;"E+00")),1),(""&amp;(IF(OR(AND(FLOOR(LOG10(TEXT(ABS('Core Trace Metals'!CV12),"0."&amp;REPT("0",4-1)&amp;"E+00")),1)+1=4,RIGHT(LEFT(TEXT(ABS('Core Trace Metals'!CV12),"0."&amp;REPT("0",4-1)&amp;"E+00"),4+1)*10^FLOOR(LOG10(TEXT(ABS('Core Trace Metals'!CV12),"0."&amp;REPT("0",4-1)&amp;"E+00")),1),1)="0"),LOG10(TEXT(ABS('Core Trace Metals'!CV12),"0."&amp;REPT("0",4-1)&amp;"E+00"))&lt;=4-1),"0.","#")&amp;REPT("0",IF(4-1-(FLOOR(LOG10(TEXT(ABS('Core Trace Metals'!CV12),"0."&amp;REPT("0",4-1)&amp;"E+00")),1))&gt;0,4-1-(FLOOR(LOG10(TEXT(ABS('Core Trace Metals'!CV12),"0."&amp;REPT("0",4-1)&amp;"E+00")),1)),0)))))</f>
        <v>42.13</v>
      </c>
      <c r="CW12" t="e">
        <f>TEXT(IF('Core Trace Metals'!CW12&lt;0,"-","")&amp;LEFT(TEXT(ABS('Core Trace Metals'!CW12),"0."&amp;REPT("0",4-1)&amp;"E+00"),4+1)*10^FLOOR(LOG10(TEXT(ABS('Core Trace Metals'!CW12),"0."&amp;REPT("0",4-1)&amp;"E+00")),1),(""&amp;(IF(OR(AND(FLOOR(LOG10(TEXT(ABS('Core Trace Metals'!CW12),"0."&amp;REPT("0",4-1)&amp;"E+00")),1)+1=4,RIGHT(LEFT(TEXT(ABS('Core Trace Metals'!CW12),"0."&amp;REPT("0",4-1)&amp;"E+00"),4+1)*10^FLOOR(LOG10(TEXT(ABS('Core Trace Metals'!CW12),"0."&amp;REPT("0",4-1)&amp;"E+00")),1),1)="0"),LOG10(TEXT(ABS('Core Trace Metals'!CW12),"0."&amp;REPT("0",4-1)&amp;"E+00"))&lt;=4-1),"0.","#")&amp;REPT("0",IF(4-1-(FLOOR(LOG10(TEXT(ABS('Core Trace Metals'!CW12),"0."&amp;REPT("0",4-1)&amp;"E+00")),1))&gt;0,4-1-(FLOOR(LOG10(TEXT(ABS('Core Trace Metals'!CW12),"0."&amp;REPT("0",4-1)&amp;"E+00")),1)),0)))))</f>
        <v>#NUM!</v>
      </c>
      <c r="CX12" t="e">
        <f>TEXT(IF('Core Trace Metals'!CX12&lt;0,"-","")&amp;LEFT(TEXT(ABS('Core Trace Metals'!CX12),"0."&amp;REPT("0",4-1)&amp;"E+00"),4+1)*10^FLOOR(LOG10(TEXT(ABS('Core Trace Metals'!CX12),"0."&amp;REPT("0",4-1)&amp;"E+00")),1),(""&amp;(IF(OR(AND(FLOOR(LOG10(TEXT(ABS('Core Trace Metals'!CX12),"0."&amp;REPT("0",4-1)&amp;"E+00")),1)+1=4,RIGHT(LEFT(TEXT(ABS('Core Trace Metals'!CX12),"0."&amp;REPT("0",4-1)&amp;"E+00"),4+1)*10^FLOOR(LOG10(TEXT(ABS('Core Trace Metals'!CX12),"0."&amp;REPT("0",4-1)&amp;"E+00")),1),1)="0"),LOG10(TEXT(ABS('Core Trace Metals'!CX12),"0."&amp;REPT("0",4-1)&amp;"E+00"))&lt;=4-1),"0.","#")&amp;REPT("0",IF(4-1-(FLOOR(LOG10(TEXT(ABS('Core Trace Metals'!CX12),"0."&amp;REPT("0",4-1)&amp;"E+00")),1))&gt;0,4-1-(FLOOR(LOG10(TEXT(ABS('Core Trace Metals'!CX12),"0."&amp;REPT("0",4-1)&amp;"E+00")),1)),0)))))</f>
        <v>#NUM!</v>
      </c>
      <c r="CY12" t="str">
        <f>TEXT(IF('Core Trace Metals'!CY12&lt;0,"-","")&amp;LEFT(TEXT(ABS('Core Trace Metals'!CY12),"0."&amp;REPT("0",4-1)&amp;"E+00"),4+1)*10^FLOOR(LOG10(TEXT(ABS('Core Trace Metals'!CY12),"0."&amp;REPT("0",4-1)&amp;"E+00")),1),(""&amp;(IF(OR(AND(FLOOR(LOG10(TEXT(ABS('Core Trace Metals'!CY12),"0."&amp;REPT("0",4-1)&amp;"E+00")),1)+1=4,RIGHT(LEFT(TEXT(ABS('Core Trace Metals'!CY12),"0."&amp;REPT("0",4-1)&amp;"E+00"),4+1)*10^FLOOR(LOG10(TEXT(ABS('Core Trace Metals'!CY12),"0."&amp;REPT("0",4-1)&amp;"E+00")),1),1)="0"),LOG10(TEXT(ABS('Core Trace Metals'!CY12),"0."&amp;REPT("0",4-1)&amp;"E+00"))&lt;=4-1),"0.","#")&amp;REPT("0",IF(4-1-(FLOOR(LOG10(TEXT(ABS('Core Trace Metals'!CY12),"0."&amp;REPT("0",4-1)&amp;"E+00")),1))&gt;0,4-1-(FLOOR(LOG10(TEXT(ABS('Core Trace Metals'!CY12),"0."&amp;REPT("0",4-1)&amp;"E+00")),1)),0)))))</f>
        <v>41.69</v>
      </c>
    </row>
  </sheetData>
  <mergeCells count="34">
    <mergeCell ref="AI1:AK1"/>
    <mergeCell ref="B1:D1"/>
    <mergeCell ref="E1:G1"/>
    <mergeCell ref="H1:J1"/>
    <mergeCell ref="K1:M1"/>
    <mergeCell ref="N1:P1"/>
    <mergeCell ref="Q1:S1"/>
    <mergeCell ref="T1:V1"/>
    <mergeCell ref="W1:Y1"/>
    <mergeCell ref="Z1:AB1"/>
    <mergeCell ref="AC1:AE1"/>
    <mergeCell ref="AF1:AH1"/>
    <mergeCell ref="BS1:BU1"/>
    <mergeCell ref="AL1:AN1"/>
    <mergeCell ref="AO1:AQ1"/>
    <mergeCell ref="AR1:AT1"/>
    <mergeCell ref="AU1:AW1"/>
    <mergeCell ref="AX1:AZ1"/>
    <mergeCell ref="BA1:BC1"/>
    <mergeCell ref="BD1:BF1"/>
    <mergeCell ref="BG1:BI1"/>
    <mergeCell ref="BJ1:BL1"/>
    <mergeCell ref="BM1:BO1"/>
    <mergeCell ref="BP1:BR1"/>
    <mergeCell ref="CN1:CP1"/>
    <mergeCell ref="CQ1:CS1"/>
    <mergeCell ref="CT1:CV1"/>
    <mergeCell ref="CW1:CY1"/>
    <mergeCell ref="BV1:BX1"/>
    <mergeCell ref="BY1:CA1"/>
    <mergeCell ref="CB1:CD1"/>
    <mergeCell ref="CE1:CG1"/>
    <mergeCell ref="CH1:CJ1"/>
    <mergeCell ref="CK1:CM1"/>
  </mergeCells>
  <conditionalFormatting sqref="A2:XFD2">
    <cfRule type="cellIs" dxfId="2" priority="1" operator="equal">
      <formula>125</formula>
    </cfRule>
    <cfRule type="cellIs" dxfId="1" priority="2" operator="equal">
      <formula>109</formula>
    </cfRule>
    <cfRule type="cellIs" dxfId="0" priority="3"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Core Trace Metals</vt:lpstr>
      <vt:lpstr>Sediment bulk TM</vt:lpstr>
      <vt:lpstr>Sediment and surface water TM</vt:lpstr>
      <vt:lpstr>d34S d13C Isotopes</vt:lpstr>
      <vt:lpstr>Surface Water Anions</vt:lpstr>
      <vt:lpstr>Sheet1</vt:lpstr>
      <vt:lpstr>Solitary Sediment &amp; Water</vt:lpstr>
      <vt:lpstr>Sig fig calc Sol Sed SW</vt:lpstr>
      <vt:lpstr>Sig fig calc Core TM</vt:lpstr>
      <vt:lpstr>'Core Trace Metals'!Print_Area</vt:lpstr>
      <vt:lpstr>'Sediment and surface water TM'!Print_Titles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Jamie Schmidt</cp:lastModifiedBy>
  <dcterms:created xsi:type="dcterms:W3CDTF">2023-04-25T17:30:15Z</dcterms:created>
  <dcterms:modified xsi:type="dcterms:W3CDTF">2024-01-22T23:42:45Z</dcterms:modified>
</cp:coreProperties>
</file>