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MG/Documents/Projekte/ATMega_Projects__JMG/misc/other/"/>
    </mc:Choice>
  </mc:AlternateContent>
  <bookViews>
    <workbookView xWindow="0" yWindow="460" windowWidth="25600" windowHeight="14520" tabRatio="500" activeTab="7"/>
  </bookViews>
  <sheets>
    <sheet name="PrjFrame" sheetId="3" r:id="rId1"/>
    <sheet name="PrjIRMP" sheetId="4" r:id="rId2"/>
    <sheet name="PrjMirror" sheetId="5" r:id="rId3"/>
    <sheet name="PrjQtwo3" sheetId="6" r:id="rId4"/>
    <sheet name="PrjQtwo4_WS2801" sheetId="2" r:id="rId5"/>
    <sheet name="Qtwo4_WS2812" sheetId="1" r:id="rId6"/>
    <sheet name="PrjTable" sheetId="7" r:id="rId7"/>
    <sheet name="PrjTemp" sheetId="8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8" l="1"/>
  <c r="E2" i="7"/>
  <c r="E2" i="6"/>
  <c r="E2" i="5"/>
  <c r="E2" i="4"/>
  <c r="E2" i="3"/>
  <c r="C4" i="8"/>
  <c r="C3" i="8"/>
  <c r="C2" i="8"/>
  <c r="C4" i="7"/>
  <c r="C3" i="7"/>
  <c r="C2" i="7"/>
  <c r="C4" i="6"/>
  <c r="C3" i="6"/>
  <c r="C2" i="6"/>
  <c r="C4" i="5"/>
  <c r="C3" i="5"/>
  <c r="C2" i="5"/>
  <c r="C4" i="4"/>
  <c r="C3" i="4"/>
  <c r="C2" i="4"/>
  <c r="C4" i="3"/>
  <c r="C3" i="3"/>
  <c r="C2" i="3"/>
  <c r="C4" i="2"/>
  <c r="C3" i="2"/>
  <c r="E2" i="2"/>
  <c r="C2" i="2"/>
  <c r="E2" i="1"/>
  <c r="C3" i="1"/>
  <c r="C4" i="1"/>
  <c r="C2" i="1"/>
</calcChain>
</file>

<file path=xl/sharedStrings.xml><?xml version="1.0" encoding="utf-8"?>
<sst xmlns="http://schemas.openxmlformats.org/spreadsheetml/2006/main" count="40" uniqueCount="6">
  <si>
    <t>RAM</t>
  </si>
  <si>
    <t>EEPROM</t>
  </si>
  <si>
    <t>ATMega328p</t>
  </si>
  <si>
    <t>Flash</t>
  </si>
  <si>
    <t>Project</t>
  </si>
  <si>
    <t>ATMega644p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</si>
</sst>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1" fillId="0" borderId="0" xfId="0" applyFon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6" sqref="D6"/>
    </sheetView>
  </sheetViews>
  <sheetFormatPr baseColWidth="10" defaultRowHeight="16" x14ac:dyDescent="0.2"/>
  <cols>
    <col min="1" max="1" width="11.83203125" bestFit="1" customWidth="1"/>
    <col min="3" max="3" width="10.83203125" style="1"/>
    <col min="5" max="5" width="11.83203125" bestFit="1" customWidth="1"/>
  </cols>
  <sheetData>
    <row r="1" spans="1:5" x14ac:dyDescent="0.2">
      <c r="A1" s="2" t="s">
        <v>4</v>
      </c>
      <c r="E1" s="2" t="s">
        <v>5</v>
      </c>
    </row>
    <row r="2" spans="1:5" x14ac:dyDescent="0.2">
      <c r="A2" t="s">
        <v>3</v>
      </c>
      <c r="B2">
        <v>6620</v>
      </c>
      <c r="C2" s="1">
        <f>B2/E2</f>
        <v>0.10101318359375</v>
      </c>
      <c r="E2">
        <f>64*1024</f>
        <v>65536</v>
      </c>
    </row>
    <row r="3" spans="1:5" x14ac:dyDescent="0.2">
      <c r="A3" t="s">
        <v>0</v>
      </c>
      <c r="B3">
        <v>1109</v>
      </c>
      <c r="C3" s="1">
        <f t="shared" ref="C3:C4" si="0">B3/E3</f>
        <v>0.270751953125</v>
      </c>
      <c r="E3">
        <v>4096</v>
      </c>
    </row>
    <row r="4" spans="1:5" x14ac:dyDescent="0.2">
      <c r="A4" t="s">
        <v>1</v>
      </c>
      <c r="B4">
        <v>3</v>
      </c>
      <c r="C4" s="1">
        <f t="shared" si="0"/>
        <v>1.46484375E-3</v>
      </c>
      <c r="E4">
        <v>2048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5" sqref="B5"/>
    </sheetView>
  </sheetViews>
  <sheetFormatPr baseColWidth="10" defaultRowHeight="16" x14ac:dyDescent="0.2"/>
  <cols>
    <col min="1" max="1" width="11.83203125" bestFit="1" customWidth="1"/>
    <col min="3" max="3" width="10.83203125" style="1"/>
    <col min="5" max="5" width="11.83203125" bestFit="1" customWidth="1"/>
  </cols>
  <sheetData>
    <row r="1" spans="1:5" x14ac:dyDescent="0.2">
      <c r="A1" s="2" t="s">
        <v>4</v>
      </c>
      <c r="E1" s="2" t="s">
        <v>2</v>
      </c>
    </row>
    <row r="2" spans="1:5" x14ac:dyDescent="0.2">
      <c r="A2" t="s">
        <v>3</v>
      </c>
      <c r="B2">
        <v>2820</v>
      </c>
      <c r="C2" s="1">
        <f>B2/E2</f>
        <v>8.60595703125E-2</v>
      </c>
      <c r="E2">
        <f>32*1024</f>
        <v>32768</v>
      </c>
    </row>
    <row r="3" spans="1:5" x14ac:dyDescent="0.2">
      <c r="A3" t="s">
        <v>0</v>
      </c>
      <c r="B3">
        <v>129</v>
      </c>
      <c r="C3" s="1">
        <f t="shared" ref="C3:C4" si="0">B3/E3</f>
        <v>6.298828125E-2</v>
      </c>
      <c r="E3">
        <v>2048</v>
      </c>
    </row>
    <row r="4" spans="1:5" x14ac:dyDescent="0.2">
      <c r="A4" t="s">
        <v>1</v>
      </c>
      <c r="B4">
        <v>0</v>
      </c>
      <c r="C4" s="1">
        <f t="shared" si="0"/>
        <v>0</v>
      </c>
      <c r="E4">
        <v>1024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9" sqref="C9"/>
    </sheetView>
  </sheetViews>
  <sheetFormatPr baseColWidth="10" defaultRowHeight="16" x14ac:dyDescent="0.2"/>
  <cols>
    <col min="1" max="1" width="11.83203125" bestFit="1" customWidth="1"/>
    <col min="3" max="3" width="10.83203125" style="1"/>
    <col min="5" max="5" width="11.83203125" bestFit="1" customWidth="1"/>
  </cols>
  <sheetData>
    <row r="1" spans="1:5" x14ac:dyDescent="0.2">
      <c r="A1" s="2" t="s">
        <v>4</v>
      </c>
      <c r="E1" s="2" t="s">
        <v>5</v>
      </c>
    </row>
    <row r="2" spans="1:5" x14ac:dyDescent="0.2">
      <c r="A2" t="s">
        <v>3</v>
      </c>
      <c r="B2">
        <v>6666</v>
      </c>
      <c r="C2" s="1">
        <f>B2/E2</f>
        <v>0.101715087890625</v>
      </c>
      <c r="E2">
        <f>64*1024</f>
        <v>65536</v>
      </c>
    </row>
    <row r="3" spans="1:5" x14ac:dyDescent="0.2">
      <c r="A3" t="s">
        <v>0</v>
      </c>
      <c r="B3">
        <v>1115</v>
      </c>
      <c r="C3" s="1">
        <f t="shared" ref="C3:C4" si="0">B3/E3</f>
        <v>0.272216796875</v>
      </c>
      <c r="E3">
        <v>4096</v>
      </c>
    </row>
    <row r="4" spans="1:5" x14ac:dyDescent="0.2">
      <c r="A4" t="s">
        <v>1</v>
      </c>
      <c r="B4">
        <v>3</v>
      </c>
      <c r="C4" s="1">
        <f t="shared" si="0"/>
        <v>1.46484375E-3</v>
      </c>
      <c r="E4">
        <v>2048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4" sqref="B4"/>
    </sheetView>
  </sheetViews>
  <sheetFormatPr baseColWidth="10" defaultRowHeight="16" x14ac:dyDescent="0.2"/>
  <cols>
    <col min="1" max="1" width="11.83203125" bestFit="1" customWidth="1"/>
    <col min="3" max="3" width="10.83203125" style="1"/>
    <col min="5" max="5" width="11.83203125" bestFit="1" customWidth="1"/>
  </cols>
  <sheetData>
    <row r="1" spans="1:5" x14ac:dyDescent="0.2">
      <c r="A1" s="2" t="s">
        <v>4</v>
      </c>
      <c r="E1" s="2" t="s">
        <v>5</v>
      </c>
    </row>
    <row r="2" spans="1:5" x14ac:dyDescent="0.2">
      <c r="A2" t="s">
        <v>3</v>
      </c>
      <c r="B2">
        <v>19918</v>
      </c>
      <c r="C2" s="1">
        <f>B2/E2</f>
        <v>0.303924560546875</v>
      </c>
      <c r="E2">
        <f>64*1024</f>
        <v>65536</v>
      </c>
    </row>
    <row r="3" spans="1:5" x14ac:dyDescent="0.2">
      <c r="A3" t="s">
        <v>0</v>
      </c>
      <c r="B3">
        <v>1848</v>
      </c>
      <c r="C3" s="1">
        <f t="shared" ref="C3:C4" si="0">B3/E3</f>
        <v>0.451171875</v>
      </c>
      <c r="E3">
        <v>4096</v>
      </c>
    </row>
    <row r="4" spans="1:5" x14ac:dyDescent="0.2">
      <c r="A4" t="s">
        <v>1</v>
      </c>
      <c r="B4">
        <v>9</v>
      </c>
      <c r="C4" s="1">
        <f t="shared" si="0"/>
        <v>4.39453125E-3</v>
      </c>
      <c r="E4">
        <v>2048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5" sqref="B5"/>
    </sheetView>
  </sheetViews>
  <sheetFormatPr baseColWidth="10" defaultRowHeight="16" x14ac:dyDescent="0.2"/>
  <cols>
    <col min="1" max="1" width="11.83203125" bestFit="1" customWidth="1"/>
    <col min="3" max="3" width="10.83203125" style="1"/>
    <col min="5" max="5" width="11.83203125" bestFit="1" customWidth="1"/>
  </cols>
  <sheetData>
    <row r="1" spans="1:5" x14ac:dyDescent="0.2">
      <c r="A1" s="2" t="s">
        <v>4</v>
      </c>
      <c r="E1" s="2" t="s">
        <v>2</v>
      </c>
    </row>
    <row r="2" spans="1:5" x14ac:dyDescent="0.2">
      <c r="A2" t="s">
        <v>3</v>
      </c>
      <c r="B2">
        <v>19740</v>
      </c>
      <c r="C2" s="1">
        <f>B2/E2</f>
        <v>0.6024169921875</v>
      </c>
      <c r="E2">
        <f>32*1024</f>
        <v>32768</v>
      </c>
    </row>
    <row r="3" spans="1:5" x14ac:dyDescent="0.2">
      <c r="A3" t="s">
        <v>0</v>
      </c>
      <c r="B3">
        <v>1848</v>
      </c>
      <c r="C3" s="1">
        <f t="shared" ref="C3:C4" si="0">B3/E3</f>
        <v>0.90234375</v>
      </c>
      <c r="E3">
        <v>2048</v>
      </c>
    </row>
    <row r="4" spans="1:5" x14ac:dyDescent="0.2">
      <c r="A4" t="s">
        <v>1</v>
      </c>
      <c r="B4">
        <v>9</v>
      </c>
      <c r="C4" s="1">
        <f t="shared" si="0"/>
        <v>8.7890625E-3</v>
      </c>
      <c r="E4">
        <v>1024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8" sqref="D8"/>
    </sheetView>
  </sheetViews>
  <sheetFormatPr baseColWidth="10" defaultRowHeight="16" x14ac:dyDescent="0.2"/>
  <cols>
    <col min="1" max="1" width="11.83203125" bestFit="1" customWidth="1"/>
    <col min="3" max="3" width="10.83203125" style="1"/>
    <col min="5" max="5" width="11.83203125" bestFit="1" customWidth="1"/>
  </cols>
  <sheetData>
    <row r="1" spans="1:5" x14ac:dyDescent="0.2">
      <c r="A1" s="2" t="s">
        <v>4</v>
      </c>
      <c r="E1" s="2" t="s">
        <v>2</v>
      </c>
    </row>
    <row r="2" spans="1:5" x14ac:dyDescent="0.2">
      <c r="A2" t="s">
        <v>3</v>
      </c>
      <c r="B2">
        <v>20168</v>
      </c>
      <c r="C2" s="1">
        <f>B2/E2</f>
        <v>0.615478515625</v>
      </c>
      <c r="E2">
        <f>32*1024</f>
        <v>32768</v>
      </c>
    </row>
    <row r="3" spans="1:5" x14ac:dyDescent="0.2">
      <c r="A3" t="s">
        <v>0</v>
      </c>
      <c r="B3">
        <v>1523</v>
      </c>
      <c r="C3" s="1">
        <f t="shared" ref="C3:C4" si="0">B3/E3</f>
        <v>0.74365234375</v>
      </c>
      <c r="E3">
        <v>2048</v>
      </c>
    </row>
    <row r="4" spans="1:5" x14ac:dyDescent="0.2">
      <c r="A4" t="s">
        <v>1</v>
      </c>
      <c r="B4">
        <v>10</v>
      </c>
      <c r="C4" s="1">
        <f t="shared" si="0"/>
        <v>9.765625E-3</v>
      </c>
      <c r="E4">
        <v>1024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5" sqref="B5"/>
    </sheetView>
  </sheetViews>
  <sheetFormatPr baseColWidth="10" defaultRowHeight="16" x14ac:dyDescent="0.2"/>
  <cols>
    <col min="1" max="1" width="11.83203125" bestFit="1" customWidth="1"/>
    <col min="3" max="3" width="10.83203125" style="1"/>
    <col min="5" max="5" width="11.83203125" bestFit="1" customWidth="1"/>
  </cols>
  <sheetData>
    <row r="1" spans="1:5" x14ac:dyDescent="0.2">
      <c r="A1" s="2" t="s">
        <v>4</v>
      </c>
      <c r="E1" s="2" t="s">
        <v>5</v>
      </c>
    </row>
    <row r="2" spans="1:5" x14ac:dyDescent="0.2">
      <c r="A2" t="s">
        <v>3</v>
      </c>
      <c r="B2">
        <v>14574</v>
      </c>
      <c r="C2" s="1">
        <f>B2/E2</f>
        <v>0.222381591796875</v>
      </c>
      <c r="E2">
        <f>64*1024</f>
        <v>65536</v>
      </c>
    </row>
    <row r="3" spans="1:5" x14ac:dyDescent="0.2">
      <c r="A3" t="s">
        <v>0</v>
      </c>
      <c r="B3">
        <v>3755</v>
      </c>
      <c r="C3" s="1">
        <f t="shared" ref="C3:C4" si="0">B3/E3</f>
        <v>0.916748046875</v>
      </c>
      <c r="E3">
        <v>4096</v>
      </c>
    </row>
    <row r="4" spans="1:5" x14ac:dyDescent="0.2">
      <c r="A4" t="s">
        <v>1</v>
      </c>
      <c r="B4">
        <v>6</v>
      </c>
      <c r="C4" s="1">
        <f t="shared" si="0"/>
        <v>2.9296875E-3</v>
      </c>
      <c r="E4">
        <v>2048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C3" sqref="C3"/>
    </sheetView>
  </sheetViews>
  <sheetFormatPr baseColWidth="10" defaultRowHeight="16" x14ac:dyDescent="0.2"/>
  <cols>
    <col min="1" max="1" width="11.83203125" bestFit="1" customWidth="1"/>
    <col min="3" max="3" width="10.83203125" style="1"/>
    <col min="5" max="5" width="11.83203125" bestFit="1" customWidth="1"/>
  </cols>
  <sheetData>
    <row r="1" spans="1:5" x14ac:dyDescent="0.2">
      <c r="A1" s="2" t="s">
        <v>4</v>
      </c>
      <c r="E1" s="2" t="s">
        <v>5</v>
      </c>
    </row>
    <row r="2" spans="1:5" x14ac:dyDescent="0.2">
      <c r="A2" t="s">
        <v>3</v>
      </c>
      <c r="B2">
        <v>20698</v>
      </c>
      <c r="C2" s="1">
        <f>B2/E2</f>
        <v>0.315826416015625</v>
      </c>
      <c r="E2">
        <f>64*1024</f>
        <v>65536</v>
      </c>
    </row>
    <row r="3" spans="1:5" x14ac:dyDescent="0.2">
      <c r="A3" t="s">
        <v>0</v>
      </c>
      <c r="B3">
        <v>2931</v>
      </c>
      <c r="C3" s="1">
        <f t="shared" ref="C3:C4" si="0">B3/E3</f>
        <v>0.715576171875</v>
      </c>
      <c r="E3">
        <v>4096</v>
      </c>
    </row>
    <row r="4" spans="1:5" x14ac:dyDescent="0.2">
      <c r="A4" t="s">
        <v>1</v>
      </c>
      <c r="B4">
        <v>2041</v>
      </c>
      <c r="C4" s="1">
        <f t="shared" si="0"/>
        <v>0.99658203125</v>
      </c>
      <c r="E4">
        <v>2048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PrjFrame</vt:lpstr>
      <vt:lpstr>PrjIRMP</vt:lpstr>
      <vt:lpstr>PrjMirror</vt:lpstr>
      <vt:lpstr>PrjQtwo3</vt:lpstr>
      <vt:lpstr>PrjQtwo4_WS2801</vt:lpstr>
      <vt:lpstr>Qtwo4_WS2812</vt:lpstr>
      <vt:lpstr>PrjTable</vt:lpstr>
      <vt:lpstr>PrjTemp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2016-08-08T08:42:50Z</dcterms:created>
  <dcterms:modified xsi:type="dcterms:W3CDTF">2016-08-08T09:18:12Z</dcterms:modified>
</cp:coreProperties>
</file>