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mjo/Dropbox/00_JMJo/Projects/CER-Trial/03_Output/02_Tables/"/>
    </mc:Choice>
  </mc:AlternateContent>
  <xr:revisionPtr revIDLastSave="0" documentId="13_ncr:1_{EF01C226-2B0B-394A-8AEE-5F28CD113683}" xr6:coauthVersionLast="47" xr6:coauthVersionMax="47" xr10:uidLastSave="{00000000-0000-0000-0000-000000000000}"/>
  <bookViews>
    <workbookView xWindow="0" yWindow="500" windowWidth="34140" windowHeight="28300" xr2:uid="{B70FB47A-1447-D048-A83B-2A87D7E8B3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81" i="1" l="1"/>
  <c r="W81" i="1"/>
  <c r="V81" i="1"/>
  <c r="X80" i="1"/>
  <c r="AD80" i="1" s="1"/>
  <c r="W80" i="1"/>
  <c r="V80" i="1"/>
  <c r="X79" i="1"/>
  <c r="W79" i="1"/>
  <c r="V79" i="1"/>
  <c r="R81" i="1"/>
  <c r="Q81" i="1"/>
  <c r="P81" i="1"/>
  <c r="R80" i="1"/>
  <c r="Q80" i="1"/>
  <c r="P80" i="1"/>
  <c r="AB80" i="1" s="1"/>
  <c r="R79" i="1"/>
  <c r="AD79" i="1" s="1"/>
  <c r="Q79" i="1"/>
  <c r="P79" i="1"/>
  <c r="L81" i="1"/>
  <c r="K81" i="1"/>
  <c r="J81" i="1"/>
  <c r="L80" i="1"/>
  <c r="K80" i="1"/>
  <c r="J80" i="1"/>
  <c r="L79" i="1"/>
  <c r="K79" i="1"/>
  <c r="J79" i="1"/>
  <c r="AC80" i="1"/>
  <c r="AB81" i="1"/>
  <c r="AC81" i="1"/>
  <c r="AD81" i="1"/>
  <c r="F81" i="1"/>
  <c r="E81" i="1"/>
  <c r="D81" i="1"/>
  <c r="F80" i="1"/>
  <c r="E80" i="1"/>
  <c r="D80" i="1"/>
  <c r="F79" i="1"/>
  <c r="E79" i="1"/>
  <c r="D79" i="1"/>
  <c r="Q72" i="1"/>
  <c r="P64" i="1"/>
  <c r="AB64" i="1" s="1"/>
  <c r="R46" i="1"/>
  <c r="R55" i="1"/>
  <c r="AD55" i="1" s="1"/>
  <c r="AD72" i="1"/>
  <c r="AC72" i="1"/>
  <c r="AB72" i="1"/>
  <c r="AD71" i="1"/>
  <c r="AC71" i="1"/>
  <c r="AB71" i="1"/>
  <c r="AD70" i="1"/>
  <c r="AC70" i="1"/>
  <c r="AB70" i="1"/>
  <c r="AD64" i="1"/>
  <c r="AC64" i="1"/>
  <c r="AD63" i="1"/>
  <c r="AC63" i="1"/>
  <c r="AB63" i="1"/>
  <c r="AD62" i="1"/>
  <c r="AC62" i="1"/>
  <c r="AB62" i="1"/>
  <c r="AD56" i="1"/>
  <c r="AC56" i="1"/>
  <c r="AB56" i="1"/>
  <c r="AC55" i="1"/>
  <c r="AB55" i="1"/>
  <c r="AD54" i="1"/>
  <c r="AC54" i="1"/>
  <c r="AB54" i="1"/>
  <c r="AC48" i="1"/>
  <c r="AB48" i="1"/>
  <c r="AD48" i="1"/>
  <c r="AD47" i="1"/>
  <c r="AC47" i="1"/>
  <c r="AB47" i="1"/>
  <c r="AD46" i="1"/>
  <c r="AC46" i="1"/>
  <c r="AB46" i="1"/>
  <c r="X40" i="1"/>
  <c r="R40" i="1"/>
  <c r="W31" i="1"/>
  <c r="Q31" i="1"/>
  <c r="W22" i="1"/>
  <c r="Q22" i="1"/>
  <c r="V15" i="1"/>
  <c r="P15" i="1"/>
  <c r="AC40" i="1"/>
  <c r="AB40" i="1"/>
  <c r="AD39" i="1"/>
  <c r="AC39" i="1"/>
  <c r="AB39" i="1"/>
  <c r="AD38" i="1"/>
  <c r="AC38" i="1"/>
  <c r="AB38" i="1"/>
  <c r="AD32" i="1"/>
  <c r="AC32" i="1"/>
  <c r="AB32" i="1"/>
  <c r="AD31" i="1"/>
  <c r="AB31" i="1"/>
  <c r="AD30" i="1"/>
  <c r="AC30" i="1"/>
  <c r="AD24" i="1"/>
  <c r="AC24" i="1"/>
  <c r="AB24" i="1"/>
  <c r="AD23" i="1"/>
  <c r="AC23" i="1"/>
  <c r="AB23" i="1"/>
  <c r="AD22" i="1"/>
  <c r="AB22" i="1"/>
  <c r="AD16" i="1"/>
  <c r="AC16" i="1"/>
  <c r="AB16" i="1"/>
  <c r="AD15" i="1"/>
  <c r="AC15" i="1"/>
  <c r="AD14" i="1"/>
  <c r="AC14" i="1"/>
  <c r="AB14" i="1"/>
  <c r="AD8" i="1"/>
  <c r="AC8" i="1"/>
  <c r="AB8" i="1"/>
  <c r="AD7" i="1"/>
  <c r="AC7" i="1"/>
  <c r="AB7" i="1"/>
  <c r="AD6" i="1"/>
  <c r="AC6" i="1"/>
  <c r="AB30" i="1"/>
  <c r="V6" i="1"/>
  <c r="P6" i="1"/>
  <c r="AB79" i="1" l="1"/>
  <c r="AC79" i="1"/>
  <c r="AB6" i="1"/>
  <c r="AB15" i="1"/>
  <c r="AD40" i="1"/>
  <c r="AC31" i="1"/>
  <c r="AC22" i="1"/>
</calcChain>
</file>

<file path=xl/sharedStrings.xml><?xml version="1.0" encoding="utf-8"?>
<sst xmlns="http://schemas.openxmlformats.org/spreadsheetml/2006/main" count="460" uniqueCount="20">
  <si>
    <t>T</t>
    <phoneticPr fontId="2" type="noConversion"/>
  </si>
  <si>
    <t>F</t>
    <phoneticPr fontId="2" type="noConversion"/>
  </si>
  <si>
    <t>U</t>
    <phoneticPr fontId="2" type="noConversion"/>
  </si>
  <si>
    <t>Space</t>
    <phoneticPr fontId="2" type="noConversion"/>
  </si>
  <si>
    <t>Water</t>
    <phoneticPr fontId="2" type="noConversion"/>
  </si>
  <si>
    <t>[ Pre-Survey ]</t>
    <phoneticPr fontId="2" type="noConversion"/>
  </si>
  <si>
    <t>[ Post-Survey ]</t>
    <phoneticPr fontId="2" type="noConversion"/>
  </si>
  <si>
    <t>( Stay )</t>
    <phoneticPr fontId="2" type="noConversion"/>
  </si>
  <si>
    <t>( In )</t>
    <phoneticPr fontId="2" type="noConversion"/>
  </si>
  <si>
    <t>( Out )</t>
    <phoneticPr fontId="2" type="noConversion"/>
  </si>
  <si>
    <t>Electric Heating for Space &amp; Electric Heating for Water in Pre-Survey</t>
    <phoneticPr fontId="2" type="noConversion"/>
  </si>
  <si>
    <t>Electric Heating for Space &amp; Non-Electric Heating for Water in Pre-Survey</t>
    <phoneticPr fontId="2" type="noConversion"/>
  </si>
  <si>
    <t>Non-Electric Heating for Space &amp; Electric Heating for Water in Pre-Survey</t>
    <phoneticPr fontId="2" type="noConversion"/>
  </si>
  <si>
    <t>Non-Electric Heating for Space &amp; Non-Electric Heating for Water in Pre-Survey</t>
    <phoneticPr fontId="2" type="noConversion"/>
  </si>
  <si>
    <t>Unknown for Space &amp; Unknown for Water in Pre-Survey</t>
    <phoneticPr fontId="2" type="noConversion"/>
  </si>
  <si>
    <t>Unknown for Space &amp; Electric for Water in Pre-Survey</t>
    <phoneticPr fontId="2" type="noConversion"/>
  </si>
  <si>
    <t>Unknown for Space &amp; Non-Electric for Water in Pre-Survey</t>
    <phoneticPr fontId="2" type="noConversion"/>
  </si>
  <si>
    <t>Electric for Space &amp; Unknown for Water in Pre-Survey</t>
    <phoneticPr fontId="2" type="noConversion"/>
  </si>
  <si>
    <t>Non-Electric for Space &amp; Unknown for Water in Pre-Survey</t>
    <phoneticPr fontId="2" type="noConversion"/>
  </si>
  <si>
    <t>Summary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</si>
</sst>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;[Red]\-#,##0\ "/>
  </numFmts>
  <fonts count="4"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u/>
      <sz val="12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/>
      <diagonal/>
    </border>
    <border>
      <left style="thin">
        <color auto="1"/>
      </left>
      <right style="hair">
        <color auto="1"/>
      </right>
      <top/>
      <bottom/>
      <diagonal/>
    </border>
    <border>
      <left style="thin">
        <color auto="1"/>
      </left>
      <right style="hair">
        <color auto="1"/>
      </right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Continuous" vertical="center"/>
    </xf>
    <xf numFmtId="0" fontId="1" fillId="0" borderId="2" xfId="0" applyFont="1" applyBorder="1" applyAlignment="1">
      <alignment horizontal="centerContinuous" vertical="center"/>
    </xf>
    <xf numFmtId="0" fontId="1" fillId="0" borderId="3" xfId="0" applyFont="1" applyBorder="1" applyAlignment="1">
      <alignment horizontal="centerContinuous" vertical="center"/>
    </xf>
    <xf numFmtId="0" fontId="1" fillId="0" borderId="4" xfId="0" applyFont="1" applyBorder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>
      <alignment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76" fontId="0" fillId="0" borderId="11" xfId="0" applyNumberFormat="1" applyFont="1" applyBorder="1">
      <alignment vertical="center"/>
    </xf>
    <xf numFmtId="176" fontId="0" fillId="0" borderId="12" xfId="0" applyNumberFormat="1" applyBorder="1">
      <alignment vertical="center"/>
    </xf>
    <xf numFmtId="176" fontId="0" fillId="0" borderId="10" xfId="0" applyNumberFormat="1" applyBorder="1">
      <alignment vertical="center"/>
    </xf>
    <xf numFmtId="176" fontId="0" fillId="0" borderId="14" xfId="0" applyNumberFormat="1" applyBorder="1">
      <alignment vertical="center"/>
    </xf>
    <xf numFmtId="176" fontId="0" fillId="0" borderId="15" xfId="0" applyNumberFormat="1" applyBorder="1">
      <alignment vertical="center"/>
    </xf>
    <xf numFmtId="176" fontId="0" fillId="0" borderId="13" xfId="0" applyNumberFormat="1" applyBorder="1">
      <alignment vertical="center"/>
    </xf>
    <xf numFmtId="176" fontId="0" fillId="0" borderId="7" xfId="0" applyNumberFormat="1" applyBorder="1">
      <alignment vertical="center"/>
    </xf>
    <xf numFmtId="176" fontId="0" fillId="0" borderId="8" xfId="0" applyNumberFormat="1" applyBorder="1">
      <alignment vertical="center"/>
    </xf>
    <xf numFmtId="176" fontId="0" fillId="0" borderId="9" xfId="0" applyNumberFormat="1" applyBorder="1">
      <alignment vertical="center"/>
    </xf>
    <xf numFmtId="0" fontId="3" fillId="0" borderId="0" xfId="0" applyFont="1">
      <alignment vertical="center"/>
    </xf>
    <xf numFmtId="176" fontId="1" fillId="0" borderId="11" xfId="0" applyNumberFormat="1" applyFont="1" applyBorder="1">
      <alignment vertical="center"/>
    </xf>
    <xf numFmtId="176" fontId="1" fillId="0" borderId="14" xfId="0" applyNumberFormat="1" applyFont="1" applyBorder="1">
      <alignment vertical="center"/>
    </xf>
    <xf numFmtId="176" fontId="1" fillId="0" borderId="12" xfId="0" applyNumberFormat="1" applyFont="1" applyBorder="1">
      <alignment vertical="center"/>
    </xf>
    <xf numFmtId="176" fontId="1" fillId="0" borderId="15" xfId="0" applyNumberFormat="1" applyFont="1" applyBorder="1">
      <alignment vertical="center"/>
    </xf>
    <xf numFmtId="176" fontId="1" fillId="0" borderId="9" xfId="0" applyNumberFormat="1" applyFont="1" applyBorder="1">
      <alignment vertical="center"/>
    </xf>
    <xf numFmtId="0" fontId="0" fillId="0" borderId="0" xfId="0" applyFill="1">
      <alignment vertical="center"/>
    </xf>
    <xf numFmtId="176" fontId="0" fillId="0" borderId="9" xfId="0" applyNumberFormat="1" applyFont="1" applyBorder="1">
      <alignment vertical="center"/>
    </xf>
    <xf numFmtId="176" fontId="1" fillId="0" borderId="10" xfId="0" applyNumberFormat="1" applyFont="1" applyBorder="1">
      <alignment vertical="center"/>
    </xf>
    <xf numFmtId="176" fontId="1" fillId="0" borderId="13" xfId="0" applyNumberFormat="1" applyFont="1" applyBorder="1">
      <alignment vertical="center"/>
    </xf>
    <xf numFmtId="176" fontId="1" fillId="0" borderId="7" xfId="0" applyNumberFormat="1" applyFont="1" applyBorder="1">
      <alignment vertical="center"/>
    </xf>
    <xf numFmtId="176" fontId="1" fillId="0" borderId="8" xfId="0" applyNumberFormat="1" applyFont="1" applyBorder="1">
      <alignment vertical="center"/>
    </xf>
    <xf numFmtId="176" fontId="0" fillId="0" borderId="8" xfId="0" applyNumberFormat="1" applyFon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A5A0E-51FE-9B43-B0B4-7FA6EAD9C3B1}">
  <dimension ref="B1:AG83"/>
  <sheetViews>
    <sheetView showGridLines="0" tabSelected="1" topLeftCell="A48" workbookViewId="0">
      <selection activeCell="AC81" sqref="AC81"/>
    </sheetView>
  </sheetViews>
  <sheetFormatPr baseColWidth="10" defaultRowHeight="18"/>
  <cols>
    <col min="1" max="1" width="1.7109375" customWidth="1"/>
    <col min="2" max="2" width="7.7109375" customWidth="1"/>
    <col min="3" max="3" width="5.7109375" customWidth="1"/>
    <col min="4" max="6" width="7.7109375" customWidth="1"/>
    <col min="7" max="7" width="5.7109375" customWidth="1"/>
    <col min="8" max="8" width="7.7109375" customWidth="1"/>
    <col min="9" max="9" width="5.7109375" customWidth="1"/>
    <col min="10" max="12" width="7.7109375" customWidth="1"/>
    <col min="13" max="13" width="5.7109375" customWidth="1"/>
    <col min="14" max="14" width="7.7109375" customWidth="1"/>
    <col min="15" max="15" width="5.7109375" customWidth="1"/>
    <col min="16" max="18" width="7.7109375" customWidth="1"/>
    <col min="19" max="19" width="5.7109375" customWidth="1"/>
    <col min="20" max="20" width="7.7109375" customWidth="1"/>
    <col min="21" max="21" width="5.7109375" customWidth="1"/>
    <col min="22" max="24" width="7.7109375" customWidth="1"/>
    <col min="25" max="25" width="5.7109375" customWidth="1"/>
    <col min="26" max="26" width="7.7109375" customWidth="1"/>
    <col min="27" max="27" width="5.7109375" customWidth="1"/>
    <col min="28" max="30" width="7.7109375" customWidth="1"/>
    <col min="31" max="32" width="1.7109375" customWidth="1"/>
  </cols>
  <sheetData>
    <row r="1" spans="2:33" ht="10" customHeight="1"/>
    <row r="2" spans="2:33" ht="25" customHeight="1">
      <c r="B2" s="22" t="s">
        <v>10</v>
      </c>
      <c r="H2" s="1"/>
      <c r="N2" s="1"/>
      <c r="T2" s="1"/>
      <c r="Z2" s="1"/>
    </row>
    <row r="3" spans="2:33" ht="25" customHeight="1">
      <c r="B3" s="1" t="s">
        <v>5</v>
      </c>
      <c r="H3" s="1" t="s">
        <v>7</v>
      </c>
      <c r="N3" s="1" t="s">
        <v>9</v>
      </c>
      <c r="T3" s="1" t="s">
        <v>8</v>
      </c>
      <c r="Z3" s="1" t="s">
        <v>6</v>
      </c>
    </row>
    <row r="4" spans="2:33" ht="30" customHeight="1">
      <c r="D4" s="2" t="s">
        <v>3</v>
      </c>
      <c r="E4" s="3"/>
      <c r="F4" s="4"/>
      <c r="J4" s="2" t="s">
        <v>3</v>
      </c>
      <c r="K4" s="3"/>
      <c r="L4" s="4"/>
      <c r="P4" s="2" t="s">
        <v>3</v>
      </c>
      <c r="Q4" s="3"/>
      <c r="R4" s="4"/>
      <c r="V4" s="2" t="s">
        <v>3</v>
      </c>
      <c r="W4" s="3"/>
      <c r="X4" s="4"/>
      <c r="AB4" s="2" t="s">
        <v>3</v>
      </c>
      <c r="AC4" s="3"/>
      <c r="AD4" s="4"/>
      <c r="AG4" s="28"/>
    </row>
    <row r="5" spans="2:33" ht="30" customHeight="1">
      <c r="D5" s="8" t="s">
        <v>0</v>
      </c>
      <c r="E5" s="9" t="s">
        <v>1</v>
      </c>
      <c r="F5" s="10" t="s">
        <v>2</v>
      </c>
      <c r="J5" s="8" t="s">
        <v>0</v>
      </c>
      <c r="K5" s="9" t="s">
        <v>1</v>
      </c>
      <c r="L5" s="10" t="s">
        <v>2</v>
      </c>
      <c r="P5" s="8" t="s">
        <v>0</v>
      </c>
      <c r="Q5" s="9" t="s">
        <v>1</v>
      </c>
      <c r="R5" s="10" t="s">
        <v>2</v>
      </c>
      <c r="V5" s="8" t="s">
        <v>0</v>
      </c>
      <c r="W5" s="9" t="s">
        <v>1</v>
      </c>
      <c r="X5" s="10" t="s">
        <v>2</v>
      </c>
      <c r="AB5" s="8" t="s">
        <v>0</v>
      </c>
      <c r="AC5" s="9" t="s">
        <v>1</v>
      </c>
      <c r="AD5" s="10" t="s">
        <v>2</v>
      </c>
      <c r="AG5" s="28"/>
    </row>
    <row r="6" spans="2:33" ht="40" customHeight="1">
      <c r="B6" s="5"/>
      <c r="C6" s="11" t="s">
        <v>0</v>
      </c>
      <c r="D6" s="13">
        <v>29</v>
      </c>
      <c r="E6" s="14"/>
      <c r="F6" s="15"/>
      <c r="H6" s="5"/>
      <c r="I6" s="11" t="s">
        <v>0</v>
      </c>
      <c r="J6" s="13">
        <v>7</v>
      </c>
      <c r="K6" s="14"/>
      <c r="L6" s="15"/>
      <c r="N6" s="5"/>
      <c r="O6" s="11" t="s">
        <v>0</v>
      </c>
      <c r="P6" s="13">
        <f xml:space="preserve"> SUM(Q6:R6, P7:R8) * -1</f>
        <v>-22</v>
      </c>
      <c r="Q6" s="14">
        <v>3</v>
      </c>
      <c r="R6" s="15"/>
      <c r="T6" s="5"/>
      <c r="U6" s="11" t="s">
        <v>0</v>
      </c>
      <c r="V6" s="13">
        <f xml:space="preserve"> SUM(W6:X6, V7:X8) * -1</f>
        <v>33</v>
      </c>
      <c r="W6" s="14">
        <v>-13</v>
      </c>
      <c r="X6" s="15">
        <v>-3</v>
      </c>
      <c r="Z6" s="5"/>
      <c r="AA6" s="11" t="s">
        <v>0</v>
      </c>
      <c r="AB6" s="23">
        <f xml:space="preserve"> SUM(D6, P6, V6)</f>
        <v>40</v>
      </c>
      <c r="AC6" s="14">
        <f t="shared" ref="AC6:AC8" si="0" xml:space="preserve"> SUM(E6, Q6, W6)</f>
        <v>-10</v>
      </c>
      <c r="AD6" s="15">
        <f t="shared" ref="AD6:AD8" si="1" xml:space="preserve"> SUM(F6, R6, X6)</f>
        <v>-3</v>
      </c>
      <c r="AG6" s="28"/>
    </row>
    <row r="7" spans="2:33" ht="40" customHeight="1">
      <c r="B7" s="6" t="s">
        <v>4</v>
      </c>
      <c r="C7" s="12" t="s">
        <v>1</v>
      </c>
      <c r="D7" s="16"/>
      <c r="E7" s="17"/>
      <c r="F7" s="18"/>
      <c r="H7" s="6" t="s">
        <v>4</v>
      </c>
      <c r="I7" s="12" t="s">
        <v>1</v>
      </c>
      <c r="J7" s="16"/>
      <c r="K7" s="17"/>
      <c r="L7" s="18"/>
      <c r="N7" s="6" t="s">
        <v>4</v>
      </c>
      <c r="O7" s="12" t="s">
        <v>1</v>
      </c>
      <c r="P7" s="16">
        <v>2</v>
      </c>
      <c r="Q7" s="17">
        <v>15</v>
      </c>
      <c r="R7" s="18"/>
      <c r="T7" s="6" t="s">
        <v>4</v>
      </c>
      <c r="U7" s="12" t="s">
        <v>1</v>
      </c>
      <c r="V7" s="16">
        <v>-1</v>
      </c>
      <c r="W7" s="17">
        <v>-2</v>
      </c>
      <c r="X7" s="18"/>
      <c r="Z7" s="6" t="s">
        <v>4</v>
      </c>
      <c r="AA7" s="12" t="s">
        <v>1</v>
      </c>
      <c r="AB7" s="16">
        <f t="shared" ref="AB7:AB8" si="2" xml:space="preserve"> SUM(D7, P7, V7)</f>
        <v>1</v>
      </c>
      <c r="AC7" s="17">
        <f t="shared" si="0"/>
        <v>13</v>
      </c>
      <c r="AD7" s="18">
        <f t="shared" si="1"/>
        <v>0</v>
      </c>
      <c r="AG7" s="28"/>
    </row>
    <row r="8" spans="2:33" ht="40" customHeight="1">
      <c r="B8" s="7"/>
      <c r="C8" s="10" t="s">
        <v>2</v>
      </c>
      <c r="D8" s="19"/>
      <c r="E8" s="20"/>
      <c r="F8" s="21"/>
      <c r="H8" s="7"/>
      <c r="I8" s="10" t="s">
        <v>2</v>
      </c>
      <c r="J8" s="19"/>
      <c r="K8" s="20"/>
      <c r="L8" s="21"/>
      <c r="N8" s="7"/>
      <c r="O8" s="10" t="s">
        <v>2</v>
      </c>
      <c r="P8" s="19"/>
      <c r="Q8" s="20"/>
      <c r="R8" s="21">
        <v>2</v>
      </c>
      <c r="T8" s="7"/>
      <c r="U8" s="10" t="s">
        <v>2</v>
      </c>
      <c r="V8" s="19"/>
      <c r="W8" s="20">
        <v>-8</v>
      </c>
      <c r="X8" s="21">
        <v>-6</v>
      </c>
      <c r="Z8" s="7"/>
      <c r="AA8" s="10" t="s">
        <v>2</v>
      </c>
      <c r="AB8" s="19">
        <f t="shared" si="2"/>
        <v>0</v>
      </c>
      <c r="AC8" s="20">
        <f t="shared" si="0"/>
        <v>-8</v>
      </c>
      <c r="AD8" s="21">
        <f t="shared" si="1"/>
        <v>-4</v>
      </c>
      <c r="AG8" s="28"/>
    </row>
    <row r="9" spans="2:33" ht="20" customHeight="1">
      <c r="AG9" s="28"/>
    </row>
    <row r="10" spans="2:33" ht="25" customHeight="1">
      <c r="B10" s="22" t="s">
        <v>11</v>
      </c>
      <c r="H10" s="1"/>
      <c r="N10" s="1"/>
      <c r="T10" s="1"/>
      <c r="Z10" s="1"/>
      <c r="AG10" s="28"/>
    </row>
    <row r="11" spans="2:33" ht="25" customHeight="1">
      <c r="B11" s="1" t="s">
        <v>5</v>
      </c>
      <c r="H11" s="1" t="s">
        <v>7</v>
      </c>
      <c r="N11" s="1" t="s">
        <v>9</v>
      </c>
      <c r="T11" s="1" t="s">
        <v>8</v>
      </c>
      <c r="Z11" s="1" t="s">
        <v>6</v>
      </c>
      <c r="AG11" s="28"/>
    </row>
    <row r="12" spans="2:33" ht="30" customHeight="1">
      <c r="D12" s="2" t="s">
        <v>3</v>
      </c>
      <c r="E12" s="3"/>
      <c r="F12" s="4"/>
      <c r="J12" s="2" t="s">
        <v>3</v>
      </c>
      <c r="K12" s="3"/>
      <c r="L12" s="4"/>
      <c r="P12" s="2" t="s">
        <v>3</v>
      </c>
      <c r="Q12" s="3"/>
      <c r="R12" s="4"/>
      <c r="V12" s="2" t="s">
        <v>3</v>
      </c>
      <c r="W12" s="3"/>
      <c r="X12" s="4"/>
      <c r="AB12" s="2" t="s">
        <v>3</v>
      </c>
      <c r="AC12" s="3"/>
      <c r="AD12" s="4"/>
      <c r="AG12" s="28"/>
    </row>
    <row r="13" spans="2:33" ht="30" customHeight="1">
      <c r="D13" s="8" t="s">
        <v>0</v>
      </c>
      <c r="E13" s="9" t="s">
        <v>1</v>
      </c>
      <c r="F13" s="10" t="s">
        <v>2</v>
      </c>
      <c r="J13" s="8" t="s">
        <v>0</v>
      </c>
      <c r="K13" s="9" t="s">
        <v>1</v>
      </c>
      <c r="L13" s="10" t="s">
        <v>2</v>
      </c>
      <c r="P13" s="8" t="s">
        <v>0</v>
      </c>
      <c r="Q13" s="9" t="s">
        <v>1</v>
      </c>
      <c r="R13" s="10" t="s">
        <v>2</v>
      </c>
      <c r="V13" s="8" t="s">
        <v>0</v>
      </c>
      <c r="W13" s="9" t="s">
        <v>1</v>
      </c>
      <c r="X13" s="10" t="s">
        <v>2</v>
      </c>
      <c r="AB13" s="8" t="s">
        <v>0</v>
      </c>
      <c r="AC13" s="9" t="s">
        <v>1</v>
      </c>
      <c r="AD13" s="10" t="s">
        <v>2</v>
      </c>
      <c r="AG13" s="28"/>
    </row>
    <row r="14" spans="2:33" ht="40" customHeight="1">
      <c r="B14" s="5"/>
      <c r="C14" s="11" t="s">
        <v>0</v>
      </c>
      <c r="D14" s="13"/>
      <c r="E14" s="14"/>
      <c r="F14" s="15"/>
      <c r="H14" s="5"/>
      <c r="I14" s="11" t="s">
        <v>0</v>
      </c>
      <c r="J14" s="13"/>
      <c r="K14" s="14"/>
      <c r="L14" s="15"/>
      <c r="N14" s="5"/>
      <c r="O14" s="11" t="s">
        <v>0</v>
      </c>
      <c r="P14" s="13">
        <v>1</v>
      </c>
      <c r="Q14" s="14">
        <v>1</v>
      </c>
      <c r="R14" s="15"/>
      <c r="T14" s="5"/>
      <c r="U14" s="11" t="s">
        <v>0</v>
      </c>
      <c r="V14" s="13">
        <v>-2</v>
      </c>
      <c r="W14" s="14">
        <v>-7</v>
      </c>
      <c r="X14" s="15">
        <v>-3</v>
      </c>
      <c r="Z14" s="5"/>
      <c r="AA14" s="11" t="s">
        <v>0</v>
      </c>
      <c r="AB14" s="13">
        <f xml:space="preserve"> SUM(D14, P14, V14)</f>
        <v>-1</v>
      </c>
      <c r="AC14" s="14">
        <f t="shared" ref="AC14:AC16" si="3" xml:space="preserve"> SUM(E14, Q14, W14)</f>
        <v>-6</v>
      </c>
      <c r="AD14" s="15">
        <f t="shared" ref="AD14:AD16" si="4" xml:space="preserve"> SUM(F14, R14, X14)</f>
        <v>-3</v>
      </c>
      <c r="AG14" s="28"/>
    </row>
    <row r="15" spans="2:33" ht="40" customHeight="1">
      <c r="B15" s="6" t="s">
        <v>4</v>
      </c>
      <c r="C15" s="12" t="s">
        <v>1</v>
      </c>
      <c r="D15" s="16">
        <v>26</v>
      </c>
      <c r="E15" s="17"/>
      <c r="F15" s="18"/>
      <c r="H15" s="6" t="s">
        <v>4</v>
      </c>
      <c r="I15" s="12" t="s">
        <v>1</v>
      </c>
      <c r="J15" s="16">
        <v>1</v>
      </c>
      <c r="K15" s="17"/>
      <c r="L15" s="18"/>
      <c r="N15" s="6" t="s">
        <v>4</v>
      </c>
      <c r="O15" s="12" t="s">
        <v>1</v>
      </c>
      <c r="P15" s="16">
        <f xml:space="preserve"> SUM(P14, P16, Q14:R16) * -1</f>
        <v>-25</v>
      </c>
      <c r="Q15" s="17">
        <v>19</v>
      </c>
      <c r="R15" s="18"/>
      <c r="T15" s="6" t="s">
        <v>4</v>
      </c>
      <c r="U15" s="12" t="s">
        <v>1</v>
      </c>
      <c r="V15" s="16">
        <f xml:space="preserve"> SUM(V14, V16, W14:X16) * -1</f>
        <v>79</v>
      </c>
      <c r="W15" s="17">
        <v>-25</v>
      </c>
      <c r="X15" s="18">
        <v>-1</v>
      </c>
      <c r="Z15" s="6" t="s">
        <v>4</v>
      </c>
      <c r="AA15" s="12" t="s">
        <v>1</v>
      </c>
      <c r="AB15" s="24">
        <f t="shared" ref="AB15:AB16" si="5" xml:space="preserve"> SUM(D15, P15, V15)</f>
        <v>80</v>
      </c>
      <c r="AC15" s="17">
        <f t="shared" si="3"/>
        <v>-6</v>
      </c>
      <c r="AD15" s="18">
        <f t="shared" si="4"/>
        <v>-1</v>
      </c>
      <c r="AG15" s="28"/>
    </row>
    <row r="16" spans="2:33" ht="40" customHeight="1">
      <c r="B16" s="7"/>
      <c r="C16" s="10" t="s">
        <v>2</v>
      </c>
      <c r="D16" s="19"/>
      <c r="E16" s="20"/>
      <c r="F16" s="21"/>
      <c r="H16" s="7"/>
      <c r="I16" s="10" t="s">
        <v>2</v>
      </c>
      <c r="J16" s="19"/>
      <c r="K16" s="20"/>
      <c r="L16" s="21"/>
      <c r="N16" s="7"/>
      <c r="O16" s="10" t="s">
        <v>2</v>
      </c>
      <c r="P16" s="19"/>
      <c r="Q16" s="20"/>
      <c r="R16" s="21">
        <v>4</v>
      </c>
      <c r="T16" s="7"/>
      <c r="U16" s="10" t="s">
        <v>2</v>
      </c>
      <c r="V16" s="19">
        <v>-1</v>
      </c>
      <c r="W16" s="20">
        <v>-29</v>
      </c>
      <c r="X16" s="21">
        <v>-11</v>
      </c>
      <c r="Z16" s="7"/>
      <c r="AA16" s="10" t="s">
        <v>2</v>
      </c>
      <c r="AB16" s="19">
        <f t="shared" si="5"/>
        <v>-1</v>
      </c>
      <c r="AC16" s="20">
        <f t="shared" si="3"/>
        <v>-29</v>
      </c>
      <c r="AD16" s="21">
        <f t="shared" si="4"/>
        <v>-7</v>
      </c>
      <c r="AG16" s="28"/>
    </row>
    <row r="17" spans="2:33" ht="20" customHeight="1">
      <c r="AG17" s="28"/>
    </row>
    <row r="18" spans="2:33" ht="25" customHeight="1">
      <c r="B18" s="22" t="s">
        <v>12</v>
      </c>
      <c r="H18" s="1"/>
      <c r="N18" s="1"/>
      <c r="T18" s="1"/>
      <c r="Z18" s="1"/>
      <c r="AG18" s="28"/>
    </row>
    <row r="19" spans="2:33" ht="25" customHeight="1">
      <c r="B19" s="1" t="s">
        <v>5</v>
      </c>
      <c r="H19" s="1" t="s">
        <v>7</v>
      </c>
      <c r="N19" s="1" t="s">
        <v>9</v>
      </c>
      <c r="T19" s="1" t="s">
        <v>8</v>
      </c>
      <c r="Z19" s="1" t="s">
        <v>6</v>
      </c>
      <c r="AG19" s="28"/>
    </row>
    <row r="20" spans="2:33" ht="30" customHeight="1">
      <c r="D20" s="2" t="s">
        <v>3</v>
      </c>
      <c r="E20" s="3"/>
      <c r="F20" s="4"/>
      <c r="J20" s="2" t="s">
        <v>3</v>
      </c>
      <c r="K20" s="3"/>
      <c r="L20" s="4"/>
      <c r="P20" s="2" t="s">
        <v>3</v>
      </c>
      <c r="Q20" s="3"/>
      <c r="R20" s="4"/>
      <c r="V20" s="2" t="s">
        <v>3</v>
      </c>
      <c r="W20" s="3"/>
      <c r="X20" s="4"/>
      <c r="AB20" s="2" t="s">
        <v>3</v>
      </c>
      <c r="AC20" s="3"/>
      <c r="AD20" s="4"/>
      <c r="AG20" s="28"/>
    </row>
    <row r="21" spans="2:33" ht="30" customHeight="1">
      <c r="D21" s="8" t="s">
        <v>0</v>
      </c>
      <c r="E21" s="9" t="s">
        <v>1</v>
      </c>
      <c r="F21" s="10" t="s">
        <v>2</v>
      </c>
      <c r="J21" s="8" t="s">
        <v>0</v>
      </c>
      <c r="K21" s="9" t="s">
        <v>1</v>
      </c>
      <c r="L21" s="10" t="s">
        <v>2</v>
      </c>
      <c r="P21" s="8" t="s">
        <v>0</v>
      </c>
      <c r="Q21" s="9" t="s">
        <v>1</v>
      </c>
      <c r="R21" s="10" t="s">
        <v>2</v>
      </c>
      <c r="V21" s="8" t="s">
        <v>0</v>
      </c>
      <c r="W21" s="9" t="s">
        <v>1</v>
      </c>
      <c r="X21" s="10" t="s">
        <v>2</v>
      </c>
      <c r="AB21" s="8" t="s">
        <v>0</v>
      </c>
      <c r="AC21" s="9" t="s">
        <v>1</v>
      </c>
      <c r="AD21" s="10" t="s">
        <v>2</v>
      </c>
      <c r="AG21" s="28"/>
    </row>
    <row r="22" spans="2:33" ht="40" customHeight="1">
      <c r="B22" s="5"/>
      <c r="C22" s="11" t="s">
        <v>0</v>
      </c>
      <c r="D22" s="13"/>
      <c r="E22" s="14">
        <v>371</v>
      </c>
      <c r="F22" s="15"/>
      <c r="H22" s="5"/>
      <c r="I22" s="11" t="s">
        <v>0</v>
      </c>
      <c r="J22" s="13"/>
      <c r="K22" s="14">
        <v>89</v>
      </c>
      <c r="L22" s="15"/>
      <c r="N22" s="5"/>
      <c r="O22" s="11" t="s">
        <v>0</v>
      </c>
      <c r="P22" s="13">
        <v>13</v>
      </c>
      <c r="Q22" s="14">
        <f xml:space="preserve"> SUM(P22, R22, P23:R24) * -1</f>
        <v>-282</v>
      </c>
      <c r="R22" s="15"/>
      <c r="T22" s="5"/>
      <c r="U22" s="11" t="s">
        <v>0</v>
      </c>
      <c r="V22" s="13">
        <v>-3</v>
      </c>
      <c r="W22" s="14">
        <f xml:space="preserve"> SUM(V22, X22, V23:X24) * -1</f>
        <v>191</v>
      </c>
      <c r="X22" s="15">
        <v>-9</v>
      </c>
      <c r="Z22" s="5"/>
      <c r="AA22" s="11" t="s">
        <v>0</v>
      </c>
      <c r="AB22" s="13">
        <f xml:space="preserve"> SUM(D22, P22, V22)</f>
        <v>10</v>
      </c>
      <c r="AC22" s="25">
        <f t="shared" ref="AC22:AC24" si="6" xml:space="preserve"> SUM(E22, Q22, W22)</f>
        <v>280</v>
      </c>
      <c r="AD22" s="15">
        <f t="shared" ref="AD22:AD24" si="7" xml:space="preserve"> SUM(F22, R22, X22)</f>
        <v>-9</v>
      </c>
      <c r="AG22" s="28"/>
    </row>
    <row r="23" spans="2:33" ht="40" customHeight="1">
      <c r="B23" s="6" t="s">
        <v>4</v>
      </c>
      <c r="C23" s="12" t="s">
        <v>1</v>
      </c>
      <c r="D23" s="16"/>
      <c r="E23" s="17"/>
      <c r="F23" s="18"/>
      <c r="H23" s="6" t="s">
        <v>4</v>
      </c>
      <c r="I23" s="12" t="s">
        <v>1</v>
      </c>
      <c r="J23" s="16"/>
      <c r="K23" s="17"/>
      <c r="L23" s="18"/>
      <c r="N23" s="6" t="s">
        <v>4</v>
      </c>
      <c r="O23" s="12" t="s">
        <v>1</v>
      </c>
      <c r="P23" s="16">
        <v>7</v>
      </c>
      <c r="Q23" s="17">
        <v>221</v>
      </c>
      <c r="R23" s="18"/>
      <c r="T23" s="6" t="s">
        <v>4</v>
      </c>
      <c r="U23" s="12" t="s">
        <v>1</v>
      </c>
      <c r="V23" s="16">
        <v>-1</v>
      </c>
      <c r="W23" s="17">
        <v>-48</v>
      </c>
      <c r="X23" s="18">
        <v>-3</v>
      </c>
      <c r="Z23" s="6" t="s">
        <v>4</v>
      </c>
      <c r="AA23" s="12" t="s">
        <v>1</v>
      </c>
      <c r="AB23" s="16">
        <f t="shared" ref="AB23:AB24" si="8" xml:space="preserve"> SUM(D23, P23, V23)</f>
        <v>6</v>
      </c>
      <c r="AC23" s="17">
        <f t="shared" si="6"/>
        <v>173</v>
      </c>
      <c r="AD23" s="18">
        <f t="shared" si="7"/>
        <v>-3</v>
      </c>
      <c r="AG23" s="28"/>
    </row>
    <row r="24" spans="2:33" ht="40" customHeight="1">
      <c r="B24" s="7"/>
      <c r="C24" s="10" t="s">
        <v>2</v>
      </c>
      <c r="D24" s="19"/>
      <c r="E24" s="20"/>
      <c r="F24" s="21"/>
      <c r="H24" s="7"/>
      <c r="I24" s="10" t="s">
        <v>2</v>
      </c>
      <c r="J24" s="19"/>
      <c r="K24" s="20"/>
      <c r="L24" s="21"/>
      <c r="N24" s="7"/>
      <c r="O24" s="10" t="s">
        <v>2</v>
      </c>
      <c r="P24" s="19"/>
      <c r="Q24" s="20"/>
      <c r="R24" s="21">
        <v>41</v>
      </c>
      <c r="T24" s="7"/>
      <c r="U24" s="10" t="s">
        <v>2</v>
      </c>
      <c r="V24" s="19">
        <v>-3</v>
      </c>
      <c r="W24" s="20">
        <v>-88</v>
      </c>
      <c r="X24" s="21">
        <v>-36</v>
      </c>
      <c r="Z24" s="7"/>
      <c r="AA24" s="10" t="s">
        <v>2</v>
      </c>
      <c r="AB24" s="19">
        <f t="shared" si="8"/>
        <v>-3</v>
      </c>
      <c r="AC24" s="20">
        <f t="shared" si="6"/>
        <v>-88</v>
      </c>
      <c r="AD24" s="21">
        <f t="shared" si="7"/>
        <v>5</v>
      </c>
      <c r="AG24" s="28"/>
    </row>
    <row r="25" spans="2:33" ht="20" customHeight="1">
      <c r="AG25" s="28"/>
    </row>
    <row r="26" spans="2:33" ht="25" customHeight="1">
      <c r="B26" s="22" t="s">
        <v>13</v>
      </c>
      <c r="H26" s="1"/>
      <c r="N26" s="1"/>
      <c r="T26" s="1"/>
      <c r="Z26" s="1"/>
      <c r="AG26" s="28"/>
    </row>
    <row r="27" spans="2:33" ht="25" customHeight="1">
      <c r="B27" s="1" t="s">
        <v>5</v>
      </c>
      <c r="H27" s="1" t="s">
        <v>7</v>
      </c>
      <c r="N27" s="1" t="s">
        <v>9</v>
      </c>
      <c r="T27" s="1" t="s">
        <v>8</v>
      </c>
      <c r="Z27" s="1" t="s">
        <v>6</v>
      </c>
      <c r="AG27" s="28"/>
    </row>
    <row r="28" spans="2:33" ht="30" customHeight="1">
      <c r="D28" s="2" t="s">
        <v>3</v>
      </c>
      <c r="E28" s="3"/>
      <c r="F28" s="4"/>
      <c r="J28" s="2" t="s">
        <v>3</v>
      </c>
      <c r="K28" s="3"/>
      <c r="L28" s="4"/>
      <c r="P28" s="2" t="s">
        <v>3</v>
      </c>
      <c r="Q28" s="3"/>
      <c r="R28" s="4"/>
      <c r="V28" s="2" t="s">
        <v>3</v>
      </c>
      <c r="W28" s="3"/>
      <c r="X28" s="4"/>
      <c r="AB28" s="2" t="s">
        <v>3</v>
      </c>
      <c r="AC28" s="3"/>
      <c r="AD28" s="4"/>
      <c r="AG28" s="28"/>
    </row>
    <row r="29" spans="2:33" ht="30" customHeight="1">
      <c r="D29" s="8" t="s">
        <v>0</v>
      </c>
      <c r="E29" s="9" t="s">
        <v>1</v>
      </c>
      <c r="F29" s="10" t="s">
        <v>2</v>
      </c>
      <c r="J29" s="8" t="s">
        <v>0</v>
      </c>
      <c r="K29" s="9" t="s">
        <v>1</v>
      </c>
      <c r="L29" s="10" t="s">
        <v>2</v>
      </c>
      <c r="P29" s="8" t="s">
        <v>0</v>
      </c>
      <c r="Q29" s="9" t="s">
        <v>1</v>
      </c>
      <c r="R29" s="10" t="s">
        <v>2</v>
      </c>
      <c r="V29" s="8" t="s">
        <v>0</v>
      </c>
      <c r="W29" s="9" t="s">
        <v>1</v>
      </c>
      <c r="X29" s="10" t="s">
        <v>2</v>
      </c>
      <c r="AB29" s="8" t="s">
        <v>0</v>
      </c>
      <c r="AC29" s="9" t="s">
        <v>1</v>
      </c>
      <c r="AD29" s="10" t="s">
        <v>2</v>
      </c>
      <c r="AG29" s="28"/>
    </row>
    <row r="30" spans="2:33" ht="40" customHeight="1">
      <c r="B30" s="5"/>
      <c r="C30" s="11" t="s">
        <v>0</v>
      </c>
      <c r="D30" s="13"/>
      <c r="E30" s="14"/>
      <c r="F30" s="15"/>
      <c r="H30" s="5"/>
      <c r="I30" s="11" t="s">
        <v>0</v>
      </c>
      <c r="J30" s="13"/>
      <c r="K30" s="14"/>
      <c r="L30" s="15"/>
      <c r="N30" s="5"/>
      <c r="O30" s="11" t="s">
        <v>0</v>
      </c>
      <c r="P30" s="13">
        <v>2</v>
      </c>
      <c r="Q30" s="14">
        <v>48</v>
      </c>
      <c r="R30" s="15"/>
      <c r="T30" s="5"/>
      <c r="U30" s="11" t="s">
        <v>0</v>
      </c>
      <c r="V30" s="13">
        <v>-15</v>
      </c>
      <c r="W30" s="14">
        <v>-221</v>
      </c>
      <c r="X30" s="15">
        <v>-18</v>
      </c>
      <c r="Z30" s="5"/>
      <c r="AA30" s="11" t="s">
        <v>0</v>
      </c>
      <c r="AB30" s="13">
        <f xml:space="preserve"> SUM(D30, P30, V30)</f>
        <v>-13</v>
      </c>
      <c r="AC30" s="14">
        <f t="shared" ref="AC30:AC32" si="9" xml:space="preserve"> SUM(E30, Q30, W30)</f>
        <v>-173</v>
      </c>
      <c r="AD30" s="15">
        <f t="shared" ref="AD30:AD32" si="10" xml:space="preserve"> SUM(F30, R30, X30)</f>
        <v>-18</v>
      </c>
      <c r="AG30" s="28"/>
    </row>
    <row r="31" spans="2:33" ht="40" customHeight="1">
      <c r="B31" s="6" t="s">
        <v>4</v>
      </c>
      <c r="C31" s="12" t="s">
        <v>1</v>
      </c>
      <c r="D31" s="16"/>
      <c r="E31" s="17">
        <v>1380</v>
      </c>
      <c r="F31" s="18"/>
      <c r="H31" s="6" t="s">
        <v>4</v>
      </c>
      <c r="I31" s="12" t="s">
        <v>1</v>
      </c>
      <c r="J31" s="16"/>
      <c r="K31" s="17">
        <v>1170</v>
      </c>
      <c r="L31" s="18"/>
      <c r="N31" s="6" t="s">
        <v>4</v>
      </c>
      <c r="O31" s="12" t="s">
        <v>1</v>
      </c>
      <c r="P31" s="16">
        <v>25</v>
      </c>
      <c r="Q31" s="17">
        <f xml:space="preserve"> SUM(P30:R30, P31, R31, P32:R32) * -1</f>
        <v>-210</v>
      </c>
      <c r="R31" s="18"/>
      <c r="T31" s="6" t="s">
        <v>4</v>
      </c>
      <c r="U31" s="12" t="s">
        <v>1</v>
      </c>
      <c r="V31" s="16">
        <v>-19</v>
      </c>
      <c r="W31" s="17">
        <f xml:space="preserve"> SUM(V30:X30, V31, X31, V32:X32) * -1</f>
        <v>1734</v>
      </c>
      <c r="X31" s="18">
        <v>-38</v>
      </c>
      <c r="Z31" s="6" t="s">
        <v>4</v>
      </c>
      <c r="AA31" s="12" t="s">
        <v>1</v>
      </c>
      <c r="AB31" s="16">
        <f t="shared" ref="AB31:AB32" si="11" xml:space="preserve"> SUM(D31, P31, V31)</f>
        <v>6</v>
      </c>
      <c r="AC31" s="26">
        <f t="shared" si="9"/>
        <v>2904</v>
      </c>
      <c r="AD31" s="18">
        <f t="shared" si="10"/>
        <v>-38</v>
      </c>
      <c r="AG31" s="28"/>
    </row>
    <row r="32" spans="2:33" ht="40" customHeight="1">
      <c r="B32" s="7"/>
      <c r="C32" s="10" t="s">
        <v>2</v>
      </c>
      <c r="D32" s="19"/>
      <c r="E32" s="20"/>
      <c r="F32" s="21"/>
      <c r="H32" s="7"/>
      <c r="I32" s="10" t="s">
        <v>2</v>
      </c>
      <c r="J32" s="19"/>
      <c r="K32" s="20"/>
      <c r="L32" s="21"/>
      <c r="N32" s="7"/>
      <c r="O32" s="10" t="s">
        <v>2</v>
      </c>
      <c r="P32" s="19"/>
      <c r="Q32" s="20"/>
      <c r="R32" s="21">
        <v>135</v>
      </c>
      <c r="T32" s="7"/>
      <c r="U32" s="10" t="s">
        <v>2</v>
      </c>
      <c r="V32" s="19">
        <v>-9</v>
      </c>
      <c r="W32" s="20">
        <v>-1116</v>
      </c>
      <c r="X32" s="21">
        <v>-298</v>
      </c>
      <c r="Z32" s="7"/>
      <c r="AA32" s="10" t="s">
        <v>2</v>
      </c>
      <c r="AB32" s="19">
        <f t="shared" si="11"/>
        <v>-9</v>
      </c>
      <c r="AC32" s="20">
        <f t="shared" si="9"/>
        <v>-1116</v>
      </c>
      <c r="AD32" s="21">
        <f t="shared" si="10"/>
        <v>-163</v>
      </c>
      <c r="AG32" s="28"/>
    </row>
    <row r="33" spans="2:33" ht="20" customHeight="1">
      <c r="AF33" s="28"/>
      <c r="AG33" s="28"/>
    </row>
    <row r="34" spans="2:33" ht="25" customHeight="1">
      <c r="B34" s="22" t="s">
        <v>14</v>
      </c>
      <c r="H34" s="1"/>
      <c r="N34" s="1"/>
      <c r="T34" s="1"/>
      <c r="Z34" s="1"/>
      <c r="AF34" s="28"/>
      <c r="AG34" s="28"/>
    </row>
    <row r="35" spans="2:33" ht="25" customHeight="1">
      <c r="B35" s="1" t="s">
        <v>5</v>
      </c>
      <c r="H35" s="1" t="s">
        <v>7</v>
      </c>
      <c r="N35" s="1" t="s">
        <v>9</v>
      </c>
      <c r="T35" s="1" t="s">
        <v>8</v>
      </c>
      <c r="Z35" s="1" t="s">
        <v>6</v>
      </c>
      <c r="AF35" s="28"/>
      <c r="AG35" s="28"/>
    </row>
    <row r="36" spans="2:33" ht="30" customHeight="1">
      <c r="D36" s="2" t="s">
        <v>3</v>
      </c>
      <c r="E36" s="3"/>
      <c r="F36" s="4"/>
      <c r="J36" s="2" t="s">
        <v>3</v>
      </c>
      <c r="K36" s="3"/>
      <c r="L36" s="4"/>
      <c r="P36" s="2" t="s">
        <v>3</v>
      </c>
      <c r="Q36" s="3"/>
      <c r="R36" s="4"/>
      <c r="V36" s="2" t="s">
        <v>3</v>
      </c>
      <c r="W36" s="3"/>
      <c r="X36" s="4"/>
      <c r="AB36" s="2" t="s">
        <v>3</v>
      </c>
      <c r="AC36" s="3"/>
      <c r="AD36" s="4"/>
      <c r="AF36" s="28"/>
      <c r="AG36" s="28"/>
    </row>
    <row r="37" spans="2:33" ht="30" customHeight="1">
      <c r="D37" s="8" t="s">
        <v>0</v>
      </c>
      <c r="E37" s="9" t="s">
        <v>1</v>
      </c>
      <c r="F37" s="10" t="s">
        <v>2</v>
      </c>
      <c r="J37" s="8" t="s">
        <v>0</v>
      </c>
      <c r="K37" s="9" t="s">
        <v>1</v>
      </c>
      <c r="L37" s="10" t="s">
        <v>2</v>
      </c>
      <c r="P37" s="8" t="s">
        <v>0</v>
      </c>
      <c r="Q37" s="9" t="s">
        <v>1</v>
      </c>
      <c r="R37" s="10" t="s">
        <v>2</v>
      </c>
      <c r="V37" s="8" t="s">
        <v>0</v>
      </c>
      <c r="W37" s="9" t="s">
        <v>1</v>
      </c>
      <c r="X37" s="10" t="s">
        <v>2</v>
      </c>
      <c r="AB37" s="8" t="s">
        <v>0</v>
      </c>
      <c r="AC37" s="9" t="s">
        <v>1</v>
      </c>
      <c r="AD37" s="10" t="s">
        <v>2</v>
      </c>
      <c r="AF37" s="28"/>
      <c r="AG37" s="28"/>
    </row>
    <row r="38" spans="2:33" ht="40" customHeight="1">
      <c r="B38" s="5"/>
      <c r="C38" s="11" t="s">
        <v>0</v>
      </c>
      <c r="D38" s="13"/>
      <c r="E38" s="14"/>
      <c r="F38" s="15"/>
      <c r="H38" s="5"/>
      <c r="I38" s="11" t="s">
        <v>0</v>
      </c>
      <c r="J38" s="13"/>
      <c r="K38" s="14"/>
      <c r="L38" s="15"/>
      <c r="N38" s="5"/>
      <c r="O38" s="11" t="s">
        <v>0</v>
      </c>
      <c r="P38" s="13">
        <v>6</v>
      </c>
      <c r="Q38" s="14">
        <v>36</v>
      </c>
      <c r="R38" s="15"/>
      <c r="T38" s="5"/>
      <c r="U38" s="11" t="s">
        <v>0</v>
      </c>
      <c r="V38" s="13">
        <v>-2</v>
      </c>
      <c r="W38" s="14">
        <v>-41</v>
      </c>
      <c r="X38" s="15">
        <v>-6</v>
      </c>
      <c r="Z38" s="5"/>
      <c r="AA38" s="11" t="s">
        <v>0</v>
      </c>
      <c r="AB38" s="13">
        <f xml:space="preserve"> SUM(D38, P38, V38)</f>
        <v>4</v>
      </c>
      <c r="AC38" s="14">
        <f t="shared" ref="AC38:AC40" si="12" xml:space="preserve"> SUM(E38, Q38, W38)</f>
        <v>-5</v>
      </c>
      <c r="AD38" s="15">
        <f t="shared" ref="AD38:AD40" si="13" xml:space="preserve"> SUM(F38, R38, X38)</f>
        <v>-6</v>
      </c>
      <c r="AF38" s="28"/>
      <c r="AG38" s="28"/>
    </row>
    <row r="39" spans="2:33" ht="40" customHeight="1">
      <c r="B39" s="6" t="s">
        <v>4</v>
      </c>
      <c r="C39" s="12" t="s">
        <v>1</v>
      </c>
      <c r="D39" s="16"/>
      <c r="E39" s="17"/>
      <c r="F39" s="18"/>
      <c r="H39" s="6" t="s">
        <v>4</v>
      </c>
      <c r="I39" s="12" t="s">
        <v>1</v>
      </c>
      <c r="J39" s="16"/>
      <c r="K39" s="17"/>
      <c r="L39" s="18"/>
      <c r="N39" s="6" t="s">
        <v>4</v>
      </c>
      <c r="O39" s="12" t="s">
        <v>1</v>
      </c>
      <c r="P39" s="16">
        <v>11</v>
      </c>
      <c r="Q39" s="17">
        <v>298</v>
      </c>
      <c r="R39" s="18"/>
      <c r="T39" s="6" t="s">
        <v>4</v>
      </c>
      <c r="U39" s="12" t="s">
        <v>1</v>
      </c>
      <c r="V39" s="16">
        <v>-4</v>
      </c>
      <c r="W39" s="17">
        <v>-135</v>
      </c>
      <c r="X39" s="18">
        <v>-7</v>
      </c>
      <c r="Z39" s="6" t="s">
        <v>4</v>
      </c>
      <c r="AA39" s="12" t="s">
        <v>1</v>
      </c>
      <c r="AB39" s="16">
        <f t="shared" ref="AB39:AB40" si="14" xml:space="preserve"> SUM(D39, P39, V39)</f>
        <v>7</v>
      </c>
      <c r="AC39" s="17">
        <f t="shared" si="12"/>
        <v>163</v>
      </c>
      <c r="AD39" s="18">
        <f t="shared" si="13"/>
        <v>-7</v>
      </c>
      <c r="AF39" s="28"/>
      <c r="AG39" s="28"/>
    </row>
    <row r="40" spans="2:33" ht="40" customHeight="1">
      <c r="B40" s="7"/>
      <c r="C40" s="10" t="s">
        <v>2</v>
      </c>
      <c r="D40" s="19"/>
      <c r="E40" s="20"/>
      <c r="F40" s="21">
        <v>795</v>
      </c>
      <c r="H40" s="7"/>
      <c r="I40" s="10" t="s">
        <v>2</v>
      </c>
      <c r="J40" s="19"/>
      <c r="K40" s="20"/>
      <c r="L40" s="21">
        <v>444</v>
      </c>
      <c r="N40" s="7"/>
      <c r="O40" s="10" t="s">
        <v>2</v>
      </c>
      <c r="P40" s="19"/>
      <c r="Q40" s="20"/>
      <c r="R40" s="21">
        <f xml:space="preserve"> SUM(P38:R39, P40:Q40) * -1</f>
        <v>-351</v>
      </c>
      <c r="T40" s="7"/>
      <c r="U40" s="10" t="s">
        <v>2</v>
      </c>
      <c r="V40" s="19">
        <v>-2</v>
      </c>
      <c r="W40" s="20">
        <v>-142</v>
      </c>
      <c r="X40" s="21">
        <f xml:space="preserve"> SUM(V38:X39, V40:W40) * -1</f>
        <v>339</v>
      </c>
      <c r="Z40" s="7"/>
      <c r="AA40" s="10" t="s">
        <v>2</v>
      </c>
      <c r="AB40" s="19">
        <f t="shared" si="14"/>
        <v>-2</v>
      </c>
      <c r="AC40" s="20">
        <f t="shared" si="12"/>
        <v>-142</v>
      </c>
      <c r="AD40" s="27">
        <f t="shared" si="13"/>
        <v>783</v>
      </c>
      <c r="AF40" s="28"/>
      <c r="AG40" s="28"/>
    </row>
    <row r="41" spans="2:33" ht="20" customHeight="1">
      <c r="AF41" s="28"/>
      <c r="AG41" s="28"/>
    </row>
    <row r="42" spans="2:33" ht="25" customHeight="1">
      <c r="B42" s="22" t="s">
        <v>15</v>
      </c>
      <c r="H42" s="1"/>
      <c r="N42" s="1"/>
      <c r="T42" s="1"/>
      <c r="Z42" s="1"/>
      <c r="AF42" s="28"/>
      <c r="AG42" s="28"/>
    </row>
    <row r="43" spans="2:33" ht="25" customHeight="1">
      <c r="B43" s="1" t="s">
        <v>5</v>
      </c>
      <c r="H43" s="1" t="s">
        <v>7</v>
      </c>
      <c r="N43" s="1" t="s">
        <v>9</v>
      </c>
      <c r="T43" s="1" t="s">
        <v>8</v>
      </c>
      <c r="Z43" s="1" t="s">
        <v>6</v>
      </c>
      <c r="AF43" s="28"/>
      <c r="AG43" s="28"/>
    </row>
    <row r="44" spans="2:33" ht="30" customHeight="1">
      <c r="D44" s="2" t="s">
        <v>3</v>
      </c>
      <c r="E44" s="3"/>
      <c r="F44" s="4"/>
      <c r="J44" s="2" t="s">
        <v>3</v>
      </c>
      <c r="K44" s="3"/>
      <c r="L44" s="4"/>
      <c r="P44" s="2" t="s">
        <v>3</v>
      </c>
      <c r="Q44" s="3"/>
      <c r="R44" s="4"/>
      <c r="V44" s="2" t="s">
        <v>3</v>
      </c>
      <c r="W44" s="3"/>
      <c r="X44" s="4"/>
      <c r="AB44" s="2" t="s">
        <v>3</v>
      </c>
      <c r="AC44" s="3"/>
      <c r="AD44" s="4"/>
      <c r="AF44" s="28"/>
      <c r="AG44" s="28"/>
    </row>
    <row r="45" spans="2:33" ht="30" customHeight="1">
      <c r="D45" s="8" t="s">
        <v>0</v>
      </c>
      <c r="E45" s="9" t="s">
        <v>1</v>
      </c>
      <c r="F45" s="10" t="s">
        <v>2</v>
      </c>
      <c r="J45" s="8" t="s">
        <v>0</v>
      </c>
      <c r="K45" s="9" t="s">
        <v>1</v>
      </c>
      <c r="L45" s="10" t="s">
        <v>2</v>
      </c>
      <c r="P45" s="8" t="s">
        <v>0</v>
      </c>
      <c r="Q45" s="9" t="s">
        <v>1</v>
      </c>
      <c r="R45" s="10" t="s">
        <v>2</v>
      </c>
      <c r="V45" s="8" t="s">
        <v>0</v>
      </c>
      <c r="W45" s="9" t="s">
        <v>1</v>
      </c>
      <c r="X45" s="10" t="s">
        <v>2</v>
      </c>
      <c r="AB45" s="8" t="s">
        <v>0</v>
      </c>
      <c r="AC45" s="9" t="s">
        <v>1</v>
      </c>
      <c r="AD45" s="10" t="s">
        <v>2</v>
      </c>
      <c r="AF45" s="28"/>
      <c r="AG45" s="28"/>
    </row>
    <row r="46" spans="2:33" ht="40" customHeight="1">
      <c r="B46" s="5"/>
      <c r="C46" s="11" t="s">
        <v>0</v>
      </c>
      <c r="D46" s="13"/>
      <c r="E46" s="14"/>
      <c r="F46" s="15">
        <v>39</v>
      </c>
      <c r="H46" s="5"/>
      <c r="I46" s="11" t="s">
        <v>0</v>
      </c>
      <c r="J46" s="13"/>
      <c r="K46" s="14"/>
      <c r="L46" s="15"/>
      <c r="N46" s="5"/>
      <c r="O46" s="11" t="s">
        <v>0</v>
      </c>
      <c r="P46" s="13">
        <v>3</v>
      </c>
      <c r="Q46" s="14">
        <v>9</v>
      </c>
      <c r="R46" s="15">
        <f xml:space="preserve"> SUM(P46:Q48, R47:R48) * -1</f>
        <v>-39</v>
      </c>
      <c r="T46" s="5"/>
      <c r="U46" s="11" t="s">
        <v>0</v>
      </c>
      <c r="V46" s="13"/>
      <c r="W46" s="14"/>
      <c r="X46" s="15"/>
      <c r="Z46" s="5"/>
      <c r="AA46" s="11" t="s">
        <v>0</v>
      </c>
      <c r="AB46" s="13">
        <f xml:space="preserve"> SUM(D46, P46, V46)</f>
        <v>3</v>
      </c>
      <c r="AC46" s="14">
        <f t="shared" ref="AC46:AC48" si="15" xml:space="preserve"> SUM(E46, Q46, W46)</f>
        <v>9</v>
      </c>
      <c r="AD46" s="30">
        <f t="shared" ref="AD46:AD48" si="16" xml:space="preserve"> SUM(F46, R46, X46)</f>
        <v>0</v>
      </c>
      <c r="AF46" s="28"/>
      <c r="AG46" s="28"/>
    </row>
    <row r="47" spans="2:33" ht="40" customHeight="1">
      <c r="B47" s="6" t="s">
        <v>4</v>
      </c>
      <c r="C47" s="12" t="s">
        <v>1</v>
      </c>
      <c r="D47" s="16"/>
      <c r="E47" s="17"/>
      <c r="F47" s="18"/>
      <c r="H47" s="6" t="s">
        <v>4</v>
      </c>
      <c r="I47" s="12" t="s">
        <v>1</v>
      </c>
      <c r="J47" s="16"/>
      <c r="K47" s="17"/>
      <c r="L47" s="18"/>
      <c r="N47" s="6" t="s">
        <v>4</v>
      </c>
      <c r="O47" s="12" t="s">
        <v>1</v>
      </c>
      <c r="P47" s="16">
        <v>3</v>
      </c>
      <c r="Q47" s="17">
        <v>18</v>
      </c>
      <c r="R47" s="18"/>
      <c r="T47" s="6" t="s">
        <v>4</v>
      </c>
      <c r="U47" s="12" t="s">
        <v>1</v>
      </c>
      <c r="V47" s="16"/>
      <c r="W47" s="17"/>
      <c r="X47" s="18"/>
      <c r="Z47" s="6" t="s">
        <v>4</v>
      </c>
      <c r="AA47" s="12" t="s">
        <v>1</v>
      </c>
      <c r="AB47" s="16">
        <f t="shared" ref="AB47:AB48" si="17" xml:space="preserve"> SUM(D47, P47, V47)</f>
        <v>3</v>
      </c>
      <c r="AC47" s="17">
        <f t="shared" si="15"/>
        <v>18</v>
      </c>
      <c r="AD47" s="18">
        <f t="shared" si="16"/>
        <v>0</v>
      </c>
      <c r="AF47" s="28"/>
      <c r="AG47" s="28"/>
    </row>
    <row r="48" spans="2:33" ht="40" customHeight="1">
      <c r="B48" s="7"/>
      <c r="C48" s="10" t="s">
        <v>2</v>
      </c>
      <c r="D48" s="19"/>
      <c r="E48" s="20"/>
      <c r="F48" s="21"/>
      <c r="H48" s="7"/>
      <c r="I48" s="10" t="s">
        <v>2</v>
      </c>
      <c r="J48" s="19"/>
      <c r="K48" s="20"/>
      <c r="L48" s="21"/>
      <c r="N48" s="7"/>
      <c r="O48" s="10" t="s">
        <v>2</v>
      </c>
      <c r="P48" s="19"/>
      <c r="Q48" s="20"/>
      <c r="R48" s="21">
        <v>6</v>
      </c>
      <c r="T48" s="7"/>
      <c r="U48" s="10" t="s">
        <v>2</v>
      </c>
      <c r="V48" s="19"/>
      <c r="W48" s="20"/>
      <c r="X48" s="21"/>
      <c r="Z48" s="7"/>
      <c r="AA48" s="10" t="s">
        <v>2</v>
      </c>
      <c r="AB48" s="19">
        <f t="shared" si="17"/>
        <v>0</v>
      </c>
      <c r="AC48" s="20">
        <f t="shared" si="15"/>
        <v>0</v>
      </c>
      <c r="AD48" s="29">
        <f t="shared" si="16"/>
        <v>6</v>
      </c>
      <c r="AF48" s="28"/>
      <c r="AG48" s="28"/>
    </row>
    <row r="49" spans="2:33" ht="20" customHeight="1">
      <c r="AF49" s="28"/>
      <c r="AG49" s="28"/>
    </row>
    <row r="50" spans="2:33" ht="25" customHeight="1">
      <c r="B50" s="22" t="s">
        <v>16</v>
      </c>
      <c r="H50" s="1"/>
      <c r="N50" s="1"/>
      <c r="T50" s="1"/>
      <c r="Z50" s="1"/>
      <c r="AF50" s="28"/>
      <c r="AG50" s="28"/>
    </row>
    <row r="51" spans="2:33" ht="25" customHeight="1">
      <c r="B51" s="1" t="s">
        <v>5</v>
      </c>
      <c r="H51" s="1" t="s">
        <v>7</v>
      </c>
      <c r="N51" s="1" t="s">
        <v>9</v>
      </c>
      <c r="T51" s="1" t="s">
        <v>8</v>
      </c>
      <c r="Z51" s="1" t="s">
        <v>6</v>
      </c>
      <c r="AF51" s="28"/>
      <c r="AG51" s="28"/>
    </row>
    <row r="52" spans="2:33" ht="30" customHeight="1">
      <c r="D52" s="2" t="s">
        <v>3</v>
      </c>
      <c r="E52" s="3"/>
      <c r="F52" s="4"/>
      <c r="J52" s="2" t="s">
        <v>3</v>
      </c>
      <c r="K52" s="3"/>
      <c r="L52" s="4"/>
      <c r="P52" s="2" t="s">
        <v>3</v>
      </c>
      <c r="Q52" s="3"/>
      <c r="R52" s="4"/>
      <c r="V52" s="2" t="s">
        <v>3</v>
      </c>
      <c r="W52" s="3"/>
      <c r="X52" s="4"/>
      <c r="AB52" s="2" t="s">
        <v>3</v>
      </c>
      <c r="AC52" s="3"/>
      <c r="AD52" s="4"/>
      <c r="AF52" s="28"/>
      <c r="AG52" s="28"/>
    </row>
    <row r="53" spans="2:33" ht="30" customHeight="1">
      <c r="D53" s="8" t="s">
        <v>0</v>
      </c>
      <c r="E53" s="9" t="s">
        <v>1</v>
      </c>
      <c r="F53" s="10" t="s">
        <v>2</v>
      </c>
      <c r="J53" s="8" t="s">
        <v>0</v>
      </c>
      <c r="K53" s="9" t="s">
        <v>1</v>
      </c>
      <c r="L53" s="10" t="s">
        <v>2</v>
      </c>
      <c r="P53" s="8" t="s">
        <v>0</v>
      </c>
      <c r="Q53" s="9" t="s">
        <v>1</v>
      </c>
      <c r="R53" s="10" t="s">
        <v>2</v>
      </c>
      <c r="V53" s="8" t="s">
        <v>0</v>
      </c>
      <c r="W53" s="9" t="s">
        <v>1</v>
      </c>
      <c r="X53" s="10" t="s">
        <v>2</v>
      </c>
      <c r="AB53" s="8" t="s">
        <v>0</v>
      </c>
      <c r="AC53" s="9" t="s">
        <v>1</v>
      </c>
      <c r="AD53" s="10" t="s">
        <v>2</v>
      </c>
      <c r="AF53" s="28"/>
      <c r="AG53" s="28"/>
    </row>
    <row r="54" spans="2:33" ht="40" customHeight="1">
      <c r="B54" s="5"/>
      <c r="C54" s="11" t="s">
        <v>0</v>
      </c>
      <c r="D54" s="13"/>
      <c r="E54" s="14"/>
      <c r="F54" s="15"/>
      <c r="H54" s="5"/>
      <c r="I54" s="11" t="s">
        <v>0</v>
      </c>
      <c r="J54" s="13"/>
      <c r="K54" s="14"/>
      <c r="L54" s="15"/>
      <c r="N54" s="5"/>
      <c r="O54" s="11" t="s">
        <v>0</v>
      </c>
      <c r="P54" s="13"/>
      <c r="Q54" s="14">
        <v>3</v>
      </c>
      <c r="R54" s="15"/>
      <c r="T54" s="5"/>
      <c r="U54" s="11" t="s">
        <v>0</v>
      </c>
      <c r="V54" s="13"/>
      <c r="W54" s="14"/>
      <c r="X54" s="15"/>
      <c r="Z54" s="5"/>
      <c r="AA54" s="11" t="s">
        <v>0</v>
      </c>
      <c r="AB54" s="13">
        <f xml:space="preserve"> SUM(D54, P54, V54)</f>
        <v>0</v>
      </c>
      <c r="AC54" s="14">
        <f t="shared" ref="AC54:AC56" si="18" xml:space="preserve"> SUM(E54, Q54, W54)</f>
        <v>3</v>
      </c>
      <c r="AD54" s="15">
        <f t="shared" ref="AD54:AD56" si="19" xml:space="preserve"> SUM(F54, R54, X54)</f>
        <v>0</v>
      </c>
      <c r="AF54" s="28"/>
      <c r="AG54" s="28"/>
    </row>
    <row r="55" spans="2:33" ht="40" customHeight="1">
      <c r="B55" s="6" t="s">
        <v>4</v>
      </c>
      <c r="C55" s="12" t="s">
        <v>1</v>
      </c>
      <c r="D55" s="16"/>
      <c r="E55" s="17"/>
      <c r="F55" s="18">
        <v>49</v>
      </c>
      <c r="H55" s="6" t="s">
        <v>4</v>
      </c>
      <c r="I55" s="12" t="s">
        <v>1</v>
      </c>
      <c r="J55" s="16"/>
      <c r="K55" s="17"/>
      <c r="L55" s="18"/>
      <c r="N55" s="6" t="s">
        <v>4</v>
      </c>
      <c r="O55" s="12" t="s">
        <v>1</v>
      </c>
      <c r="P55" s="16">
        <v>1</v>
      </c>
      <c r="Q55" s="17">
        <v>38</v>
      </c>
      <c r="R55" s="18">
        <f xml:space="preserve"> SUM(P54:Q56, R54, R56) * -1</f>
        <v>-49</v>
      </c>
      <c r="T55" s="6" t="s">
        <v>4</v>
      </c>
      <c r="U55" s="12" t="s">
        <v>1</v>
      </c>
      <c r="V55" s="16"/>
      <c r="W55" s="17"/>
      <c r="X55" s="18"/>
      <c r="Z55" s="6" t="s">
        <v>4</v>
      </c>
      <c r="AA55" s="12" t="s">
        <v>1</v>
      </c>
      <c r="AB55" s="16">
        <f t="shared" ref="AB55:AB56" si="20" xml:space="preserve"> SUM(D55, P55, V55)</f>
        <v>1</v>
      </c>
      <c r="AC55" s="17">
        <f t="shared" si="18"/>
        <v>38</v>
      </c>
      <c r="AD55" s="31">
        <f t="shared" si="19"/>
        <v>0</v>
      </c>
      <c r="AF55" s="28"/>
      <c r="AG55" s="28"/>
    </row>
    <row r="56" spans="2:33" ht="40" customHeight="1">
      <c r="B56" s="7"/>
      <c r="C56" s="10" t="s">
        <v>2</v>
      </c>
      <c r="D56" s="19"/>
      <c r="E56" s="20"/>
      <c r="F56" s="21"/>
      <c r="H56" s="7"/>
      <c r="I56" s="10" t="s">
        <v>2</v>
      </c>
      <c r="J56" s="19"/>
      <c r="K56" s="20"/>
      <c r="L56" s="21"/>
      <c r="N56" s="7"/>
      <c r="O56" s="10" t="s">
        <v>2</v>
      </c>
      <c r="P56" s="19"/>
      <c r="Q56" s="20"/>
      <c r="R56" s="21">
        <v>7</v>
      </c>
      <c r="T56" s="7"/>
      <c r="U56" s="10" t="s">
        <v>2</v>
      </c>
      <c r="V56" s="19"/>
      <c r="W56" s="20"/>
      <c r="X56" s="21"/>
      <c r="Z56" s="7"/>
      <c r="AA56" s="10" t="s">
        <v>2</v>
      </c>
      <c r="AB56" s="19">
        <f t="shared" si="20"/>
        <v>0</v>
      </c>
      <c r="AC56" s="20">
        <f t="shared" si="18"/>
        <v>0</v>
      </c>
      <c r="AD56" s="29">
        <f t="shared" si="19"/>
        <v>7</v>
      </c>
      <c r="AF56" s="28"/>
      <c r="AG56" s="28"/>
    </row>
    <row r="57" spans="2:33" ht="20" customHeight="1">
      <c r="AF57" s="28"/>
      <c r="AG57" s="28"/>
    </row>
    <row r="58" spans="2:33" ht="25" customHeight="1">
      <c r="B58" s="22" t="s">
        <v>17</v>
      </c>
      <c r="H58" s="1"/>
      <c r="N58" s="1"/>
      <c r="T58" s="1"/>
      <c r="Z58" s="1"/>
      <c r="AF58" s="28"/>
      <c r="AG58" s="28"/>
    </row>
    <row r="59" spans="2:33" ht="25" customHeight="1">
      <c r="B59" s="1" t="s">
        <v>5</v>
      </c>
      <c r="H59" s="1" t="s">
        <v>7</v>
      </c>
      <c r="N59" s="1" t="s">
        <v>9</v>
      </c>
      <c r="T59" s="1" t="s">
        <v>8</v>
      </c>
      <c r="Z59" s="1" t="s">
        <v>6</v>
      </c>
      <c r="AF59" s="28"/>
      <c r="AG59" s="28"/>
    </row>
    <row r="60" spans="2:33" ht="30" customHeight="1">
      <c r="D60" s="2" t="s">
        <v>3</v>
      </c>
      <c r="E60" s="3"/>
      <c r="F60" s="4"/>
      <c r="J60" s="2" t="s">
        <v>3</v>
      </c>
      <c r="K60" s="3"/>
      <c r="L60" s="4"/>
      <c r="P60" s="2" t="s">
        <v>3</v>
      </c>
      <c r="Q60" s="3"/>
      <c r="R60" s="4"/>
      <c r="V60" s="2" t="s">
        <v>3</v>
      </c>
      <c r="W60" s="3"/>
      <c r="X60" s="4"/>
      <c r="AB60" s="2" t="s">
        <v>3</v>
      </c>
      <c r="AC60" s="3"/>
      <c r="AD60" s="4"/>
      <c r="AF60" s="28"/>
      <c r="AG60" s="28"/>
    </row>
    <row r="61" spans="2:33" ht="30" customHeight="1">
      <c r="D61" s="8" t="s">
        <v>0</v>
      </c>
      <c r="E61" s="9" t="s">
        <v>1</v>
      </c>
      <c r="F61" s="10" t="s">
        <v>2</v>
      </c>
      <c r="J61" s="8" t="s">
        <v>0</v>
      </c>
      <c r="K61" s="9" t="s">
        <v>1</v>
      </c>
      <c r="L61" s="10" t="s">
        <v>2</v>
      </c>
      <c r="P61" s="8" t="s">
        <v>0</v>
      </c>
      <c r="Q61" s="9" t="s">
        <v>1</v>
      </c>
      <c r="R61" s="10" t="s">
        <v>2</v>
      </c>
      <c r="V61" s="8" t="s">
        <v>0</v>
      </c>
      <c r="W61" s="9" t="s">
        <v>1</v>
      </c>
      <c r="X61" s="10" t="s">
        <v>2</v>
      </c>
      <c r="AB61" s="8" t="s">
        <v>0</v>
      </c>
      <c r="AC61" s="9" t="s">
        <v>1</v>
      </c>
      <c r="AD61" s="10" t="s">
        <v>2</v>
      </c>
      <c r="AF61" s="28"/>
      <c r="AG61" s="28"/>
    </row>
    <row r="62" spans="2:33" ht="40" customHeight="1">
      <c r="B62" s="5"/>
      <c r="C62" s="11" t="s">
        <v>0</v>
      </c>
      <c r="D62" s="13"/>
      <c r="E62" s="14"/>
      <c r="F62" s="15"/>
      <c r="H62" s="5"/>
      <c r="I62" s="11" t="s">
        <v>0</v>
      </c>
      <c r="J62" s="13"/>
      <c r="K62" s="14"/>
      <c r="L62" s="15"/>
      <c r="N62" s="5"/>
      <c r="O62" s="11" t="s">
        <v>0</v>
      </c>
      <c r="P62" s="13"/>
      <c r="Q62" s="14">
        <v>3</v>
      </c>
      <c r="R62" s="15"/>
      <c r="T62" s="5"/>
      <c r="U62" s="11" t="s">
        <v>0</v>
      </c>
      <c r="V62" s="13"/>
      <c r="W62" s="14"/>
      <c r="X62" s="15"/>
      <c r="Z62" s="5"/>
      <c r="AA62" s="11" t="s">
        <v>0</v>
      </c>
      <c r="AB62" s="13">
        <f xml:space="preserve"> SUM(D62, P62, V62)</f>
        <v>0</v>
      </c>
      <c r="AC62" s="14">
        <f t="shared" ref="AC62:AC64" si="21" xml:space="preserve"> SUM(E62, Q62, W62)</f>
        <v>3</v>
      </c>
      <c r="AD62" s="15">
        <f t="shared" ref="AD62:AD64" si="22" xml:space="preserve"> SUM(F62, R62, X62)</f>
        <v>0</v>
      </c>
      <c r="AF62" s="28"/>
      <c r="AG62" s="28"/>
    </row>
    <row r="63" spans="2:33" ht="40" customHeight="1">
      <c r="B63" s="6" t="s">
        <v>4</v>
      </c>
      <c r="C63" s="12" t="s">
        <v>1</v>
      </c>
      <c r="D63" s="16"/>
      <c r="E63" s="17"/>
      <c r="F63" s="18"/>
      <c r="H63" s="6" t="s">
        <v>4</v>
      </c>
      <c r="I63" s="12" t="s">
        <v>1</v>
      </c>
      <c r="J63" s="16"/>
      <c r="K63" s="17"/>
      <c r="L63" s="18"/>
      <c r="N63" s="6" t="s">
        <v>4</v>
      </c>
      <c r="O63" s="12" t="s">
        <v>1</v>
      </c>
      <c r="P63" s="16">
        <v>1</v>
      </c>
      <c r="Q63" s="17">
        <v>9</v>
      </c>
      <c r="R63" s="18"/>
      <c r="T63" s="6" t="s">
        <v>4</v>
      </c>
      <c r="U63" s="12" t="s">
        <v>1</v>
      </c>
      <c r="V63" s="16"/>
      <c r="W63" s="17"/>
      <c r="X63" s="18"/>
      <c r="Z63" s="6" t="s">
        <v>4</v>
      </c>
      <c r="AA63" s="12" t="s">
        <v>1</v>
      </c>
      <c r="AB63" s="16">
        <f t="shared" ref="AB63" si="23" xml:space="preserve"> SUM(D63, P63, V63)</f>
        <v>1</v>
      </c>
      <c r="AC63" s="17">
        <f t="shared" si="21"/>
        <v>9</v>
      </c>
      <c r="AD63" s="18">
        <f t="shared" si="22"/>
        <v>0</v>
      </c>
      <c r="AF63" s="28"/>
      <c r="AG63" s="28"/>
    </row>
    <row r="64" spans="2:33" ht="40" customHeight="1">
      <c r="B64" s="7"/>
      <c r="C64" s="10" t="s">
        <v>2</v>
      </c>
      <c r="D64" s="19">
        <v>15</v>
      </c>
      <c r="E64" s="20"/>
      <c r="F64" s="21"/>
      <c r="H64" s="7"/>
      <c r="I64" s="10" t="s">
        <v>2</v>
      </c>
      <c r="J64" s="19"/>
      <c r="K64" s="20"/>
      <c r="L64" s="21"/>
      <c r="N64" s="7"/>
      <c r="O64" s="10" t="s">
        <v>2</v>
      </c>
      <c r="P64" s="19">
        <f xml:space="preserve"> SUM(P62:R63, Q64:R64) * -1</f>
        <v>-15</v>
      </c>
      <c r="Q64" s="20"/>
      <c r="R64" s="21">
        <v>2</v>
      </c>
      <c r="T64" s="7"/>
      <c r="U64" s="10" t="s">
        <v>2</v>
      </c>
      <c r="V64" s="19"/>
      <c r="W64" s="20"/>
      <c r="X64" s="21"/>
      <c r="Z64" s="7"/>
      <c r="AA64" s="10" t="s">
        <v>2</v>
      </c>
      <c r="AB64" s="32">
        <f xml:space="preserve"> SUM(D64, P64, V64)</f>
        <v>0</v>
      </c>
      <c r="AC64" s="20">
        <f xml:space="preserve"> SUM(E64, Q64, W64)</f>
        <v>0</v>
      </c>
      <c r="AD64" s="29">
        <f t="shared" si="22"/>
        <v>2</v>
      </c>
      <c r="AF64" s="28"/>
      <c r="AG64" s="28"/>
    </row>
    <row r="65" spans="2:33" ht="20" customHeight="1">
      <c r="AF65" s="28"/>
      <c r="AG65" s="28"/>
    </row>
    <row r="66" spans="2:33" ht="25" customHeight="1">
      <c r="B66" s="22" t="s">
        <v>18</v>
      </c>
      <c r="H66" s="1"/>
      <c r="N66" s="1"/>
      <c r="T66" s="1"/>
      <c r="Z66" s="1"/>
      <c r="AF66" s="28"/>
      <c r="AG66" s="28"/>
    </row>
    <row r="67" spans="2:33" ht="25" customHeight="1">
      <c r="B67" s="1" t="s">
        <v>5</v>
      </c>
      <c r="H67" s="1" t="s">
        <v>7</v>
      </c>
      <c r="N67" s="1" t="s">
        <v>9</v>
      </c>
      <c r="T67" s="1" t="s">
        <v>8</v>
      </c>
      <c r="Z67" s="1" t="s">
        <v>6</v>
      </c>
      <c r="AF67" s="28"/>
      <c r="AG67" s="28"/>
    </row>
    <row r="68" spans="2:33" ht="30" customHeight="1">
      <c r="D68" s="2" t="s">
        <v>3</v>
      </c>
      <c r="E68" s="3"/>
      <c r="F68" s="4"/>
      <c r="J68" s="2" t="s">
        <v>3</v>
      </c>
      <c r="K68" s="3"/>
      <c r="L68" s="4"/>
      <c r="P68" s="2" t="s">
        <v>3</v>
      </c>
      <c r="Q68" s="3"/>
      <c r="R68" s="4"/>
      <c r="V68" s="2" t="s">
        <v>3</v>
      </c>
      <c r="W68" s="3"/>
      <c r="X68" s="4"/>
      <c r="AB68" s="2" t="s">
        <v>3</v>
      </c>
      <c r="AC68" s="3"/>
      <c r="AD68" s="4"/>
      <c r="AF68" s="28"/>
      <c r="AG68" s="28"/>
    </row>
    <row r="69" spans="2:33" ht="30" customHeight="1">
      <c r="D69" s="8" t="s">
        <v>0</v>
      </c>
      <c r="E69" s="9" t="s">
        <v>1</v>
      </c>
      <c r="F69" s="10" t="s">
        <v>2</v>
      </c>
      <c r="J69" s="8" t="s">
        <v>0</v>
      </c>
      <c r="K69" s="9" t="s">
        <v>1</v>
      </c>
      <c r="L69" s="10" t="s">
        <v>2</v>
      </c>
      <c r="P69" s="8" t="s">
        <v>0</v>
      </c>
      <c r="Q69" s="9" t="s">
        <v>1</v>
      </c>
      <c r="R69" s="10" t="s">
        <v>2</v>
      </c>
      <c r="V69" s="8" t="s">
        <v>0</v>
      </c>
      <c r="W69" s="9" t="s">
        <v>1</v>
      </c>
      <c r="X69" s="10" t="s">
        <v>2</v>
      </c>
      <c r="AB69" s="8" t="s">
        <v>0</v>
      </c>
      <c r="AC69" s="9" t="s">
        <v>1</v>
      </c>
      <c r="AD69" s="10" t="s">
        <v>2</v>
      </c>
      <c r="AF69" s="28"/>
      <c r="AG69" s="28"/>
    </row>
    <row r="70" spans="2:33" ht="40" customHeight="1">
      <c r="B70" s="5"/>
      <c r="C70" s="11" t="s">
        <v>0</v>
      </c>
      <c r="D70" s="13"/>
      <c r="E70" s="14"/>
      <c r="F70" s="15"/>
      <c r="H70" s="5"/>
      <c r="I70" s="11" t="s">
        <v>0</v>
      </c>
      <c r="J70" s="13"/>
      <c r="K70" s="14"/>
      <c r="L70" s="15"/>
      <c r="N70" s="5"/>
      <c r="O70" s="11" t="s">
        <v>0</v>
      </c>
      <c r="P70" s="13">
        <v>8</v>
      </c>
      <c r="Q70" s="14">
        <v>88</v>
      </c>
      <c r="R70" s="15"/>
      <c r="T70" s="5"/>
      <c r="U70" s="11" t="s">
        <v>0</v>
      </c>
      <c r="V70" s="13"/>
      <c r="W70" s="14"/>
      <c r="X70" s="15"/>
      <c r="Z70" s="5"/>
      <c r="AA70" s="11" t="s">
        <v>0</v>
      </c>
      <c r="AB70" s="13">
        <f xml:space="preserve"> SUM(D70, P70, V70)</f>
        <v>8</v>
      </c>
      <c r="AC70" s="14">
        <f t="shared" ref="AC70:AC72" si="24" xml:space="preserve"> SUM(E70, Q70, W70)</f>
        <v>88</v>
      </c>
      <c r="AD70" s="15">
        <f t="shared" ref="AD70:AD72" si="25" xml:space="preserve"> SUM(F70, R70, X70)</f>
        <v>0</v>
      </c>
      <c r="AF70" s="28"/>
      <c r="AG70" s="28"/>
    </row>
    <row r="71" spans="2:33" ht="40" customHeight="1">
      <c r="B71" s="6" t="s">
        <v>4</v>
      </c>
      <c r="C71" s="12" t="s">
        <v>1</v>
      </c>
      <c r="D71" s="16"/>
      <c r="E71" s="17"/>
      <c r="F71" s="18"/>
      <c r="H71" s="6" t="s">
        <v>4</v>
      </c>
      <c r="I71" s="12" t="s">
        <v>1</v>
      </c>
      <c r="J71" s="16"/>
      <c r="K71" s="17"/>
      <c r="L71" s="18"/>
      <c r="N71" s="6" t="s">
        <v>4</v>
      </c>
      <c r="O71" s="12" t="s">
        <v>1</v>
      </c>
      <c r="P71" s="16">
        <v>29</v>
      </c>
      <c r="Q71" s="17">
        <v>1116</v>
      </c>
      <c r="R71" s="18"/>
      <c r="T71" s="6" t="s">
        <v>4</v>
      </c>
      <c r="U71" s="12" t="s">
        <v>1</v>
      </c>
      <c r="V71" s="16"/>
      <c r="W71" s="17"/>
      <c r="X71" s="18"/>
      <c r="Z71" s="6" t="s">
        <v>4</v>
      </c>
      <c r="AA71" s="12" t="s">
        <v>1</v>
      </c>
      <c r="AB71" s="16">
        <f t="shared" ref="AB71:AB72" si="26" xml:space="preserve"> SUM(D71, P71, V71)</f>
        <v>29</v>
      </c>
      <c r="AC71" s="17">
        <f t="shared" si="24"/>
        <v>1116</v>
      </c>
      <c r="AD71" s="18">
        <f t="shared" si="25"/>
        <v>0</v>
      </c>
      <c r="AF71" s="28"/>
      <c r="AG71" s="28"/>
    </row>
    <row r="72" spans="2:33" ht="40" customHeight="1">
      <c r="B72" s="7"/>
      <c r="C72" s="10" t="s">
        <v>2</v>
      </c>
      <c r="D72" s="19"/>
      <c r="E72" s="20">
        <v>1383</v>
      </c>
      <c r="F72" s="21"/>
      <c r="H72" s="7"/>
      <c r="I72" s="10" t="s">
        <v>2</v>
      </c>
      <c r="J72" s="19"/>
      <c r="K72" s="20"/>
      <c r="L72" s="21"/>
      <c r="N72" s="7"/>
      <c r="O72" s="10" t="s">
        <v>2</v>
      </c>
      <c r="P72" s="19"/>
      <c r="Q72" s="20">
        <f xml:space="preserve"> SUM(P70:R71, P72, R72) * -1</f>
        <v>-1383</v>
      </c>
      <c r="R72" s="21">
        <v>142</v>
      </c>
      <c r="T72" s="7"/>
      <c r="U72" s="10" t="s">
        <v>2</v>
      </c>
      <c r="V72" s="19"/>
      <c r="W72" s="20"/>
      <c r="X72" s="21"/>
      <c r="Z72" s="7"/>
      <c r="AA72" s="10" t="s">
        <v>2</v>
      </c>
      <c r="AB72" s="19">
        <f t="shared" si="26"/>
        <v>0</v>
      </c>
      <c r="AC72" s="33">
        <f t="shared" si="24"/>
        <v>0</v>
      </c>
      <c r="AD72" s="29">
        <f t="shared" si="25"/>
        <v>142</v>
      </c>
      <c r="AF72" s="28"/>
      <c r="AG72" s="28"/>
    </row>
    <row r="73" spans="2:33" ht="20" customHeight="1">
      <c r="AF73" s="28"/>
      <c r="AG73" s="28"/>
    </row>
    <row r="74" spans="2:33" ht="20" customHeight="1">
      <c r="AF74" s="28"/>
      <c r="AG74" s="28"/>
    </row>
    <row r="75" spans="2:33" ht="25" customHeight="1">
      <c r="B75" s="22" t="s">
        <v>19</v>
      </c>
      <c r="H75" s="1"/>
      <c r="N75" s="1"/>
      <c r="T75" s="1"/>
      <c r="Z75" s="1"/>
      <c r="AF75" s="28"/>
      <c r="AG75" s="28"/>
    </row>
    <row r="76" spans="2:33" ht="25" customHeight="1">
      <c r="B76" s="1" t="s">
        <v>5</v>
      </c>
      <c r="H76" s="1" t="s">
        <v>7</v>
      </c>
      <c r="N76" s="1" t="s">
        <v>9</v>
      </c>
      <c r="T76" s="1" t="s">
        <v>8</v>
      </c>
      <c r="Z76" s="1" t="s">
        <v>6</v>
      </c>
      <c r="AF76" s="28"/>
      <c r="AG76" s="28"/>
    </row>
    <row r="77" spans="2:33" ht="30" customHeight="1">
      <c r="D77" s="2" t="s">
        <v>3</v>
      </c>
      <c r="E77" s="3"/>
      <c r="F77" s="4"/>
      <c r="J77" s="2" t="s">
        <v>3</v>
      </c>
      <c r="K77" s="3"/>
      <c r="L77" s="4"/>
      <c r="P77" s="2" t="s">
        <v>3</v>
      </c>
      <c r="Q77" s="3"/>
      <c r="R77" s="4"/>
      <c r="V77" s="2" t="s">
        <v>3</v>
      </c>
      <c r="W77" s="3"/>
      <c r="X77" s="4"/>
      <c r="AB77" s="2" t="s">
        <v>3</v>
      </c>
      <c r="AC77" s="3"/>
      <c r="AD77" s="4"/>
      <c r="AF77" s="28"/>
      <c r="AG77" s="28"/>
    </row>
    <row r="78" spans="2:33" ht="30" customHeight="1">
      <c r="D78" s="8" t="s">
        <v>0</v>
      </c>
      <c r="E78" s="9" t="s">
        <v>1</v>
      </c>
      <c r="F78" s="10" t="s">
        <v>2</v>
      </c>
      <c r="J78" s="8" t="s">
        <v>0</v>
      </c>
      <c r="K78" s="9" t="s">
        <v>1</v>
      </c>
      <c r="L78" s="10" t="s">
        <v>2</v>
      </c>
      <c r="P78" s="8" t="s">
        <v>0</v>
      </c>
      <c r="Q78" s="9" t="s">
        <v>1</v>
      </c>
      <c r="R78" s="10" t="s">
        <v>2</v>
      </c>
      <c r="V78" s="8" t="s">
        <v>0</v>
      </c>
      <c r="W78" s="9" t="s">
        <v>1</v>
      </c>
      <c r="X78" s="10" t="s">
        <v>2</v>
      </c>
      <c r="AB78" s="8" t="s">
        <v>0</v>
      </c>
      <c r="AC78" s="9" t="s">
        <v>1</v>
      </c>
      <c r="AD78" s="10" t="s">
        <v>2</v>
      </c>
      <c r="AF78" s="28"/>
      <c r="AG78" s="28"/>
    </row>
    <row r="79" spans="2:33" ht="40" customHeight="1">
      <c r="B79" s="5"/>
      <c r="C79" s="11" t="s">
        <v>0</v>
      </c>
      <c r="D79" s="13">
        <f xml:space="preserve"> SUM(D6,D14,D22,D30,D38,D46,D54,D62,D70)</f>
        <v>29</v>
      </c>
      <c r="E79" s="14">
        <f t="shared" ref="E79:F79" si="27" xml:space="preserve"> SUM(E6,E14,E22,E30,E38,E46,E54,E62,E70)</f>
        <v>371</v>
      </c>
      <c r="F79" s="15">
        <f t="shared" si="27"/>
        <v>39</v>
      </c>
      <c r="H79" s="5"/>
      <c r="I79" s="11" t="s">
        <v>0</v>
      </c>
      <c r="J79" s="13">
        <f xml:space="preserve"> SUM(J6,J14,J22,J30,J38,J46,J54,J62,J70)</f>
        <v>7</v>
      </c>
      <c r="K79" s="14">
        <f t="shared" ref="K79:L79" si="28" xml:space="preserve"> SUM(K6,K14,K22,K30,K38,K46,K54,K62,K70)</f>
        <v>89</v>
      </c>
      <c r="L79" s="15">
        <f t="shared" si="28"/>
        <v>0</v>
      </c>
      <c r="N79" s="5"/>
      <c r="O79" s="11" t="s">
        <v>0</v>
      </c>
      <c r="P79" s="13">
        <f xml:space="preserve"> SUM(P6,P14,P22,P30,P38,P46,P54,P62,P70)</f>
        <v>11</v>
      </c>
      <c r="Q79" s="14">
        <f t="shared" ref="Q79:R79" si="29" xml:space="preserve"> SUM(Q6,Q14,Q22,Q30,Q38,Q46,Q54,Q62,Q70)</f>
        <v>-91</v>
      </c>
      <c r="R79" s="15">
        <f t="shared" si="29"/>
        <v>-39</v>
      </c>
      <c r="T79" s="5"/>
      <c r="U79" s="11" t="s">
        <v>0</v>
      </c>
      <c r="V79" s="13">
        <f xml:space="preserve"> SUM(V6,V14,V22,V30,V38,V46,V54,V62,V70)</f>
        <v>11</v>
      </c>
      <c r="W79" s="14">
        <f t="shared" ref="W79:X79" si="30" xml:space="preserve"> SUM(W6,W14,W22,W30,W38,W46,W54,W62,W70)</f>
        <v>-91</v>
      </c>
      <c r="X79" s="15">
        <f t="shared" si="30"/>
        <v>-39</v>
      </c>
      <c r="Z79" s="5"/>
      <c r="AA79" s="11" t="s">
        <v>0</v>
      </c>
      <c r="AB79" s="13">
        <f xml:space="preserve"> SUM(D79, P79, V79)</f>
        <v>51</v>
      </c>
      <c r="AC79" s="14">
        <f t="shared" ref="AC79:AC81" si="31" xml:space="preserve"> SUM(E79, Q79, W79)</f>
        <v>189</v>
      </c>
      <c r="AD79" s="15">
        <f t="shared" ref="AD79:AD81" si="32" xml:space="preserve"> SUM(F79, R79, X79)</f>
        <v>-39</v>
      </c>
      <c r="AF79" s="28"/>
      <c r="AG79" s="28"/>
    </row>
    <row r="80" spans="2:33" ht="40" customHeight="1">
      <c r="B80" s="6" t="s">
        <v>4</v>
      </c>
      <c r="C80" s="12" t="s">
        <v>1</v>
      </c>
      <c r="D80" s="16">
        <f t="shared" ref="D80:F80" si="33" xml:space="preserve"> SUM(D7,D15,D23,D31,D39,D47,D55,D63,D71)</f>
        <v>26</v>
      </c>
      <c r="E80" s="17">
        <f t="shared" si="33"/>
        <v>1380</v>
      </c>
      <c r="F80" s="18">
        <f t="shared" si="33"/>
        <v>49</v>
      </c>
      <c r="H80" s="6" t="s">
        <v>4</v>
      </c>
      <c r="I80" s="12" t="s">
        <v>1</v>
      </c>
      <c r="J80" s="16">
        <f t="shared" ref="J80:L80" si="34" xml:space="preserve"> SUM(J7,J15,J23,J31,J39,J47,J55,J63,J71)</f>
        <v>1</v>
      </c>
      <c r="K80" s="17">
        <f t="shared" si="34"/>
        <v>1170</v>
      </c>
      <c r="L80" s="18">
        <f t="shared" si="34"/>
        <v>0</v>
      </c>
      <c r="N80" s="6" t="s">
        <v>4</v>
      </c>
      <c r="O80" s="12" t="s">
        <v>1</v>
      </c>
      <c r="P80" s="16">
        <f t="shared" ref="P80:R80" si="35" xml:space="preserve"> SUM(P7,P15,P23,P31,P39,P47,P55,P63,P71)</f>
        <v>54</v>
      </c>
      <c r="Q80" s="17">
        <f t="shared" si="35"/>
        <v>1524</v>
      </c>
      <c r="R80" s="18">
        <f t="shared" si="35"/>
        <v>-49</v>
      </c>
      <c r="T80" s="6" t="s">
        <v>4</v>
      </c>
      <c r="U80" s="12" t="s">
        <v>1</v>
      </c>
      <c r="V80" s="16">
        <f t="shared" ref="V80:X80" si="36" xml:space="preserve"> SUM(V7,V15,V23,V31,V39,V47,V55,V63,V71)</f>
        <v>54</v>
      </c>
      <c r="W80" s="17">
        <f t="shared" si="36"/>
        <v>1524</v>
      </c>
      <c r="X80" s="18">
        <f t="shared" si="36"/>
        <v>-49</v>
      </c>
      <c r="Z80" s="6" t="s">
        <v>4</v>
      </c>
      <c r="AA80" s="12" t="s">
        <v>1</v>
      </c>
      <c r="AB80" s="16">
        <f t="shared" ref="AB80:AB81" si="37" xml:space="preserve"> SUM(D80, P80, V80)</f>
        <v>134</v>
      </c>
      <c r="AC80" s="17">
        <f t="shared" si="31"/>
        <v>4428</v>
      </c>
      <c r="AD80" s="18">
        <f t="shared" si="32"/>
        <v>-49</v>
      </c>
      <c r="AF80" s="28"/>
      <c r="AG80" s="28"/>
    </row>
    <row r="81" spans="2:33" ht="40" customHeight="1">
      <c r="B81" s="7"/>
      <c r="C81" s="10" t="s">
        <v>2</v>
      </c>
      <c r="D81" s="19">
        <f t="shared" ref="D81:F81" si="38" xml:space="preserve"> SUM(D8,D16,D24,D32,D40,D48,D56,D64,D72)</f>
        <v>15</v>
      </c>
      <c r="E81" s="20">
        <f t="shared" si="38"/>
        <v>1383</v>
      </c>
      <c r="F81" s="21">
        <f t="shared" si="38"/>
        <v>795</v>
      </c>
      <c r="H81" s="7"/>
      <c r="I81" s="10" t="s">
        <v>2</v>
      </c>
      <c r="J81" s="19">
        <f t="shared" ref="J81:L81" si="39" xml:space="preserve"> SUM(J8,J16,J24,J32,J40,J48,J56,J64,J72)</f>
        <v>0</v>
      </c>
      <c r="K81" s="20">
        <f t="shared" si="39"/>
        <v>0</v>
      </c>
      <c r="L81" s="21">
        <f t="shared" si="39"/>
        <v>444</v>
      </c>
      <c r="N81" s="7"/>
      <c r="O81" s="10" t="s">
        <v>2</v>
      </c>
      <c r="P81" s="19">
        <f t="shared" ref="P81:R81" si="40" xml:space="preserve"> SUM(P8,P16,P24,P32,P40,P48,P56,P64,P72)</f>
        <v>-15</v>
      </c>
      <c r="Q81" s="20">
        <f t="shared" si="40"/>
        <v>-1383</v>
      </c>
      <c r="R81" s="21">
        <f t="shared" si="40"/>
        <v>-12</v>
      </c>
      <c r="T81" s="7"/>
      <c r="U81" s="10" t="s">
        <v>2</v>
      </c>
      <c r="V81" s="19">
        <f t="shared" ref="V81:X81" si="41" xml:space="preserve"> SUM(V8,V16,V24,V32,V40,V48,V56,V64,V72)</f>
        <v>-15</v>
      </c>
      <c r="W81" s="20">
        <f t="shared" si="41"/>
        <v>-1383</v>
      </c>
      <c r="X81" s="21">
        <f t="shared" si="41"/>
        <v>-12</v>
      </c>
      <c r="Z81" s="7"/>
      <c r="AA81" s="10" t="s">
        <v>2</v>
      </c>
      <c r="AB81" s="19">
        <f t="shared" si="37"/>
        <v>-15</v>
      </c>
      <c r="AC81" s="34">
        <f t="shared" si="31"/>
        <v>-1383</v>
      </c>
      <c r="AD81" s="29">
        <f t="shared" si="32"/>
        <v>771</v>
      </c>
      <c r="AF81" s="28"/>
      <c r="AG81" s="28"/>
    </row>
    <row r="82" spans="2:33" ht="10" customHeight="1">
      <c r="AF82" s="28"/>
      <c r="AG82" s="28"/>
    </row>
    <row r="83" spans="2:33" ht="10" customHeight="1">
      <c r="AF83" s="28"/>
      <c r="AG83" s="28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2022-04-27T17:06:07Z</dcterms:created>
  <dcterms:modified xsi:type="dcterms:W3CDTF">2022-05-05T17:20:40Z</dcterms:modified>
</cp:coreProperties>
</file>