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  <extLst>
    <ext uri="GoogleSheetsCustomDataVersion1">
      <go:sheetsCustomData xmlns:go="http://customooxmlschemas.google.com/" r:id="rId7" roundtripDataSignature="AMtx7mgwx6MVFcJwG9e6VQkjSC/wlJUuPw=="/>
    </ext>
  </extLst>
</workbook>
</file>

<file path=xl/sharedStrings.xml><?xml version="1.0" encoding="utf-8"?>
<sst xmlns="http://schemas.openxmlformats.org/spreadsheetml/2006/main" count="122" uniqueCount="89">
  <si>
    <t>Solicitud de Alta de Código</t>
  </si>
  <si>
    <t>Tipo:</t>
  </si>
  <si>
    <t>1 - Productor</t>
  </si>
  <si>
    <t>Organizador:</t>
  </si>
  <si>
    <t>Fecha:</t>
  </si>
  <si>
    <t>Tipo de Persona:</t>
  </si>
  <si>
    <t>1 - Física</t>
  </si>
  <si>
    <t>(*) Dejar en blanco la que no corresponda.-</t>
  </si>
  <si>
    <t>2 - Organizador</t>
  </si>
  <si>
    <t>Pennisi Natalia Veronica</t>
  </si>
  <si>
    <t>Matricula SSN:</t>
  </si>
  <si>
    <t>2 - Jurídica</t>
  </si>
  <si>
    <t>4 - DNI</t>
  </si>
  <si>
    <t>5 - Pasaporte</t>
  </si>
  <si>
    <t>CUIT:</t>
  </si>
  <si>
    <t>SI</t>
  </si>
  <si>
    <t>(*) Formato para fecha **/**/****</t>
  </si>
  <si>
    <t>NO</t>
  </si>
  <si>
    <t>Domicilio:</t>
  </si>
  <si>
    <t>01  BS. AS.</t>
  </si>
  <si>
    <t>Calle:</t>
  </si>
  <si>
    <t xml:space="preserve">Petrocchi y Carrion </t>
  </si>
  <si>
    <t>Nro.:</t>
  </si>
  <si>
    <t>Of. Comercial:</t>
  </si>
  <si>
    <t>02 CAP.FED.</t>
  </si>
  <si>
    <t>Provincia:</t>
  </si>
  <si>
    <t>Cód.. Postal:</t>
  </si>
  <si>
    <t>Localidad:</t>
  </si>
  <si>
    <t xml:space="preserve">Zelaya, Pilar </t>
  </si>
  <si>
    <t>(*) En celdas remarcadas en naranja elegir opción de lista desplegable.</t>
  </si>
  <si>
    <t>03 CATAMARCA</t>
  </si>
  <si>
    <t>Teléfono:</t>
  </si>
  <si>
    <t>Celular:</t>
  </si>
  <si>
    <t>Teléfono 2:</t>
  </si>
  <si>
    <t>04 CORDOBA</t>
  </si>
  <si>
    <t>Mail:</t>
  </si>
  <si>
    <t>nataliapennisi@gmdseguros.com.ar</t>
  </si>
  <si>
    <t>05 CORRIENTES</t>
  </si>
  <si>
    <t>06 CHACO</t>
  </si>
  <si>
    <t>Otras Oficinas Comerciales:</t>
  </si>
  <si>
    <t>07 CHUBUT</t>
  </si>
  <si>
    <t>Pcia..:</t>
  </si>
  <si>
    <t>08 ENTRE RIOS</t>
  </si>
  <si>
    <t>09 FORMOSA</t>
  </si>
  <si>
    <t>10 T.D.FUEGO</t>
  </si>
  <si>
    <t>11 JUJUY</t>
  </si>
  <si>
    <t>12 LA PAMPA</t>
  </si>
  <si>
    <t>Márgenes Comisionales:</t>
  </si>
  <si>
    <t>13 LA RIOJA</t>
  </si>
  <si>
    <t>Rama</t>
  </si>
  <si>
    <t>Sub Rama</t>
  </si>
  <si>
    <t>Comisión</t>
  </si>
  <si>
    <t>Favor de completar todos los márgenes comisionales</t>
  </si>
  <si>
    <t>14 MENDOZA</t>
  </si>
  <si>
    <t>01</t>
  </si>
  <si>
    <t>08</t>
  </si>
  <si>
    <t>15 MISIONES</t>
  </si>
  <si>
    <t>02</t>
  </si>
  <si>
    <t>09</t>
  </si>
  <si>
    <t>16 NEUQUEN</t>
  </si>
  <si>
    <t>17 RIO NEGRO</t>
  </si>
  <si>
    <t>18 SALTA</t>
  </si>
  <si>
    <t>03</t>
  </si>
  <si>
    <t>19 SAN JUAN</t>
  </si>
  <si>
    <t>04</t>
  </si>
  <si>
    <t>20 SAN LUIS</t>
  </si>
  <si>
    <t>05</t>
  </si>
  <si>
    <t>21 SANTA CRUZ</t>
  </si>
  <si>
    <t>06</t>
  </si>
  <si>
    <t>22 SANTA FE</t>
  </si>
  <si>
    <t>23 S.D.ESTERO</t>
  </si>
  <si>
    <t>Cobranza - Rendición:</t>
  </si>
  <si>
    <t>24 TUCUMAN</t>
  </si>
  <si>
    <t>Comisión de Cobranza:</t>
  </si>
  <si>
    <t>Rendición - Frecuencia:</t>
  </si>
  <si>
    <t>Rendición - Día:</t>
  </si>
  <si>
    <t>2 - Semanal</t>
  </si>
  <si>
    <t>Comentarios Adicionales:</t>
  </si>
  <si>
    <t>3 - Quincenal</t>
  </si>
  <si>
    <t>1 - Lunes</t>
  </si>
  <si>
    <t>2 - Martes</t>
  </si>
  <si>
    <t>3 - Miércoles</t>
  </si>
  <si>
    <t>4 - Jueves</t>
  </si>
  <si>
    <t>Importante:</t>
  </si>
  <si>
    <t>5 - Viernes</t>
  </si>
  <si>
    <t xml:space="preserve">El pago de las comisiones se realizará exclusivamente por transferencia bancaria (CBU), para ello se requiere que junto a éste formulario, se remita constancia de CBU expedida por la entidad Bancaria u obtenida por  el Home Banking. Dicha constancia puede ser enviada en original o en archivo digital. De tratarse de una cuenta bancaria compartida, además se le debe solicitar a su Asesor Comercial formulario identificatorio, el cual también puede ser presentado en original o archivo digital, remitido desde la casilla de correos oficial del Productor Asesor de Seguros. </t>
  </si>
  <si>
    <t>6 - 20 / 5</t>
  </si>
  <si>
    <t>Este formulario será válido sólo con la presentación en conjunto con la CIPAS en color, frente y dorso (escaneada, no en foto), pudiendo ser enviada en formato digital.</t>
  </si>
  <si>
    <t>7 - 25 /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</si>
</sst>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0.00\ %"/>
  </numFmts>
  <fonts count="10">
    <font>
      <sz val="11.0"/>
      <color rgb="FF000000"/>
      <name val="Calibri"/>
      <scheme val="minor"/>
    </font>
    <font>
      <b/>
      <sz val="12.0"/>
      <color rgb="FF000000"/>
      <name val="Calibri"/>
    </font>
    <font/>
    <font>
      <sz val="11.0"/>
      <color rgb="FF000000"/>
      <name val="Calibri"/>
    </font>
    <font>
      <b/>
      <sz val="9.0"/>
      <color rgb="FF000000"/>
      <name val="Calibri"/>
    </font>
    <font>
      <sz val="9.0"/>
      <color rgb="FF000000"/>
      <name val="Calibri"/>
    </font>
    <font>
      <u/>
      <sz val="11.0"/>
      <color rgb="FF0000FF"/>
      <name val="Calibri"/>
    </font>
    <font>
      <b/>
      <sz val="20.0"/>
      <color rgb="FF000000"/>
      <name val="Calibri"/>
    </font>
    <font>
      <b/>
      <sz val="18.0"/>
      <color rgb="FFFFFFFF"/>
      <name val="Calibri"/>
    </font>
    <font>
      <b/>
      <sz val="16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CE6F2"/>
        <bgColor rgb="FFDCE6F2"/>
      </patternFill>
    </fill>
    <fill>
      <patternFill patternType="solid">
        <fgColor rgb="FFFAC090"/>
        <bgColor rgb="FFFAC090"/>
      </patternFill>
    </fill>
    <fill>
      <patternFill patternType="solid">
        <fgColor rgb="FFCCC1DA"/>
        <bgColor rgb="FFCCC1DA"/>
      </patternFill>
    </fill>
    <fill>
      <patternFill patternType="solid">
        <fgColor rgb="FFC0504D"/>
        <bgColor rgb="FFC0504D"/>
      </patternFill>
    </fill>
    <fill>
      <patternFill patternType="solid">
        <fgColor rgb="FFD7E4BD"/>
        <bgColor rgb="FFD7E4BD"/>
      </patternFill>
    </fill>
    <fill>
      <patternFill patternType="solid">
        <fgColor rgb="FF95B3D7"/>
        <bgColor rgb="FF95B3D7"/>
      </patternFill>
    </fill>
  </fills>
  <borders count="62">
    <border/>
    <border>
      <left style="double">
        <color rgb="FF0D0D0D"/>
      </left>
      <top style="double">
        <color rgb="FF0D0D0D"/>
      </top>
      <bottom style="medium">
        <color rgb="FF0D0D0D"/>
      </bottom>
    </border>
    <border>
      <top style="double">
        <color rgb="FF0D0D0D"/>
      </top>
      <bottom style="medium">
        <color rgb="FF0D0D0D"/>
      </bottom>
    </border>
    <border>
      <right style="double">
        <color rgb="FF0D0D0D"/>
      </right>
      <top style="double">
        <color rgb="FF0D0D0D"/>
      </top>
      <bottom style="medium">
        <color rgb="FF0D0D0D"/>
      </bottom>
    </border>
    <border>
      <left style="double">
        <color rgb="FF0D0D0D"/>
      </left>
      <right style="medium">
        <color rgb="FF0D0D0D"/>
      </right>
      <top style="medium">
        <color rgb="FF0D0D0D"/>
      </top>
      <bottom style="medium">
        <color rgb="FF0D0D0D"/>
      </bottom>
    </border>
    <border>
      <left style="medium">
        <color rgb="FF0D0D0D"/>
      </left>
      <right style="medium">
        <color rgb="FF0D0D0D"/>
      </right>
      <top style="medium">
        <color rgb="FF0D0D0D"/>
      </top>
      <bottom style="medium">
        <color rgb="FF0D0D0D"/>
      </bottom>
    </border>
    <border>
      <left/>
      <right/>
      <top style="medium">
        <color rgb="FF0D0D0D"/>
      </top>
      <bottom/>
    </border>
    <border>
      <left style="medium">
        <color rgb="FF0D0D0D"/>
      </left>
      <top style="medium">
        <color rgb="FF0D0D0D"/>
      </top>
      <bottom style="medium">
        <color rgb="FF0D0D0D"/>
      </bottom>
    </border>
    <border>
      <top style="medium">
        <color rgb="FF0D0D0D"/>
      </top>
      <bottom style="medium">
        <color rgb="FF0D0D0D"/>
      </bottom>
    </border>
    <border>
      <right style="medium">
        <color rgb="FF0D0D0D"/>
      </right>
      <top style="medium">
        <color rgb="FF0D0D0D"/>
      </top>
      <bottom style="medium">
        <color rgb="FF0D0D0D"/>
      </bottom>
    </border>
    <border>
      <left style="medium">
        <color rgb="FF0D0D0D"/>
      </left>
      <top style="medium">
        <color rgb="FF0D0D0D"/>
      </top>
      <bottom/>
    </border>
    <border>
      <top style="medium">
        <color rgb="FF0D0D0D"/>
      </top>
      <bottom/>
    </border>
    <border>
      <right style="double">
        <color rgb="FF0D0D0D"/>
      </right>
      <top style="medium">
        <color rgb="FF0D0D0D"/>
      </top>
      <bottom/>
    </border>
    <border>
      <left style="double">
        <color rgb="FF0D0D0D"/>
      </left>
      <top style="medium">
        <color rgb="FF0D0D0D"/>
      </top>
      <bottom style="medium">
        <color rgb="FF0D0D0D"/>
      </bottom>
    </border>
    <border>
      <left/>
      <right/>
      <top/>
      <bottom/>
    </border>
    <border>
      <left/>
      <top/>
      <bottom/>
    </border>
    <border>
      <top/>
      <bottom/>
    </border>
    <border>
      <right style="double">
        <color rgb="FF0D0D0D"/>
      </right>
      <top/>
      <bottom/>
    </border>
    <border>
      <left/>
      <top/>
    </border>
    <border>
      <top/>
    </border>
    <border>
      <right style="double">
        <color rgb="FF0D0D0D"/>
      </right>
      <top/>
    </border>
    <border>
      <left/>
      <bottom style="medium">
        <color rgb="FF0D0D0D"/>
      </bottom>
    </border>
    <border>
      <bottom style="medium">
        <color rgb="FF0D0D0D"/>
      </bottom>
    </border>
    <border>
      <right style="double">
        <color rgb="FF0D0D0D"/>
      </right>
      <bottom style="medium">
        <color rgb="FF0D0D0D"/>
      </bottom>
    </border>
    <border>
      <right style="double">
        <color rgb="FF0D0D0D"/>
      </right>
      <top style="medium">
        <color rgb="FF0D0D0D"/>
      </top>
      <bottom style="medium">
        <color rgb="FF0D0D0D"/>
      </bottom>
    </border>
    <border>
      <left style="double">
        <color rgb="FF0D0D0D"/>
      </left>
      <top style="medium">
        <color rgb="FF0D0D0D"/>
      </top>
      <bottom/>
    </border>
    <border>
      <right style="medium">
        <color rgb="FF0D0D0D"/>
      </right>
      <top style="medium">
        <color rgb="FF0D0D0D"/>
      </top>
      <bottom/>
    </border>
    <border>
      <left style="medium">
        <color rgb="FF0D0D0D"/>
      </left>
      <top/>
      <bottom/>
    </border>
    <border>
      <left style="double">
        <color rgb="FF0D0D0D"/>
      </left>
      <top/>
      <bottom style="medium">
        <color rgb="FF0D0D0D"/>
      </bottom>
    </border>
    <border>
      <top/>
      <bottom style="medium">
        <color rgb="FF0D0D0D"/>
      </bottom>
    </border>
    <border>
      <right style="double">
        <color rgb="FF0D0D0D"/>
      </right>
      <top/>
      <bottom style="medium">
        <color rgb="FF0D0D0D"/>
      </bottom>
    </border>
    <border>
      <left style="medium">
        <color rgb="FF0D0D0D"/>
      </left>
      <top style="medium">
        <color rgb="FF0D0D0D"/>
      </top>
    </border>
    <border>
      <top style="medium">
        <color rgb="FF0D0D0D"/>
      </top>
    </border>
    <border>
      <right style="medium">
        <color rgb="FF0D0D0D"/>
      </right>
      <top style="medium">
        <color rgb="FF0D0D0D"/>
      </top>
    </border>
    <border>
      <left style="medium">
        <color rgb="FF0D0D0D"/>
      </left>
    </border>
    <border>
      <right style="medium">
        <color rgb="FF0D0D0D"/>
      </right>
    </border>
    <border>
      <left style="medium">
        <color rgb="FF0D0D0D"/>
      </left>
      <bottom style="medium">
        <color rgb="FF0D0D0D"/>
      </bottom>
    </border>
    <border>
      <right style="medium">
        <color rgb="FF0D0D0D"/>
      </right>
      <bottom style="medium">
        <color rgb="FF0D0D0D"/>
      </bottom>
    </border>
    <border>
      <left style="medium">
        <color rgb="FF0D0D0D"/>
      </left>
      <right/>
      <top style="medium">
        <color rgb="FF0D0D0D"/>
      </top>
      <bottom style="medium">
        <color rgb="FF0D0D0D"/>
      </bottom>
    </border>
    <border>
      <left style="thick">
        <color rgb="FF0D0D0D"/>
      </left>
      <top style="thick">
        <color rgb="FF0D0D0D"/>
      </top>
    </border>
    <border>
      <top style="thick">
        <color rgb="FF0D0D0D"/>
      </top>
    </border>
    <border>
      <right style="double">
        <color rgb="FF0D0D0D"/>
      </right>
      <top style="thick">
        <color rgb="FF0D0D0D"/>
      </top>
    </border>
    <border>
      <left style="thick">
        <color rgb="FF0D0D0D"/>
      </left>
    </border>
    <border>
      <right style="double">
        <color rgb="FF0D0D0D"/>
      </right>
    </border>
    <border>
      <left style="double">
        <color rgb="FF0D0D0D"/>
      </left>
      <right/>
      <top/>
      <bottom style="medium">
        <color rgb="FF0D0D0D"/>
      </bottom>
    </border>
    <border>
      <left/>
      <right/>
      <top/>
      <bottom style="medium">
        <color rgb="FF0D0D0D"/>
      </bottom>
    </border>
    <border>
      <left style="thick">
        <color rgb="FF0D0D0D"/>
      </left>
      <bottom style="thick">
        <color rgb="FF0D0D0D"/>
      </bottom>
    </border>
    <border>
      <bottom style="thick">
        <color rgb="FF0D0D0D"/>
      </bottom>
    </border>
    <border>
      <right style="double">
        <color rgb="FF0D0D0D"/>
      </right>
      <bottom style="thick">
        <color rgb="FF0D0D0D"/>
      </bottom>
    </border>
    <border>
      <left/>
      <right style="double">
        <color rgb="FF0D0D0D"/>
      </right>
      <top style="medium">
        <color rgb="FF0D0D0D"/>
      </top>
      <bottom style="medium">
        <color rgb="FF0D0D0D"/>
      </bottom>
    </border>
    <border>
      <left style="double">
        <color rgb="FF0D0D0D"/>
      </left>
      <top style="medium">
        <color rgb="FF0D0D0D"/>
      </top>
    </border>
    <border>
      <right style="double">
        <color rgb="FF0D0D0D"/>
      </right>
      <top style="medium">
        <color rgb="FF0D0D0D"/>
      </top>
    </border>
    <border>
      <left style="double">
        <color rgb="FF0D0D0D"/>
      </lef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/>
    </border>
    <border>
      <top style="thick">
        <color rgb="FF000000"/>
      </top>
      <bottom/>
    </border>
    <border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 style="thick">
        <color rgb="FF000000"/>
      </bottom>
    </border>
    <border>
      <left/>
      <right/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3" numFmtId="0" xfId="0" applyFont="1"/>
    <xf borderId="4" fillId="2" fontId="1" numFmtId="0" xfId="0" applyAlignment="1" applyBorder="1" applyFont="1">
      <alignment horizontal="center" shrinkToFit="0" vertical="center" wrapText="1"/>
    </xf>
    <xf borderId="5" fillId="3" fontId="3" numFmtId="0" xfId="0" applyAlignment="1" applyBorder="1" applyFill="1" applyFont="1">
      <alignment horizontal="center" shrinkToFit="0" vertical="center" wrapText="1"/>
    </xf>
    <xf borderId="6" fillId="2" fontId="1" numFmtId="0" xfId="0" applyAlignment="1" applyBorder="1" applyFont="1">
      <alignment vertical="center"/>
    </xf>
    <xf borderId="5" fillId="2" fontId="1" numFmtId="0" xfId="0" applyAlignment="1" applyBorder="1" applyFont="1">
      <alignment horizontal="center" shrinkToFit="0" vertical="center" wrapText="1"/>
    </xf>
    <xf borderId="7" fillId="4" fontId="3" numFmtId="0" xfId="0" applyAlignment="1" applyBorder="1" applyFill="1" applyFont="1">
      <alignment horizontal="left" vertical="center"/>
    </xf>
    <xf borderId="8" fillId="0" fontId="2" numFmtId="0" xfId="0" applyBorder="1" applyFont="1"/>
    <xf borderId="9" fillId="0" fontId="2" numFmtId="0" xfId="0" applyBorder="1" applyFont="1"/>
    <xf borderId="10" fillId="2" fontId="3" numFmtId="0" xfId="0" applyAlignment="1" applyBorder="1" applyFont="1">
      <alignment horizontal="center"/>
    </xf>
    <xf borderId="11" fillId="0" fontId="2" numFmtId="0" xfId="0" applyBorder="1" applyFont="1"/>
    <xf borderId="12" fillId="0" fontId="2" numFmtId="0" xfId="0" applyBorder="1" applyFont="1"/>
    <xf borderId="0" fillId="0" fontId="3" numFmtId="0" xfId="0" applyAlignment="1" applyFont="1">
      <alignment horizontal="center" vertical="center"/>
    </xf>
    <xf borderId="13" fillId="2" fontId="1" numFmtId="0" xfId="0" applyAlignment="1" applyBorder="1" applyFont="1">
      <alignment horizontal="center" shrinkToFit="0" vertical="center" wrapText="1"/>
    </xf>
    <xf borderId="14" fillId="2" fontId="3" numFmtId="0" xfId="0" applyBorder="1" applyFont="1"/>
    <xf borderId="15" fillId="2" fontId="3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4" fillId="2" fontId="1" numFmtId="0" xfId="0" applyAlignment="1" applyBorder="1" applyFont="1">
      <alignment horizontal="center" vertical="center"/>
    </xf>
    <xf borderId="5" fillId="4" fontId="1" numFmtId="164" xfId="0" applyAlignment="1" applyBorder="1" applyFont="1" applyNumberFormat="1">
      <alignment horizontal="center" vertical="center"/>
    </xf>
    <xf borderId="15" fillId="2" fontId="1" numFmtId="0" xfId="0" applyAlignment="1" applyBorder="1" applyFont="1">
      <alignment horizontal="center" vertical="center"/>
    </xf>
    <xf borderId="5" fillId="2" fontId="1" numFmtId="0" xfId="0" applyAlignment="1" applyBorder="1" applyFont="1">
      <alignment vertical="center"/>
    </xf>
    <xf borderId="5" fillId="3" fontId="3" numFmtId="0" xfId="0" applyAlignment="1" applyBorder="1" applyFont="1">
      <alignment horizontal="center" vertical="center"/>
    </xf>
    <xf borderId="18" fillId="2" fontId="4" numFmtId="0" xfId="0" applyAlignment="1" applyBorder="1" applyFont="1">
      <alignment horizontal="left" vertical="top"/>
    </xf>
    <xf borderId="19" fillId="0" fontId="2" numFmtId="0" xfId="0" applyBorder="1" applyFont="1"/>
    <xf borderId="20" fillId="0" fontId="2" numFmtId="0" xfId="0" applyBorder="1" applyFont="1"/>
    <xf borderId="13" fillId="2" fontId="1" numFmtId="0" xfId="0" applyAlignment="1" applyBorder="1" applyFont="1">
      <alignment horizontal="center" vertical="center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7" fillId="4" fontId="3" numFmtId="0" xfId="0" applyAlignment="1" applyBorder="1" applyFont="1">
      <alignment horizontal="left" readingOrder="0" vertical="center"/>
    </xf>
    <xf borderId="7" fillId="2" fontId="1" numFmtId="0" xfId="0" applyAlignment="1" applyBorder="1" applyFont="1">
      <alignment horizontal="center" vertical="center"/>
    </xf>
    <xf borderId="5" fillId="4" fontId="3" numFmtId="3" xfId="0" applyAlignment="1" applyBorder="1" applyFont="1" applyNumberFormat="1">
      <alignment horizontal="left" readingOrder="0" vertical="center"/>
    </xf>
    <xf borderId="10" fillId="2" fontId="1" numFmtId="0" xfId="0" applyAlignment="1" applyBorder="1" applyFont="1">
      <alignment horizontal="center" vertical="center"/>
    </xf>
    <xf borderId="24" fillId="0" fontId="2" numFmtId="0" xfId="0" applyBorder="1" applyFont="1"/>
    <xf borderId="5" fillId="2" fontId="1" numFmtId="0" xfId="0" applyAlignment="1" applyBorder="1" applyFont="1">
      <alignment horizontal="center" vertical="center"/>
    </xf>
    <xf borderId="5" fillId="4" fontId="1" numFmtId="0" xfId="0" applyAlignment="1" applyBorder="1" applyFont="1">
      <alignment horizontal="center" vertical="center"/>
    </xf>
    <xf borderId="7" fillId="4" fontId="3" numFmtId="0" xfId="0" applyAlignment="1" applyBorder="1" applyFont="1">
      <alignment horizontal="center" readingOrder="0" vertical="center"/>
    </xf>
    <xf borderId="5" fillId="4" fontId="3" numFmtId="164" xfId="0" applyAlignment="1" applyBorder="1" applyFont="1" applyNumberFormat="1">
      <alignment horizontal="center" vertical="center"/>
    </xf>
    <xf borderId="25" fillId="2" fontId="1" numFmtId="0" xfId="0" applyAlignment="1" applyBorder="1" applyFont="1">
      <alignment horizontal="center" vertical="center"/>
    </xf>
    <xf borderId="26" fillId="0" fontId="2" numFmtId="0" xfId="0" applyBorder="1" applyFont="1"/>
    <xf borderId="7" fillId="2" fontId="1" numFmtId="0" xfId="0" applyAlignment="1" applyBorder="1" applyFont="1">
      <alignment horizontal="left" vertical="center"/>
    </xf>
    <xf borderId="5" fillId="4" fontId="3" numFmtId="164" xfId="0" applyAlignment="1" applyBorder="1" applyFont="1" applyNumberFormat="1">
      <alignment horizontal="center" readingOrder="0" vertical="center"/>
    </xf>
    <xf borderId="27" fillId="2" fontId="5" numFmtId="0" xfId="0" applyAlignment="1" applyBorder="1" applyFont="1">
      <alignment horizontal="center" vertical="center"/>
    </xf>
    <xf borderId="28" fillId="2" fontId="1" numFmtId="0" xfId="0" applyAlignment="1" applyBorder="1" applyFont="1">
      <alignment horizontal="center" vertical="center"/>
    </xf>
    <xf borderId="29" fillId="0" fontId="2" numFmtId="0" xfId="0" applyBorder="1" applyFont="1"/>
    <xf borderId="30" fillId="0" fontId="2" numFmtId="0" xfId="0" applyBorder="1" applyFont="1"/>
    <xf borderId="5" fillId="4" fontId="3" numFmtId="0" xfId="0" applyAlignment="1" applyBorder="1" applyFont="1">
      <alignment horizontal="center" readingOrder="0" vertical="center"/>
    </xf>
    <xf borderId="5" fillId="3" fontId="3" numFmtId="0" xfId="0" applyAlignment="1" applyBorder="1" applyFont="1">
      <alignment horizontal="center" readingOrder="0" vertical="center"/>
    </xf>
    <xf borderId="7" fillId="3" fontId="3" numFmtId="0" xfId="0" applyAlignment="1" applyBorder="1" applyFont="1">
      <alignment horizontal="center" vertical="center"/>
    </xf>
    <xf borderId="31" fillId="3" fontId="1" numFmtId="0" xfId="0" applyAlignment="1" applyBorder="1" applyFont="1">
      <alignment horizontal="center" vertical="center"/>
    </xf>
    <xf borderId="32" fillId="0" fontId="2" numFmtId="0" xfId="0" applyBorder="1" applyFont="1"/>
    <xf borderId="33" fillId="0" fontId="2" numFmtId="0" xfId="0" applyBorder="1" applyFont="1"/>
    <xf borderId="7" fillId="4" fontId="3" numFmtId="0" xfId="0" applyAlignment="1" applyBorder="1" applyFont="1">
      <alignment horizontal="center" vertical="center"/>
    </xf>
    <xf borderId="34" fillId="0" fontId="2" numFmtId="0" xfId="0" applyBorder="1" applyFont="1"/>
    <xf borderId="35" fillId="0" fontId="2" numFmtId="0" xfId="0" applyBorder="1" applyFont="1"/>
    <xf borderId="7" fillId="4" fontId="6" numFmtId="0" xfId="0" applyAlignment="1" applyBorder="1" applyFont="1">
      <alignment horizontal="center" readingOrder="0" vertical="center"/>
    </xf>
    <xf borderId="36" fillId="0" fontId="2" numFmtId="0" xfId="0" applyBorder="1" applyFont="1"/>
    <xf borderId="37" fillId="0" fontId="2" numFmtId="0" xfId="0" applyBorder="1" applyFont="1"/>
    <xf borderId="5" fillId="4" fontId="3" numFmtId="0" xfId="0" applyAlignment="1" applyBorder="1" applyFont="1">
      <alignment horizontal="center" vertical="center"/>
    </xf>
    <xf borderId="38" fillId="2" fontId="1" numFmtId="0" xfId="0" applyAlignment="1" applyBorder="1" applyFont="1">
      <alignment horizontal="center" vertical="center"/>
    </xf>
    <xf borderId="39" fillId="3" fontId="7" numFmtId="0" xfId="0" applyAlignment="1" applyBorder="1" applyFont="1">
      <alignment horizontal="center" shrinkToFit="0" vertical="center" wrapText="1"/>
    </xf>
    <xf borderId="40" fillId="0" fontId="2" numFmtId="0" xfId="0" applyBorder="1" applyFont="1"/>
    <xf borderId="41" fillId="0" fontId="2" numFmtId="0" xfId="0" applyBorder="1" applyFont="1"/>
    <xf borderId="4" fillId="2" fontId="1" numFmtId="2" xfId="0" applyAlignment="1" applyBorder="1" applyFont="1" applyNumberFormat="1">
      <alignment horizontal="center" vertical="center"/>
    </xf>
    <xf borderId="5" fillId="4" fontId="3" numFmtId="165" xfId="0" applyAlignment="1" applyBorder="1" applyFont="1" applyNumberFormat="1">
      <alignment horizontal="center" vertical="center"/>
    </xf>
    <xf borderId="5" fillId="2" fontId="1" numFmtId="2" xfId="0" applyAlignment="1" applyBorder="1" applyFont="1" applyNumberFormat="1">
      <alignment horizontal="center" vertical="center"/>
    </xf>
    <xf borderId="38" fillId="4" fontId="3" numFmtId="165" xfId="0" applyAlignment="1" applyBorder="1" applyFont="1" applyNumberFormat="1">
      <alignment horizontal="center" vertical="center"/>
    </xf>
    <xf borderId="42" fillId="0" fontId="2" numFmtId="0" xfId="0" applyBorder="1" applyFont="1"/>
    <xf borderId="43" fillId="0" fontId="2" numFmtId="0" xfId="0" applyBorder="1" applyFont="1"/>
    <xf borderId="31" fillId="2" fontId="1" numFmtId="0" xfId="0" applyAlignment="1" applyBorder="1" applyFont="1">
      <alignment horizontal="center" vertical="center"/>
    </xf>
    <xf borderId="44" fillId="2" fontId="1" numFmtId="0" xfId="0" applyAlignment="1" applyBorder="1" applyFont="1">
      <alignment vertical="center"/>
    </xf>
    <xf borderId="45" fillId="2" fontId="1" numFmtId="0" xfId="0" applyAlignment="1" applyBorder="1" applyFont="1">
      <alignment vertical="center"/>
    </xf>
    <xf borderId="46" fillId="0" fontId="2" numFmtId="0" xfId="0" applyBorder="1" applyFont="1"/>
    <xf borderId="47" fillId="0" fontId="2" numFmtId="0" xfId="0" applyBorder="1" applyFont="1"/>
    <xf borderId="48" fillId="0" fontId="2" numFmtId="0" xfId="0" applyBorder="1" applyFont="1"/>
    <xf borderId="28" fillId="2" fontId="1" numFmtId="0" xfId="0" applyAlignment="1" applyBorder="1" applyFont="1">
      <alignment horizontal="center" shrinkToFit="0" vertical="center" wrapText="1"/>
    </xf>
    <xf borderId="13" fillId="2" fontId="3" numFmtId="0" xfId="0" applyAlignment="1" applyBorder="1" applyFont="1">
      <alignment horizontal="center" vertical="center"/>
    </xf>
    <xf borderId="49" fillId="2" fontId="1" numFmtId="0" xfId="0" applyAlignment="1" applyBorder="1" applyFont="1">
      <alignment horizontal="center" shrinkToFit="0" vertical="center" wrapText="1"/>
    </xf>
    <xf borderId="50" fillId="4" fontId="3" numFmtId="0" xfId="0" applyAlignment="1" applyBorder="1" applyFont="1">
      <alignment horizontal="left" shrinkToFit="0" vertical="center" wrapText="1"/>
    </xf>
    <xf borderId="51" fillId="0" fontId="2" numFmtId="0" xfId="0" applyBorder="1" applyFont="1"/>
    <xf borderId="52" fillId="0" fontId="2" numFmtId="0" xfId="0" applyBorder="1" applyFont="1"/>
    <xf borderId="53" fillId="5" fontId="8" numFmtId="0" xfId="0" applyAlignment="1" applyBorder="1" applyFill="1" applyFont="1">
      <alignment horizontal="center" shrinkToFit="0" vertical="center" wrapText="1"/>
    </xf>
    <xf borderId="54" fillId="0" fontId="2" numFmtId="0" xfId="0" applyBorder="1" applyFont="1"/>
    <xf borderId="55" fillId="0" fontId="2" numFmtId="0" xfId="0" applyBorder="1" applyFont="1"/>
    <xf borderId="53" fillId="6" fontId="9" numFmtId="0" xfId="0" applyAlignment="1" applyBorder="1" applyFill="1" applyFont="1">
      <alignment horizontal="center" shrinkToFit="0" vertical="center" wrapText="1"/>
    </xf>
    <xf borderId="56" fillId="7" fontId="9" numFmtId="0" xfId="0" applyAlignment="1" applyBorder="1" applyFill="1" applyFont="1">
      <alignment horizontal="center" shrinkToFit="0" vertical="center" wrapText="1"/>
    </xf>
    <xf borderId="57" fillId="0" fontId="2" numFmtId="0" xfId="0" applyBorder="1" applyFont="1"/>
    <xf borderId="58" fillId="0" fontId="2" numFmtId="0" xfId="0" applyBorder="1" applyFont="1"/>
    <xf borderId="0" fillId="0" fontId="3" numFmtId="0" xfId="0" applyAlignment="1" applyFont="1">
      <alignment horizontal="left" vertical="top"/>
    </xf>
    <xf borderId="59" fillId="7" fontId="9" numFmtId="0" xfId="0" applyAlignment="1" applyBorder="1" applyFont="1">
      <alignment shrinkToFit="0" vertical="center" wrapText="1"/>
    </xf>
    <xf borderId="60" fillId="7" fontId="9" numFmtId="0" xfId="0" applyAlignment="1" applyBorder="1" applyFont="1">
      <alignment shrinkToFit="0" vertical="center" wrapText="1"/>
    </xf>
    <xf borderId="61" fillId="7" fontId="9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352425</xdr:colOff>
      <xdr:row>1</xdr:row>
      <xdr:rowOff>38100</xdr:rowOff>
    </xdr:from>
    <xdr:ext cx="3276600" cy="9334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7.0"/>
    <col customWidth="1" min="3" max="3" width="11.43"/>
    <col customWidth="1" min="4" max="4" width="18.43"/>
    <col customWidth="1" min="5" max="5" width="17.43"/>
    <col customWidth="1" min="6" max="6" width="14.14"/>
    <col customWidth="1" min="8" max="8" width="11.43"/>
    <col customWidth="1" min="9" max="9" width="16.86"/>
    <col customWidth="1" min="10" max="10" width="21.0"/>
    <col customWidth="1" min="11" max="11" width="10.86"/>
    <col customWidth="1" min="12" max="62" width="11.43"/>
  </cols>
  <sheetData>
    <row r="1" ht="17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5"/>
      <c r="BI1" s="5"/>
      <c r="BJ1" s="5"/>
    </row>
    <row r="2" ht="16.5" customHeight="1">
      <c r="A2" s="6" t="s">
        <v>1</v>
      </c>
      <c r="B2" s="7" t="s">
        <v>2</v>
      </c>
      <c r="C2" s="8"/>
      <c r="D2" s="9" t="s">
        <v>3</v>
      </c>
      <c r="E2" s="10"/>
      <c r="F2" s="11"/>
      <c r="G2" s="11"/>
      <c r="H2" s="12"/>
      <c r="I2" s="13"/>
      <c r="J2" s="14"/>
      <c r="K2" s="14"/>
      <c r="L2" s="14"/>
      <c r="M2" s="15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5"/>
      <c r="BI2" s="5"/>
      <c r="BJ2" s="5"/>
    </row>
    <row r="3" ht="9.0" customHeight="1">
      <c r="A3" s="17"/>
      <c r="B3" s="11"/>
      <c r="C3" s="18"/>
      <c r="D3" s="18"/>
      <c r="E3" s="19"/>
      <c r="F3" s="20"/>
      <c r="G3" s="20"/>
      <c r="H3" s="20"/>
      <c r="I3" s="20"/>
      <c r="J3" s="20"/>
      <c r="K3" s="20"/>
      <c r="L3" s="20"/>
      <c r="M3" s="21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5"/>
      <c r="BI3" s="5" t="s">
        <v>2</v>
      </c>
      <c r="BJ3" s="5"/>
    </row>
    <row r="4">
      <c r="A4" s="22" t="s">
        <v>4</v>
      </c>
      <c r="B4" s="23">
        <f>TODAY()</f>
        <v>44894</v>
      </c>
      <c r="C4" s="24"/>
      <c r="D4" s="20"/>
      <c r="E4" s="25" t="s">
        <v>5</v>
      </c>
      <c r="F4" s="26" t="s">
        <v>6</v>
      </c>
      <c r="G4" s="26"/>
      <c r="H4" s="27" t="s">
        <v>7</v>
      </c>
      <c r="I4" s="28"/>
      <c r="J4" s="28"/>
      <c r="K4" s="28"/>
      <c r="L4" s="28"/>
      <c r="M4" s="29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5"/>
      <c r="BI4" s="5" t="s">
        <v>8</v>
      </c>
      <c r="BJ4" s="5"/>
    </row>
    <row r="5" ht="42.0" customHeight="1">
      <c r="A5" s="30"/>
      <c r="B5" s="11"/>
      <c r="C5" s="11"/>
      <c r="D5" s="11"/>
      <c r="E5" s="11"/>
      <c r="F5" s="11"/>
      <c r="G5" s="11"/>
      <c r="H5" s="31"/>
      <c r="I5" s="32"/>
      <c r="J5" s="32"/>
      <c r="K5" s="32"/>
      <c r="L5" s="32"/>
      <c r="M5" s="33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5"/>
      <c r="BI5" s="5"/>
      <c r="BJ5" s="5"/>
    </row>
    <row r="6">
      <c r="A6" s="30" t="str">
        <f>SUBSTITUTE(F4,"1 - Física","Apellido/s y Nombre/s:")</f>
        <v>Apellido/s y Nombre/s:</v>
      </c>
      <c r="B6" s="12"/>
      <c r="C6" s="34" t="s">
        <v>9</v>
      </c>
      <c r="D6" s="11"/>
      <c r="E6" s="11"/>
      <c r="F6" s="11"/>
      <c r="G6" s="11"/>
      <c r="H6" s="12"/>
      <c r="I6" s="35" t="s">
        <v>10</v>
      </c>
      <c r="J6" s="12"/>
      <c r="K6" s="36">
        <v>97834.0</v>
      </c>
      <c r="L6" s="37"/>
      <c r="M6" s="15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5"/>
      <c r="BI6" s="5" t="s">
        <v>6</v>
      </c>
      <c r="BJ6" s="5" t="s">
        <v>11</v>
      </c>
    </row>
    <row r="7">
      <c r="A7" s="30" t="str">
        <f>SUBSTITUTE(G4,"2 - Jurídica","Razón Social:")</f>
        <v/>
      </c>
      <c r="B7" s="12"/>
      <c r="C7" s="10"/>
      <c r="D7" s="11"/>
      <c r="E7" s="11"/>
      <c r="F7" s="11"/>
      <c r="G7" s="11"/>
      <c r="H7" s="12"/>
      <c r="I7" s="37"/>
      <c r="J7" s="14"/>
      <c r="K7" s="14"/>
      <c r="L7" s="14"/>
      <c r="M7" s="15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5"/>
      <c r="BI7" s="5"/>
      <c r="BJ7" s="5"/>
    </row>
    <row r="8" ht="9.0" customHeight="1">
      <c r="A8" s="3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38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5"/>
      <c r="BI8" s="5" t="s">
        <v>12</v>
      </c>
      <c r="BJ8" s="5"/>
    </row>
    <row r="9">
      <c r="A9" s="30" t="str">
        <f>SUBSTITUTE(G4,"2 - Jurídica","Firmante:")</f>
        <v/>
      </c>
      <c r="B9" s="12"/>
      <c r="C9" s="10"/>
      <c r="D9" s="11"/>
      <c r="E9" s="11"/>
      <c r="F9" s="11"/>
      <c r="G9" s="11"/>
      <c r="H9" s="12"/>
      <c r="I9" s="39" t="str">
        <f>SUBSTITUTE(G4,"2 - Jurídica","Doc. Tipo:")</f>
        <v/>
      </c>
      <c r="J9" s="40" t="s">
        <v>12</v>
      </c>
      <c r="K9" s="39" t="str">
        <f>SUBSTITUTE(G4,"2 - Jurídica","Nro.:")</f>
        <v/>
      </c>
      <c r="L9" s="41">
        <v>2.6683345E7</v>
      </c>
      <c r="M9" s="38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5"/>
      <c r="BI9" s="5" t="s">
        <v>13</v>
      </c>
      <c r="BJ9" s="5"/>
    </row>
    <row r="10" ht="9.0" customHeight="1">
      <c r="A10" s="3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38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5"/>
      <c r="BI10" s="5"/>
      <c r="BJ10" s="5"/>
    </row>
    <row r="11">
      <c r="A11" s="22" t="s">
        <v>14</v>
      </c>
      <c r="B11" s="41">
        <v>2.7266833453E10</v>
      </c>
      <c r="C11" s="12"/>
      <c r="D11" s="39" t="str">
        <f>SUBSTITUTE(F4,"1 - Física","Doc. Tipo:")</f>
        <v>Doc. Tipo:</v>
      </c>
      <c r="E11" s="26" t="s">
        <v>12</v>
      </c>
      <c r="F11" s="39" t="str">
        <f>SUBSTITUTE(F4,"1 - Física","Nro.:")</f>
        <v>Nro.:</v>
      </c>
      <c r="G11" s="41">
        <v>2.6683345E7</v>
      </c>
      <c r="H11" s="12"/>
      <c r="I11" s="35" t="str">
        <f>SUBSTITUTE(G4,"2 - Jurídica","Fecha Const. Sociedad:")</f>
        <v/>
      </c>
      <c r="J11" s="12"/>
      <c r="K11" s="42"/>
      <c r="L11" s="37"/>
      <c r="M11" s="15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5"/>
      <c r="BI11" s="5" t="s">
        <v>15</v>
      </c>
      <c r="BJ11" s="5"/>
    </row>
    <row r="12">
      <c r="A12" s="43"/>
      <c r="B12" s="14"/>
      <c r="C12" s="44"/>
      <c r="D12" s="45" t="str">
        <f>SUBSTITUTE(F4,"1 - Física","Fecha Nacimiento:")</f>
        <v>Fecha Nacimiento:</v>
      </c>
      <c r="E12" s="12"/>
      <c r="F12" s="46">
        <v>28724.0</v>
      </c>
      <c r="G12" s="47" t="s">
        <v>16</v>
      </c>
      <c r="H12" s="20"/>
      <c r="I12" s="20"/>
      <c r="J12" s="20"/>
      <c r="K12" s="20"/>
      <c r="L12" s="20"/>
      <c r="M12" s="21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5"/>
      <c r="BI12" s="5" t="s">
        <v>17</v>
      </c>
      <c r="BJ12" s="5"/>
    </row>
    <row r="13" ht="9.0" customHeight="1">
      <c r="A13" s="48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50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5"/>
      <c r="BI13" s="5"/>
      <c r="BJ13" s="5"/>
    </row>
    <row r="14" ht="22.5" customHeight="1">
      <c r="A14" s="17" t="s">
        <v>18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38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5"/>
      <c r="BI14" s="5" t="s">
        <v>19</v>
      </c>
      <c r="BJ14" s="5"/>
    </row>
    <row r="15">
      <c r="A15" s="22" t="s">
        <v>20</v>
      </c>
      <c r="B15" s="34" t="s">
        <v>21</v>
      </c>
      <c r="C15" s="12"/>
      <c r="D15" s="39" t="s">
        <v>22</v>
      </c>
      <c r="E15" s="51">
        <v>474.0</v>
      </c>
      <c r="F15" s="35" t="s">
        <v>23</v>
      </c>
      <c r="G15" s="12"/>
      <c r="H15" s="52" t="s">
        <v>15</v>
      </c>
      <c r="I15" s="37"/>
      <c r="J15" s="14"/>
      <c r="K15" s="14"/>
      <c r="L15" s="14"/>
      <c r="M15" s="15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5"/>
      <c r="BI15" s="5" t="s">
        <v>24</v>
      </c>
      <c r="BJ15" s="5"/>
    </row>
    <row r="16">
      <c r="A16" s="22" t="s">
        <v>25</v>
      </c>
      <c r="B16" s="53" t="s">
        <v>19</v>
      </c>
      <c r="C16" s="12"/>
      <c r="D16" s="39" t="s">
        <v>26</v>
      </c>
      <c r="E16" s="51"/>
      <c r="F16" s="39" t="s">
        <v>27</v>
      </c>
      <c r="G16" s="34" t="s">
        <v>28</v>
      </c>
      <c r="H16" s="12"/>
      <c r="I16" s="54" t="s">
        <v>29</v>
      </c>
      <c r="J16" s="55"/>
      <c r="K16" s="55"/>
      <c r="L16" s="55"/>
      <c r="M16" s="5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5"/>
      <c r="BI16" s="5" t="s">
        <v>30</v>
      </c>
      <c r="BJ16" s="5"/>
    </row>
    <row r="17">
      <c r="A17" s="22" t="s">
        <v>31</v>
      </c>
      <c r="B17" s="57"/>
      <c r="C17" s="12"/>
      <c r="D17" s="39" t="s">
        <v>32</v>
      </c>
      <c r="E17" s="51">
        <v>1.167405788E9</v>
      </c>
      <c r="F17" s="39" t="s">
        <v>33</v>
      </c>
      <c r="G17" s="57"/>
      <c r="H17" s="12"/>
      <c r="I17" s="58"/>
      <c r="M17" s="59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5"/>
      <c r="BI17" s="5" t="s">
        <v>34</v>
      </c>
      <c r="BJ17" s="5"/>
    </row>
    <row r="18">
      <c r="A18" s="22" t="s">
        <v>35</v>
      </c>
      <c r="B18" s="60" t="s">
        <v>36</v>
      </c>
      <c r="C18" s="11"/>
      <c r="D18" s="11"/>
      <c r="E18" s="11"/>
      <c r="F18" s="11"/>
      <c r="G18" s="11"/>
      <c r="H18" s="12"/>
      <c r="I18" s="61"/>
      <c r="J18" s="32"/>
      <c r="K18" s="32"/>
      <c r="L18" s="32"/>
      <c r="M18" s="62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5"/>
      <c r="BI18" s="5" t="s">
        <v>37</v>
      </c>
      <c r="BJ18" s="5"/>
    </row>
    <row r="19" ht="9.0" customHeight="1">
      <c r="A19" s="3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38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5"/>
      <c r="BI19" s="5" t="s">
        <v>38</v>
      </c>
      <c r="BJ19" s="5"/>
    </row>
    <row r="20">
      <c r="A20" s="30" t="s">
        <v>39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38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5"/>
      <c r="BI20" s="5" t="s">
        <v>40</v>
      </c>
      <c r="BJ20" s="5"/>
    </row>
    <row r="21" ht="15.75" customHeight="1">
      <c r="A21" s="22" t="s">
        <v>20</v>
      </c>
      <c r="B21" s="57"/>
      <c r="C21" s="11"/>
      <c r="D21" s="12"/>
      <c r="E21" s="39" t="s">
        <v>22</v>
      </c>
      <c r="F21" s="63"/>
      <c r="G21" s="39" t="s">
        <v>26</v>
      </c>
      <c r="H21" s="63"/>
      <c r="I21" s="39" t="s">
        <v>41</v>
      </c>
      <c r="J21" s="26"/>
      <c r="K21" s="39" t="s">
        <v>27</v>
      </c>
      <c r="L21" s="57"/>
      <c r="M21" s="38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5"/>
      <c r="BI21" s="5" t="s">
        <v>42</v>
      </c>
      <c r="BJ21" s="5"/>
    </row>
    <row r="22" ht="15.75" customHeight="1">
      <c r="A22" s="22" t="s">
        <v>20</v>
      </c>
      <c r="B22" s="57"/>
      <c r="C22" s="11"/>
      <c r="D22" s="12"/>
      <c r="E22" s="39" t="s">
        <v>22</v>
      </c>
      <c r="F22" s="63"/>
      <c r="G22" s="39" t="s">
        <v>26</v>
      </c>
      <c r="H22" s="63"/>
      <c r="I22" s="39" t="s">
        <v>41</v>
      </c>
      <c r="J22" s="26"/>
      <c r="K22" s="39" t="s">
        <v>27</v>
      </c>
      <c r="L22" s="57"/>
      <c r="M22" s="38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5"/>
      <c r="BI22" s="5" t="s">
        <v>43</v>
      </c>
      <c r="BJ22" s="5"/>
    </row>
    <row r="23" ht="15.75" customHeight="1">
      <c r="A23" s="22" t="s">
        <v>20</v>
      </c>
      <c r="B23" s="57"/>
      <c r="C23" s="11"/>
      <c r="D23" s="12"/>
      <c r="E23" s="39" t="s">
        <v>22</v>
      </c>
      <c r="F23" s="63"/>
      <c r="G23" s="39" t="s">
        <v>26</v>
      </c>
      <c r="H23" s="63"/>
      <c r="I23" s="39" t="s">
        <v>41</v>
      </c>
      <c r="J23" s="26"/>
      <c r="K23" s="39" t="s">
        <v>27</v>
      </c>
      <c r="L23" s="57"/>
      <c r="M23" s="38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5"/>
      <c r="BI23" s="5" t="s">
        <v>44</v>
      </c>
      <c r="BJ23" s="5"/>
    </row>
    <row r="24" ht="15.75" customHeight="1">
      <c r="A24" s="22" t="s">
        <v>20</v>
      </c>
      <c r="B24" s="57"/>
      <c r="C24" s="11"/>
      <c r="D24" s="12"/>
      <c r="E24" s="39" t="s">
        <v>22</v>
      </c>
      <c r="F24" s="63"/>
      <c r="G24" s="39" t="s">
        <v>26</v>
      </c>
      <c r="H24" s="63"/>
      <c r="I24" s="39" t="s">
        <v>41</v>
      </c>
      <c r="J24" s="26"/>
      <c r="K24" s="39" t="s">
        <v>27</v>
      </c>
      <c r="L24" s="57"/>
      <c r="M24" s="38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5"/>
      <c r="BI24" s="5" t="s">
        <v>45</v>
      </c>
      <c r="BJ24" s="5"/>
    </row>
    <row r="25" ht="9.0" customHeight="1">
      <c r="A25" s="3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38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5"/>
      <c r="BI25" s="5" t="s">
        <v>46</v>
      </c>
      <c r="BJ25" s="5"/>
    </row>
    <row r="26" ht="15.75" customHeight="1">
      <c r="A26" s="30" t="s">
        <v>47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38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5"/>
      <c r="BI26" s="5" t="s">
        <v>48</v>
      </c>
      <c r="BJ26" s="5"/>
    </row>
    <row r="27" ht="17.25" customHeight="1">
      <c r="A27" s="22" t="s">
        <v>49</v>
      </c>
      <c r="B27" s="39" t="s">
        <v>50</v>
      </c>
      <c r="C27" s="39" t="s">
        <v>51</v>
      </c>
      <c r="D27" s="39" t="s">
        <v>49</v>
      </c>
      <c r="E27" s="39" t="s">
        <v>50</v>
      </c>
      <c r="F27" s="39" t="s">
        <v>51</v>
      </c>
      <c r="G27" s="39" t="s">
        <v>49</v>
      </c>
      <c r="H27" s="39" t="s">
        <v>50</v>
      </c>
      <c r="I27" s="64" t="s">
        <v>51</v>
      </c>
      <c r="J27" s="65" t="s">
        <v>52</v>
      </c>
      <c r="K27" s="66"/>
      <c r="L27" s="66"/>
      <c r="M27" s="67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5"/>
      <c r="BI27" s="5" t="s">
        <v>53</v>
      </c>
      <c r="BJ27" s="5"/>
    </row>
    <row r="28" ht="15.75" customHeight="1">
      <c r="A28" s="68" t="s">
        <v>54</v>
      </c>
      <c r="B28" s="39"/>
      <c r="C28" s="69">
        <v>20.0</v>
      </c>
      <c r="D28" s="70" t="s">
        <v>55</v>
      </c>
      <c r="E28" s="39"/>
      <c r="F28" s="69"/>
      <c r="G28" s="39">
        <v>16.0</v>
      </c>
      <c r="H28" s="39"/>
      <c r="I28" s="71"/>
      <c r="J28" s="72"/>
      <c r="M28" s="73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5"/>
      <c r="BI28" s="5" t="s">
        <v>56</v>
      </c>
      <c r="BJ28" s="5"/>
    </row>
    <row r="29" ht="15.75" customHeight="1">
      <c r="A29" s="22" t="s">
        <v>57</v>
      </c>
      <c r="B29" s="39"/>
      <c r="C29" s="69"/>
      <c r="D29" s="39" t="s">
        <v>58</v>
      </c>
      <c r="E29" s="39"/>
      <c r="F29" s="69"/>
      <c r="G29" s="39">
        <v>17.0</v>
      </c>
      <c r="H29" s="39"/>
      <c r="I29" s="71"/>
      <c r="J29" s="72"/>
      <c r="M29" s="73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5"/>
      <c r="BI29" s="5" t="s">
        <v>59</v>
      </c>
      <c r="BJ29" s="5"/>
    </row>
    <row r="30" ht="15.75" customHeight="1">
      <c r="A30" s="22" t="s">
        <v>57</v>
      </c>
      <c r="B30" s="39">
        <v>3.0</v>
      </c>
      <c r="C30" s="69"/>
      <c r="D30" s="39">
        <v>10.0</v>
      </c>
      <c r="E30" s="39"/>
      <c r="F30" s="69"/>
      <c r="G30" s="39">
        <v>19.0</v>
      </c>
      <c r="H30" s="39"/>
      <c r="I30" s="71"/>
      <c r="J30" s="72"/>
      <c r="M30" s="73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5"/>
      <c r="BI30" s="5" t="s">
        <v>60</v>
      </c>
      <c r="BJ30" s="5"/>
    </row>
    <row r="31" ht="15.75" customHeight="1">
      <c r="A31" s="22" t="s">
        <v>57</v>
      </c>
      <c r="B31" s="39">
        <v>4.0</v>
      </c>
      <c r="C31" s="69"/>
      <c r="D31" s="39">
        <v>11.0</v>
      </c>
      <c r="E31" s="39"/>
      <c r="F31" s="69"/>
      <c r="G31" s="39">
        <v>20.0</v>
      </c>
      <c r="H31" s="39"/>
      <c r="I31" s="71"/>
      <c r="J31" s="72"/>
      <c r="M31" s="73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5"/>
      <c r="BI31" s="5" t="s">
        <v>61</v>
      </c>
      <c r="BJ31" s="5"/>
    </row>
    <row r="32" ht="15.75" customHeight="1">
      <c r="A32" s="22" t="s">
        <v>62</v>
      </c>
      <c r="B32" s="39"/>
      <c r="C32" s="69"/>
      <c r="D32" s="39">
        <v>12.0</v>
      </c>
      <c r="E32" s="39"/>
      <c r="F32" s="69"/>
      <c r="G32" s="74"/>
      <c r="H32" s="55"/>
      <c r="I32" s="55"/>
      <c r="J32" s="72"/>
      <c r="M32" s="73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5"/>
      <c r="BI32" s="5" t="s">
        <v>63</v>
      </c>
      <c r="BJ32" s="5"/>
    </row>
    <row r="33" ht="15.75" customHeight="1">
      <c r="A33" s="22" t="s">
        <v>64</v>
      </c>
      <c r="B33" s="39"/>
      <c r="C33" s="69"/>
      <c r="D33" s="39">
        <v>13.0</v>
      </c>
      <c r="E33" s="39"/>
      <c r="F33" s="69"/>
      <c r="G33" s="58"/>
      <c r="J33" s="72"/>
      <c r="M33" s="73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5"/>
      <c r="BI33" s="5" t="s">
        <v>65</v>
      </c>
      <c r="BJ33" s="5"/>
    </row>
    <row r="34" ht="15.75" customHeight="1">
      <c r="A34" s="22" t="s">
        <v>66</v>
      </c>
      <c r="B34" s="39"/>
      <c r="C34" s="69"/>
      <c r="D34" s="39">
        <v>14.0</v>
      </c>
      <c r="E34" s="39"/>
      <c r="F34" s="69"/>
      <c r="G34" s="58"/>
      <c r="J34" s="72"/>
      <c r="M34" s="73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5"/>
      <c r="BI34" s="5" t="s">
        <v>67</v>
      </c>
      <c r="BJ34" s="5"/>
    </row>
    <row r="35" ht="15.75" customHeight="1">
      <c r="A35" s="22" t="s">
        <v>68</v>
      </c>
      <c r="B35" s="39"/>
      <c r="C35" s="69"/>
      <c r="D35" s="39">
        <v>15.0</v>
      </c>
      <c r="E35" s="39"/>
      <c r="F35" s="69"/>
      <c r="G35" s="58"/>
      <c r="J35" s="72"/>
      <c r="M35" s="73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5"/>
      <c r="BI35" s="5" t="s">
        <v>69</v>
      </c>
      <c r="BJ35" s="5"/>
    </row>
    <row r="36" ht="9.0" customHeight="1">
      <c r="A36" s="75"/>
      <c r="B36" s="76"/>
      <c r="C36" s="76"/>
      <c r="D36" s="76"/>
      <c r="E36" s="76"/>
      <c r="F36" s="76"/>
      <c r="G36" s="76"/>
      <c r="H36" s="76"/>
      <c r="I36" s="76"/>
      <c r="J36" s="77"/>
      <c r="K36" s="78"/>
      <c r="L36" s="78"/>
      <c r="M36" s="79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5"/>
      <c r="BI36" s="5" t="s">
        <v>70</v>
      </c>
      <c r="BJ36" s="5"/>
    </row>
    <row r="37" ht="16.5" customHeight="1">
      <c r="A37" s="80" t="s">
        <v>71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50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5"/>
      <c r="BI37" s="5" t="s">
        <v>72</v>
      </c>
      <c r="BJ37" s="5"/>
    </row>
    <row r="38" ht="15.75" customHeight="1">
      <c r="A38" s="30" t="s">
        <v>73</v>
      </c>
      <c r="B38" s="12"/>
      <c r="C38" s="69"/>
      <c r="D38" s="35" t="s">
        <v>74</v>
      </c>
      <c r="E38" s="12"/>
      <c r="F38" s="26"/>
      <c r="G38" s="35" t="s">
        <v>75</v>
      </c>
      <c r="H38" s="12"/>
      <c r="I38" s="26"/>
      <c r="J38" s="37"/>
      <c r="K38" s="14"/>
      <c r="L38" s="14"/>
      <c r="M38" s="15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5"/>
      <c r="BI38" s="5"/>
      <c r="BJ38" s="5"/>
    </row>
    <row r="39" ht="9.0" customHeight="1">
      <c r="A39" s="8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38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5"/>
      <c r="BI39" s="5" t="s">
        <v>76</v>
      </c>
      <c r="BJ39" s="5"/>
    </row>
    <row r="40" ht="15.0" customHeight="1">
      <c r="A40" s="17" t="s">
        <v>77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82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5"/>
      <c r="BI40" s="5" t="s">
        <v>78</v>
      </c>
      <c r="BJ40" s="5"/>
    </row>
    <row r="41" ht="15.75" customHeight="1">
      <c r="A41" s="83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8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5"/>
      <c r="BI41" s="5"/>
      <c r="BJ41" s="5"/>
    </row>
    <row r="42" ht="15.75" customHeight="1">
      <c r="A42" s="85"/>
      <c r="M42" s="73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5"/>
      <c r="BI42" s="5" t="s">
        <v>79</v>
      </c>
      <c r="BJ42" s="5"/>
    </row>
    <row r="43" ht="15.75" customHeight="1">
      <c r="A43" s="85"/>
      <c r="M43" s="73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5"/>
      <c r="BI43" s="5" t="s">
        <v>80</v>
      </c>
      <c r="BJ43" s="5"/>
    </row>
    <row r="44" ht="15.75" customHeight="1">
      <c r="A44" s="85"/>
      <c r="M44" s="73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5"/>
      <c r="BI44" s="5" t="s">
        <v>81</v>
      </c>
      <c r="BJ44" s="5"/>
    </row>
    <row r="45" ht="15.75" customHeight="1">
      <c r="A45" s="85"/>
      <c r="M45" s="73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5"/>
      <c r="BI45" s="5" t="s">
        <v>82</v>
      </c>
      <c r="BJ45" s="5"/>
    </row>
    <row r="46" ht="24.75" customHeight="1">
      <c r="A46" s="86" t="s">
        <v>83</v>
      </c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8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5"/>
      <c r="BI46" s="5" t="s">
        <v>84</v>
      </c>
      <c r="BJ46" s="5"/>
    </row>
    <row r="47" ht="93.75" customHeight="1">
      <c r="A47" s="89" t="s">
        <v>85</v>
      </c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8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5"/>
      <c r="BI47" s="5" t="s">
        <v>86</v>
      </c>
      <c r="BJ47" s="5"/>
    </row>
    <row r="48" ht="77.25" customHeight="1">
      <c r="A48" s="90" t="s">
        <v>87</v>
      </c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2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5"/>
      <c r="BI48" s="93" t="s">
        <v>88</v>
      </c>
      <c r="BJ48" s="5"/>
    </row>
    <row r="49" ht="15.75" hidden="1" customHeight="1">
      <c r="A49" s="94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5"/>
      <c r="BI49" s="5"/>
      <c r="BJ49" s="5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5"/>
      <c r="BI50" s="5"/>
      <c r="BJ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</row>
  </sheetData>
  <mergeCells count="63">
    <mergeCell ref="G17:H17"/>
    <mergeCell ref="B18:H18"/>
    <mergeCell ref="A13:M13"/>
    <mergeCell ref="A14:M14"/>
    <mergeCell ref="B15:C15"/>
    <mergeCell ref="F15:G15"/>
    <mergeCell ref="I15:M15"/>
    <mergeCell ref="G16:H16"/>
    <mergeCell ref="I16:M18"/>
    <mergeCell ref="A19:M19"/>
    <mergeCell ref="A20:M20"/>
    <mergeCell ref="B21:D21"/>
    <mergeCell ref="L21:M21"/>
    <mergeCell ref="B22:D22"/>
    <mergeCell ref="L22:M22"/>
    <mergeCell ref="L23:M23"/>
    <mergeCell ref="D38:E38"/>
    <mergeCell ref="G38:H38"/>
    <mergeCell ref="J38:M38"/>
    <mergeCell ref="A39:M39"/>
    <mergeCell ref="A40:L40"/>
    <mergeCell ref="A41:M45"/>
    <mergeCell ref="A46:M46"/>
    <mergeCell ref="A47:M47"/>
    <mergeCell ref="A48:M48"/>
    <mergeCell ref="L24:M24"/>
    <mergeCell ref="A25:M25"/>
    <mergeCell ref="A26:M26"/>
    <mergeCell ref="J27:M36"/>
    <mergeCell ref="G32:I35"/>
    <mergeCell ref="A37:M37"/>
    <mergeCell ref="A38:B38"/>
    <mergeCell ref="A3:B3"/>
    <mergeCell ref="A6:B6"/>
    <mergeCell ref="A7:B7"/>
    <mergeCell ref="A9:B9"/>
    <mergeCell ref="A1:M1"/>
    <mergeCell ref="E2:H2"/>
    <mergeCell ref="I2:M2"/>
    <mergeCell ref="E3:M3"/>
    <mergeCell ref="C4:D4"/>
    <mergeCell ref="H4:M5"/>
    <mergeCell ref="A5:G5"/>
    <mergeCell ref="C6:H6"/>
    <mergeCell ref="I6:J6"/>
    <mergeCell ref="L6:M6"/>
    <mergeCell ref="C7:H7"/>
    <mergeCell ref="I7:M7"/>
    <mergeCell ref="A8:M8"/>
    <mergeCell ref="L9:M9"/>
    <mergeCell ref="D12:E12"/>
    <mergeCell ref="G12:M12"/>
    <mergeCell ref="C9:H9"/>
    <mergeCell ref="A10:M10"/>
    <mergeCell ref="B11:C11"/>
    <mergeCell ref="G11:H11"/>
    <mergeCell ref="I11:J11"/>
    <mergeCell ref="L11:M11"/>
    <mergeCell ref="A12:C12"/>
    <mergeCell ref="B16:C16"/>
    <mergeCell ref="B17:C17"/>
    <mergeCell ref="B23:D23"/>
    <mergeCell ref="B24:D24"/>
  </mergeCells>
  <dataValidations>
    <dataValidation type="list" allowBlank="1" showErrorMessage="1" sqref="F4">
      <formula1>$BI$6:$BI$7</formula1>
    </dataValidation>
    <dataValidation type="list" allowBlank="1" showErrorMessage="1" sqref="F38">
      <formula1>$BI$39:$BI$41</formula1>
    </dataValidation>
    <dataValidation type="list" allowBlank="1" showErrorMessage="1" sqref="B2">
      <formula1>$BI$3:$BI$5</formula1>
    </dataValidation>
    <dataValidation type="list" allowBlank="1" showErrorMessage="1" sqref="H15">
      <formula1>$BI$11:$BI$13</formula1>
    </dataValidation>
    <dataValidation type="list" allowBlank="1" showErrorMessage="1" sqref="J9 E11">
      <formula1>$BI$8:$BI$10</formula1>
    </dataValidation>
    <dataValidation type="list" allowBlank="1" showErrorMessage="1" sqref="B16 J21:J24">
      <formula1>$BI$14:$BI$38</formula1>
    </dataValidation>
    <dataValidation type="list" allowBlank="1" showErrorMessage="1" sqref="I38">
      <formula1>$BI$42:$BI$49</formula1>
    </dataValidation>
    <dataValidation type="list" allowBlank="1" showErrorMessage="1" sqref="G4">
      <formula1>$BJ$6:$BJ$7</formula1>
    </dataValidation>
  </dataValidations>
  <printOptions/>
  <pageMargins bottom="0.75" footer="0.0" header="0.0" left="0.7" right="0.7" top="0.75"/>
  <pageSetup paperSize="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2019-03-13T17:43:28Z</dcterms:created>
  <dc:creator>Marcelo Scotto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