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Wesner\Documents\GitHub\Freshwater-Fish-Diet-Database\data_uneditedRawFiles\Jeff extract\"/>
    </mc:Choice>
  </mc:AlternateContent>
  <xr:revisionPtr revIDLastSave="0" documentId="13_ncr:1_{A8047BC2-A6F3-4923-9B20-4573B42CD01F}" xr6:coauthVersionLast="43" xr6:coauthVersionMax="43" xr10:uidLastSave="{00000000-0000-0000-0000-000000000000}"/>
  <bookViews>
    <workbookView xWindow="28680" yWindow="30" windowWidth="29040" windowHeight="17640" xr2:uid="{CAFD7A76-4A75-4A83-A58F-54CB0D219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9" i="1"/>
  <c r="B10" i="1" s="1"/>
  <c r="B11" i="1" s="1"/>
  <c r="B12" i="1" s="1"/>
  <c r="B13" i="1" s="1"/>
  <c r="B15" i="1"/>
  <c r="B16" i="1" s="1"/>
  <c r="B27" i="1"/>
  <c r="B28" i="1" s="1"/>
  <c r="B29" i="1" s="1"/>
  <c r="B30" i="1" s="1"/>
  <c r="B31" i="1" s="1"/>
  <c r="B32" i="1" s="1"/>
  <c r="B33" i="1" s="1"/>
  <c r="B34" i="1" s="1"/>
  <c r="B35" i="1" s="1"/>
  <c r="B37" i="1"/>
  <c r="B38" i="1" s="1"/>
  <c r="B39" i="1" s="1"/>
  <c r="B40" i="1" s="1"/>
  <c r="B41" i="1" s="1"/>
  <c r="B42" i="1" s="1"/>
  <c r="B43" i="1" s="1"/>
  <c r="B46" i="1"/>
  <c r="B47" i="1" s="1"/>
  <c r="B48" i="1" s="1"/>
  <c r="B49" i="1" s="1"/>
  <c r="B50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90" i="1"/>
  <c r="B91" i="1" s="1"/>
  <c r="B93" i="1"/>
  <c r="B94" i="1" s="1"/>
  <c r="B95" i="1" s="1"/>
  <c r="B97" i="1"/>
  <c r="B98" i="1" s="1"/>
  <c r="B99" i="1" s="1"/>
  <c r="B100" i="1" s="1"/>
  <c r="B102" i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<sst xmlns="http://schemas.openxmlformats.org/spreadsheetml/2006/main" count="1366" uniqueCount="68">
  <si>
    <t>site_name</t>
  </si>
  <si>
    <t>type_of_fish</t>
  </si>
  <si>
    <t>measurement_type</t>
  </si>
  <si>
    <t>measurement_units</t>
  </si>
  <si>
    <t>predator_min_length</t>
  </si>
  <si>
    <t>predator_max_length</t>
  </si>
  <si>
    <t>predator_average_length</t>
  </si>
  <si>
    <t>length_units</t>
  </si>
  <si>
    <t>length_measure</t>
  </si>
  <si>
    <t>predator_stage</t>
  </si>
  <si>
    <t>sample_size</t>
  </si>
  <si>
    <t>start_date</t>
  </si>
  <si>
    <t>end_date</t>
  </si>
  <si>
    <t>sampling_interval</t>
  </si>
  <si>
    <t>habitat</t>
  </si>
  <si>
    <t>microhabitat</t>
  </si>
  <si>
    <t>author</t>
  </si>
  <si>
    <t>year</t>
  </si>
  <si>
    <t>journal</t>
  </si>
  <si>
    <t>citation</t>
  </si>
  <si>
    <t>table_figure</t>
  </si>
  <si>
    <t>data_sorted_by</t>
  </si>
  <si>
    <t>sample_id</t>
  </si>
  <si>
    <t>notes</t>
  </si>
  <si>
    <t>Lake Erie</t>
  </si>
  <si>
    <t>Catostomus commersonii</t>
  </si>
  <si>
    <t xml:space="preserve">Haplochromis nigricans       </t>
  </si>
  <si>
    <t>Moxostoma macrolepidotum</t>
  </si>
  <si>
    <t>Notropis hudsonius</t>
  </si>
  <si>
    <t>Luxilus cornutus</t>
  </si>
  <si>
    <t>Notropis atherinoides</t>
  </si>
  <si>
    <t>Esox lucius</t>
  </si>
  <si>
    <t>Fundulus diaphanus</t>
  </si>
  <si>
    <t>Perca flavescens</t>
  </si>
  <si>
    <t>Amblopites rupestris</t>
  </si>
  <si>
    <t>Micropterus dolomieu</t>
  </si>
  <si>
    <t>Percina caprodes</t>
  </si>
  <si>
    <t>Etheostoma nigrum</t>
  </si>
  <si>
    <t>abundance</t>
  </si>
  <si>
    <t>percent</t>
  </si>
  <si>
    <t>mm</t>
  </si>
  <si>
    <t>total</t>
  </si>
  <si>
    <t>one day</t>
  </si>
  <si>
    <t>lentic</t>
  </si>
  <si>
    <t>Allin</t>
  </si>
  <si>
    <t>Allin, A. E. (1929). Seining records and food of the intermediate stages of Lake Erie fishes. Bulletin of the Buffalo Society of Natural Sciences. 14: 188-194</t>
  </si>
  <si>
    <t>Bulletin of the Buffalo Society of Natural Sciences</t>
  </si>
  <si>
    <t>tbl29</t>
  </si>
  <si>
    <t>individual fish on a single sample date</t>
  </si>
  <si>
    <t>Bacillariaceae</t>
  </si>
  <si>
    <t>Chlorophyceae</t>
  </si>
  <si>
    <t>Rotifera</t>
  </si>
  <si>
    <t>Daphnia</t>
  </si>
  <si>
    <t>Copepoda</t>
  </si>
  <si>
    <t>Ostracoda</t>
  </si>
  <si>
    <t>Cambarus</t>
  </si>
  <si>
    <t>Trichoptera</t>
  </si>
  <si>
    <t>Chironomus</t>
  </si>
  <si>
    <t>Baetis</t>
  </si>
  <si>
    <t>Gyrinidae</t>
  </si>
  <si>
    <t>Insecta adults</t>
  </si>
  <si>
    <t>Fish eggs</t>
  </si>
  <si>
    <t>Fish</t>
  </si>
  <si>
    <t>Crustacean shells</t>
  </si>
  <si>
    <t>t</t>
  </si>
  <si>
    <t>Coptomus</t>
  </si>
  <si>
    <t>Palpomyia</t>
  </si>
  <si>
    <t>Amphipoda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</si>
</sst>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81D5-94BC-4AC2-A6D6-00A79CE66753}">
  <dimension ref="A1:AP109"/>
  <sheetViews>
    <sheetView tabSelected="1" zoomScaleNormal="100" workbookViewId="0">
      <pane ySplit="1" topLeftCell="A74" activePane="bottomLeft" state="frozen"/>
      <selection activeCell="G1" sqref="G1"/>
      <selection pane="bottomLeft" sqref="A1:XFD1048576"/>
    </sheetView>
  </sheetViews>
  <sheetFormatPr defaultColWidth="13.28515625" defaultRowHeight="15" x14ac:dyDescent="0.25"/>
  <cols>
    <col min="1" max="1" width="10.28515625" style="1" bestFit="1" customWidth="1"/>
    <col min="2" max="2" width="27.140625" bestFit="1" customWidth="1"/>
    <col min="3" max="3" width="18.7109375" bestFit="1" customWidth="1"/>
    <col min="4" max="4" width="19.140625" bestFit="1" customWidth="1"/>
    <col min="5" max="5" width="20.140625" bestFit="1" customWidth="1"/>
    <col min="6" max="6" width="20.42578125" bestFit="1" customWidth="1"/>
    <col min="7" max="7" width="23.85546875" bestFit="1" customWidth="1"/>
    <col min="8" max="8" width="12.140625" bestFit="1" customWidth="1"/>
    <col min="9" max="9" width="15.5703125" bestFit="1" customWidth="1"/>
    <col min="10" max="10" width="14.5703125" bestFit="1" customWidth="1"/>
    <col min="11" max="11" width="11.85546875" bestFit="1" customWidth="1"/>
    <col min="12" max="12" width="10" bestFit="1" customWidth="1"/>
    <col min="13" max="13" width="9.42578125" bestFit="1" customWidth="1"/>
    <col min="14" max="14" width="17" bestFit="1" customWidth="1"/>
    <col min="15" max="15" width="7.28515625" bestFit="1" customWidth="1"/>
    <col min="16" max="16" width="12.28515625" bestFit="1" customWidth="1"/>
    <col min="17" max="17" width="6.85546875" bestFit="1" customWidth="1"/>
    <col min="18" max="18" width="5" bestFit="1" customWidth="1"/>
    <col min="19" max="19" width="45.85546875" bestFit="1" customWidth="1"/>
    <col min="20" max="20" width="138.7109375" bestFit="1" customWidth="1"/>
    <col min="21" max="21" width="11.85546875" bestFit="1" customWidth="1"/>
    <col min="22" max="22" width="35.5703125" bestFit="1" customWidth="1"/>
    <col min="23" max="23" width="10.140625" bestFit="1" customWidth="1"/>
    <col min="24" max="24" width="6" bestFit="1" customWidth="1"/>
    <col min="26" max="26" width="14.42578125" bestFit="1" customWidth="1"/>
    <col min="27" max="27" width="8.140625" bestFit="1" customWidth="1"/>
    <col min="28" max="28" width="8.28515625" bestFit="1" customWidth="1"/>
    <col min="29" max="29" width="10" bestFit="1" customWidth="1"/>
    <col min="30" max="30" width="9.85546875" bestFit="1" customWidth="1"/>
    <col min="31" max="31" width="9.7109375" bestFit="1" customWidth="1"/>
    <col min="32" max="32" width="11.140625" bestFit="1" customWidth="1"/>
    <col min="33" max="33" width="11.7109375" bestFit="1" customWidth="1"/>
    <col min="34" max="34" width="6.42578125" bestFit="1" customWidth="1"/>
    <col min="35" max="35" width="9.5703125" bestFit="1" customWidth="1"/>
    <col min="37" max="37" width="9" bestFit="1" customWidth="1"/>
    <col min="38" max="38" width="4.5703125" bestFit="1" customWidth="1"/>
    <col min="39" max="39" width="16.42578125" bestFit="1" customWidth="1"/>
    <col min="40" max="40" width="10" bestFit="1" customWidth="1"/>
    <col min="41" max="41" width="10.28515625" bestFit="1" customWidth="1"/>
    <col min="42" max="42" width="11.285156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65</v>
      </c>
      <c r="AO1" t="s">
        <v>66</v>
      </c>
      <c r="AP1" t="s">
        <v>67</v>
      </c>
    </row>
    <row r="2" spans="1:42" x14ac:dyDescent="0.25">
      <c r="A2" s="1" t="s">
        <v>24</v>
      </c>
      <c r="B2" t="s">
        <v>25</v>
      </c>
      <c r="C2" t="s">
        <v>38</v>
      </c>
      <c r="D2" t="s">
        <v>39</v>
      </c>
      <c r="E2">
        <v>73</v>
      </c>
      <c r="F2">
        <v>73</v>
      </c>
      <c r="G2">
        <v>73</v>
      </c>
      <c r="H2" t="s">
        <v>40</v>
      </c>
      <c r="I2" t="s">
        <v>41</v>
      </c>
      <c r="K2">
        <v>1</v>
      </c>
      <c r="L2" s="2">
        <v>10418</v>
      </c>
      <c r="M2" s="2">
        <v>10418</v>
      </c>
      <c r="N2" t="s">
        <v>42</v>
      </c>
      <c r="O2" t="s">
        <v>43</v>
      </c>
      <c r="Q2" t="s">
        <v>44</v>
      </c>
      <c r="R2">
        <v>1928</v>
      </c>
      <c r="S2" t="s">
        <v>46</v>
      </c>
      <c r="T2" t="s">
        <v>45</v>
      </c>
      <c r="U2" t="s">
        <v>47</v>
      </c>
      <c r="V2" t="s">
        <v>48</v>
      </c>
      <c r="W2">
        <v>1</v>
      </c>
      <c r="AB2">
        <v>10</v>
      </c>
      <c r="AC2">
        <v>0</v>
      </c>
      <c r="AF2">
        <v>5</v>
      </c>
      <c r="AG2">
        <v>60</v>
      </c>
      <c r="AI2">
        <v>25</v>
      </c>
    </row>
    <row r="3" spans="1:42" x14ac:dyDescent="0.25">
      <c r="A3" s="1" t="s">
        <v>24</v>
      </c>
      <c r="B3" t="str">
        <f t="shared" ref="B3:B7" si="0">B2</f>
        <v>Catostomus commersonii</v>
      </c>
      <c r="C3" t="s">
        <v>38</v>
      </c>
      <c r="D3" t="s">
        <v>39</v>
      </c>
      <c r="E3">
        <v>51</v>
      </c>
      <c r="F3">
        <v>51</v>
      </c>
      <c r="G3">
        <v>51</v>
      </c>
      <c r="H3" t="s">
        <v>40</v>
      </c>
      <c r="I3" t="s">
        <v>41</v>
      </c>
      <c r="K3">
        <v>1</v>
      </c>
      <c r="L3" s="2">
        <v>10418</v>
      </c>
      <c r="M3" s="2">
        <v>10418</v>
      </c>
      <c r="N3" t="s">
        <v>42</v>
      </c>
      <c r="O3" t="s">
        <v>43</v>
      </c>
      <c r="Q3" t="s">
        <v>44</v>
      </c>
      <c r="R3">
        <v>1928</v>
      </c>
      <c r="S3" t="s">
        <v>46</v>
      </c>
      <c r="T3" t="s">
        <v>45</v>
      </c>
      <c r="U3" t="s">
        <v>47</v>
      </c>
      <c r="V3" t="s">
        <v>48</v>
      </c>
      <c r="W3">
        <v>2</v>
      </c>
      <c r="Y3" t="s">
        <v>64</v>
      </c>
      <c r="Z3">
        <v>80</v>
      </c>
      <c r="AB3">
        <v>8</v>
      </c>
      <c r="AC3">
        <v>0</v>
      </c>
      <c r="AF3">
        <v>2</v>
      </c>
      <c r="AG3">
        <v>10</v>
      </c>
      <c r="AI3">
        <v>0</v>
      </c>
    </row>
    <row r="4" spans="1:42" x14ac:dyDescent="0.25">
      <c r="A4" s="1" t="s">
        <v>24</v>
      </c>
      <c r="B4" t="str">
        <f t="shared" si="0"/>
        <v>Catostomus commersonii</v>
      </c>
      <c r="C4" t="s">
        <v>38</v>
      </c>
      <c r="D4" t="s">
        <v>39</v>
      </c>
      <c r="E4">
        <v>75</v>
      </c>
      <c r="F4">
        <v>75</v>
      </c>
      <c r="G4">
        <v>75</v>
      </c>
      <c r="H4" t="s">
        <v>40</v>
      </c>
      <c r="I4" t="s">
        <v>41</v>
      </c>
      <c r="K4">
        <v>1</v>
      </c>
      <c r="L4" s="2">
        <v>10418</v>
      </c>
      <c r="M4" s="2">
        <v>10418</v>
      </c>
      <c r="N4" t="s">
        <v>42</v>
      </c>
      <c r="O4" t="s">
        <v>43</v>
      </c>
      <c r="Q4" t="s">
        <v>44</v>
      </c>
      <c r="R4">
        <v>1928</v>
      </c>
      <c r="S4" t="s">
        <v>46</v>
      </c>
      <c r="T4" t="s">
        <v>45</v>
      </c>
      <c r="U4" t="s">
        <v>47</v>
      </c>
      <c r="V4" t="s">
        <v>48</v>
      </c>
      <c r="W4">
        <v>3</v>
      </c>
      <c r="Y4" t="s">
        <v>64</v>
      </c>
      <c r="Z4">
        <v>15</v>
      </c>
      <c r="AB4">
        <v>0</v>
      </c>
      <c r="AC4">
        <v>0</v>
      </c>
      <c r="AF4">
        <v>0</v>
      </c>
      <c r="AG4">
        <v>50</v>
      </c>
      <c r="AI4">
        <v>35</v>
      </c>
    </row>
    <row r="5" spans="1:42" x14ac:dyDescent="0.25">
      <c r="A5" s="1" t="s">
        <v>24</v>
      </c>
      <c r="B5" t="str">
        <f t="shared" si="0"/>
        <v>Catostomus commersonii</v>
      </c>
      <c r="C5" t="s">
        <v>38</v>
      </c>
      <c r="D5" t="s">
        <v>39</v>
      </c>
      <c r="E5">
        <v>71</v>
      </c>
      <c r="F5">
        <v>71</v>
      </c>
      <c r="G5">
        <v>71</v>
      </c>
      <c r="H5" t="s">
        <v>40</v>
      </c>
      <c r="I5" t="s">
        <v>41</v>
      </c>
      <c r="K5">
        <v>1</v>
      </c>
      <c r="L5" s="2">
        <v>10418</v>
      </c>
      <c r="M5" s="2">
        <v>10418</v>
      </c>
      <c r="N5" t="s">
        <v>42</v>
      </c>
      <c r="O5" t="s">
        <v>43</v>
      </c>
      <c r="Q5" t="s">
        <v>44</v>
      </c>
      <c r="R5">
        <v>1928</v>
      </c>
      <c r="S5" t="s">
        <v>46</v>
      </c>
      <c r="T5" t="s">
        <v>45</v>
      </c>
      <c r="U5" t="s">
        <v>47</v>
      </c>
      <c r="V5" t="s">
        <v>48</v>
      </c>
      <c r="W5">
        <v>4</v>
      </c>
      <c r="AB5">
        <v>4</v>
      </c>
      <c r="AC5">
        <v>8</v>
      </c>
      <c r="AF5">
        <v>38</v>
      </c>
      <c r="AG5">
        <v>50</v>
      </c>
      <c r="AI5">
        <v>0</v>
      </c>
    </row>
    <row r="6" spans="1:42" x14ac:dyDescent="0.25">
      <c r="A6" s="1" t="s">
        <v>24</v>
      </c>
      <c r="B6" t="str">
        <f t="shared" si="0"/>
        <v>Catostomus commersonii</v>
      </c>
      <c r="C6" t="s">
        <v>38</v>
      </c>
      <c r="D6" t="s">
        <v>39</v>
      </c>
      <c r="E6">
        <v>85</v>
      </c>
      <c r="F6">
        <v>85</v>
      </c>
      <c r="G6">
        <v>85</v>
      </c>
      <c r="H6" t="s">
        <v>40</v>
      </c>
      <c r="I6" t="s">
        <v>41</v>
      </c>
      <c r="K6">
        <v>1</v>
      </c>
      <c r="L6" s="2">
        <v>10418</v>
      </c>
      <c r="M6" s="2">
        <v>10418</v>
      </c>
      <c r="N6" t="s">
        <v>42</v>
      </c>
      <c r="O6" t="s">
        <v>43</v>
      </c>
      <c r="Q6" t="s">
        <v>44</v>
      </c>
      <c r="R6">
        <v>1928</v>
      </c>
      <c r="S6" t="s">
        <v>46</v>
      </c>
      <c r="T6" t="s">
        <v>45</v>
      </c>
      <c r="U6" t="s">
        <v>47</v>
      </c>
      <c r="V6" t="s">
        <v>48</v>
      </c>
      <c r="W6">
        <v>5</v>
      </c>
      <c r="AB6">
        <v>0</v>
      </c>
      <c r="AC6">
        <v>0</v>
      </c>
      <c r="AF6">
        <v>0</v>
      </c>
      <c r="AG6">
        <v>40</v>
      </c>
      <c r="AI6">
        <v>0</v>
      </c>
      <c r="AK6">
        <v>10</v>
      </c>
      <c r="AL6">
        <v>50</v>
      </c>
    </row>
    <row r="7" spans="1:42" x14ac:dyDescent="0.25">
      <c r="A7" s="1" t="s">
        <v>24</v>
      </c>
      <c r="B7" t="str">
        <f t="shared" si="0"/>
        <v>Catostomus commersonii</v>
      </c>
      <c r="C7" t="s">
        <v>38</v>
      </c>
      <c r="D7" t="s">
        <v>39</v>
      </c>
      <c r="E7">
        <v>85</v>
      </c>
      <c r="F7">
        <v>85</v>
      </c>
      <c r="G7">
        <v>85</v>
      </c>
      <c r="H7" t="s">
        <v>40</v>
      </c>
      <c r="I7" t="s">
        <v>41</v>
      </c>
      <c r="K7">
        <v>1</v>
      </c>
      <c r="L7" s="2">
        <v>10418</v>
      </c>
      <c r="M7" s="2">
        <v>10418</v>
      </c>
      <c r="N7" t="s">
        <v>42</v>
      </c>
      <c r="O7" t="s">
        <v>43</v>
      </c>
      <c r="Q7" t="s">
        <v>44</v>
      </c>
      <c r="R7">
        <v>1928</v>
      </c>
      <c r="S7" t="s">
        <v>46</v>
      </c>
      <c r="T7" t="s">
        <v>45</v>
      </c>
      <c r="U7" t="s">
        <v>47</v>
      </c>
      <c r="V7" t="s">
        <v>48</v>
      </c>
      <c r="W7">
        <v>6</v>
      </c>
      <c r="Z7">
        <v>10</v>
      </c>
      <c r="AB7">
        <v>40</v>
      </c>
      <c r="AC7">
        <v>0</v>
      </c>
      <c r="AF7">
        <v>0</v>
      </c>
      <c r="AG7">
        <v>0</v>
      </c>
      <c r="AI7">
        <v>0</v>
      </c>
      <c r="AK7">
        <v>50</v>
      </c>
    </row>
    <row r="8" spans="1:42" x14ac:dyDescent="0.25">
      <c r="A8" s="1" t="s">
        <v>24</v>
      </c>
      <c r="B8" t="s">
        <v>26</v>
      </c>
      <c r="C8" t="s">
        <v>38</v>
      </c>
      <c r="D8" t="s">
        <v>39</v>
      </c>
      <c r="E8">
        <v>62</v>
      </c>
      <c r="F8">
        <v>62</v>
      </c>
      <c r="G8">
        <v>62</v>
      </c>
      <c r="H8" t="s">
        <v>40</v>
      </c>
      <c r="I8" t="s">
        <v>41</v>
      </c>
      <c r="K8">
        <v>1</v>
      </c>
      <c r="L8" s="2">
        <v>10418</v>
      </c>
      <c r="M8" s="2">
        <v>10418</v>
      </c>
      <c r="N8" t="s">
        <v>42</v>
      </c>
      <c r="O8" t="s">
        <v>43</v>
      </c>
      <c r="Q8" t="s">
        <v>44</v>
      </c>
      <c r="R8">
        <v>1928</v>
      </c>
      <c r="S8" t="s">
        <v>46</v>
      </c>
      <c r="T8" t="s">
        <v>45</v>
      </c>
      <c r="U8" t="s">
        <v>47</v>
      </c>
      <c r="V8" t="s">
        <v>48</v>
      </c>
      <c r="W8">
        <v>7</v>
      </c>
      <c r="Z8">
        <v>3</v>
      </c>
      <c r="AA8" t="s">
        <v>64</v>
      </c>
      <c r="AB8">
        <v>0</v>
      </c>
      <c r="AC8">
        <v>12</v>
      </c>
      <c r="AF8">
        <v>0</v>
      </c>
      <c r="AG8">
        <v>70</v>
      </c>
      <c r="AI8">
        <v>5</v>
      </c>
      <c r="AK8">
        <v>10</v>
      </c>
    </row>
    <row r="9" spans="1:42" x14ac:dyDescent="0.25">
      <c r="A9" s="1" t="s">
        <v>24</v>
      </c>
      <c r="B9" t="str">
        <f t="shared" ref="B9:B13" si="1">B8</f>
        <v xml:space="preserve">Haplochromis nigricans       </v>
      </c>
      <c r="C9" t="s">
        <v>38</v>
      </c>
      <c r="D9" t="s">
        <v>39</v>
      </c>
      <c r="E9">
        <v>90</v>
      </c>
      <c r="F9">
        <v>90</v>
      </c>
      <c r="G9">
        <v>90</v>
      </c>
      <c r="H9" t="s">
        <v>40</v>
      </c>
      <c r="I9" t="s">
        <v>41</v>
      </c>
      <c r="K9">
        <v>1</v>
      </c>
      <c r="L9" s="2">
        <v>10418</v>
      </c>
      <c r="M9" s="2">
        <v>10418</v>
      </c>
      <c r="N9" t="s">
        <v>42</v>
      </c>
      <c r="O9" t="s">
        <v>43</v>
      </c>
      <c r="Q9" t="s">
        <v>44</v>
      </c>
      <c r="R9">
        <v>1928</v>
      </c>
      <c r="S9" t="s">
        <v>46</v>
      </c>
      <c r="T9" t="s">
        <v>45</v>
      </c>
      <c r="U9" t="s">
        <v>47</v>
      </c>
      <c r="V9" t="s">
        <v>48</v>
      </c>
      <c r="W9">
        <v>8</v>
      </c>
      <c r="Y9">
        <v>2</v>
      </c>
      <c r="Z9">
        <v>70</v>
      </c>
      <c r="AA9" t="s">
        <v>64</v>
      </c>
      <c r="AB9">
        <v>0</v>
      </c>
      <c r="AC9">
        <v>10</v>
      </c>
      <c r="AF9">
        <v>0</v>
      </c>
      <c r="AG9">
        <v>20</v>
      </c>
      <c r="AI9">
        <v>0</v>
      </c>
    </row>
    <row r="10" spans="1:42" x14ac:dyDescent="0.25">
      <c r="A10" s="1" t="s">
        <v>24</v>
      </c>
      <c r="B10" t="str">
        <f t="shared" si="1"/>
        <v xml:space="preserve">Haplochromis nigricans       </v>
      </c>
      <c r="C10" t="s">
        <v>38</v>
      </c>
      <c r="D10" t="s">
        <v>39</v>
      </c>
      <c r="E10">
        <v>73</v>
      </c>
      <c r="F10">
        <v>73</v>
      </c>
      <c r="G10">
        <v>73</v>
      </c>
      <c r="H10" t="s">
        <v>40</v>
      </c>
      <c r="I10" t="s">
        <v>41</v>
      </c>
      <c r="K10">
        <v>1</v>
      </c>
      <c r="L10" s="2">
        <v>10418</v>
      </c>
      <c r="M10" s="2">
        <v>10418</v>
      </c>
      <c r="N10" t="s">
        <v>42</v>
      </c>
      <c r="O10" t="s">
        <v>43</v>
      </c>
      <c r="Q10" t="s">
        <v>44</v>
      </c>
      <c r="R10">
        <v>1928</v>
      </c>
      <c r="S10" t="s">
        <v>46</v>
      </c>
      <c r="T10" t="s">
        <v>45</v>
      </c>
      <c r="U10" t="s">
        <v>47</v>
      </c>
      <c r="V10" t="s">
        <v>48</v>
      </c>
      <c r="W10">
        <v>9</v>
      </c>
      <c r="Y10" t="s">
        <v>64</v>
      </c>
      <c r="Z10">
        <v>10</v>
      </c>
      <c r="AB10">
        <v>0</v>
      </c>
      <c r="AC10">
        <v>0</v>
      </c>
      <c r="AF10">
        <v>0</v>
      </c>
      <c r="AG10">
        <v>0</v>
      </c>
      <c r="AI10">
        <v>90</v>
      </c>
    </row>
    <row r="11" spans="1:42" x14ac:dyDescent="0.25">
      <c r="A11" s="1" t="s">
        <v>24</v>
      </c>
      <c r="B11" t="str">
        <f t="shared" si="1"/>
        <v xml:space="preserve">Haplochromis nigricans       </v>
      </c>
      <c r="C11" t="s">
        <v>38</v>
      </c>
      <c r="D11" t="s">
        <v>39</v>
      </c>
      <c r="E11">
        <v>88</v>
      </c>
      <c r="F11">
        <v>88</v>
      </c>
      <c r="G11">
        <v>88</v>
      </c>
      <c r="H11" t="s">
        <v>40</v>
      </c>
      <c r="I11" t="s">
        <v>41</v>
      </c>
      <c r="K11">
        <v>1</v>
      </c>
      <c r="L11" s="2">
        <v>10418</v>
      </c>
      <c r="M11" s="2">
        <v>10418</v>
      </c>
      <c r="N11" t="s">
        <v>42</v>
      </c>
      <c r="O11" t="s">
        <v>43</v>
      </c>
      <c r="Q11" t="s">
        <v>44</v>
      </c>
      <c r="R11">
        <v>1928</v>
      </c>
      <c r="S11" t="s">
        <v>46</v>
      </c>
      <c r="T11" t="s">
        <v>45</v>
      </c>
      <c r="U11" t="s">
        <v>47</v>
      </c>
      <c r="V11" t="s">
        <v>48</v>
      </c>
      <c r="W11">
        <v>10</v>
      </c>
      <c r="Z11">
        <v>0</v>
      </c>
      <c r="AB11">
        <v>0</v>
      </c>
      <c r="AC11">
        <v>0</v>
      </c>
      <c r="AF11">
        <v>0</v>
      </c>
      <c r="AG11">
        <v>92</v>
      </c>
      <c r="AI11">
        <v>6</v>
      </c>
      <c r="AN11">
        <v>2</v>
      </c>
    </row>
    <row r="12" spans="1:42" x14ac:dyDescent="0.25">
      <c r="A12" s="1" t="s">
        <v>24</v>
      </c>
      <c r="B12" t="str">
        <f t="shared" si="1"/>
        <v xml:space="preserve">Haplochromis nigricans       </v>
      </c>
      <c r="C12" t="s">
        <v>38</v>
      </c>
      <c r="D12" t="s">
        <v>39</v>
      </c>
      <c r="E12">
        <v>81</v>
      </c>
      <c r="F12">
        <v>81</v>
      </c>
      <c r="G12">
        <v>81</v>
      </c>
      <c r="H12" t="s">
        <v>40</v>
      </c>
      <c r="I12" t="s">
        <v>41</v>
      </c>
      <c r="K12">
        <v>1</v>
      </c>
      <c r="L12" s="2">
        <v>10418</v>
      </c>
      <c r="M12" s="2">
        <v>10418</v>
      </c>
      <c r="N12" t="s">
        <v>42</v>
      </c>
      <c r="O12" t="s">
        <v>43</v>
      </c>
      <c r="Q12" t="s">
        <v>44</v>
      </c>
      <c r="R12">
        <v>1928</v>
      </c>
      <c r="S12" t="s">
        <v>46</v>
      </c>
      <c r="T12" t="s">
        <v>45</v>
      </c>
      <c r="U12" t="s">
        <v>47</v>
      </c>
      <c r="V12" t="s">
        <v>48</v>
      </c>
      <c r="W12">
        <v>11</v>
      </c>
      <c r="Z12" t="s">
        <v>64</v>
      </c>
      <c r="AB12">
        <v>0</v>
      </c>
      <c r="AC12">
        <v>1</v>
      </c>
      <c r="AF12">
        <v>2</v>
      </c>
      <c r="AG12">
        <v>97</v>
      </c>
      <c r="AI12">
        <v>0</v>
      </c>
    </row>
    <row r="13" spans="1:42" x14ac:dyDescent="0.25">
      <c r="A13" s="1" t="s">
        <v>24</v>
      </c>
      <c r="B13" t="str">
        <f t="shared" si="1"/>
        <v xml:space="preserve">Haplochromis nigricans       </v>
      </c>
      <c r="C13" t="s">
        <v>38</v>
      </c>
      <c r="D13" t="s">
        <v>39</v>
      </c>
      <c r="E13">
        <v>90</v>
      </c>
      <c r="F13">
        <v>90</v>
      </c>
      <c r="G13">
        <v>90</v>
      </c>
      <c r="H13" t="s">
        <v>40</v>
      </c>
      <c r="I13" t="s">
        <v>41</v>
      </c>
      <c r="K13">
        <v>1</v>
      </c>
      <c r="L13" s="2">
        <v>10418</v>
      </c>
      <c r="M13" s="2">
        <v>10418</v>
      </c>
      <c r="N13" t="s">
        <v>42</v>
      </c>
      <c r="O13" t="s">
        <v>43</v>
      </c>
      <c r="Q13" t="s">
        <v>44</v>
      </c>
      <c r="R13">
        <v>1928</v>
      </c>
      <c r="S13" t="s">
        <v>46</v>
      </c>
      <c r="T13" t="s">
        <v>45</v>
      </c>
      <c r="U13" t="s">
        <v>47</v>
      </c>
      <c r="V13" t="s">
        <v>48</v>
      </c>
      <c r="W13">
        <v>12</v>
      </c>
      <c r="Z13">
        <v>33</v>
      </c>
      <c r="AB13">
        <v>0</v>
      </c>
      <c r="AC13">
        <v>0</v>
      </c>
      <c r="AF13">
        <v>34</v>
      </c>
      <c r="AG13">
        <v>33</v>
      </c>
      <c r="AI13">
        <v>0</v>
      </c>
    </row>
    <row r="14" spans="1:42" x14ac:dyDescent="0.25">
      <c r="A14" s="1" t="s">
        <v>24</v>
      </c>
      <c r="B14" t="s">
        <v>27</v>
      </c>
      <c r="C14" t="s">
        <v>38</v>
      </c>
      <c r="D14" t="s">
        <v>39</v>
      </c>
      <c r="E14">
        <v>68</v>
      </c>
      <c r="F14">
        <v>68</v>
      </c>
      <c r="G14">
        <v>68</v>
      </c>
      <c r="H14" t="s">
        <v>40</v>
      </c>
      <c r="I14" t="s">
        <v>41</v>
      </c>
      <c r="K14">
        <v>1</v>
      </c>
      <c r="L14" s="2">
        <v>10418</v>
      </c>
      <c r="M14" s="2">
        <v>10418</v>
      </c>
      <c r="N14" t="s">
        <v>42</v>
      </c>
      <c r="O14" t="s">
        <v>43</v>
      </c>
      <c r="Q14" t="s">
        <v>44</v>
      </c>
      <c r="R14">
        <v>1928</v>
      </c>
      <c r="S14" t="s">
        <v>46</v>
      </c>
      <c r="T14" t="s">
        <v>45</v>
      </c>
      <c r="U14" t="s">
        <v>47</v>
      </c>
      <c r="V14" t="s">
        <v>48</v>
      </c>
      <c r="W14">
        <v>13</v>
      </c>
      <c r="Z14">
        <v>5</v>
      </c>
      <c r="AA14" t="s">
        <v>64</v>
      </c>
      <c r="AB14">
        <v>18</v>
      </c>
      <c r="AC14">
        <v>12</v>
      </c>
      <c r="AF14">
        <v>5</v>
      </c>
      <c r="AG14">
        <v>60</v>
      </c>
      <c r="AI14">
        <v>0</v>
      </c>
    </row>
    <row r="15" spans="1:42" x14ac:dyDescent="0.25">
      <c r="A15" s="1" t="s">
        <v>24</v>
      </c>
      <c r="B15" t="str">
        <f t="shared" ref="B15:B16" si="2">B14</f>
        <v>Moxostoma macrolepidotum</v>
      </c>
      <c r="C15" t="s">
        <v>38</v>
      </c>
      <c r="D15" t="s">
        <v>39</v>
      </c>
      <c r="E15">
        <v>69</v>
      </c>
      <c r="F15">
        <v>69</v>
      </c>
      <c r="G15">
        <v>69</v>
      </c>
      <c r="H15" t="s">
        <v>40</v>
      </c>
      <c r="I15" t="s">
        <v>41</v>
      </c>
      <c r="K15">
        <v>1</v>
      </c>
      <c r="L15" s="2">
        <v>10418</v>
      </c>
      <c r="M15" s="2">
        <v>10418</v>
      </c>
      <c r="N15" t="s">
        <v>42</v>
      </c>
      <c r="O15" t="s">
        <v>43</v>
      </c>
      <c r="Q15" t="s">
        <v>44</v>
      </c>
      <c r="R15">
        <v>1928</v>
      </c>
      <c r="S15" t="s">
        <v>46</v>
      </c>
      <c r="T15" t="s">
        <v>45</v>
      </c>
      <c r="U15" t="s">
        <v>47</v>
      </c>
      <c r="V15" t="s">
        <v>48</v>
      </c>
      <c r="W15">
        <v>14</v>
      </c>
      <c r="Z15">
        <v>0</v>
      </c>
      <c r="AB15">
        <v>2</v>
      </c>
      <c r="AC15">
        <v>8</v>
      </c>
      <c r="AG15">
        <v>90</v>
      </c>
      <c r="AI15">
        <v>0</v>
      </c>
    </row>
    <row r="16" spans="1:42" x14ac:dyDescent="0.25">
      <c r="A16" s="1" t="s">
        <v>24</v>
      </c>
      <c r="B16" t="str">
        <f t="shared" si="2"/>
        <v>Moxostoma macrolepidotum</v>
      </c>
      <c r="C16" t="s">
        <v>38</v>
      </c>
      <c r="D16" t="s">
        <v>39</v>
      </c>
      <c r="E16">
        <v>69</v>
      </c>
      <c r="F16">
        <v>69</v>
      </c>
      <c r="G16">
        <v>69</v>
      </c>
      <c r="H16" t="s">
        <v>40</v>
      </c>
      <c r="I16" t="s">
        <v>41</v>
      </c>
      <c r="K16">
        <v>1</v>
      </c>
      <c r="L16" s="2">
        <v>10418</v>
      </c>
      <c r="M16" s="2">
        <v>10418</v>
      </c>
      <c r="N16" t="s">
        <v>42</v>
      </c>
      <c r="O16" t="s">
        <v>43</v>
      </c>
      <c r="Q16" t="s">
        <v>44</v>
      </c>
      <c r="R16">
        <v>1928</v>
      </c>
      <c r="S16" t="s">
        <v>46</v>
      </c>
      <c r="T16" t="s">
        <v>45</v>
      </c>
      <c r="U16" t="s">
        <v>47</v>
      </c>
      <c r="V16" t="s">
        <v>48</v>
      </c>
      <c r="W16">
        <v>15</v>
      </c>
      <c r="Z16">
        <v>10</v>
      </c>
      <c r="AB16">
        <v>10</v>
      </c>
      <c r="AG16">
        <v>80</v>
      </c>
      <c r="AI16">
        <v>0</v>
      </c>
    </row>
    <row r="17" spans="1:39" x14ac:dyDescent="0.25">
      <c r="A17" s="1" t="s">
        <v>24</v>
      </c>
      <c r="B17" t="s">
        <v>28</v>
      </c>
      <c r="C17" t="s">
        <v>38</v>
      </c>
      <c r="D17" t="s">
        <v>39</v>
      </c>
      <c r="H17" t="s">
        <v>40</v>
      </c>
      <c r="I17" t="s">
        <v>41</v>
      </c>
      <c r="K17">
        <v>1</v>
      </c>
      <c r="L17" s="2">
        <v>10418</v>
      </c>
      <c r="M17" s="2">
        <v>10418</v>
      </c>
      <c r="N17" t="s">
        <v>42</v>
      </c>
      <c r="O17" t="s">
        <v>43</v>
      </c>
      <c r="Q17" t="s">
        <v>44</v>
      </c>
      <c r="R17">
        <v>1928</v>
      </c>
      <c r="S17" t="s">
        <v>46</v>
      </c>
      <c r="T17" t="s">
        <v>45</v>
      </c>
      <c r="U17" t="s">
        <v>47</v>
      </c>
      <c r="V17" t="s">
        <v>48</v>
      </c>
      <c r="W17">
        <v>16</v>
      </c>
      <c r="Z17">
        <v>0</v>
      </c>
      <c r="AM17">
        <v>100</v>
      </c>
    </row>
    <row r="18" spans="1:39" x14ac:dyDescent="0.25">
      <c r="A18" s="1" t="s">
        <v>24</v>
      </c>
      <c r="B18" t="s">
        <v>28</v>
      </c>
      <c r="C18" t="s">
        <v>38</v>
      </c>
      <c r="D18" t="s">
        <v>39</v>
      </c>
      <c r="H18" t="s">
        <v>40</v>
      </c>
      <c r="I18" t="s">
        <v>41</v>
      </c>
      <c r="K18">
        <v>1</v>
      </c>
      <c r="L18" s="2">
        <v>10418</v>
      </c>
      <c r="M18" s="2">
        <v>10418</v>
      </c>
      <c r="N18" t="s">
        <v>42</v>
      </c>
      <c r="O18" t="s">
        <v>43</v>
      </c>
      <c r="Q18" t="s">
        <v>44</v>
      </c>
      <c r="R18">
        <v>1928</v>
      </c>
      <c r="S18" t="s">
        <v>46</v>
      </c>
      <c r="T18" t="s">
        <v>45</v>
      </c>
      <c r="U18" t="s">
        <v>47</v>
      </c>
      <c r="V18" t="s">
        <v>48</v>
      </c>
      <c r="W18">
        <v>17</v>
      </c>
      <c r="Z18">
        <v>0</v>
      </c>
      <c r="AL18">
        <v>100</v>
      </c>
    </row>
    <row r="19" spans="1:39" x14ac:dyDescent="0.25">
      <c r="A19" s="1" t="s">
        <v>24</v>
      </c>
      <c r="B19" t="s">
        <v>28</v>
      </c>
      <c r="C19" t="s">
        <v>38</v>
      </c>
      <c r="D19" t="s">
        <v>39</v>
      </c>
      <c r="H19" t="s">
        <v>40</v>
      </c>
      <c r="I19" t="s">
        <v>41</v>
      </c>
      <c r="K19">
        <v>1</v>
      </c>
      <c r="L19" s="2">
        <v>10418</v>
      </c>
      <c r="M19" s="2">
        <v>10418</v>
      </c>
      <c r="N19" t="s">
        <v>42</v>
      </c>
      <c r="O19" t="s">
        <v>43</v>
      </c>
      <c r="Q19" t="s">
        <v>44</v>
      </c>
      <c r="R19">
        <v>1928</v>
      </c>
      <c r="S19" t="s">
        <v>46</v>
      </c>
      <c r="T19" t="s">
        <v>45</v>
      </c>
      <c r="U19" t="s">
        <v>47</v>
      </c>
      <c r="V19" t="s">
        <v>48</v>
      </c>
      <c r="W19">
        <v>18</v>
      </c>
      <c r="Z19">
        <v>100</v>
      </c>
    </row>
    <row r="20" spans="1:39" x14ac:dyDescent="0.25">
      <c r="A20" s="1" t="s">
        <v>24</v>
      </c>
      <c r="B20" t="s">
        <v>28</v>
      </c>
      <c r="C20" t="s">
        <v>38</v>
      </c>
      <c r="D20" t="s">
        <v>39</v>
      </c>
      <c r="H20" t="s">
        <v>40</v>
      </c>
      <c r="I20" t="s">
        <v>41</v>
      </c>
      <c r="K20">
        <v>1</v>
      </c>
      <c r="L20" s="2">
        <v>10418</v>
      </c>
      <c r="M20" s="2">
        <v>10418</v>
      </c>
      <c r="N20" t="s">
        <v>42</v>
      </c>
      <c r="O20" t="s">
        <v>43</v>
      </c>
      <c r="Q20" t="s">
        <v>44</v>
      </c>
      <c r="R20">
        <v>1928</v>
      </c>
      <c r="S20" t="s">
        <v>46</v>
      </c>
      <c r="T20" t="s">
        <v>45</v>
      </c>
      <c r="U20" t="s">
        <v>47</v>
      </c>
      <c r="V20" t="s">
        <v>48</v>
      </c>
      <c r="W20">
        <v>19</v>
      </c>
      <c r="Z20">
        <v>50</v>
      </c>
      <c r="AM20">
        <v>50</v>
      </c>
    </row>
    <row r="21" spans="1:39" x14ac:dyDescent="0.25">
      <c r="A21" s="1" t="s">
        <v>24</v>
      </c>
      <c r="B21" t="s">
        <v>28</v>
      </c>
      <c r="C21" t="s">
        <v>38</v>
      </c>
      <c r="D21" t="s">
        <v>39</v>
      </c>
      <c r="H21" t="s">
        <v>40</v>
      </c>
      <c r="I21" t="s">
        <v>41</v>
      </c>
      <c r="K21">
        <v>1</v>
      </c>
      <c r="L21" s="2">
        <v>10418</v>
      </c>
      <c r="M21" s="2">
        <v>10418</v>
      </c>
      <c r="N21" t="s">
        <v>42</v>
      </c>
      <c r="O21" t="s">
        <v>43</v>
      </c>
      <c r="Q21" t="s">
        <v>44</v>
      </c>
      <c r="R21">
        <v>1928</v>
      </c>
      <c r="S21" t="s">
        <v>46</v>
      </c>
      <c r="T21" t="s">
        <v>45</v>
      </c>
      <c r="U21" t="s">
        <v>47</v>
      </c>
      <c r="V21" t="s">
        <v>48</v>
      </c>
      <c r="W21">
        <v>20</v>
      </c>
      <c r="Z21">
        <v>50</v>
      </c>
      <c r="AM21">
        <v>50</v>
      </c>
    </row>
    <row r="22" spans="1:39" x14ac:dyDescent="0.25">
      <c r="A22" s="1" t="s">
        <v>24</v>
      </c>
      <c r="B22" t="s">
        <v>28</v>
      </c>
      <c r="C22" t="s">
        <v>38</v>
      </c>
      <c r="D22" t="s">
        <v>39</v>
      </c>
      <c r="H22" t="s">
        <v>40</v>
      </c>
      <c r="I22" t="s">
        <v>41</v>
      </c>
      <c r="K22">
        <v>1</v>
      </c>
      <c r="L22" s="2">
        <v>10418</v>
      </c>
      <c r="M22" s="2">
        <v>10418</v>
      </c>
      <c r="N22" t="s">
        <v>42</v>
      </c>
      <c r="O22" t="s">
        <v>43</v>
      </c>
      <c r="Q22" t="s">
        <v>44</v>
      </c>
      <c r="R22">
        <v>1928</v>
      </c>
      <c r="S22" t="s">
        <v>46</v>
      </c>
      <c r="T22" t="s">
        <v>45</v>
      </c>
      <c r="U22" t="s">
        <v>47</v>
      </c>
      <c r="V22" t="s">
        <v>48</v>
      </c>
      <c r="W22">
        <v>21</v>
      </c>
      <c r="Z22">
        <v>50</v>
      </c>
      <c r="AL22">
        <v>50</v>
      </c>
    </row>
    <row r="23" spans="1:39" x14ac:dyDescent="0.25">
      <c r="A23" s="1" t="s">
        <v>24</v>
      </c>
      <c r="B23" t="s">
        <v>28</v>
      </c>
      <c r="C23" t="s">
        <v>38</v>
      </c>
      <c r="D23" t="s">
        <v>39</v>
      </c>
      <c r="H23" t="s">
        <v>40</v>
      </c>
      <c r="I23" t="s">
        <v>41</v>
      </c>
      <c r="K23">
        <v>1</v>
      </c>
      <c r="L23" s="2">
        <v>10418</v>
      </c>
      <c r="M23" s="2">
        <v>10418</v>
      </c>
      <c r="N23" t="s">
        <v>42</v>
      </c>
      <c r="O23" t="s">
        <v>43</v>
      </c>
      <c r="Q23" t="s">
        <v>44</v>
      </c>
      <c r="R23">
        <v>1928</v>
      </c>
      <c r="S23" t="s">
        <v>46</v>
      </c>
      <c r="T23" t="s">
        <v>45</v>
      </c>
      <c r="U23" t="s">
        <v>47</v>
      </c>
      <c r="V23" t="s">
        <v>48</v>
      </c>
      <c r="W23">
        <v>22</v>
      </c>
      <c r="Z23">
        <v>100</v>
      </c>
    </row>
    <row r="24" spans="1:39" x14ac:dyDescent="0.25">
      <c r="A24" s="1" t="s">
        <v>24</v>
      </c>
      <c r="B24" t="s">
        <v>28</v>
      </c>
      <c r="C24" t="s">
        <v>38</v>
      </c>
      <c r="D24" t="s">
        <v>39</v>
      </c>
      <c r="H24" t="s">
        <v>40</v>
      </c>
      <c r="I24" t="s">
        <v>41</v>
      </c>
      <c r="K24">
        <v>1</v>
      </c>
      <c r="L24" s="2">
        <v>10418</v>
      </c>
      <c r="M24" s="2">
        <v>10418</v>
      </c>
      <c r="N24" t="s">
        <v>42</v>
      </c>
      <c r="O24" t="s">
        <v>43</v>
      </c>
      <c r="Q24" t="s">
        <v>44</v>
      </c>
      <c r="R24">
        <v>1928</v>
      </c>
      <c r="S24" t="s">
        <v>46</v>
      </c>
      <c r="T24" t="s">
        <v>45</v>
      </c>
      <c r="U24" t="s">
        <v>47</v>
      </c>
      <c r="V24" t="s">
        <v>48</v>
      </c>
      <c r="W24">
        <v>24</v>
      </c>
      <c r="Z24">
        <v>100</v>
      </c>
    </row>
    <row r="25" spans="1:39" x14ac:dyDescent="0.25">
      <c r="A25" s="1" t="s">
        <v>24</v>
      </c>
      <c r="B25" t="s">
        <v>28</v>
      </c>
      <c r="C25" t="s">
        <v>38</v>
      </c>
      <c r="D25" t="s">
        <v>39</v>
      </c>
      <c r="H25" t="s">
        <v>40</v>
      </c>
      <c r="I25" t="s">
        <v>41</v>
      </c>
      <c r="K25">
        <v>1</v>
      </c>
      <c r="L25" s="2">
        <v>10418</v>
      </c>
      <c r="M25" s="2">
        <v>10418</v>
      </c>
      <c r="N25" t="s">
        <v>42</v>
      </c>
      <c r="O25" t="s">
        <v>43</v>
      </c>
      <c r="Q25" t="s">
        <v>44</v>
      </c>
      <c r="R25">
        <v>1928</v>
      </c>
      <c r="S25" t="s">
        <v>46</v>
      </c>
      <c r="T25" t="s">
        <v>45</v>
      </c>
      <c r="U25" t="s">
        <v>47</v>
      </c>
      <c r="V25" t="s">
        <v>48</v>
      </c>
      <c r="W25">
        <v>26</v>
      </c>
      <c r="Z25">
        <v>50</v>
      </c>
      <c r="AM25">
        <v>50</v>
      </c>
    </row>
    <row r="26" spans="1:39" x14ac:dyDescent="0.25">
      <c r="A26" s="1" t="s">
        <v>24</v>
      </c>
      <c r="B26" t="s">
        <v>29</v>
      </c>
      <c r="C26" t="s">
        <v>38</v>
      </c>
      <c r="D26" t="s">
        <v>39</v>
      </c>
      <c r="E26">
        <v>95</v>
      </c>
      <c r="F26">
        <v>95</v>
      </c>
      <c r="G26">
        <v>95</v>
      </c>
      <c r="H26" t="s">
        <v>40</v>
      </c>
      <c r="I26" t="s">
        <v>41</v>
      </c>
      <c r="K26">
        <v>1</v>
      </c>
      <c r="L26" s="2">
        <v>10418</v>
      </c>
      <c r="M26" s="2">
        <v>10418</v>
      </c>
      <c r="N26" t="s">
        <v>42</v>
      </c>
      <c r="O26" t="s">
        <v>43</v>
      </c>
      <c r="Q26" t="s">
        <v>44</v>
      </c>
      <c r="R26">
        <v>1928</v>
      </c>
      <c r="S26" t="s">
        <v>46</v>
      </c>
      <c r="T26" t="s">
        <v>45</v>
      </c>
      <c r="U26" t="s">
        <v>47</v>
      </c>
      <c r="V26" t="s">
        <v>48</v>
      </c>
      <c r="W26">
        <v>27</v>
      </c>
      <c r="Z26">
        <v>0</v>
      </c>
      <c r="AM26">
        <v>100</v>
      </c>
    </row>
    <row r="27" spans="1:39" x14ac:dyDescent="0.25">
      <c r="A27" s="1" t="s">
        <v>24</v>
      </c>
      <c r="B27" t="str">
        <f t="shared" ref="B27:B35" si="3">B26</f>
        <v>Luxilus cornutus</v>
      </c>
      <c r="C27" t="s">
        <v>38</v>
      </c>
      <c r="D27" t="s">
        <v>39</v>
      </c>
      <c r="E27">
        <v>90</v>
      </c>
      <c r="F27">
        <v>90</v>
      </c>
      <c r="G27">
        <v>90</v>
      </c>
      <c r="H27" t="s">
        <v>40</v>
      </c>
      <c r="I27" t="s">
        <v>41</v>
      </c>
      <c r="K27">
        <v>1</v>
      </c>
      <c r="L27" s="2">
        <v>10418</v>
      </c>
      <c r="M27" s="2">
        <v>10418</v>
      </c>
      <c r="N27" t="s">
        <v>42</v>
      </c>
      <c r="O27" t="s">
        <v>43</v>
      </c>
      <c r="Q27" t="s">
        <v>44</v>
      </c>
      <c r="R27">
        <v>1928</v>
      </c>
      <c r="S27" t="s">
        <v>46</v>
      </c>
      <c r="T27" t="s">
        <v>45</v>
      </c>
      <c r="U27" t="s">
        <v>47</v>
      </c>
      <c r="V27" t="s">
        <v>48</v>
      </c>
      <c r="W27">
        <v>28</v>
      </c>
      <c r="Z27">
        <v>4</v>
      </c>
      <c r="AJ27">
        <v>96</v>
      </c>
    </row>
    <row r="28" spans="1:39" x14ac:dyDescent="0.25">
      <c r="A28" s="1" t="s">
        <v>24</v>
      </c>
      <c r="B28" t="str">
        <f t="shared" si="3"/>
        <v>Luxilus cornutus</v>
      </c>
      <c r="C28" t="s">
        <v>38</v>
      </c>
      <c r="D28" t="s">
        <v>39</v>
      </c>
      <c r="E28">
        <v>76</v>
      </c>
      <c r="F28">
        <v>76</v>
      </c>
      <c r="G28">
        <v>76</v>
      </c>
      <c r="H28" t="s">
        <v>40</v>
      </c>
      <c r="I28" t="s">
        <v>41</v>
      </c>
      <c r="K28">
        <v>1</v>
      </c>
      <c r="L28" s="2">
        <v>10418</v>
      </c>
      <c r="M28" s="2">
        <v>10418</v>
      </c>
      <c r="N28" t="s">
        <v>42</v>
      </c>
      <c r="O28" t="s">
        <v>43</v>
      </c>
      <c r="Q28" t="s">
        <v>44</v>
      </c>
      <c r="R28">
        <v>1928</v>
      </c>
      <c r="S28" t="s">
        <v>46</v>
      </c>
      <c r="T28" t="s">
        <v>45</v>
      </c>
      <c r="U28" t="s">
        <v>47</v>
      </c>
      <c r="V28" t="s">
        <v>48</v>
      </c>
      <c r="W28">
        <v>29</v>
      </c>
      <c r="Z28">
        <v>50</v>
      </c>
      <c r="AJ28">
        <v>50</v>
      </c>
    </row>
    <row r="29" spans="1:39" x14ac:dyDescent="0.25">
      <c r="A29" s="1" t="s">
        <v>24</v>
      </c>
      <c r="B29" t="str">
        <f t="shared" si="3"/>
        <v>Luxilus cornutus</v>
      </c>
      <c r="C29" t="s">
        <v>38</v>
      </c>
      <c r="D29" t="s">
        <v>39</v>
      </c>
      <c r="E29">
        <v>85</v>
      </c>
      <c r="F29">
        <v>85</v>
      </c>
      <c r="G29">
        <v>85</v>
      </c>
      <c r="H29" t="s">
        <v>40</v>
      </c>
      <c r="I29" t="s">
        <v>41</v>
      </c>
      <c r="K29">
        <v>1</v>
      </c>
      <c r="L29" s="2">
        <v>10418</v>
      </c>
      <c r="M29" s="2">
        <v>10418</v>
      </c>
      <c r="N29" t="s">
        <v>42</v>
      </c>
      <c r="O29" t="s">
        <v>43</v>
      </c>
      <c r="Q29" t="s">
        <v>44</v>
      </c>
      <c r="R29">
        <v>1928</v>
      </c>
      <c r="S29" t="s">
        <v>46</v>
      </c>
      <c r="T29" t="s">
        <v>45</v>
      </c>
      <c r="U29" t="s">
        <v>47</v>
      </c>
      <c r="V29" t="s">
        <v>48</v>
      </c>
      <c r="W29">
        <v>30</v>
      </c>
      <c r="Z29">
        <v>0</v>
      </c>
      <c r="AJ29">
        <v>10</v>
      </c>
      <c r="AL29">
        <v>90</v>
      </c>
    </row>
    <row r="30" spans="1:39" x14ac:dyDescent="0.25">
      <c r="A30" s="1" t="s">
        <v>24</v>
      </c>
      <c r="B30" t="str">
        <f t="shared" si="3"/>
        <v>Luxilus cornutus</v>
      </c>
      <c r="C30" t="s">
        <v>38</v>
      </c>
      <c r="D30" t="s">
        <v>39</v>
      </c>
      <c r="E30">
        <v>103</v>
      </c>
      <c r="F30">
        <v>103</v>
      </c>
      <c r="G30">
        <v>103</v>
      </c>
      <c r="H30" t="s">
        <v>40</v>
      </c>
      <c r="I30" t="s">
        <v>41</v>
      </c>
      <c r="K30">
        <v>1</v>
      </c>
      <c r="L30" s="2">
        <v>10418</v>
      </c>
      <c r="M30" s="2">
        <v>10418</v>
      </c>
      <c r="N30" t="s">
        <v>42</v>
      </c>
      <c r="O30" t="s">
        <v>43</v>
      </c>
      <c r="Q30" t="s">
        <v>44</v>
      </c>
      <c r="R30">
        <v>1928</v>
      </c>
      <c r="S30" t="s">
        <v>46</v>
      </c>
      <c r="T30" t="s">
        <v>45</v>
      </c>
      <c r="U30" t="s">
        <v>47</v>
      </c>
      <c r="V30" t="s">
        <v>48</v>
      </c>
      <c r="W30">
        <v>31</v>
      </c>
      <c r="Z30">
        <v>2</v>
      </c>
      <c r="AJ30">
        <v>98</v>
      </c>
    </row>
    <row r="31" spans="1:39" x14ac:dyDescent="0.25">
      <c r="A31" s="1" t="s">
        <v>24</v>
      </c>
      <c r="B31" t="str">
        <f t="shared" si="3"/>
        <v>Luxilus cornutus</v>
      </c>
      <c r="C31" t="s">
        <v>38</v>
      </c>
      <c r="D31" t="s">
        <v>39</v>
      </c>
      <c r="E31">
        <v>95</v>
      </c>
      <c r="F31">
        <v>95</v>
      </c>
      <c r="G31">
        <v>95</v>
      </c>
      <c r="H31" t="s">
        <v>40</v>
      </c>
      <c r="I31" t="s">
        <v>41</v>
      </c>
      <c r="K31">
        <v>1</v>
      </c>
      <c r="L31" s="2">
        <v>10418</v>
      </c>
      <c r="M31" s="2">
        <v>10418</v>
      </c>
      <c r="N31" t="s">
        <v>42</v>
      </c>
      <c r="O31" t="s">
        <v>43</v>
      </c>
      <c r="Q31" t="s">
        <v>44</v>
      </c>
      <c r="R31">
        <v>1928</v>
      </c>
      <c r="S31" t="s">
        <v>46</v>
      </c>
      <c r="T31" t="s">
        <v>45</v>
      </c>
      <c r="U31" t="s">
        <v>47</v>
      </c>
      <c r="V31" t="s">
        <v>48</v>
      </c>
      <c r="W31">
        <v>32</v>
      </c>
      <c r="Z31">
        <v>100</v>
      </c>
      <c r="AJ31">
        <v>0</v>
      </c>
    </row>
    <row r="32" spans="1:39" x14ac:dyDescent="0.25">
      <c r="A32" s="1" t="s">
        <v>24</v>
      </c>
      <c r="B32" t="str">
        <f t="shared" si="3"/>
        <v>Luxilus cornutus</v>
      </c>
      <c r="C32" t="s">
        <v>38</v>
      </c>
      <c r="D32" t="s">
        <v>39</v>
      </c>
      <c r="E32">
        <v>73</v>
      </c>
      <c r="F32">
        <v>73</v>
      </c>
      <c r="G32">
        <v>73</v>
      </c>
      <c r="H32" t="s">
        <v>40</v>
      </c>
      <c r="I32" t="s">
        <v>41</v>
      </c>
      <c r="K32">
        <v>1</v>
      </c>
      <c r="L32" s="2">
        <v>10418</v>
      </c>
      <c r="M32" s="2">
        <v>10418</v>
      </c>
      <c r="N32" t="s">
        <v>42</v>
      </c>
      <c r="O32" t="s">
        <v>43</v>
      </c>
      <c r="Q32" t="s">
        <v>44</v>
      </c>
      <c r="R32">
        <v>1928</v>
      </c>
      <c r="S32" t="s">
        <v>46</v>
      </c>
      <c r="T32" t="s">
        <v>45</v>
      </c>
      <c r="U32" t="s">
        <v>47</v>
      </c>
      <c r="V32" t="s">
        <v>48</v>
      </c>
      <c r="W32">
        <v>33</v>
      </c>
      <c r="Z32">
        <v>100</v>
      </c>
      <c r="AJ32">
        <v>0</v>
      </c>
    </row>
    <row r="33" spans="1:39" x14ac:dyDescent="0.25">
      <c r="A33" s="1" t="s">
        <v>24</v>
      </c>
      <c r="B33" t="str">
        <f t="shared" si="3"/>
        <v>Luxilus cornutus</v>
      </c>
      <c r="C33" t="s">
        <v>38</v>
      </c>
      <c r="D33" t="s">
        <v>39</v>
      </c>
      <c r="E33">
        <v>73</v>
      </c>
      <c r="F33">
        <v>73</v>
      </c>
      <c r="G33">
        <v>73</v>
      </c>
      <c r="H33" t="s">
        <v>40</v>
      </c>
      <c r="I33" t="s">
        <v>41</v>
      </c>
      <c r="K33">
        <v>1</v>
      </c>
      <c r="L33" s="2">
        <v>10418</v>
      </c>
      <c r="M33" s="2">
        <v>10418</v>
      </c>
      <c r="N33" t="s">
        <v>42</v>
      </c>
      <c r="O33" t="s">
        <v>43</v>
      </c>
      <c r="Q33" t="s">
        <v>44</v>
      </c>
      <c r="R33">
        <v>1928</v>
      </c>
      <c r="S33" t="s">
        <v>46</v>
      </c>
      <c r="T33" t="s">
        <v>45</v>
      </c>
      <c r="U33" t="s">
        <v>47</v>
      </c>
      <c r="V33" t="s">
        <v>48</v>
      </c>
      <c r="W33">
        <v>34</v>
      </c>
      <c r="Z33">
        <v>100</v>
      </c>
      <c r="AJ33">
        <v>0</v>
      </c>
    </row>
    <row r="34" spans="1:39" x14ac:dyDescent="0.25">
      <c r="A34" s="1" t="s">
        <v>24</v>
      </c>
      <c r="B34" t="str">
        <f t="shared" si="3"/>
        <v>Luxilus cornutus</v>
      </c>
      <c r="C34" t="s">
        <v>38</v>
      </c>
      <c r="D34" t="s">
        <v>39</v>
      </c>
      <c r="E34">
        <v>75</v>
      </c>
      <c r="F34">
        <v>75</v>
      </c>
      <c r="G34">
        <v>75</v>
      </c>
      <c r="H34" t="s">
        <v>40</v>
      </c>
      <c r="I34" t="s">
        <v>41</v>
      </c>
      <c r="K34">
        <v>1</v>
      </c>
      <c r="L34" s="2">
        <v>10418</v>
      </c>
      <c r="M34" s="2">
        <v>10418</v>
      </c>
      <c r="N34" t="s">
        <v>42</v>
      </c>
      <c r="O34" t="s">
        <v>43</v>
      </c>
      <c r="Q34" t="s">
        <v>44</v>
      </c>
      <c r="R34">
        <v>1928</v>
      </c>
      <c r="S34" t="s">
        <v>46</v>
      </c>
      <c r="T34" t="s">
        <v>45</v>
      </c>
      <c r="U34" t="s">
        <v>47</v>
      </c>
      <c r="V34" t="s">
        <v>48</v>
      </c>
      <c r="W34">
        <v>35</v>
      </c>
      <c r="Z34">
        <v>0</v>
      </c>
      <c r="AJ34">
        <v>100</v>
      </c>
    </row>
    <row r="35" spans="1:39" x14ac:dyDescent="0.25">
      <c r="A35" s="1" t="s">
        <v>24</v>
      </c>
      <c r="B35" t="str">
        <f t="shared" si="3"/>
        <v>Luxilus cornutus</v>
      </c>
      <c r="C35" t="s">
        <v>38</v>
      </c>
      <c r="D35" t="s">
        <v>39</v>
      </c>
      <c r="E35">
        <v>84</v>
      </c>
      <c r="F35">
        <v>84</v>
      </c>
      <c r="G35">
        <v>84</v>
      </c>
      <c r="H35" t="s">
        <v>40</v>
      </c>
      <c r="I35" t="s">
        <v>41</v>
      </c>
      <c r="K35">
        <v>1</v>
      </c>
      <c r="L35" s="2">
        <v>10418</v>
      </c>
      <c r="M35" s="2">
        <v>10418</v>
      </c>
      <c r="N35" t="s">
        <v>42</v>
      </c>
      <c r="O35" t="s">
        <v>43</v>
      </c>
      <c r="Q35" t="s">
        <v>44</v>
      </c>
      <c r="R35">
        <v>1928</v>
      </c>
      <c r="S35" t="s">
        <v>46</v>
      </c>
      <c r="T35" t="s">
        <v>45</v>
      </c>
      <c r="U35" t="s">
        <v>47</v>
      </c>
      <c r="V35" t="s">
        <v>48</v>
      </c>
      <c r="W35">
        <v>36</v>
      </c>
      <c r="Z35">
        <v>96</v>
      </c>
      <c r="AJ35">
        <v>4</v>
      </c>
    </row>
    <row r="36" spans="1:39" x14ac:dyDescent="0.25">
      <c r="A36" s="1" t="s">
        <v>24</v>
      </c>
      <c r="B36" t="s">
        <v>30</v>
      </c>
      <c r="C36" t="s">
        <v>38</v>
      </c>
      <c r="D36" t="s">
        <v>39</v>
      </c>
      <c r="E36">
        <v>48</v>
      </c>
      <c r="F36">
        <v>48</v>
      </c>
      <c r="G36">
        <v>48</v>
      </c>
      <c r="H36" t="s">
        <v>40</v>
      </c>
      <c r="I36" t="s">
        <v>41</v>
      </c>
      <c r="K36">
        <v>1</v>
      </c>
      <c r="L36" s="2">
        <v>10418</v>
      </c>
      <c r="M36" s="2">
        <v>10418</v>
      </c>
      <c r="N36" t="s">
        <v>42</v>
      </c>
      <c r="O36" t="s">
        <v>43</v>
      </c>
      <c r="Q36" t="s">
        <v>44</v>
      </c>
      <c r="R36">
        <v>1928</v>
      </c>
      <c r="S36" t="s">
        <v>46</v>
      </c>
      <c r="T36" t="s">
        <v>45</v>
      </c>
      <c r="U36" t="s">
        <v>47</v>
      </c>
      <c r="V36" t="s">
        <v>48</v>
      </c>
      <c r="W36">
        <v>37</v>
      </c>
      <c r="Z36">
        <v>2</v>
      </c>
      <c r="AJ36">
        <v>2</v>
      </c>
      <c r="AM36">
        <v>96</v>
      </c>
    </row>
    <row r="37" spans="1:39" x14ac:dyDescent="0.25">
      <c r="A37" s="1" t="s">
        <v>24</v>
      </c>
      <c r="B37" t="str">
        <f t="shared" ref="B37:B43" si="4">B36</f>
        <v>Notropis atherinoides</v>
      </c>
      <c r="C37" t="s">
        <v>38</v>
      </c>
      <c r="D37" t="s">
        <v>39</v>
      </c>
      <c r="E37">
        <v>65</v>
      </c>
      <c r="F37">
        <v>65</v>
      </c>
      <c r="G37">
        <v>65</v>
      </c>
      <c r="H37" t="s">
        <v>40</v>
      </c>
      <c r="I37" t="s">
        <v>41</v>
      </c>
      <c r="K37">
        <v>1</v>
      </c>
      <c r="L37" s="2">
        <v>10418</v>
      </c>
      <c r="M37" s="2">
        <v>10418</v>
      </c>
      <c r="N37" t="s">
        <v>42</v>
      </c>
      <c r="O37" t="s">
        <v>43</v>
      </c>
      <c r="Q37" t="s">
        <v>44</v>
      </c>
      <c r="R37">
        <v>1928</v>
      </c>
      <c r="S37" t="s">
        <v>46</v>
      </c>
      <c r="T37" t="s">
        <v>45</v>
      </c>
      <c r="U37" t="s">
        <v>47</v>
      </c>
      <c r="V37" t="s">
        <v>48</v>
      </c>
      <c r="W37">
        <v>38</v>
      </c>
      <c r="Z37">
        <v>0</v>
      </c>
      <c r="AB37">
        <v>55</v>
      </c>
      <c r="AJ37">
        <v>45</v>
      </c>
    </row>
    <row r="38" spans="1:39" x14ac:dyDescent="0.25">
      <c r="A38" s="1" t="s">
        <v>24</v>
      </c>
      <c r="B38" t="str">
        <f t="shared" si="4"/>
        <v>Notropis atherinoides</v>
      </c>
      <c r="C38" t="s">
        <v>38</v>
      </c>
      <c r="D38" t="s">
        <v>39</v>
      </c>
      <c r="E38">
        <v>39</v>
      </c>
      <c r="F38">
        <v>39</v>
      </c>
      <c r="G38">
        <v>39</v>
      </c>
      <c r="H38" t="s">
        <v>40</v>
      </c>
      <c r="I38" t="s">
        <v>41</v>
      </c>
      <c r="K38">
        <v>1</v>
      </c>
      <c r="L38" s="2">
        <v>10418</v>
      </c>
      <c r="M38" s="2">
        <v>10418</v>
      </c>
      <c r="N38" t="s">
        <v>42</v>
      </c>
      <c r="O38" t="s">
        <v>43</v>
      </c>
      <c r="Q38" t="s">
        <v>44</v>
      </c>
      <c r="R38">
        <v>1928</v>
      </c>
      <c r="S38" t="s">
        <v>46</v>
      </c>
      <c r="T38" t="s">
        <v>45</v>
      </c>
      <c r="U38" t="s">
        <v>47</v>
      </c>
      <c r="V38" t="s">
        <v>48</v>
      </c>
      <c r="W38">
        <v>39</v>
      </c>
      <c r="Z38">
        <v>0</v>
      </c>
      <c r="AJ38">
        <v>4</v>
      </c>
      <c r="AM38">
        <v>96</v>
      </c>
    </row>
    <row r="39" spans="1:39" x14ac:dyDescent="0.25">
      <c r="A39" s="1" t="s">
        <v>24</v>
      </c>
      <c r="B39" t="str">
        <f t="shared" si="4"/>
        <v>Notropis atherinoides</v>
      </c>
      <c r="C39" t="s">
        <v>38</v>
      </c>
      <c r="D39" t="s">
        <v>39</v>
      </c>
      <c r="E39">
        <v>47</v>
      </c>
      <c r="F39">
        <v>47</v>
      </c>
      <c r="G39">
        <v>47</v>
      </c>
      <c r="H39" t="s">
        <v>40</v>
      </c>
      <c r="I39" t="s">
        <v>41</v>
      </c>
      <c r="K39">
        <v>1</v>
      </c>
      <c r="L39" s="2">
        <v>10418</v>
      </c>
      <c r="M39" s="2">
        <v>10418</v>
      </c>
      <c r="N39" t="s">
        <v>42</v>
      </c>
      <c r="O39" t="s">
        <v>43</v>
      </c>
      <c r="Q39" t="s">
        <v>44</v>
      </c>
      <c r="R39">
        <v>1928</v>
      </c>
      <c r="S39" t="s">
        <v>46</v>
      </c>
      <c r="T39" t="s">
        <v>45</v>
      </c>
      <c r="U39" t="s">
        <v>47</v>
      </c>
      <c r="V39" t="s">
        <v>48</v>
      </c>
      <c r="W39">
        <v>40</v>
      </c>
      <c r="Z39">
        <v>0</v>
      </c>
      <c r="AJ39">
        <v>100</v>
      </c>
    </row>
    <row r="40" spans="1:39" x14ac:dyDescent="0.25">
      <c r="A40" s="1" t="s">
        <v>24</v>
      </c>
      <c r="B40" t="str">
        <f t="shared" si="4"/>
        <v>Notropis atherinoides</v>
      </c>
      <c r="C40" t="s">
        <v>38</v>
      </c>
      <c r="D40" t="s">
        <v>39</v>
      </c>
      <c r="E40">
        <v>35</v>
      </c>
      <c r="F40">
        <v>35</v>
      </c>
      <c r="G40">
        <v>35</v>
      </c>
      <c r="H40" t="s">
        <v>40</v>
      </c>
      <c r="I40" t="s">
        <v>41</v>
      </c>
      <c r="K40">
        <v>1</v>
      </c>
      <c r="L40" s="2">
        <v>10418</v>
      </c>
      <c r="M40" s="2">
        <v>10418</v>
      </c>
      <c r="N40" t="s">
        <v>42</v>
      </c>
      <c r="O40" t="s">
        <v>43</v>
      </c>
      <c r="Q40" t="s">
        <v>44</v>
      </c>
      <c r="R40">
        <v>1928</v>
      </c>
      <c r="S40" t="s">
        <v>46</v>
      </c>
      <c r="T40" t="s">
        <v>45</v>
      </c>
      <c r="U40" t="s">
        <v>47</v>
      </c>
      <c r="V40" t="s">
        <v>48</v>
      </c>
      <c r="W40">
        <v>41</v>
      </c>
      <c r="Z40">
        <v>40</v>
      </c>
      <c r="AJ40">
        <v>50</v>
      </c>
      <c r="AM40">
        <v>10</v>
      </c>
    </row>
    <row r="41" spans="1:39" x14ac:dyDescent="0.25">
      <c r="A41" s="1" t="s">
        <v>24</v>
      </c>
      <c r="B41" t="str">
        <f t="shared" si="4"/>
        <v>Notropis atherinoides</v>
      </c>
      <c r="C41" t="s">
        <v>38</v>
      </c>
      <c r="D41" t="s">
        <v>39</v>
      </c>
      <c r="E41">
        <v>38</v>
      </c>
      <c r="F41">
        <v>38</v>
      </c>
      <c r="G41">
        <v>38</v>
      </c>
      <c r="H41" t="s">
        <v>40</v>
      </c>
      <c r="I41" t="s">
        <v>41</v>
      </c>
      <c r="K41">
        <v>1</v>
      </c>
      <c r="L41" s="2">
        <v>10418</v>
      </c>
      <c r="M41" s="2">
        <v>10418</v>
      </c>
      <c r="N41" t="s">
        <v>42</v>
      </c>
      <c r="O41" t="s">
        <v>43</v>
      </c>
      <c r="Q41" t="s">
        <v>44</v>
      </c>
      <c r="R41">
        <v>1928</v>
      </c>
      <c r="S41" t="s">
        <v>46</v>
      </c>
      <c r="T41" t="s">
        <v>45</v>
      </c>
      <c r="U41" t="s">
        <v>47</v>
      </c>
      <c r="V41" t="s">
        <v>48</v>
      </c>
      <c r="W41">
        <v>42</v>
      </c>
      <c r="Z41">
        <v>100</v>
      </c>
    </row>
    <row r="42" spans="1:39" x14ac:dyDescent="0.25">
      <c r="A42" s="1" t="s">
        <v>24</v>
      </c>
      <c r="B42" t="str">
        <f t="shared" si="4"/>
        <v>Notropis atherinoides</v>
      </c>
      <c r="C42" t="s">
        <v>38</v>
      </c>
      <c r="D42" t="s">
        <v>39</v>
      </c>
      <c r="E42">
        <v>35</v>
      </c>
      <c r="F42">
        <v>35</v>
      </c>
      <c r="G42">
        <v>35</v>
      </c>
      <c r="H42" t="s">
        <v>40</v>
      </c>
      <c r="I42" t="s">
        <v>41</v>
      </c>
      <c r="K42">
        <v>1</v>
      </c>
      <c r="L42" s="2">
        <v>10418</v>
      </c>
      <c r="M42" s="2">
        <v>10418</v>
      </c>
      <c r="N42" t="s">
        <v>42</v>
      </c>
      <c r="O42" t="s">
        <v>43</v>
      </c>
      <c r="Q42" t="s">
        <v>44</v>
      </c>
      <c r="R42">
        <v>1928</v>
      </c>
      <c r="S42" t="s">
        <v>46</v>
      </c>
      <c r="T42" t="s">
        <v>45</v>
      </c>
      <c r="U42" t="s">
        <v>47</v>
      </c>
      <c r="V42" t="s">
        <v>48</v>
      </c>
      <c r="W42">
        <v>43</v>
      </c>
      <c r="Z42">
        <v>100</v>
      </c>
    </row>
    <row r="43" spans="1:39" x14ac:dyDescent="0.25">
      <c r="A43" s="1" t="s">
        <v>24</v>
      </c>
      <c r="B43" t="str">
        <f t="shared" si="4"/>
        <v>Notropis atherinoides</v>
      </c>
      <c r="C43" t="s">
        <v>38</v>
      </c>
      <c r="D43" t="s">
        <v>39</v>
      </c>
      <c r="E43">
        <v>33</v>
      </c>
      <c r="F43">
        <v>33</v>
      </c>
      <c r="G43">
        <v>33</v>
      </c>
      <c r="H43" t="s">
        <v>40</v>
      </c>
      <c r="I43" t="s">
        <v>41</v>
      </c>
      <c r="K43">
        <v>1</v>
      </c>
      <c r="L43" s="2">
        <v>10418</v>
      </c>
      <c r="M43" s="2">
        <v>10418</v>
      </c>
      <c r="N43" t="s">
        <v>42</v>
      </c>
      <c r="O43" t="s">
        <v>43</v>
      </c>
      <c r="Q43" t="s">
        <v>44</v>
      </c>
      <c r="R43">
        <v>1928</v>
      </c>
      <c r="S43" t="s">
        <v>46</v>
      </c>
      <c r="T43" t="s">
        <v>45</v>
      </c>
      <c r="U43" t="s">
        <v>47</v>
      </c>
      <c r="V43" t="s">
        <v>48</v>
      </c>
      <c r="W43">
        <v>44</v>
      </c>
      <c r="Z43">
        <v>0</v>
      </c>
      <c r="AM43">
        <v>100</v>
      </c>
    </row>
    <row r="44" spans="1:39" x14ac:dyDescent="0.25">
      <c r="A44" s="1" t="s">
        <v>24</v>
      </c>
      <c r="B44" t="s">
        <v>31</v>
      </c>
      <c r="C44" t="s">
        <v>38</v>
      </c>
      <c r="D44" t="s">
        <v>39</v>
      </c>
      <c r="E44">
        <v>450</v>
      </c>
      <c r="F44">
        <v>450</v>
      </c>
      <c r="G44">
        <v>450</v>
      </c>
      <c r="H44" t="s">
        <v>40</v>
      </c>
      <c r="I44" t="s">
        <v>41</v>
      </c>
      <c r="K44">
        <v>1</v>
      </c>
      <c r="L44" s="2">
        <v>10418</v>
      </c>
      <c r="M44" s="2">
        <v>10418</v>
      </c>
      <c r="N44" t="s">
        <v>42</v>
      </c>
      <c r="O44" t="s">
        <v>43</v>
      </c>
      <c r="Q44" t="s">
        <v>44</v>
      </c>
      <c r="R44">
        <v>1928</v>
      </c>
      <c r="S44" t="s">
        <v>46</v>
      </c>
      <c r="T44" t="s">
        <v>45</v>
      </c>
      <c r="U44" t="s">
        <v>47</v>
      </c>
      <c r="V44" t="s">
        <v>48</v>
      </c>
      <c r="W44">
        <v>45</v>
      </c>
      <c r="Z44">
        <v>0</v>
      </c>
      <c r="AL44">
        <v>100</v>
      </c>
    </row>
    <row r="45" spans="1:39" x14ac:dyDescent="0.25">
      <c r="A45" s="1" t="s">
        <v>24</v>
      </c>
      <c r="B45" t="s">
        <v>32</v>
      </c>
      <c r="C45" t="s">
        <v>38</v>
      </c>
      <c r="D45" t="s">
        <v>39</v>
      </c>
      <c r="E45">
        <v>72</v>
      </c>
      <c r="F45">
        <v>72</v>
      </c>
      <c r="G45">
        <v>72</v>
      </c>
      <c r="H45" t="s">
        <v>40</v>
      </c>
      <c r="I45" t="s">
        <v>41</v>
      </c>
      <c r="K45">
        <v>1</v>
      </c>
      <c r="L45" s="2">
        <v>10418</v>
      </c>
      <c r="M45" s="2">
        <v>10418</v>
      </c>
      <c r="N45" t="s">
        <v>42</v>
      </c>
      <c r="O45" t="s">
        <v>43</v>
      </c>
      <c r="Q45" t="s">
        <v>44</v>
      </c>
      <c r="R45">
        <v>1928</v>
      </c>
      <c r="S45" t="s">
        <v>46</v>
      </c>
      <c r="T45" t="s">
        <v>45</v>
      </c>
      <c r="U45" t="s">
        <v>47</v>
      </c>
      <c r="V45" t="s">
        <v>48</v>
      </c>
      <c r="W45">
        <v>46</v>
      </c>
      <c r="Z45">
        <v>0</v>
      </c>
      <c r="AC45">
        <v>100</v>
      </c>
    </row>
    <row r="46" spans="1:39" x14ac:dyDescent="0.25">
      <c r="A46" s="1" t="s">
        <v>24</v>
      </c>
      <c r="B46" t="str">
        <f t="shared" ref="B46:B50" si="5">B45</f>
        <v>Fundulus diaphanus</v>
      </c>
      <c r="C46" t="s">
        <v>38</v>
      </c>
      <c r="D46" t="s">
        <v>39</v>
      </c>
      <c r="E46">
        <v>67</v>
      </c>
      <c r="F46">
        <v>67</v>
      </c>
      <c r="G46">
        <v>67</v>
      </c>
      <c r="H46" t="s">
        <v>40</v>
      </c>
      <c r="I46" t="s">
        <v>41</v>
      </c>
      <c r="K46">
        <v>1</v>
      </c>
      <c r="L46" s="2">
        <v>10418</v>
      </c>
      <c r="M46" s="2">
        <v>10418</v>
      </c>
      <c r="N46" t="s">
        <v>42</v>
      </c>
      <c r="O46" t="s">
        <v>43</v>
      </c>
      <c r="Q46" t="s">
        <v>44</v>
      </c>
      <c r="R46">
        <v>1928</v>
      </c>
      <c r="S46" t="s">
        <v>46</v>
      </c>
      <c r="T46" t="s">
        <v>45</v>
      </c>
      <c r="U46" t="s">
        <v>47</v>
      </c>
      <c r="V46" t="s">
        <v>48</v>
      </c>
      <c r="W46">
        <v>47</v>
      </c>
      <c r="Z46">
        <v>100</v>
      </c>
      <c r="AC46">
        <v>0</v>
      </c>
    </row>
    <row r="47" spans="1:39" x14ac:dyDescent="0.25">
      <c r="A47" s="1" t="s">
        <v>24</v>
      </c>
      <c r="B47" t="str">
        <f t="shared" si="5"/>
        <v>Fundulus diaphanus</v>
      </c>
      <c r="C47" t="s">
        <v>38</v>
      </c>
      <c r="D47" t="s">
        <v>39</v>
      </c>
      <c r="E47">
        <v>65</v>
      </c>
      <c r="F47">
        <v>65</v>
      </c>
      <c r="G47">
        <v>65</v>
      </c>
      <c r="H47" t="s">
        <v>40</v>
      </c>
      <c r="I47" t="s">
        <v>41</v>
      </c>
      <c r="K47">
        <v>1</v>
      </c>
      <c r="L47" s="2">
        <v>10418</v>
      </c>
      <c r="M47" s="2">
        <v>10418</v>
      </c>
      <c r="N47" t="s">
        <v>42</v>
      </c>
      <c r="O47" t="s">
        <v>43</v>
      </c>
      <c r="Q47" t="s">
        <v>44</v>
      </c>
      <c r="R47">
        <v>1928</v>
      </c>
      <c r="S47" t="s">
        <v>46</v>
      </c>
      <c r="T47" t="s">
        <v>45</v>
      </c>
      <c r="U47" t="s">
        <v>47</v>
      </c>
      <c r="V47" t="s">
        <v>48</v>
      </c>
      <c r="W47">
        <v>48</v>
      </c>
      <c r="Z47">
        <v>0</v>
      </c>
      <c r="AB47">
        <v>100</v>
      </c>
      <c r="AC47">
        <v>0</v>
      </c>
    </row>
    <row r="48" spans="1:39" x14ac:dyDescent="0.25">
      <c r="A48" s="1" t="s">
        <v>24</v>
      </c>
      <c r="B48" t="str">
        <f t="shared" si="5"/>
        <v>Fundulus diaphanus</v>
      </c>
      <c r="C48" t="s">
        <v>38</v>
      </c>
      <c r="D48" t="s">
        <v>39</v>
      </c>
      <c r="E48">
        <v>51</v>
      </c>
      <c r="F48">
        <v>51</v>
      </c>
      <c r="G48">
        <v>51</v>
      </c>
      <c r="H48" t="s">
        <v>40</v>
      </c>
      <c r="I48" t="s">
        <v>41</v>
      </c>
      <c r="K48">
        <v>1</v>
      </c>
      <c r="L48" s="2">
        <v>10418</v>
      </c>
      <c r="M48" s="2">
        <v>10418</v>
      </c>
      <c r="N48" t="s">
        <v>42</v>
      </c>
      <c r="O48" t="s">
        <v>43</v>
      </c>
      <c r="Q48" t="s">
        <v>44</v>
      </c>
      <c r="R48">
        <v>1928</v>
      </c>
      <c r="S48" t="s">
        <v>46</v>
      </c>
      <c r="T48" t="s">
        <v>45</v>
      </c>
      <c r="U48" t="s">
        <v>47</v>
      </c>
      <c r="V48" t="s">
        <v>48</v>
      </c>
      <c r="W48">
        <v>49</v>
      </c>
      <c r="Z48">
        <v>20</v>
      </c>
      <c r="AB48">
        <v>80</v>
      </c>
      <c r="AC48">
        <v>0</v>
      </c>
    </row>
    <row r="49" spans="1:41" x14ac:dyDescent="0.25">
      <c r="A49" s="1" t="s">
        <v>24</v>
      </c>
      <c r="B49" t="str">
        <f t="shared" si="5"/>
        <v>Fundulus diaphanus</v>
      </c>
      <c r="C49" t="s">
        <v>38</v>
      </c>
      <c r="D49" t="s">
        <v>39</v>
      </c>
      <c r="E49">
        <v>46</v>
      </c>
      <c r="F49">
        <v>46</v>
      </c>
      <c r="G49">
        <v>46</v>
      </c>
      <c r="H49" t="s">
        <v>40</v>
      </c>
      <c r="I49" t="s">
        <v>41</v>
      </c>
      <c r="K49">
        <v>1</v>
      </c>
      <c r="L49" s="2">
        <v>10418</v>
      </c>
      <c r="M49" s="2">
        <v>10418</v>
      </c>
      <c r="N49" t="s">
        <v>42</v>
      </c>
      <c r="O49" t="s">
        <v>43</v>
      </c>
      <c r="Q49" t="s">
        <v>44</v>
      </c>
      <c r="R49">
        <v>1928</v>
      </c>
      <c r="S49" t="s">
        <v>46</v>
      </c>
      <c r="T49" t="s">
        <v>45</v>
      </c>
      <c r="U49" t="s">
        <v>47</v>
      </c>
      <c r="V49" t="s">
        <v>48</v>
      </c>
      <c r="W49">
        <v>50</v>
      </c>
      <c r="Z49">
        <v>10</v>
      </c>
      <c r="AC49">
        <v>90</v>
      </c>
    </row>
    <row r="50" spans="1:41" x14ac:dyDescent="0.25">
      <c r="A50" s="1" t="s">
        <v>24</v>
      </c>
      <c r="B50" t="str">
        <f t="shared" si="5"/>
        <v>Fundulus diaphanus</v>
      </c>
      <c r="C50" t="s">
        <v>38</v>
      </c>
      <c r="D50" t="s">
        <v>39</v>
      </c>
      <c r="E50">
        <v>46</v>
      </c>
      <c r="F50">
        <v>46</v>
      </c>
      <c r="G50">
        <v>46</v>
      </c>
      <c r="H50" t="s">
        <v>40</v>
      </c>
      <c r="I50" t="s">
        <v>41</v>
      </c>
      <c r="K50">
        <v>1</v>
      </c>
      <c r="L50" s="2">
        <v>10418</v>
      </c>
      <c r="M50" s="2">
        <v>10418</v>
      </c>
      <c r="N50" t="s">
        <v>42</v>
      </c>
      <c r="O50" t="s">
        <v>43</v>
      </c>
      <c r="Q50" t="s">
        <v>44</v>
      </c>
      <c r="R50">
        <v>1928</v>
      </c>
      <c r="S50" t="s">
        <v>46</v>
      </c>
      <c r="T50" t="s">
        <v>45</v>
      </c>
      <c r="U50" t="s">
        <v>47</v>
      </c>
      <c r="V50" t="s">
        <v>48</v>
      </c>
      <c r="W50">
        <v>51</v>
      </c>
      <c r="Z50">
        <v>0</v>
      </c>
      <c r="AC50">
        <v>100</v>
      </c>
    </row>
    <row r="51" spans="1:41" x14ac:dyDescent="0.25">
      <c r="A51" s="1" t="s">
        <v>24</v>
      </c>
      <c r="B51" t="s">
        <v>33</v>
      </c>
      <c r="C51" t="s">
        <v>38</v>
      </c>
      <c r="D51" t="s">
        <v>39</v>
      </c>
      <c r="E51">
        <v>84</v>
      </c>
      <c r="F51">
        <v>84</v>
      </c>
      <c r="G51">
        <v>84</v>
      </c>
      <c r="H51" t="s">
        <v>40</v>
      </c>
      <c r="I51" t="s">
        <v>41</v>
      </c>
      <c r="K51">
        <v>1</v>
      </c>
      <c r="L51" s="2">
        <v>10418</v>
      </c>
      <c r="M51" s="2">
        <v>10418</v>
      </c>
      <c r="N51" t="s">
        <v>42</v>
      </c>
      <c r="O51" t="s">
        <v>43</v>
      </c>
      <c r="Q51" t="s">
        <v>44</v>
      </c>
      <c r="R51">
        <v>1928</v>
      </c>
      <c r="S51" t="s">
        <v>46</v>
      </c>
      <c r="T51" t="s">
        <v>45</v>
      </c>
      <c r="U51" t="s">
        <v>47</v>
      </c>
      <c r="V51" t="s">
        <v>48</v>
      </c>
      <c r="W51">
        <v>52</v>
      </c>
      <c r="AB51">
        <v>100</v>
      </c>
    </row>
    <row r="52" spans="1:41" x14ac:dyDescent="0.25">
      <c r="A52" s="1" t="s">
        <v>24</v>
      </c>
      <c r="B52" t="str">
        <f t="shared" ref="B52:B88" si="6">B51</f>
        <v>Perca flavescens</v>
      </c>
      <c r="C52" t="s">
        <v>38</v>
      </c>
      <c r="D52" t="s">
        <v>39</v>
      </c>
      <c r="E52">
        <v>73</v>
      </c>
      <c r="F52">
        <v>73</v>
      </c>
      <c r="G52">
        <v>73</v>
      </c>
      <c r="H52" t="s">
        <v>40</v>
      </c>
      <c r="I52" t="s">
        <v>41</v>
      </c>
      <c r="K52">
        <v>1</v>
      </c>
      <c r="L52" s="2">
        <v>10418</v>
      </c>
      <c r="M52" s="2">
        <v>10418</v>
      </c>
      <c r="N52" t="s">
        <v>42</v>
      </c>
      <c r="O52" t="s">
        <v>43</v>
      </c>
      <c r="Q52" t="s">
        <v>44</v>
      </c>
      <c r="R52">
        <v>1928</v>
      </c>
      <c r="S52" t="s">
        <v>46</v>
      </c>
      <c r="T52" t="s">
        <v>45</v>
      </c>
      <c r="U52" t="s">
        <v>47</v>
      </c>
      <c r="V52" t="s">
        <v>48</v>
      </c>
      <c r="W52">
        <v>53</v>
      </c>
      <c r="AB52">
        <v>0</v>
      </c>
      <c r="AH52">
        <v>100</v>
      </c>
    </row>
    <row r="53" spans="1:41" x14ac:dyDescent="0.25">
      <c r="A53" s="1" t="s">
        <v>24</v>
      </c>
      <c r="B53" t="str">
        <f t="shared" si="6"/>
        <v>Perca flavescens</v>
      </c>
      <c r="C53" t="s">
        <v>38</v>
      </c>
      <c r="D53" t="s">
        <v>39</v>
      </c>
      <c r="E53">
        <v>82</v>
      </c>
      <c r="F53">
        <v>82</v>
      </c>
      <c r="G53">
        <v>82</v>
      </c>
      <c r="H53" t="s">
        <v>40</v>
      </c>
      <c r="I53" t="s">
        <v>41</v>
      </c>
      <c r="K53">
        <v>1</v>
      </c>
      <c r="L53" s="2">
        <v>10418</v>
      </c>
      <c r="M53" s="2">
        <v>10418</v>
      </c>
      <c r="N53" t="s">
        <v>42</v>
      </c>
      <c r="O53" t="s">
        <v>43</v>
      </c>
      <c r="Q53" t="s">
        <v>44</v>
      </c>
      <c r="R53">
        <v>1928</v>
      </c>
      <c r="S53" t="s">
        <v>46</v>
      </c>
      <c r="T53" t="s">
        <v>45</v>
      </c>
      <c r="U53" t="s">
        <v>47</v>
      </c>
      <c r="V53" t="s">
        <v>48</v>
      </c>
      <c r="W53">
        <v>54</v>
      </c>
      <c r="AB53">
        <v>0</v>
      </c>
      <c r="AH53">
        <v>0</v>
      </c>
      <c r="AL53">
        <v>100</v>
      </c>
    </row>
    <row r="54" spans="1:41" x14ac:dyDescent="0.25">
      <c r="A54" s="1" t="s">
        <v>24</v>
      </c>
      <c r="B54" t="str">
        <f t="shared" si="6"/>
        <v>Perca flavescens</v>
      </c>
      <c r="C54" t="s">
        <v>38</v>
      </c>
      <c r="D54" t="s">
        <v>39</v>
      </c>
      <c r="E54">
        <v>107</v>
      </c>
      <c r="F54">
        <v>107</v>
      </c>
      <c r="G54">
        <v>107</v>
      </c>
      <c r="H54" t="s">
        <v>40</v>
      </c>
      <c r="I54" t="s">
        <v>41</v>
      </c>
      <c r="K54">
        <v>1</v>
      </c>
      <c r="L54" s="2">
        <v>10418</v>
      </c>
      <c r="M54" s="2">
        <v>10418</v>
      </c>
      <c r="N54" t="s">
        <v>42</v>
      </c>
      <c r="O54" t="s">
        <v>43</v>
      </c>
      <c r="Q54" t="s">
        <v>44</v>
      </c>
      <c r="R54">
        <v>1928</v>
      </c>
      <c r="S54" t="s">
        <v>46</v>
      </c>
      <c r="T54" t="s">
        <v>45</v>
      </c>
      <c r="U54" t="s">
        <v>47</v>
      </c>
      <c r="V54" t="s">
        <v>48</v>
      </c>
      <c r="W54">
        <v>55</v>
      </c>
      <c r="AB54">
        <v>0</v>
      </c>
      <c r="AH54">
        <v>0</v>
      </c>
      <c r="AL54">
        <v>100</v>
      </c>
    </row>
    <row r="55" spans="1:41" x14ac:dyDescent="0.25">
      <c r="A55" s="1" t="s">
        <v>24</v>
      </c>
      <c r="B55" t="str">
        <f t="shared" si="6"/>
        <v>Perca flavescens</v>
      </c>
      <c r="C55" t="s">
        <v>38</v>
      </c>
      <c r="D55" t="s">
        <v>39</v>
      </c>
      <c r="E55">
        <v>59</v>
      </c>
      <c r="F55">
        <v>59</v>
      </c>
      <c r="G55">
        <v>59</v>
      </c>
      <c r="H55" t="s">
        <v>40</v>
      </c>
      <c r="I55" t="s">
        <v>41</v>
      </c>
      <c r="K55">
        <v>1</v>
      </c>
      <c r="L55" s="2">
        <v>10418</v>
      </c>
      <c r="M55" s="2">
        <v>10418</v>
      </c>
      <c r="N55" t="s">
        <v>42</v>
      </c>
      <c r="O55" t="s">
        <v>43</v>
      </c>
      <c r="Q55" t="s">
        <v>44</v>
      </c>
      <c r="R55">
        <v>1928</v>
      </c>
      <c r="S55" t="s">
        <v>46</v>
      </c>
      <c r="T55" t="s">
        <v>45</v>
      </c>
      <c r="U55" t="s">
        <v>47</v>
      </c>
      <c r="V55" t="s">
        <v>48</v>
      </c>
      <c r="W55">
        <v>56</v>
      </c>
      <c r="AB55">
        <v>0</v>
      </c>
      <c r="AC55">
        <v>10</v>
      </c>
      <c r="AH55">
        <v>15</v>
      </c>
      <c r="AJ55">
        <v>75</v>
      </c>
      <c r="AL55">
        <v>0</v>
      </c>
    </row>
    <row r="56" spans="1:41" x14ac:dyDescent="0.25">
      <c r="A56" s="1" t="s">
        <v>24</v>
      </c>
      <c r="B56" t="str">
        <f t="shared" si="6"/>
        <v>Perca flavescens</v>
      </c>
      <c r="C56" t="s">
        <v>38</v>
      </c>
      <c r="D56" t="s">
        <v>39</v>
      </c>
      <c r="E56">
        <v>65</v>
      </c>
      <c r="F56">
        <v>65</v>
      </c>
      <c r="G56">
        <v>65</v>
      </c>
      <c r="H56" t="s">
        <v>40</v>
      </c>
      <c r="I56" t="s">
        <v>41</v>
      </c>
      <c r="K56">
        <v>1</v>
      </c>
      <c r="L56" s="2">
        <v>10418</v>
      </c>
      <c r="M56" s="2">
        <v>10418</v>
      </c>
      <c r="N56" t="s">
        <v>42</v>
      </c>
      <c r="O56" t="s">
        <v>43</v>
      </c>
      <c r="Q56" t="s">
        <v>44</v>
      </c>
      <c r="R56">
        <v>1928</v>
      </c>
      <c r="S56" t="s">
        <v>46</v>
      </c>
      <c r="T56" t="s">
        <v>45</v>
      </c>
      <c r="U56" t="s">
        <v>47</v>
      </c>
      <c r="V56" t="s">
        <v>48</v>
      </c>
      <c r="W56">
        <v>57</v>
      </c>
      <c r="AB56">
        <v>0</v>
      </c>
      <c r="AC56">
        <v>0</v>
      </c>
      <c r="AG56">
        <v>60</v>
      </c>
      <c r="AH56">
        <v>20</v>
      </c>
      <c r="AJ56">
        <v>0</v>
      </c>
      <c r="AL56">
        <v>0</v>
      </c>
      <c r="AO56">
        <v>20</v>
      </c>
    </row>
    <row r="57" spans="1:41" x14ac:dyDescent="0.25">
      <c r="A57" s="1" t="s">
        <v>24</v>
      </c>
      <c r="B57" t="str">
        <f t="shared" si="6"/>
        <v>Perca flavescens</v>
      </c>
      <c r="C57" t="s">
        <v>38</v>
      </c>
      <c r="D57" t="s">
        <v>39</v>
      </c>
      <c r="E57">
        <v>76</v>
      </c>
      <c r="F57">
        <v>76</v>
      </c>
      <c r="G57">
        <v>76</v>
      </c>
      <c r="H57" t="s">
        <v>40</v>
      </c>
      <c r="I57" t="s">
        <v>41</v>
      </c>
      <c r="K57">
        <v>1</v>
      </c>
      <c r="L57" s="2">
        <v>10418</v>
      </c>
      <c r="M57" s="2">
        <v>10418</v>
      </c>
      <c r="N57" t="s">
        <v>42</v>
      </c>
      <c r="O57" t="s">
        <v>43</v>
      </c>
      <c r="Q57" t="s">
        <v>44</v>
      </c>
      <c r="R57">
        <v>1928</v>
      </c>
      <c r="S57" t="s">
        <v>46</v>
      </c>
      <c r="T57" t="s">
        <v>45</v>
      </c>
      <c r="U57" t="s">
        <v>47</v>
      </c>
      <c r="V57" t="s">
        <v>48</v>
      </c>
      <c r="W57">
        <v>58</v>
      </c>
      <c r="AB57">
        <v>50</v>
      </c>
      <c r="AC57">
        <v>0</v>
      </c>
      <c r="AG57">
        <v>0</v>
      </c>
      <c r="AJ57">
        <v>0</v>
      </c>
      <c r="AL57">
        <v>50</v>
      </c>
    </row>
    <row r="58" spans="1:41" x14ac:dyDescent="0.25">
      <c r="A58" s="1" t="s">
        <v>24</v>
      </c>
      <c r="B58" t="str">
        <f t="shared" si="6"/>
        <v>Perca flavescens</v>
      </c>
      <c r="C58" t="s">
        <v>38</v>
      </c>
      <c r="D58" t="s">
        <v>39</v>
      </c>
      <c r="E58">
        <v>78</v>
      </c>
      <c r="F58">
        <v>78</v>
      </c>
      <c r="G58">
        <v>78</v>
      </c>
      <c r="H58" t="s">
        <v>40</v>
      </c>
      <c r="I58" t="s">
        <v>41</v>
      </c>
      <c r="K58">
        <v>1</v>
      </c>
      <c r="L58" s="2">
        <v>10418</v>
      </c>
      <c r="M58" s="2">
        <v>10418</v>
      </c>
      <c r="N58" t="s">
        <v>42</v>
      </c>
      <c r="O58" t="s">
        <v>43</v>
      </c>
      <c r="Q58" t="s">
        <v>44</v>
      </c>
      <c r="R58">
        <v>1928</v>
      </c>
      <c r="S58" t="s">
        <v>46</v>
      </c>
      <c r="T58" t="s">
        <v>45</v>
      </c>
      <c r="U58" t="s">
        <v>47</v>
      </c>
      <c r="V58" t="s">
        <v>48</v>
      </c>
      <c r="W58">
        <v>59</v>
      </c>
      <c r="AB58">
        <v>33</v>
      </c>
      <c r="AC58">
        <v>0</v>
      </c>
      <c r="AG58">
        <v>17</v>
      </c>
      <c r="AJ58">
        <v>0</v>
      </c>
      <c r="AL58">
        <v>50</v>
      </c>
    </row>
    <row r="59" spans="1:41" x14ac:dyDescent="0.25">
      <c r="A59" s="1" t="s">
        <v>24</v>
      </c>
      <c r="B59" t="str">
        <f t="shared" si="6"/>
        <v>Perca flavescens</v>
      </c>
      <c r="C59" t="s">
        <v>38</v>
      </c>
      <c r="D59" t="s">
        <v>39</v>
      </c>
      <c r="E59">
        <v>89</v>
      </c>
      <c r="F59">
        <v>89</v>
      </c>
      <c r="G59">
        <v>89</v>
      </c>
      <c r="H59" t="s">
        <v>40</v>
      </c>
      <c r="I59" t="s">
        <v>41</v>
      </c>
      <c r="K59">
        <v>1</v>
      </c>
      <c r="L59" s="2">
        <v>10418</v>
      </c>
      <c r="M59" s="2">
        <v>10418</v>
      </c>
      <c r="N59" t="s">
        <v>42</v>
      </c>
      <c r="O59" t="s">
        <v>43</v>
      </c>
      <c r="Q59" t="s">
        <v>44</v>
      </c>
      <c r="R59">
        <v>1928</v>
      </c>
      <c r="S59" t="s">
        <v>46</v>
      </c>
      <c r="T59" t="s">
        <v>45</v>
      </c>
      <c r="U59" t="s">
        <v>47</v>
      </c>
      <c r="V59" t="s">
        <v>48</v>
      </c>
      <c r="W59">
        <v>60</v>
      </c>
      <c r="AB59">
        <v>0</v>
      </c>
      <c r="AC59">
        <v>0</v>
      </c>
      <c r="AJ59">
        <v>50</v>
      </c>
      <c r="AL59">
        <v>50</v>
      </c>
    </row>
    <row r="60" spans="1:41" x14ac:dyDescent="0.25">
      <c r="A60" s="1" t="s">
        <v>24</v>
      </c>
      <c r="B60" t="str">
        <f t="shared" si="6"/>
        <v>Perca flavescens</v>
      </c>
      <c r="C60" t="s">
        <v>38</v>
      </c>
      <c r="D60" t="s">
        <v>39</v>
      </c>
      <c r="E60">
        <v>94</v>
      </c>
      <c r="F60">
        <v>94</v>
      </c>
      <c r="G60">
        <v>94</v>
      </c>
      <c r="H60" t="s">
        <v>40</v>
      </c>
      <c r="I60" t="s">
        <v>41</v>
      </c>
      <c r="K60">
        <v>1</v>
      </c>
      <c r="L60" s="2">
        <v>10418</v>
      </c>
      <c r="M60" s="2">
        <v>10418</v>
      </c>
      <c r="N60" t="s">
        <v>42</v>
      </c>
      <c r="O60" t="s">
        <v>43</v>
      </c>
      <c r="Q60" t="s">
        <v>44</v>
      </c>
      <c r="R60">
        <v>1928</v>
      </c>
      <c r="S60" t="s">
        <v>46</v>
      </c>
      <c r="T60" t="s">
        <v>45</v>
      </c>
      <c r="U60" t="s">
        <v>47</v>
      </c>
      <c r="V60" t="s">
        <v>48</v>
      </c>
      <c r="W60">
        <v>61</v>
      </c>
      <c r="AB60">
        <v>100</v>
      </c>
      <c r="AC60">
        <v>0</v>
      </c>
    </row>
    <row r="61" spans="1:41" x14ac:dyDescent="0.25">
      <c r="A61" s="1" t="s">
        <v>24</v>
      </c>
      <c r="B61" t="str">
        <f t="shared" si="6"/>
        <v>Perca flavescens</v>
      </c>
      <c r="C61" t="s">
        <v>38</v>
      </c>
      <c r="D61" t="s">
        <v>39</v>
      </c>
      <c r="E61">
        <v>46</v>
      </c>
      <c r="F61">
        <v>46</v>
      </c>
      <c r="G61">
        <v>46</v>
      </c>
      <c r="H61" t="s">
        <v>40</v>
      </c>
      <c r="I61" t="s">
        <v>41</v>
      </c>
      <c r="K61">
        <v>1</v>
      </c>
      <c r="L61" s="2">
        <v>10418</v>
      </c>
      <c r="M61" s="2">
        <v>10418</v>
      </c>
      <c r="N61" t="s">
        <v>42</v>
      </c>
      <c r="O61" t="s">
        <v>43</v>
      </c>
      <c r="Q61" t="s">
        <v>44</v>
      </c>
      <c r="R61">
        <v>1928</v>
      </c>
      <c r="S61" t="s">
        <v>46</v>
      </c>
      <c r="T61" t="s">
        <v>45</v>
      </c>
      <c r="U61" t="s">
        <v>47</v>
      </c>
      <c r="V61" t="s">
        <v>48</v>
      </c>
      <c r="W61">
        <v>62</v>
      </c>
      <c r="AB61">
        <v>10</v>
      </c>
      <c r="AC61">
        <v>90</v>
      </c>
    </row>
    <row r="62" spans="1:41" x14ac:dyDescent="0.25">
      <c r="A62" s="1" t="s">
        <v>24</v>
      </c>
      <c r="B62" t="str">
        <f t="shared" si="6"/>
        <v>Perca flavescens</v>
      </c>
      <c r="C62" t="s">
        <v>38</v>
      </c>
      <c r="D62" t="s">
        <v>39</v>
      </c>
      <c r="E62">
        <v>47</v>
      </c>
      <c r="F62">
        <v>47</v>
      </c>
      <c r="G62">
        <v>47</v>
      </c>
      <c r="H62" t="s">
        <v>40</v>
      </c>
      <c r="I62" t="s">
        <v>41</v>
      </c>
      <c r="K62">
        <v>1</v>
      </c>
      <c r="L62" s="2">
        <v>10418</v>
      </c>
      <c r="M62" s="2">
        <v>10418</v>
      </c>
      <c r="N62" t="s">
        <v>42</v>
      </c>
      <c r="O62" t="s">
        <v>43</v>
      </c>
      <c r="Q62" t="s">
        <v>44</v>
      </c>
      <c r="R62">
        <v>1928</v>
      </c>
      <c r="S62" t="s">
        <v>46</v>
      </c>
      <c r="T62" t="s">
        <v>45</v>
      </c>
      <c r="U62" t="s">
        <v>47</v>
      </c>
      <c r="V62" t="s">
        <v>48</v>
      </c>
      <c r="W62">
        <v>63</v>
      </c>
      <c r="AB62">
        <v>85</v>
      </c>
      <c r="AC62">
        <v>15</v>
      </c>
    </row>
    <row r="63" spans="1:41" x14ac:dyDescent="0.25">
      <c r="A63" s="1" t="s">
        <v>24</v>
      </c>
      <c r="B63" t="str">
        <f t="shared" si="6"/>
        <v>Perca flavescens</v>
      </c>
      <c r="C63" t="s">
        <v>38</v>
      </c>
      <c r="D63" t="s">
        <v>39</v>
      </c>
      <c r="E63">
        <v>41</v>
      </c>
      <c r="F63">
        <v>41</v>
      </c>
      <c r="G63">
        <v>41</v>
      </c>
      <c r="H63" t="s">
        <v>40</v>
      </c>
      <c r="I63" t="s">
        <v>41</v>
      </c>
      <c r="K63">
        <v>1</v>
      </c>
      <c r="L63" s="2">
        <v>10418</v>
      </c>
      <c r="M63" s="2">
        <v>10418</v>
      </c>
      <c r="N63" t="s">
        <v>42</v>
      </c>
      <c r="O63" t="s">
        <v>43</v>
      </c>
      <c r="Q63" t="s">
        <v>44</v>
      </c>
      <c r="R63">
        <v>1928</v>
      </c>
      <c r="S63" t="s">
        <v>46</v>
      </c>
      <c r="T63" t="s">
        <v>45</v>
      </c>
      <c r="U63" t="s">
        <v>47</v>
      </c>
      <c r="V63" t="s">
        <v>48</v>
      </c>
      <c r="W63">
        <v>64</v>
      </c>
      <c r="AB63">
        <v>35</v>
      </c>
      <c r="AC63">
        <v>65</v>
      </c>
    </row>
    <row r="64" spans="1:41" x14ac:dyDescent="0.25">
      <c r="A64" s="1" t="s">
        <v>24</v>
      </c>
      <c r="B64" t="str">
        <f t="shared" si="6"/>
        <v>Perca flavescens</v>
      </c>
      <c r="C64" t="s">
        <v>38</v>
      </c>
      <c r="D64" t="s">
        <v>39</v>
      </c>
      <c r="E64">
        <v>46</v>
      </c>
      <c r="F64">
        <v>46</v>
      </c>
      <c r="G64">
        <v>46</v>
      </c>
      <c r="H64" t="s">
        <v>40</v>
      </c>
      <c r="I64" t="s">
        <v>41</v>
      </c>
      <c r="K64">
        <v>1</v>
      </c>
      <c r="L64" s="2">
        <v>10418</v>
      </c>
      <c r="M64" s="2">
        <v>10418</v>
      </c>
      <c r="N64" t="s">
        <v>42</v>
      </c>
      <c r="O64" t="s">
        <v>43</v>
      </c>
      <c r="Q64" t="s">
        <v>44</v>
      </c>
      <c r="R64">
        <v>1928</v>
      </c>
      <c r="S64" t="s">
        <v>46</v>
      </c>
      <c r="T64" t="s">
        <v>45</v>
      </c>
      <c r="U64" t="s">
        <v>47</v>
      </c>
      <c r="V64" t="s">
        <v>48</v>
      </c>
      <c r="W64">
        <v>65</v>
      </c>
      <c r="AB64">
        <v>5</v>
      </c>
      <c r="AC64">
        <v>95</v>
      </c>
    </row>
    <row r="65" spans="1:29" x14ac:dyDescent="0.25">
      <c r="A65" s="1" t="s">
        <v>24</v>
      </c>
      <c r="B65" t="str">
        <f t="shared" si="6"/>
        <v>Perca flavescens</v>
      </c>
      <c r="C65" t="s">
        <v>38</v>
      </c>
      <c r="D65" t="s">
        <v>39</v>
      </c>
      <c r="E65">
        <v>47</v>
      </c>
      <c r="F65">
        <v>47</v>
      </c>
      <c r="G65">
        <v>47</v>
      </c>
      <c r="H65" t="s">
        <v>40</v>
      </c>
      <c r="I65" t="s">
        <v>41</v>
      </c>
      <c r="K65">
        <v>1</v>
      </c>
      <c r="L65" s="2">
        <v>10418</v>
      </c>
      <c r="M65" s="2">
        <v>10418</v>
      </c>
      <c r="N65" t="s">
        <v>42</v>
      </c>
      <c r="O65" t="s">
        <v>43</v>
      </c>
      <c r="Q65" t="s">
        <v>44</v>
      </c>
      <c r="R65">
        <v>1928</v>
      </c>
      <c r="S65" t="s">
        <v>46</v>
      </c>
      <c r="T65" t="s">
        <v>45</v>
      </c>
      <c r="U65" t="s">
        <v>47</v>
      </c>
      <c r="V65" t="s">
        <v>48</v>
      </c>
      <c r="W65">
        <v>66</v>
      </c>
      <c r="AB65">
        <v>10</v>
      </c>
      <c r="AC65">
        <v>90</v>
      </c>
    </row>
    <row r="66" spans="1:29" x14ac:dyDescent="0.25">
      <c r="A66" s="1" t="s">
        <v>24</v>
      </c>
      <c r="B66" t="str">
        <f t="shared" si="6"/>
        <v>Perca flavescens</v>
      </c>
      <c r="C66" t="s">
        <v>38</v>
      </c>
      <c r="D66" t="s">
        <v>39</v>
      </c>
      <c r="E66">
        <v>50</v>
      </c>
      <c r="F66">
        <v>50</v>
      </c>
      <c r="G66">
        <v>50</v>
      </c>
      <c r="H66" t="s">
        <v>40</v>
      </c>
      <c r="I66" t="s">
        <v>41</v>
      </c>
      <c r="K66">
        <v>1</v>
      </c>
      <c r="L66" s="2">
        <v>10418</v>
      </c>
      <c r="M66" s="2">
        <v>10418</v>
      </c>
      <c r="N66" t="s">
        <v>42</v>
      </c>
      <c r="O66" t="s">
        <v>43</v>
      </c>
      <c r="Q66" t="s">
        <v>44</v>
      </c>
      <c r="R66">
        <v>1928</v>
      </c>
      <c r="S66" t="s">
        <v>46</v>
      </c>
      <c r="T66" t="s">
        <v>45</v>
      </c>
      <c r="U66" t="s">
        <v>47</v>
      </c>
      <c r="V66" t="s">
        <v>48</v>
      </c>
      <c r="W66">
        <v>67</v>
      </c>
      <c r="AB66">
        <v>10</v>
      </c>
      <c r="AC66">
        <v>90</v>
      </c>
    </row>
    <row r="67" spans="1:29" x14ac:dyDescent="0.25">
      <c r="A67" s="1" t="s">
        <v>24</v>
      </c>
      <c r="B67" t="str">
        <f t="shared" si="6"/>
        <v>Perca flavescens</v>
      </c>
      <c r="C67" t="s">
        <v>38</v>
      </c>
      <c r="D67" t="s">
        <v>39</v>
      </c>
      <c r="E67">
        <v>41</v>
      </c>
      <c r="F67">
        <v>41</v>
      </c>
      <c r="G67">
        <v>41</v>
      </c>
      <c r="H67" t="s">
        <v>40</v>
      </c>
      <c r="I67" t="s">
        <v>41</v>
      </c>
      <c r="K67">
        <v>1</v>
      </c>
      <c r="L67" s="2">
        <v>10418</v>
      </c>
      <c r="M67" s="2">
        <v>10418</v>
      </c>
      <c r="N67" t="s">
        <v>42</v>
      </c>
      <c r="O67" t="s">
        <v>43</v>
      </c>
      <c r="Q67" t="s">
        <v>44</v>
      </c>
      <c r="R67">
        <v>1928</v>
      </c>
      <c r="S67" t="s">
        <v>46</v>
      </c>
      <c r="T67" t="s">
        <v>45</v>
      </c>
      <c r="U67" t="s">
        <v>47</v>
      </c>
      <c r="V67" t="s">
        <v>48</v>
      </c>
      <c r="W67">
        <v>68</v>
      </c>
      <c r="AB67">
        <v>60</v>
      </c>
      <c r="AC67">
        <v>40</v>
      </c>
    </row>
    <row r="68" spans="1:29" x14ac:dyDescent="0.25">
      <c r="A68" s="1" t="s">
        <v>24</v>
      </c>
      <c r="B68" t="str">
        <f t="shared" si="6"/>
        <v>Perca flavescens</v>
      </c>
      <c r="C68" t="s">
        <v>38</v>
      </c>
      <c r="D68" t="s">
        <v>39</v>
      </c>
      <c r="E68">
        <v>43</v>
      </c>
      <c r="F68">
        <v>43</v>
      </c>
      <c r="G68">
        <v>43</v>
      </c>
      <c r="H68" t="s">
        <v>40</v>
      </c>
      <c r="I68" t="s">
        <v>41</v>
      </c>
      <c r="K68">
        <v>1</v>
      </c>
      <c r="L68" s="2">
        <v>10418</v>
      </c>
      <c r="M68" s="2">
        <v>10418</v>
      </c>
      <c r="N68" t="s">
        <v>42</v>
      </c>
      <c r="O68" t="s">
        <v>43</v>
      </c>
      <c r="Q68" t="s">
        <v>44</v>
      </c>
      <c r="R68">
        <v>1928</v>
      </c>
      <c r="S68" t="s">
        <v>46</v>
      </c>
      <c r="T68" t="s">
        <v>45</v>
      </c>
      <c r="U68" t="s">
        <v>47</v>
      </c>
      <c r="V68" t="s">
        <v>48</v>
      </c>
      <c r="W68">
        <v>69</v>
      </c>
      <c r="AB68">
        <v>0</v>
      </c>
      <c r="AC68">
        <v>100</v>
      </c>
    </row>
    <row r="69" spans="1:29" x14ac:dyDescent="0.25">
      <c r="A69" s="1" t="s">
        <v>24</v>
      </c>
      <c r="B69" t="str">
        <f t="shared" si="6"/>
        <v>Perca flavescens</v>
      </c>
      <c r="C69" t="s">
        <v>38</v>
      </c>
      <c r="D69" t="s">
        <v>39</v>
      </c>
      <c r="E69">
        <v>43</v>
      </c>
      <c r="F69">
        <v>43</v>
      </c>
      <c r="G69">
        <v>43</v>
      </c>
      <c r="H69" t="s">
        <v>40</v>
      </c>
      <c r="I69" t="s">
        <v>41</v>
      </c>
      <c r="K69">
        <v>1</v>
      </c>
      <c r="L69" s="2">
        <v>10418</v>
      </c>
      <c r="M69" s="2">
        <v>10418</v>
      </c>
      <c r="N69" t="s">
        <v>42</v>
      </c>
      <c r="O69" t="s">
        <v>43</v>
      </c>
      <c r="Q69" t="s">
        <v>44</v>
      </c>
      <c r="R69">
        <v>1928</v>
      </c>
      <c r="S69" t="s">
        <v>46</v>
      </c>
      <c r="T69" t="s">
        <v>45</v>
      </c>
      <c r="U69" t="s">
        <v>47</v>
      </c>
      <c r="V69" t="s">
        <v>48</v>
      </c>
      <c r="W69">
        <v>70</v>
      </c>
      <c r="AB69">
        <v>0</v>
      </c>
      <c r="AC69">
        <v>100</v>
      </c>
    </row>
    <row r="70" spans="1:29" x14ac:dyDescent="0.25">
      <c r="A70" s="1" t="s">
        <v>24</v>
      </c>
      <c r="B70" t="str">
        <f t="shared" si="6"/>
        <v>Perca flavescens</v>
      </c>
      <c r="C70" t="s">
        <v>38</v>
      </c>
      <c r="D70" t="s">
        <v>39</v>
      </c>
      <c r="E70">
        <v>50</v>
      </c>
      <c r="F70">
        <v>50</v>
      </c>
      <c r="G70">
        <v>50</v>
      </c>
      <c r="H70" t="s">
        <v>40</v>
      </c>
      <c r="I70" t="s">
        <v>41</v>
      </c>
      <c r="K70">
        <v>1</v>
      </c>
      <c r="L70" s="2">
        <v>10418</v>
      </c>
      <c r="M70" s="2">
        <v>10418</v>
      </c>
      <c r="N70" t="s">
        <v>42</v>
      </c>
      <c r="O70" t="s">
        <v>43</v>
      </c>
      <c r="Q70" t="s">
        <v>44</v>
      </c>
      <c r="R70">
        <v>1928</v>
      </c>
      <c r="S70" t="s">
        <v>46</v>
      </c>
      <c r="T70" t="s">
        <v>45</v>
      </c>
      <c r="U70" t="s">
        <v>47</v>
      </c>
      <c r="V70" t="s">
        <v>48</v>
      </c>
      <c r="W70">
        <v>71</v>
      </c>
      <c r="AB70">
        <v>50</v>
      </c>
      <c r="AC70">
        <v>50</v>
      </c>
    </row>
    <row r="71" spans="1:29" x14ac:dyDescent="0.25">
      <c r="A71" s="1" t="s">
        <v>24</v>
      </c>
      <c r="B71" t="str">
        <f t="shared" si="6"/>
        <v>Perca flavescens</v>
      </c>
      <c r="C71" t="s">
        <v>38</v>
      </c>
      <c r="D71" t="s">
        <v>39</v>
      </c>
      <c r="E71">
        <v>47</v>
      </c>
      <c r="F71">
        <v>47</v>
      </c>
      <c r="G71">
        <v>47</v>
      </c>
      <c r="H71" t="s">
        <v>40</v>
      </c>
      <c r="I71" t="s">
        <v>41</v>
      </c>
      <c r="K71">
        <v>1</v>
      </c>
      <c r="L71" s="2">
        <v>10418</v>
      </c>
      <c r="M71" s="2">
        <v>10418</v>
      </c>
      <c r="N71" t="s">
        <v>42</v>
      </c>
      <c r="O71" t="s">
        <v>43</v>
      </c>
      <c r="Q71" t="s">
        <v>44</v>
      </c>
      <c r="R71">
        <v>1928</v>
      </c>
      <c r="S71" t="s">
        <v>46</v>
      </c>
      <c r="T71" t="s">
        <v>45</v>
      </c>
      <c r="U71" t="s">
        <v>47</v>
      </c>
      <c r="V71" t="s">
        <v>48</v>
      </c>
      <c r="W71">
        <v>72</v>
      </c>
      <c r="AB71">
        <v>60</v>
      </c>
      <c r="AC71">
        <v>40</v>
      </c>
    </row>
    <row r="72" spans="1:29" x14ac:dyDescent="0.25">
      <c r="A72" s="1" t="s">
        <v>24</v>
      </c>
      <c r="B72" t="str">
        <f t="shared" si="6"/>
        <v>Perca flavescens</v>
      </c>
      <c r="C72" t="s">
        <v>38</v>
      </c>
      <c r="D72" t="s">
        <v>39</v>
      </c>
      <c r="E72">
        <v>42</v>
      </c>
      <c r="F72">
        <v>42</v>
      </c>
      <c r="G72">
        <v>42</v>
      </c>
      <c r="H72" t="s">
        <v>40</v>
      </c>
      <c r="I72" t="s">
        <v>41</v>
      </c>
      <c r="K72">
        <v>1</v>
      </c>
      <c r="L72" s="2">
        <v>10418</v>
      </c>
      <c r="M72" s="2">
        <v>10418</v>
      </c>
      <c r="N72" t="s">
        <v>42</v>
      </c>
      <c r="O72" t="s">
        <v>43</v>
      </c>
      <c r="Q72" t="s">
        <v>44</v>
      </c>
      <c r="R72">
        <v>1928</v>
      </c>
      <c r="S72" t="s">
        <v>46</v>
      </c>
      <c r="T72" t="s">
        <v>45</v>
      </c>
      <c r="U72" t="s">
        <v>47</v>
      </c>
      <c r="V72" t="s">
        <v>48</v>
      </c>
      <c r="W72">
        <v>73</v>
      </c>
      <c r="AB72">
        <v>1</v>
      </c>
      <c r="AC72">
        <v>99</v>
      </c>
    </row>
    <row r="73" spans="1:29" x14ac:dyDescent="0.25">
      <c r="A73" s="1" t="s">
        <v>24</v>
      </c>
      <c r="B73" t="str">
        <f t="shared" si="6"/>
        <v>Perca flavescens</v>
      </c>
      <c r="C73" t="s">
        <v>38</v>
      </c>
      <c r="D73" t="s">
        <v>39</v>
      </c>
      <c r="E73">
        <v>41</v>
      </c>
      <c r="F73">
        <v>41</v>
      </c>
      <c r="G73">
        <v>41</v>
      </c>
      <c r="H73" t="s">
        <v>40</v>
      </c>
      <c r="I73" t="s">
        <v>41</v>
      </c>
      <c r="K73">
        <v>1</v>
      </c>
      <c r="L73" s="2">
        <v>10418</v>
      </c>
      <c r="M73" s="2">
        <v>10418</v>
      </c>
      <c r="N73" t="s">
        <v>42</v>
      </c>
      <c r="O73" t="s">
        <v>43</v>
      </c>
      <c r="Q73" t="s">
        <v>44</v>
      </c>
      <c r="R73">
        <v>1928</v>
      </c>
      <c r="S73" t="s">
        <v>46</v>
      </c>
      <c r="T73" t="s">
        <v>45</v>
      </c>
      <c r="U73" t="s">
        <v>47</v>
      </c>
      <c r="V73" t="s">
        <v>48</v>
      </c>
      <c r="W73">
        <v>74</v>
      </c>
      <c r="AB73">
        <v>25</v>
      </c>
      <c r="AC73">
        <v>75</v>
      </c>
    </row>
    <row r="74" spans="1:29" x14ac:dyDescent="0.25">
      <c r="A74" s="1" t="s">
        <v>24</v>
      </c>
      <c r="B74" t="str">
        <f t="shared" si="6"/>
        <v>Perca flavescens</v>
      </c>
      <c r="C74" t="s">
        <v>38</v>
      </c>
      <c r="D74" t="s">
        <v>39</v>
      </c>
      <c r="E74">
        <v>44</v>
      </c>
      <c r="F74">
        <v>44</v>
      </c>
      <c r="G74">
        <v>44</v>
      </c>
      <c r="H74" t="s">
        <v>40</v>
      </c>
      <c r="I74" t="s">
        <v>41</v>
      </c>
      <c r="K74">
        <v>1</v>
      </c>
      <c r="L74" s="2">
        <v>10418</v>
      </c>
      <c r="M74" s="2">
        <v>10418</v>
      </c>
      <c r="N74" t="s">
        <v>42</v>
      </c>
      <c r="O74" t="s">
        <v>43</v>
      </c>
      <c r="Q74" t="s">
        <v>44</v>
      </c>
      <c r="R74">
        <v>1928</v>
      </c>
      <c r="S74" t="s">
        <v>46</v>
      </c>
      <c r="T74" t="s">
        <v>45</v>
      </c>
      <c r="U74" t="s">
        <v>47</v>
      </c>
      <c r="V74" t="s">
        <v>48</v>
      </c>
      <c r="W74">
        <v>75</v>
      </c>
      <c r="AB74">
        <v>40</v>
      </c>
      <c r="AC74">
        <v>60</v>
      </c>
    </row>
    <row r="75" spans="1:29" x14ac:dyDescent="0.25">
      <c r="A75" s="1" t="s">
        <v>24</v>
      </c>
      <c r="B75" t="str">
        <f t="shared" si="6"/>
        <v>Perca flavescens</v>
      </c>
      <c r="C75" t="s">
        <v>38</v>
      </c>
      <c r="D75" t="s">
        <v>39</v>
      </c>
      <c r="E75">
        <v>40</v>
      </c>
      <c r="F75">
        <v>40</v>
      </c>
      <c r="G75">
        <v>40</v>
      </c>
      <c r="H75" t="s">
        <v>40</v>
      </c>
      <c r="I75" t="s">
        <v>41</v>
      </c>
      <c r="K75">
        <v>1</v>
      </c>
      <c r="L75" s="2">
        <v>10418</v>
      </c>
      <c r="M75" s="2">
        <v>10418</v>
      </c>
      <c r="N75" t="s">
        <v>42</v>
      </c>
      <c r="O75" t="s">
        <v>43</v>
      </c>
      <c r="Q75" t="s">
        <v>44</v>
      </c>
      <c r="R75">
        <v>1928</v>
      </c>
      <c r="S75" t="s">
        <v>46</v>
      </c>
      <c r="T75" t="s">
        <v>45</v>
      </c>
      <c r="U75" t="s">
        <v>47</v>
      </c>
      <c r="V75" t="s">
        <v>48</v>
      </c>
      <c r="W75">
        <v>76</v>
      </c>
      <c r="AB75">
        <v>15</v>
      </c>
      <c r="AC75">
        <v>85</v>
      </c>
    </row>
    <row r="76" spans="1:29" x14ac:dyDescent="0.25">
      <c r="A76" s="1" t="s">
        <v>24</v>
      </c>
      <c r="B76" t="str">
        <f t="shared" si="6"/>
        <v>Perca flavescens</v>
      </c>
      <c r="C76" t="s">
        <v>38</v>
      </c>
      <c r="D76" t="s">
        <v>39</v>
      </c>
      <c r="E76">
        <v>43</v>
      </c>
      <c r="F76">
        <v>43</v>
      </c>
      <c r="G76">
        <v>43</v>
      </c>
      <c r="H76" t="s">
        <v>40</v>
      </c>
      <c r="I76" t="s">
        <v>41</v>
      </c>
      <c r="K76">
        <v>1</v>
      </c>
      <c r="L76" s="2">
        <v>10418</v>
      </c>
      <c r="M76" s="2">
        <v>10418</v>
      </c>
      <c r="N76" t="s">
        <v>42</v>
      </c>
      <c r="O76" t="s">
        <v>43</v>
      </c>
      <c r="Q76" t="s">
        <v>44</v>
      </c>
      <c r="R76">
        <v>1928</v>
      </c>
      <c r="S76" t="s">
        <v>46</v>
      </c>
      <c r="T76" t="s">
        <v>45</v>
      </c>
      <c r="U76" t="s">
        <v>47</v>
      </c>
      <c r="V76" t="s">
        <v>48</v>
      </c>
      <c r="W76">
        <v>77</v>
      </c>
      <c r="AB76">
        <v>10</v>
      </c>
      <c r="AC76">
        <v>90</v>
      </c>
    </row>
    <row r="77" spans="1:29" x14ac:dyDescent="0.25">
      <c r="A77" s="1" t="s">
        <v>24</v>
      </c>
      <c r="B77" t="str">
        <f t="shared" si="6"/>
        <v>Perca flavescens</v>
      </c>
      <c r="C77" t="s">
        <v>38</v>
      </c>
      <c r="D77" t="s">
        <v>39</v>
      </c>
      <c r="E77">
        <v>37</v>
      </c>
      <c r="F77">
        <v>37</v>
      </c>
      <c r="G77">
        <v>37</v>
      </c>
      <c r="H77" t="s">
        <v>40</v>
      </c>
      <c r="I77" t="s">
        <v>41</v>
      </c>
      <c r="K77">
        <v>1</v>
      </c>
      <c r="L77" s="2">
        <v>10418</v>
      </c>
      <c r="M77" s="2">
        <v>10418</v>
      </c>
      <c r="N77" t="s">
        <v>42</v>
      </c>
      <c r="O77" t="s">
        <v>43</v>
      </c>
      <c r="Q77" t="s">
        <v>44</v>
      </c>
      <c r="R77">
        <v>1928</v>
      </c>
      <c r="S77" t="s">
        <v>46</v>
      </c>
      <c r="T77" t="s">
        <v>45</v>
      </c>
      <c r="U77" t="s">
        <v>47</v>
      </c>
      <c r="V77" t="s">
        <v>48</v>
      </c>
      <c r="W77">
        <v>78</v>
      </c>
      <c r="AB77">
        <v>15</v>
      </c>
      <c r="AC77">
        <v>85</v>
      </c>
    </row>
    <row r="78" spans="1:29" x14ac:dyDescent="0.25">
      <c r="A78" s="1" t="s">
        <v>24</v>
      </c>
      <c r="B78" t="str">
        <f t="shared" si="6"/>
        <v>Perca flavescens</v>
      </c>
      <c r="C78" t="s">
        <v>38</v>
      </c>
      <c r="D78" t="s">
        <v>39</v>
      </c>
      <c r="E78">
        <v>42</v>
      </c>
      <c r="F78">
        <v>42</v>
      </c>
      <c r="G78">
        <v>42</v>
      </c>
      <c r="H78" t="s">
        <v>40</v>
      </c>
      <c r="I78" t="s">
        <v>41</v>
      </c>
      <c r="K78">
        <v>1</v>
      </c>
      <c r="L78" s="2">
        <v>10418</v>
      </c>
      <c r="M78" s="2">
        <v>10418</v>
      </c>
      <c r="N78" t="s">
        <v>42</v>
      </c>
      <c r="O78" t="s">
        <v>43</v>
      </c>
      <c r="Q78" t="s">
        <v>44</v>
      </c>
      <c r="R78">
        <v>1928</v>
      </c>
      <c r="S78" t="s">
        <v>46</v>
      </c>
      <c r="T78" t="s">
        <v>45</v>
      </c>
      <c r="U78" t="s">
        <v>47</v>
      </c>
      <c r="V78" t="s">
        <v>48</v>
      </c>
      <c r="W78">
        <v>79</v>
      </c>
      <c r="AB78">
        <v>10</v>
      </c>
      <c r="AC78">
        <v>90</v>
      </c>
    </row>
    <row r="79" spans="1:29" x14ac:dyDescent="0.25">
      <c r="A79" s="1" t="s">
        <v>24</v>
      </c>
      <c r="B79" t="str">
        <f t="shared" si="6"/>
        <v>Perca flavescens</v>
      </c>
      <c r="C79" t="s">
        <v>38</v>
      </c>
      <c r="D79" t="s">
        <v>39</v>
      </c>
      <c r="E79">
        <v>45</v>
      </c>
      <c r="F79">
        <v>45</v>
      </c>
      <c r="G79">
        <v>45</v>
      </c>
      <c r="H79" t="s">
        <v>40</v>
      </c>
      <c r="I79" t="s">
        <v>41</v>
      </c>
      <c r="K79">
        <v>1</v>
      </c>
      <c r="L79" s="2">
        <v>10418</v>
      </c>
      <c r="M79" s="2">
        <v>10418</v>
      </c>
      <c r="N79" t="s">
        <v>42</v>
      </c>
      <c r="O79" t="s">
        <v>43</v>
      </c>
      <c r="Q79" t="s">
        <v>44</v>
      </c>
      <c r="R79">
        <v>1928</v>
      </c>
      <c r="S79" t="s">
        <v>46</v>
      </c>
      <c r="T79" t="s">
        <v>45</v>
      </c>
      <c r="U79" t="s">
        <v>47</v>
      </c>
      <c r="V79" t="s">
        <v>48</v>
      </c>
      <c r="W79">
        <v>80</v>
      </c>
      <c r="AB79">
        <v>10</v>
      </c>
      <c r="AC79">
        <v>90</v>
      </c>
    </row>
    <row r="80" spans="1:29" x14ac:dyDescent="0.25">
      <c r="A80" s="1" t="s">
        <v>24</v>
      </c>
      <c r="B80" t="str">
        <f t="shared" si="6"/>
        <v>Perca flavescens</v>
      </c>
      <c r="C80" t="s">
        <v>38</v>
      </c>
      <c r="D80" t="s">
        <v>39</v>
      </c>
      <c r="E80">
        <v>39</v>
      </c>
      <c r="F80">
        <v>39</v>
      </c>
      <c r="G80">
        <v>39</v>
      </c>
      <c r="H80" t="s">
        <v>40</v>
      </c>
      <c r="I80" t="s">
        <v>41</v>
      </c>
      <c r="K80">
        <v>1</v>
      </c>
      <c r="L80" s="2">
        <v>10418</v>
      </c>
      <c r="M80" s="2">
        <v>10418</v>
      </c>
      <c r="N80" t="s">
        <v>42</v>
      </c>
      <c r="O80" t="s">
        <v>43</v>
      </c>
      <c r="Q80" t="s">
        <v>44</v>
      </c>
      <c r="R80">
        <v>1928</v>
      </c>
      <c r="S80" t="s">
        <v>46</v>
      </c>
      <c r="T80" t="s">
        <v>45</v>
      </c>
      <c r="U80" t="s">
        <v>47</v>
      </c>
      <c r="V80" t="s">
        <v>48</v>
      </c>
      <c r="W80">
        <v>81</v>
      </c>
      <c r="AB80">
        <v>0</v>
      </c>
      <c r="AC80">
        <v>100</v>
      </c>
    </row>
    <row r="81" spans="1:42" x14ac:dyDescent="0.25">
      <c r="A81" s="1" t="s">
        <v>24</v>
      </c>
      <c r="B81" t="str">
        <f t="shared" si="6"/>
        <v>Perca flavescens</v>
      </c>
      <c r="C81" t="s">
        <v>38</v>
      </c>
      <c r="D81" t="s">
        <v>39</v>
      </c>
      <c r="E81">
        <v>40</v>
      </c>
      <c r="F81">
        <v>40</v>
      </c>
      <c r="G81">
        <v>40</v>
      </c>
      <c r="H81" t="s">
        <v>40</v>
      </c>
      <c r="I81" t="s">
        <v>41</v>
      </c>
      <c r="K81">
        <v>1</v>
      </c>
      <c r="L81" s="2">
        <v>10418</v>
      </c>
      <c r="M81" s="2">
        <v>10418</v>
      </c>
      <c r="N81" t="s">
        <v>42</v>
      </c>
      <c r="O81" t="s">
        <v>43</v>
      </c>
      <c r="Q81" t="s">
        <v>44</v>
      </c>
      <c r="R81">
        <v>1928</v>
      </c>
      <c r="S81" t="s">
        <v>46</v>
      </c>
      <c r="T81" t="s">
        <v>45</v>
      </c>
      <c r="U81" t="s">
        <v>47</v>
      </c>
      <c r="V81" t="s">
        <v>48</v>
      </c>
      <c r="W81">
        <v>82</v>
      </c>
      <c r="AB81">
        <v>0</v>
      </c>
      <c r="AC81">
        <v>96</v>
      </c>
      <c r="AG81">
        <v>4</v>
      </c>
    </row>
    <row r="82" spans="1:42" x14ac:dyDescent="0.25">
      <c r="A82" s="1" t="s">
        <v>24</v>
      </c>
      <c r="B82" t="str">
        <f t="shared" si="6"/>
        <v>Perca flavescens</v>
      </c>
      <c r="C82" t="s">
        <v>38</v>
      </c>
      <c r="D82" t="s">
        <v>39</v>
      </c>
      <c r="E82">
        <v>35</v>
      </c>
      <c r="F82">
        <v>35</v>
      </c>
      <c r="G82">
        <v>35</v>
      </c>
      <c r="H82" t="s">
        <v>40</v>
      </c>
      <c r="I82" t="s">
        <v>41</v>
      </c>
      <c r="K82">
        <v>1</v>
      </c>
      <c r="L82" s="2">
        <v>10418</v>
      </c>
      <c r="M82" s="2">
        <v>10418</v>
      </c>
      <c r="N82" t="s">
        <v>42</v>
      </c>
      <c r="O82" t="s">
        <v>43</v>
      </c>
      <c r="Q82" t="s">
        <v>44</v>
      </c>
      <c r="R82">
        <v>1928</v>
      </c>
      <c r="S82" t="s">
        <v>46</v>
      </c>
      <c r="T82" t="s">
        <v>45</v>
      </c>
      <c r="U82" t="s">
        <v>47</v>
      </c>
      <c r="V82" t="s">
        <v>48</v>
      </c>
      <c r="W82">
        <v>83</v>
      </c>
      <c r="AB82">
        <v>0</v>
      </c>
      <c r="AC82">
        <v>47</v>
      </c>
      <c r="AD82">
        <v>6</v>
      </c>
      <c r="AG82">
        <v>47</v>
      </c>
    </row>
    <row r="83" spans="1:42" x14ac:dyDescent="0.25">
      <c r="A83" s="1" t="s">
        <v>24</v>
      </c>
      <c r="B83" t="str">
        <f t="shared" si="6"/>
        <v>Perca flavescens</v>
      </c>
      <c r="C83" t="s">
        <v>38</v>
      </c>
      <c r="D83" t="s">
        <v>39</v>
      </c>
      <c r="E83">
        <v>31</v>
      </c>
      <c r="F83">
        <v>31</v>
      </c>
      <c r="G83">
        <v>31</v>
      </c>
      <c r="H83" t="s">
        <v>40</v>
      </c>
      <c r="I83" t="s">
        <v>41</v>
      </c>
      <c r="K83">
        <v>1</v>
      </c>
      <c r="L83" s="2">
        <v>10418</v>
      </c>
      <c r="M83" s="2">
        <v>10418</v>
      </c>
      <c r="N83" t="s">
        <v>42</v>
      </c>
      <c r="O83" t="s">
        <v>43</v>
      </c>
      <c r="Q83" t="s">
        <v>44</v>
      </c>
      <c r="R83">
        <v>1928</v>
      </c>
      <c r="S83" t="s">
        <v>46</v>
      </c>
      <c r="T83" t="s">
        <v>45</v>
      </c>
      <c r="U83" t="s">
        <v>47</v>
      </c>
      <c r="V83" t="s">
        <v>48</v>
      </c>
      <c r="W83">
        <v>84</v>
      </c>
      <c r="AB83">
        <v>5</v>
      </c>
      <c r="AC83">
        <v>20</v>
      </c>
      <c r="AD83">
        <v>0</v>
      </c>
      <c r="AG83">
        <v>75</v>
      </c>
    </row>
    <row r="84" spans="1:42" x14ac:dyDescent="0.25">
      <c r="A84" s="1" t="s">
        <v>24</v>
      </c>
      <c r="B84" t="str">
        <f t="shared" si="6"/>
        <v>Perca flavescens</v>
      </c>
      <c r="C84" t="s">
        <v>38</v>
      </c>
      <c r="D84" t="s">
        <v>39</v>
      </c>
      <c r="E84">
        <v>37</v>
      </c>
      <c r="F84">
        <v>37</v>
      </c>
      <c r="G84">
        <v>37</v>
      </c>
      <c r="H84" t="s">
        <v>40</v>
      </c>
      <c r="I84" t="s">
        <v>41</v>
      </c>
      <c r="K84">
        <v>1</v>
      </c>
      <c r="L84" s="2">
        <v>10418</v>
      </c>
      <c r="M84" s="2">
        <v>10418</v>
      </c>
      <c r="N84" t="s">
        <v>42</v>
      </c>
      <c r="O84" t="s">
        <v>43</v>
      </c>
      <c r="Q84" t="s">
        <v>44</v>
      </c>
      <c r="R84">
        <v>1928</v>
      </c>
      <c r="S84" t="s">
        <v>46</v>
      </c>
      <c r="T84" t="s">
        <v>45</v>
      </c>
      <c r="U84" t="s">
        <v>47</v>
      </c>
      <c r="V84" t="s">
        <v>48</v>
      </c>
      <c r="W84">
        <v>85</v>
      </c>
      <c r="AB84">
        <v>28</v>
      </c>
      <c r="AC84">
        <v>47</v>
      </c>
      <c r="AD84">
        <v>0</v>
      </c>
      <c r="AG84">
        <v>25</v>
      </c>
    </row>
    <row r="85" spans="1:42" x14ac:dyDescent="0.25">
      <c r="A85" s="1" t="s">
        <v>24</v>
      </c>
      <c r="B85" t="str">
        <f t="shared" si="6"/>
        <v>Perca flavescens</v>
      </c>
      <c r="C85" t="s">
        <v>38</v>
      </c>
      <c r="D85" t="s">
        <v>39</v>
      </c>
      <c r="E85">
        <v>36</v>
      </c>
      <c r="F85">
        <v>36</v>
      </c>
      <c r="G85">
        <v>36</v>
      </c>
      <c r="H85" t="s">
        <v>40</v>
      </c>
      <c r="I85" t="s">
        <v>41</v>
      </c>
      <c r="K85">
        <v>1</v>
      </c>
      <c r="L85" s="2">
        <v>10418</v>
      </c>
      <c r="M85" s="2">
        <v>10418</v>
      </c>
      <c r="N85" t="s">
        <v>42</v>
      </c>
      <c r="O85" t="s">
        <v>43</v>
      </c>
      <c r="Q85" t="s">
        <v>44</v>
      </c>
      <c r="R85">
        <v>1928</v>
      </c>
      <c r="S85" t="s">
        <v>46</v>
      </c>
      <c r="T85" t="s">
        <v>45</v>
      </c>
      <c r="U85" t="s">
        <v>47</v>
      </c>
      <c r="V85" t="s">
        <v>48</v>
      </c>
      <c r="W85">
        <v>86</v>
      </c>
      <c r="AB85">
        <v>0</v>
      </c>
      <c r="AC85">
        <v>67</v>
      </c>
      <c r="AD85">
        <v>0</v>
      </c>
      <c r="AG85">
        <v>33</v>
      </c>
    </row>
    <row r="86" spans="1:42" x14ac:dyDescent="0.25">
      <c r="A86" s="1" t="s">
        <v>24</v>
      </c>
      <c r="B86" t="str">
        <f t="shared" si="6"/>
        <v>Perca flavescens</v>
      </c>
      <c r="C86" t="s">
        <v>38</v>
      </c>
      <c r="D86" t="s">
        <v>39</v>
      </c>
      <c r="E86">
        <v>38</v>
      </c>
      <c r="F86">
        <v>38</v>
      </c>
      <c r="G86">
        <v>38</v>
      </c>
      <c r="H86" t="s">
        <v>40</v>
      </c>
      <c r="I86" t="s">
        <v>41</v>
      </c>
      <c r="K86">
        <v>1</v>
      </c>
      <c r="L86" s="2">
        <v>10418</v>
      </c>
      <c r="M86" s="2">
        <v>10418</v>
      </c>
      <c r="N86" t="s">
        <v>42</v>
      </c>
      <c r="O86" t="s">
        <v>43</v>
      </c>
      <c r="Q86" t="s">
        <v>44</v>
      </c>
      <c r="R86">
        <v>1928</v>
      </c>
      <c r="S86" t="s">
        <v>46</v>
      </c>
      <c r="T86" t="s">
        <v>45</v>
      </c>
      <c r="U86" t="s">
        <v>47</v>
      </c>
      <c r="V86" t="s">
        <v>48</v>
      </c>
      <c r="W86">
        <v>87</v>
      </c>
      <c r="AB86">
        <v>20</v>
      </c>
      <c r="AC86">
        <v>5</v>
      </c>
      <c r="AD86">
        <v>0</v>
      </c>
      <c r="AG86">
        <v>75</v>
      </c>
    </row>
    <row r="87" spans="1:42" x14ac:dyDescent="0.25">
      <c r="A87" s="1" t="s">
        <v>24</v>
      </c>
      <c r="B87" t="str">
        <f t="shared" si="6"/>
        <v>Perca flavescens</v>
      </c>
      <c r="C87" t="s">
        <v>38</v>
      </c>
      <c r="D87" t="s">
        <v>39</v>
      </c>
      <c r="E87">
        <v>32</v>
      </c>
      <c r="F87">
        <v>32</v>
      </c>
      <c r="G87">
        <v>32</v>
      </c>
      <c r="H87" t="s">
        <v>40</v>
      </c>
      <c r="I87" t="s">
        <v>41</v>
      </c>
      <c r="K87">
        <v>1</v>
      </c>
      <c r="L87" s="2">
        <v>10418</v>
      </c>
      <c r="M87" s="2">
        <v>10418</v>
      </c>
      <c r="N87" t="s">
        <v>42</v>
      </c>
      <c r="O87" t="s">
        <v>43</v>
      </c>
      <c r="Q87" t="s">
        <v>44</v>
      </c>
      <c r="R87">
        <v>1928</v>
      </c>
      <c r="S87" t="s">
        <v>46</v>
      </c>
      <c r="T87" t="s">
        <v>45</v>
      </c>
      <c r="U87" t="s">
        <v>47</v>
      </c>
      <c r="V87" t="s">
        <v>48</v>
      </c>
      <c r="W87">
        <v>88</v>
      </c>
      <c r="AB87">
        <v>0</v>
      </c>
      <c r="AC87">
        <v>8</v>
      </c>
      <c r="AD87">
        <v>2</v>
      </c>
      <c r="AG87">
        <v>90</v>
      </c>
    </row>
    <row r="88" spans="1:42" x14ac:dyDescent="0.25">
      <c r="A88" s="1" t="s">
        <v>24</v>
      </c>
      <c r="B88" t="str">
        <f t="shared" si="6"/>
        <v>Perca flavescens</v>
      </c>
      <c r="C88" t="s">
        <v>38</v>
      </c>
      <c r="D88" t="s">
        <v>39</v>
      </c>
      <c r="E88">
        <v>35</v>
      </c>
      <c r="F88">
        <v>35</v>
      </c>
      <c r="G88">
        <v>35</v>
      </c>
      <c r="H88" t="s">
        <v>40</v>
      </c>
      <c r="I88" t="s">
        <v>41</v>
      </c>
      <c r="K88">
        <v>1</v>
      </c>
      <c r="L88" s="2">
        <v>10418</v>
      </c>
      <c r="M88" s="2">
        <v>10418</v>
      </c>
      <c r="N88" t="s">
        <v>42</v>
      </c>
      <c r="O88" t="s">
        <v>43</v>
      </c>
      <c r="Q88" t="s">
        <v>44</v>
      </c>
      <c r="R88">
        <v>1928</v>
      </c>
      <c r="S88" t="s">
        <v>46</v>
      </c>
      <c r="T88" t="s">
        <v>45</v>
      </c>
      <c r="U88" t="s">
        <v>47</v>
      </c>
      <c r="V88" t="s">
        <v>48</v>
      </c>
      <c r="W88">
        <v>89</v>
      </c>
      <c r="AB88">
        <v>2</v>
      </c>
      <c r="AC88">
        <v>2</v>
      </c>
      <c r="AE88">
        <v>0</v>
      </c>
      <c r="AG88">
        <v>95</v>
      </c>
      <c r="AP88">
        <v>1</v>
      </c>
    </row>
    <row r="89" spans="1:42" x14ac:dyDescent="0.25">
      <c r="A89" s="1" t="s">
        <v>24</v>
      </c>
      <c r="B89" t="s">
        <v>34</v>
      </c>
      <c r="C89" t="s">
        <v>38</v>
      </c>
      <c r="D89" t="s">
        <v>39</v>
      </c>
      <c r="E89">
        <v>44</v>
      </c>
      <c r="F89">
        <v>44</v>
      </c>
      <c r="G89">
        <v>44</v>
      </c>
      <c r="H89" t="s">
        <v>40</v>
      </c>
      <c r="I89" t="s">
        <v>41</v>
      </c>
      <c r="K89">
        <v>1</v>
      </c>
      <c r="L89" s="2">
        <v>10418</v>
      </c>
      <c r="M89" s="2">
        <v>10418</v>
      </c>
      <c r="N89" t="s">
        <v>42</v>
      </c>
      <c r="O89" t="s">
        <v>43</v>
      </c>
      <c r="Q89" t="s">
        <v>44</v>
      </c>
      <c r="R89">
        <v>1928</v>
      </c>
      <c r="S89" t="s">
        <v>46</v>
      </c>
      <c r="T89" t="s">
        <v>45</v>
      </c>
      <c r="U89" t="s">
        <v>47</v>
      </c>
      <c r="V89" t="s">
        <v>48</v>
      </c>
      <c r="W89">
        <v>99</v>
      </c>
      <c r="AG89">
        <v>0</v>
      </c>
      <c r="AH89">
        <v>100</v>
      </c>
    </row>
    <row r="90" spans="1:42" x14ac:dyDescent="0.25">
      <c r="A90" s="1" t="s">
        <v>24</v>
      </c>
      <c r="B90" t="str">
        <f t="shared" ref="B90:B91" si="7">B89</f>
        <v>Amblopites rupestris</v>
      </c>
      <c r="C90" t="s">
        <v>38</v>
      </c>
      <c r="D90" t="s">
        <v>39</v>
      </c>
      <c r="E90">
        <v>47</v>
      </c>
      <c r="F90">
        <v>47</v>
      </c>
      <c r="G90">
        <v>47</v>
      </c>
      <c r="H90" t="s">
        <v>40</v>
      </c>
      <c r="I90" t="s">
        <v>41</v>
      </c>
      <c r="K90">
        <v>1</v>
      </c>
      <c r="L90" s="2">
        <v>10418</v>
      </c>
      <c r="M90" s="2">
        <v>10418</v>
      </c>
      <c r="N90" t="s">
        <v>42</v>
      </c>
      <c r="O90" t="s">
        <v>43</v>
      </c>
      <c r="Q90" t="s">
        <v>44</v>
      </c>
      <c r="R90">
        <v>1928</v>
      </c>
      <c r="S90" t="s">
        <v>46</v>
      </c>
      <c r="T90" t="s">
        <v>45</v>
      </c>
      <c r="U90" t="s">
        <v>47</v>
      </c>
      <c r="V90" t="s">
        <v>48</v>
      </c>
      <c r="W90">
        <v>100</v>
      </c>
      <c r="AG90">
        <v>0</v>
      </c>
      <c r="AH90">
        <v>100</v>
      </c>
    </row>
    <row r="91" spans="1:42" x14ac:dyDescent="0.25">
      <c r="A91" s="1" t="s">
        <v>24</v>
      </c>
      <c r="B91" t="str">
        <f t="shared" si="7"/>
        <v>Amblopites rupestris</v>
      </c>
      <c r="C91" t="s">
        <v>38</v>
      </c>
      <c r="D91" t="s">
        <v>39</v>
      </c>
      <c r="E91">
        <v>45</v>
      </c>
      <c r="F91">
        <v>45</v>
      </c>
      <c r="G91">
        <v>45</v>
      </c>
      <c r="H91" t="s">
        <v>40</v>
      </c>
      <c r="I91" t="s">
        <v>41</v>
      </c>
      <c r="K91">
        <v>1</v>
      </c>
      <c r="L91" s="2">
        <v>10418</v>
      </c>
      <c r="M91" s="2">
        <v>10418</v>
      </c>
      <c r="N91" t="s">
        <v>42</v>
      </c>
      <c r="O91" t="s">
        <v>43</v>
      </c>
      <c r="Q91" t="s">
        <v>44</v>
      </c>
      <c r="R91">
        <v>1928</v>
      </c>
      <c r="S91" t="s">
        <v>46</v>
      </c>
      <c r="T91" t="s">
        <v>45</v>
      </c>
      <c r="U91" t="s">
        <v>47</v>
      </c>
      <c r="V91" t="s">
        <v>48</v>
      </c>
      <c r="W91">
        <v>101</v>
      </c>
      <c r="AE91">
        <v>4</v>
      </c>
      <c r="AG91">
        <v>10</v>
      </c>
      <c r="AH91">
        <v>85</v>
      </c>
    </row>
    <row r="92" spans="1:42" x14ac:dyDescent="0.25">
      <c r="A92" s="1" t="s">
        <v>24</v>
      </c>
      <c r="B92" t="s">
        <v>35</v>
      </c>
      <c r="C92" t="s">
        <v>38</v>
      </c>
      <c r="D92" t="s">
        <v>39</v>
      </c>
      <c r="E92">
        <v>330</v>
      </c>
      <c r="F92">
        <v>330</v>
      </c>
      <c r="G92">
        <v>330</v>
      </c>
      <c r="H92" t="s">
        <v>40</v>
      </c>
      <c r="I92" t="s">
        <v>41</v>
      </c>
      <c r="K92">
        <v>1</v>
      </c>
      <c r="L92" s="2">
        <v>10418</v>
      </c>
      <c r="M92" s="2">
        <v>10418</v>
      </c>
      <c r="N92" t="s">
        <v>42</v>
      </c>
      <c r="O92" t="s">
        <v>43</v>
      </c>
      <c r="Q92" t="s">
        <v>44</v>
      </c>
      <c r="R92">
        <v>1928</v>
      </c>
      <c r="S92" t="s">
        <v>46</v>
      </c>
      <c r="T92" t="s">
        <v>45</v>
      </c>
      <c r="U92" t="s">
        <v>47</v>
      </c>
      <c r="V92" t="s">
        <v>48</v>
      </c>
      <c r="W92">
        <v>102</v>
      </c>
      <c r="AE92">
        <v>100</v>
      </c>
    </row>
    <row r="93" spans="1:42" x14ac:dyDescent="0.25">
      <c r="A93" s="1" t="s">
        <v>24</v>
      </c>
      <c r="B93" t="str">
        <f t="shared" ref="B93:B95" si="8">B92</f>
        <v>Micropterus dolomieu</v>
      </c>
      <c r="C93" t="s">
        <v>38</v>
      </c>
      <c r="D93" t="s">
        <v>39</v>
      </c>
      <c r="E93">
        <v>330</v>
      </c>
      <c r="F93">
        <v>330</v>
      </c>
      <c r="G93">
        <v>330</v>
      </c>
      <c r="H93" t="s">
        <v>40</v>
      </c>
      <c r="I93" t="s">
        <v>41</v>
      </c>
      <c r="K93">
        <v>1</v>
      </c>
      <c r="L93" s="2">
        <v>10418</v>
      </c>
      <c r="M93" s="2">
        <v>10418</v>
      </c>
      <c r="N93" t="s">
        <v>42</v>
      </c>
      <c r="O93" t="s">
        <v>43</v>
      </c>
      <c r="Q93" t="s">
        <v>44</v>
      </c>
      <c r="R93">
        <v>1928</v>
      </c>
      <c r="S93" t="s">
        <v>46</v>
      </c>
      <c r="T93" t="s">
        <v>45</v>
      </c>
      <c r="U93" t="s">
        <v>47</v>
      </c>
      <c r="V93" t="s">
        <v>48</v>
      </c>
      <c r="W93">
        <v>103</v>
      </c>
      <c r="AE93">
        <v>100</v>
      </c>
    </row>
    <row r="94" spans="1:42" x14ac:dyDescent="0.25">
      <c r="A94" s="1" t="s">
        <v>24</v>
      </c>
      <c r="B94" t="str">
        <f t="shared" si="8"/>
        <v>Micropterus dolomieu</v>
      </c>
      <c r="C94" t="s">
        <v>38</v>
      </c>
      <c r="D94" t="s">
        <v>39</v>
      </c>
      <c r="E94">
        <v>260</v>
      </c>
      <c r="F94">
        <v>260</v>
      </c>
      <c r="G94">
        <v>260</v>
      </c>
      <c r="H94" t="s">
        <v>40</v>
      </c>
      <c r="I94" t="s">
        <v>41</v>
      </c>
      <c r="K94">
        <v>1</v>
      </c>
      <c r="L94" s="2">
        <v>10418</v>
      </c>
      <c r="M94" s="2">
        <v>10418</v>
      </c>
      <c r="N94" t="s">
        <v>42</v>
      </c>
      <c r="O94" t="s">
        <v>43</v>
      </c>
      <c r="Q94" t="s">
        <v>44</v>
      </c>
      <c r="R94">
        <v>1928</v>
      </c>
      <c r="S94" t="s">
        <v>46</v>
      </c>
      <c r="T94" t="s">
        <v>45</v>
      </c>
      <c r="U94" t="s">
        <v>47</v>
      </c>
      <c r="V94" t="s">
        <v>48</v>
      </c>
      <c r="W94">
        <v>104</v>
      </c>
      <c r="AE94">
        <v>55</v>
      </c>
      <c r="AL94">
        <v>45</v>
      </c>
    </row>
    <row r="95" spans="1:42" x14ac:dyDescent="0.25">
      <c r="A95" s="1" t="s">
        <v>24</v>
      </c>
      <c r="B95" t="str">
        <f t="shared" si="8"/>
        <v>Micropterus dolomieu</v>
      </c>
      <c r="C95" t="s">
        <v>38</v>
      </c>
      <c r="D95" t="s">
        <v>39</v>
      </c>
      <c r="E95">
        <v>380</v>
      </c>
      <c r="F95">
        <v>380</v>
      </c>
      <c r="G95">
        <v>380</v>
      </c>
      <c r="H95" t="s">
        <v>40</v>
      </c>
      <c r="I95" t="s">
        <v>41</v>
      </c>
      <c r="K95">
        <v>1</v>
      </c>
      <c r="L95" s="2">
        <v>10418</v>
      </c>
      <c r="M95" s="2">
        <v>10418</v>
      </c>
      <c r="N95" t="s">
        <v>42</v>
      </c>
      <c r="O95" t="s">
        <v>43</v>
      </c>
      <c r="Q95" t="s">
        <v>44</v>
      </c>
      <c r="R95">
        <v>1928</v>
      </c>
      <c r="S95" t="s">
        <v>46</v>
      </c>
      <c r="T95" t="s">
        <v>45</v>
      </c>
      <c r="U95" t="s">
        <v>47</v>
      </c>
      <c r="V95" t="s">
        <v>48</v>
      </c>
      <c r="W95">
        <v>105</v>
      </c>
      <c r="AL95">
        <v>100</v>
      </c>
    </row>
    <row r="96" spans="1:42" x14ac:dyDescent="0.25">
      <c r="A96" s="1" t="s">
        <v>24</v>
      </c>
      <c r="B96" t="s">
        <v>36</v>
      </c>
      <c r="C96" t="s">
        <v>38</v>
      </c>
      <c r="D96" t="s">
        <v>39</v>
      </c>
      <c r="E96">
        <v>70</v>
      </c>
      <c r="F96">
        <v>70</v>
      </c>
      <c r="G96">
        <v>70</v>
      </c>
      <c r="H96" t="s">
        <v>40</v>
      </c>
      <c r="I96" t="s">
        <v>41</v>
      </c>
      <c r="K96">
        <v>1</v>
      </c>
      <c r="L96" s="2">
        <v>10418</v>
      </c>
      <c r="M96" s="2">
        <v>10418</v>
      </c>
      <c r="N96" t="s">
        <v>42</v>
      </c>
      <c r="O96" t="s">
        <v>43</v>
      </c>
      <c r="Q96" t="s">
        <v>44</v>
      </c>
      <c r="R96">
        <v>1928</v>
      </c>
      <c r="S96" t="s">
        <v>46</v>
      </c>
      <c r="T96" t="s">
        <v>45</v>
      </c>
      <c r="U96" t="s">
        <v>47</v>
      </c>
      <c r="V96" t="s">
        <v>48</v>
      </c>
      <c r="W96">
        <v>106</v>
      </c>
      <c r="AG96">
        <v>0</v>
      </c>
      <c r="AJ96">
        <v>100</v>
      </c>
    </row>
    <row r="97" spans="1:36" x14ac:dyDescent="0.25">
      <c r="A97" s="1" t="s">
        <v>24</v>
      </c>
      <c r="B97" t="str">
        <f t="shared" ref="B97:B100" si="9">B96</f>
        <v>Percina caprodes</v>
      </c>
      <c r="C97" t="s">
        <v>38</v>
      </c>
      <c r="D97" t="s">
        <v>39</v>
      </c>
      <c r="E97">
        <v>62</v>
      </c>
      <c r="F97">
        <v>62</v>
      </c>
      <c r="G97">
        <v>62</v>
      </c>
      <c r="H97" t="s">
        <v>40</v>
      </c>
      <c r="I97" t="s">
        <v>41</v>
      </c>
      <c r="K97">
        <v>1</v>
      </c>
      <c r="L97" s="2">
        <v>10418</v>
      </c>
      <c r="M97" s="2">
        <v>10418</v>
      </c>
      <c r="N97" t="s">
        <v>42</v>
      </c>
      <c r="O97" t="s">
        <v>43</v>
      </c>
      <c r="Q97" t="s">
        <v>44</v>
      </c>
      <c r="R97">
        <v>1928</v>
      </c>
      <c r="S97" t="s">
        <v>46</v>
      </c>
      <c r="T97" t="s">
        <v>45</v>
      </c>
      <c r="U97" t="s">
        <v>47</v>
      </c>
      <c r="V97" t="s">
        <v>48</v>
      </c>
      <c r="W97">
        <v>107</v>
      </c>
      <c r="AG97">
        <v>75</v>
      </c>
      <c r="AH97">
        <v>20</v>
      </c>
      <c r="AJ97">
        <v>5</v>
      </c>
    </row>
    <row r="98" spans="1:36" x14ac:dyDescent="0.25">
      <c r="A98" s="1" t="s">
        <v>24</v>
      </c>
      <c r="B98" t="str">
        <f t="shared" si="9"/>
        <v>Percina caprodes</v>
      </c>
      <c r="C98" t="s">
        <v>38</v>
      </c>
      <c r="D98" t="s">
        <v>39</v>
      </c>
      <c r="E98">
        <v>65</v>
      </c>
      <c r="F98">
        <v>65</v>
      </c>
      <c r="G98">
        <v>65</v>
      </c>
      <c r="H98" t="s">
        <v>40</v>
      </c>
      <c r="I98" t="s">
        <v>41</v>
      </c>
      <c r="K98">
        <v>1</v>
      </c>
      <c r="L98" s="2">
        <v>10418</v>
      </c>
      <c r="M98" s="2">
        <v>10418</v>
      </c>
      <c r="N98" t="s">
        <v>42</v>
      </c>
      <c r="O98" t="s">
        <v>43</v>
      </c>
      <c r="Q98" t="s">
        <v>44</v>
      </c>
      <c r="R98">
        <v>1928</v>
      </c>
      <c r="S98" t="s">
        <v>46</v>
      </c>
      <c r="T98" t="s">
        <v>45</v>
      </c>
      <c r="U98" t="s">
        <v>47</v>
      </c>
      <c r="V98" t="s">
        <v>48</v>
      </c>
      <c r="W98">
        <v>108</v>
      </c>
      <c r="AG98">
        <v>45</v>
      </c>
      <c r="AH98">
        <v>55</v>
      </c>
    </row>
    <row r="99" spans="1:36" x14ac:dyDescent="0.25">
      <c r="A99" s="1" t="s">
        <v>24</v>
      </c>
      <c r="B99" t="str">
        <f t="shared" si="9"/>
        <v>Percina caprodes</v>
      </c>
      <c r="C99" t="s">
        <v>38</v>
      </c>
      <c r="D99" t="s">
        <v>39</v>
      </c>
      <c r="E99">
        <v>73</v>
      </c>
      <c r="F99">
        <v>73</v>
      </c>
      <c r="G99">
        <v>73</v>
      </c>
      <c r="H99" t="s">
        <v>40</v>
      </c>
      <c r="I99" t="s">
        <v>41</v>
      </c>
      <c r="K99">
        <v>1</v>
      </c>
      <c r="L99" s="2">
        <v>10418</v>
      </c>
      <c r="M99" s="2">
        <v>10418</v>
      </c>
      <c r="N99" t="s">
        <v>42</v>
      </c>
      <c r="O99" t="s">
        <v>43</v>
      </c>
      <c r="Q99" t="s">
        <v>44</v>
      </c>
      <c r="R99">
        <v>1928</v>
      </c>
      <c r="S99" t="s">
        <v>46</v>
      </c>
      <c r="T99" t="s">
        <v>45</v>
      </c>
      <c r="U99" t="s">
        <v>47</v>
      </c>
      <c r="V99" t="s">
        <v>48</v>
      </c>
      <c r="W99">
        <v>109</v>
      </c>
      <c r="AG99">
        <v>100</v>
      </c>
      <c r="AH99">
        <v>0</v>
      </c>
    </row>
    <row r="100" spans="1:36" x14ac:dyDescent="0.25">
      <c r="A100" s="1" t="s">
        <v>24</v>
      </c>
      <c r="B100" t="str">
        <f t="shared" si="9"/>
        <v>Percina caprodes</v>
      </c>
      <c r="C100" t="s">
        <v>38</v>
      </c>
      <c r="D100" t="s">
        <v>39</v>
      </c>
      <c r="E100">
        <v>59</v>
      </c>
      <c r="F100">
        <v>59</v>
      </c>
      <c r="G100">
        <v>59</v>
      </c>
      <c r="H100" t="s">
        <v>40</v>
      </c>
      <c r="I100" t="s">
        <v>41</v>
      </c>
      <c r="K100">
        <v>1</v>
      </c>
      <c r="L100" s="2">
        <v>10418</v>
      </c>
      <c r="M100" s="2">
        <v>10418</v>
      </c>
      <c r="N100" t="s">
        <v>42</v>
      </c>
      <c r="O100" t="s">
        <v>43</v>
      </c>
      <c r="Q100" t="s">
        <v>44</v>
      </c>
      <c r="R100">
        <v>1928</v>
      </c>
      <c r="S100" t="s">
        <v>46</v>
      </c>
      <c r="T100" t="s">
        <v>45</v>
      </c>
      <c r="U100" t="s">
        <v>47</v>
      </c>
      <c r="V100" t="s">
        <v>48</v>
      </c>
      <c r="W100">
        <v>110</v>
      </c>
      <c r="AG100">
        <v>100</v>
      </c>
      <c r="AH100">
        <v>0</v>
      </c>
    </row>
    <row r="101" spans="1:36" x14ac:dyDescent="0.25">
      <c r="A101" s="1" t="s">
        <v>24</v>
      </c>
      <c r="B101" t="s">
        <v>37</v>
      </c>
      <c r="C101" t="s">
        <v>38</v>
      </c>
      <c r="D101" t="s">
        <v>39</v>
      </c>
      <c r="E101">
        <v>38</v>
      </c>
      <c r="F101">
        <v>38</v>
      </c>
      <c r="G101">
        <v>38</v>
      </c>
      <c r="H101" t="s">
        <v>40</v>
      </c>
      <c r="I101" t="s">
        <v>41</v>
      </c>
      <c r="K101">
        <v>1</v>
      </c>
      <c r="L101" s="2">
        <v>10418</v>
      </c>
      <c r="M101" s="2">
        <v>10418</v>
      </c>
      <c r="N101" t="s">
        <v>42</v>
      </c>
      <c r="O101" t="s">
        <v>43</v>
      </c>
      <c r="Q101" t="s">
        <v>44</v>
      </c>
      <c r="R101">
        <v>1928</v>
      </c>
      <c r="S101" t="s">
        <v>46</v>
      </c>
      <c r="T101" t="s">
        <v>45</v>
      </c>
      <c r="U101" t="s">
        <v>47</v>
      </c>
      <c r="V101" t="s">
        <v>48</v>
      </c>
      <c r="W101">
        <v>111</v>
      </c>
      <c r="AG101">
        <v>100</v>
      </c>
      <c r="AH101">
        <v>0</v>
      </c>
    </row>
    <row r="102" spans="1:36" x14ac:dyDescent="0.25">
      <c r="A102" s="1" t="s">
        <v>24</v>
      </c>
      <c r="B102" t="str">
        <f>B101</f>
        <v>Etheostoma nigrum</v>
      </c>
      <c r="C102" t="s">
        <v>38</v>
      </c>
      <c r="D102" t="s">
        <v>39</v>
      </c>
      <c r="E102">
        <v>57</v>
      </c>
      <c r="F102">
        <v>57</v>
      </c>
      <c r="G102">
        <v>57</v>
      </c>
      <c r="H102" t="s">
        <v>40</v>
      </c>
      <c r="I102" t="s">
        <v>41</v>
      </c>
      <c r="K102">
        <v>1</v>
      </c>
      <c r="L102" s="2">
        <v>10418</v>
      </c>
      <c r="M102" s="2">
        <v>10418</v>
      </c>
      <c r="N102" t="s">
        <v>42</v>
      </c>
      <c r="O102" t="s">
        <v>43</v>
      </c>
      <c r="Q102" t="s">
        <v>44</v>
      </c>
      <c r="R102">
        <v>1928</v>
      </c>
      <c r="S102" t="s">
        <v>46</v>
      </c>
      <c r="T102" t="s">
        <v>45</v>
      </c>
      <c r="U102" t="s">
        <v>47</v>
      </c>
      <c r="V102" t="s">
        <v>48</v>
      </c>
      <c r="W102">
        <v>112</v>
      </c>
      <c r="AA102">
        <v>1</v>
      </c>
      <c r="AB102">
        <v>1</v>
      </c>
      <c r="AC102">
        <v>0</v>
      </c>
      <c r="AG102">
        <v>98</v>
      </c>
      <c r="AH102">
        <v>0</v>
      </c>
    </row>
    <row r="103" spans="1:36" x14ac:dyDescent="0.25">
      <c r="A103" s="1" t="s">
        <v>24</v>
      </c>
      <c r="B103" t="str">
        <f t="shared" ref="B103:B109" si="10">B102</f>
        <v>Etheostoma nigrum</v>
      </c>
      <c r="C103" t="s">
        <v>38</v>
      </c>
      <c r="D103" t="s">
        <v>39</v>
      </c>
      <c r="E103">
        <v>51</v>
      </c>
      <c r="F103">
        <v>51</v>
      </c>
      <c r="G103">
        <v>51</v>
      </c>
      <c r="H103" t="s">
        <v>40</v>
      </c>
      <c r="I103" t="s">
        <v>41</v>
      </c>
      <c r="K103">
        <v>1</v>
      </c>
      <c r="L103" s="2">
        <v>10418</v>
      </c>
      <c r="M103" s="2">
        <v>10418</v>
      </c>
      <c r="N103" t="s">
        <v>42</v>
      </c>
      <c r="O103" t="s">
        <v>43</v>
      </c>
      <c r="Q103" t="s">
        <v>44</v>
      </c>
      <c r="R103">
        <v>1928</v>
      </c>
      <c r="S103" t="s">
        <v>46</v>
      </c>
      <c r="T103" t="s">
        <v>45</v>
      </c>
      <c r="U103" t="s">
        <v>47</v>
      </c>
      <c r="V103" t="s">
        <v>48</v>
      </c>
      <c r="W103">
        <v>113</v>
      </c>
      <c r="AC103">
        <v>0</v>
      </c>
      <c r="AG103">
        <v>100</v>
      </c>
      <c r="AH103">
        <v>0</v>
      </c>
    </row>
    <row r="104" spans="1:36" x14ac:dyDescent="0.25">
      <c r="A104" s="1" t="s">
        <v>24</v>
      </c>
      <c r="B104" t="str">
        <f t="shared" si="10"/>
        <v>Etheostoma nigrum</v>
      </c>
      <c r="C104" t="s">
        <v>38</v>
      </c>
      <c r="D104" t="s">
        <v>39</v>
      </c>
      <c r="E104">
        <v>61</v>
      </c>
      <c r="F104">
        <v>61</v>
      </c>
      <c r="G104">
        <v>61</v>
      </c>
      <c r="H104" t="s">
        <v>40</v>
      </c>
      <c r="I104" t="s">
        <v>41</v>
      </c>
      <c r="K104">
        <v>1</v>
      </c>
      <c r="L104" s="2">
        <v>10418</v>
      </c>
      <c r="M104" s="2">
        <v>10418</v>
      </c>
      <c r="N104" t="s">
        <v>42</v>
      </c>
      <c r="O104" t="s">
        <v>43</v>
      </c>
      <c r="Q104" t="s">
        <v>44</v>
      </c>
      <c r="R104">
        <v>1928</v>
      </c>
      <c r="S104" t="s">
        <v>46</v>
      </c>
      <c r="T104" t="s">
        <v>45</v>
      </c>
      <c r="U104" t="s">
        <v>47</v>
      </c>
      <c r="V104" t="s">
        <v>48</v>
      </c>
      <c r="W104">
        <v>114</v>
      </c>
      <c r="AC104">
        <v>0</v>
      </c>
      <c r="AG104">
        <v>100</v>
      </c>
      <c r="AH104">
        <v>0</v>
      </c>
    </row>
    <row r="105" spans="1:36" x14ac:dyDescent="0.25">
      <c r="A105" s="1" t="s">
        <v>24</v>
      </c>
      <c r="B105" t="str">
        <f t="shared" si="10"/>
        <v>Etheostoma nigrum</v>
      </c>
      <c r="C105" t="s">
        <v>38</v>
      </c>
      <c r="D105" t="s">
        <v>39</v>
      </c>
      <c r="E105">
        <v>62</v>
      </c>
      <c r="F105">
        <v>62</v>
      </c>
      <c r="G105">
        <v>62</v>
      </c>
      <c r="H105" t="s">
        <v>40</v>
      </c>
      <c r="I105" t="s">
        <v>41</v>
      </c>
      <c r="K105">
        <v>1</v>
      </c>
      <c r="L105" s="2">
        <v>10418</v>
      </c>
      <c r="M105" s="2">
        <v>10418</v>
      </c>
      <c r="N105" t="s">
        <v>42</v>
      </c>
      <c r="O105" t="s">
        <v>43</v>
      </c>
      <c r="Q105" t="s">
        <v>44</v>
      </c>
      <c r="R105">
        <v>1928</v>
      </c>
      <c r="S105" t="s">
        <v>46</v>
      </c>
      <c r="T105" t="s">
        <v>45</v>
      </c>
      <c r="U105" t="s">
        <v>47</v>
      </c>
      <c r="V105" t="s">
        <v>48</v>
      </c>
      <c r="W105">
        <v>115</v>
      </c>
      <c r="AC105">
        <v>40</v>
      </c>
      <c r="AG105">
        <v>60</v>
      </c>
      <c r="AH105">
        <v>0</v>
      </c>
    </row>
    <row r="106" spans="1:36" x14ac:dyDescent="0.25">
      <c r="A106" s="1" t="s">
        <v>24</v>
      </c>
      <c r="B106" t="str">
        <f t="shared" si="10"/>
        <v>Etheostoma nigrum</v>
      </c>
      <c r="C106" t="s">
        <v>38</v>
      </c>
      <c r="D106" t="s">
        <v>39</v>
      </c>
      <c r="E106">
        <v>48</v>
      </c>
      <c r="F106">
        <v>48</v>
      </c>
      <c r="G106">
        <v>48</v>
      </c>
      <c r="H106" t="s">
        <v>40</v>
      </c>
      <c r="I106" t="s">
        <v>41</v>
      </c>
      <c r="K106">
        <v>1</v>
      </c>
      <c r="L106" s="2">
        <v>10418</v>
      </c>
      <c r="M106" s="2">
        <v>10418</v>
      </c>
      <c r="N106" t="s">
        <v>42</v>
      </c>
      <c r="O106" t="s">
        <v>43</v>
      </c>
      <c r="Q106" t="s">
        <v>44</v>
      </c>
      <c r="R106">
        <v>1928</v>
      </c>
      <c r="S106" t="s">
        <v>46</v>
      </c>
      <c r="T106" t="s">
        <v>45</v>
      </c>
      <c r="U106" t="s">
        <v>47</v>
      </c>
      <c r="V106" t="s">
        <v>48</v>
      </c>
      <c r="W106">
        <v>116</v>
      </c>
      <c r="AC106">
        <v>0</v>
      </c>
      <c r="AG106">
        <v>100</v>
      </c>
      <c r="AH106">
        <v>0</v>
      </c>
    </row>
    <row r="107" spans="1:36" x14ac:dyDescent="0.25">
      <c r="A107" s="1" t="s">
        <v>24</v>
      </c>
      <c r="B107" t="str">
        <f t="shared" si="10"/>
        <v>Etheostoma nigrum</v>
      </c>
      <c r="C107" t="s">
        <v>38</v>
      </c>
      <c r="D107" t="s">
        <v>39</v>
      </c>
      <c r="E107">
        <v>50</v>
      </c>
      <c r="F107">
        <v>50</v>
      </c>
      <c r="G107">
        <v>50</v>
      </c>
      <c r="H107" t="s">
        <v>40</v>
      </c>
      <c r="I107" t="s">
        <v>41</v>
      </c>
      <c r="K107">
        <v>1</v>
      </c>
      <c r="L107" s="2">
        <v>10418</v>
      </c>
      <c r="M107" s="2">
        <v>10418</v>
      </c>
      <c r="N107" t="s">
        <v>42</v>
      </c>
      <c r="O107" t="s">
        <v>43</v>
      </c>
      <c r="Q107" t="s">
        <v>44</v>
      </c>
      <c r="R107">
        <v>1928</v>
      </c>
      <c r="S107" t="s">
        <v>46</v>
      </c>
      <c r="T107" t="s">
        <v>45</v>
      </c>
      <c r="U107" t="s">
        <v>47</v>
      </c>
      <c r="V107" t="s">
        <v>48</v>
      </c>
      <c r="W107">
        <v>117</v>
      </c>
      <c r="AC107">
        <v>0</v>
      </c>
      <c r="AG107">
        <v>100</v>
      </c>
      <c r="AH107">
        <v>0</v>
      </c>
    </row>
    <row r="108" spans="1:36" x14ac:dyDescent="0.25">
      <c r="A108" s="1" t="s">
        <v>24</v>
      </c>
      <c r="B108" t="str">
        <f t="shared" si="10"/>
        <v>Etheostoma nigrum</v>
      </c>
      <c r="C108" t="s">
        <v>38</v>
      </c>
      <c r="D108" t="s">
        <v>39</v>
      </c>
      <c r="E108">
        <v>74</v>
      </c>
      <c r="F108">
        <v>74</v>
      </c>
      <c r="G108">
        <v>74</v>
      </c>
      <c r="H108" t="s">
        <v>40</v>
      </c>
      <c r="I108" t="s">
        <v>41</v>
      </c>
      <c r="K108">
        <v>1</v>
      </c>
      <c r="L108" s="2">
        <v>10418</v>
      </c>
      <c r="M108" s="2">
        <v>10418</v>
      </c>
      <c r="N108" t="s">
        <v>42</v>
      </c>
      <c r="O108" t="s">
        <v>43</v>
      </c>
      <c r="Q108" t="s">
        <v>44</v>
      </c>
      <c r="R108">
        <v>1928</v>
      </c>
      <c r="S108" t="s">
        <v>46</v>
      </c>
      <c r="T108" t="s">
        <v>45</v>
      </c>
      <c r="U108" t="s">
        <v>47</v>
      </c>
      <c r="V108" t="s">
        <v>48</v>
      </c>
      <c r="W108">
        <v>118</v>
      </c>
      <c r="AC108">
        <v>0</v>
      </c>
      <c r="AG108">
        <v>80</v>
      </c>
      <c r="AH108">
        <v>20</v>
      </c>
    </row>
    <row r="109" spans="1:36" x14ac:dyDescent="0.25">
      <c r="A109" s="1" t="s">
        <v>24</v>
      </c>
      <c r="B109" t="str">
        <f t="shared" si="10"/>
        <v>Etheostoma nigrum</v>
      </c>
      <c r="C109" t="s">
        <v>38</v>
      </c>
      <c r="D109" t="s">
        <v>39</v>
      </c>
      <c r="E109">
        <v>43</v>
      </c>
      <c r="F109">
        <v>43</v>
      </c>
      <c r="G109">
        <v>43</v>
      </c>
      <c r="H109" t="s">
        <v>40</v>
      </c>
      <c r="I109" t="s">
        <v>41</v>
      </c>
      <c r="K109">
        <v>1</v>
      </c>
      <c r="L109" s="2">
        <v>10418</v>
      </c>
      <c r="M109" s="2">
        <v>10418</v>
      </c>
      <c r="N109" t="s">
        <v>42</v>
      </c>
      <c r="O109" t="s">
        <v>43</v>
      </c>
      <c r="Q109" t="s">
        <v>44</v>
      </c>
      <c r="R109">
        <v>1928</v>
      </c>
      <c r="S109" t="s">
        <v>46</v>
      </c>
      <c r="T109" t="s">
        <v>45</v>
      </c>
      <c r="U109" t="s">
        <v>47</v>
      </c>
      <c r="V109" t="s">
        <v>48</v>
      </c>
      <c r="W109">
        <v>119</v>
      </c>
      <c r="AC109">
        <v>0</v>
      </c>
      <c r="AD109">
        <v>10</v>
      </c>
      <c r="AG109">
        <v>90</v>
      </c>
      <c r="AH10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Wesner, Jeff S</dc:creator>
  <cp:lastModifiedBy>Wesner, Jeff S</cp:lastModifiedBy>
  <dcterms:created xsi:type="dcterms:W3CDTF">2020-02-12T16:07:13Z</dcterms:created>
  <dcterms:modified xsi:type="dcterms:W3CDTF">2020-02-12T16:51:42Z</dcterms:modified>
</cp:coreProperties>
</file>