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2FA96963-9E7B-4FF2-A66E-B78921D2263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19" i="1" l="1"/>
  <c r="AJ20" i="1"/>
  <c r="AJ21" i="1"/>
  <c r="AJ22" i="1"/>
  <c r="AJ23" i="1"/>
  <c r="AJ24" i="1"/>
  <c r="AJ25" i="1"/>
  <c r="AJ18" i="1"/>
</calcChain>
</file>

<file path=xl/sharedStrings.xml><?xml version="1.0" encoding="utf-8"?>
<sst xmlns="http://schemas.openxmlformats.org/spreadsheetml/2006/main" count="371" uniqueCount="62">
  <si>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</si>
  <si>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</si>
  <si>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</si>
  <si>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</si>
  <si>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</si>
  <si>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</si>
  <si>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</si>
  <si>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</si>
  <si>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</si>
  <si>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</si>
  <si>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</si>
  <si>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</si>
  <si>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</si>
  <si>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</si>
  <si>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</si>
  <si>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</si>
  <si>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</si>
  <si>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</si>
  <si>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</si>
  <si>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</si>
  <si>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</si>
  <si>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</si>
  <si>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</si>
  <si>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</si>
  <si>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</si>
  <si>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 xml:space="preserve">Ephemeroptera  </t>
  </si>
  <si>
    <t>Trichoptera</t>
  </si>
  <si>
    <t>Plecoptera</t>
  </si>
  <si>
    <t>Coleoptera</t>
  </si>
  <si>
    <t>Copepoda</t>
  </si>
  <si>
    <t>Cladocera</t>
  </si>
  <si>
    <t>Amphipoda</t>
  </si>
  <si>
    <t>Isopoda</t>
  </si>
  <si>
    <t>Oligochaeta</t>
  </si>
  <si>
    <t>Terrestrial</t>
  </si>
  <si>
    <t>collection month</t>
  </si>
  <si>
    <t>tbl 3</t>
  </si>
  <si>
    <t>Halawakee Creek, Alabama</t>
  </si>
  <si>
    <t>blackbanded darter</t>
  </si>
  <si>
    <t>prey abundance</t>
  </si>
  <si>
    <t>number</t>
  </si>
  <si>
    <t>mm</t>
  </si>
  <si>
    <t>total length</t>
  </si>
  <si>
    <t>creek</t>
  </si>
  <si>
    <t>mo mention</t>
  </si>
  <si>
    <t>Mathur</t>
  </si>
  <si>
    <t>Transactions of the American Fisheries Society</t>
  </si>
  <si>
    <r>
      <t xml:space="preserve">Mathur, D. (1973). Food habits and feeding chronology of the blackbanded darter, Percina nigrofasciata (Agassiz), in Halawakee Creek, Alabama.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(1), 48-55.</t>
    </r>
  </si>
  <si>
    <t>january months only</t>
  </si>
  <si>
    <t>february months only</t>
  </si>
  <si>
    <t>march months only</t>
  </si>
  <si>
    <t>april months only</t>
  </si>
  <si>
    <t>may months only</t>
  </si>
  <si>
    <t>june months only</t>
  </si>
  <si>
    <t>july months only</t>
  </si>
  <si>
    <t>august months only</t>
  </si>
  <si>
    <t>september months only</t>
  </si>
  <si>
    <t>october months only</t>
  </si>
  <si>
    <t>november months only</t>
  </si>
  <si>
    <t>december months only</t>
  </si>
  <si>
    <t>relative abundance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</si>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</sst>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topLeftCell="P1" workbookViewId="0">
      <selection activeCell="AC22" sqref="AC22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7" t="s">
        <v>37</v>
      </c>
      <c r="B2" s="4" t="s">
        <v>38</v>
      </c>
      <c r="C2" s="4" t="s">
        <v>39</v>
      </c>
      <c r="D2" s="4" t="s">
        <v>40</v>
      </c>
      <c r="E2" s="4">
        <v>31</v>
      </c>
      <c r="F2" s="4">
        <v>88</v>
      </c>
      <c r="G2" s="4"/>
      <c r="H2" s="4" t="s">
        <v>41</v>
      </c>
      <c r="I2" s="4" t="s">
        <v>42</v>
      </c>
      <c r="J2" s="4"/>
      <c r="K2" s="4">
        <v>20</v>
      </c>
      <c r="L2" s="5">
        <v>25600</v>
      </c>
      <c r="M2" s="5">
        <v>26024</v>
      </c>
      <c r="N2" s="4"/>
      <c r="O2" s="4" t="s">
        <v>43</v>
      </c>
      <c r="P2" s="4" t="s">
        <v>44</v>
      </c>
      <c r="Q2" s="4" t="s">
        <v>45</v>
      </c>
      <c r="R2" s="4">
        <v>1973</v>
      </c>
      <c r="S2" s="4" t="s">
        <v>46</v>
      </c>
      <c r="T2" s="7" t="s">
        <v>47</v>
      </c>
      <c r="U2" s="4" t="s">
        <v>36</v>
      </c>
      <c r="V2" s="4" t="s">
        <v>35</v>
      </c>
      <c r="W2" s="4">
        <v>1</v>
      </c>
      <c r="X2" t="s">
        <v>48</v>
      </c>
      <c r="Y2" s="2">
        <v>12.4</v>
      </c>
      <c r="Z2" s="2">
        <v>0.9</v>
      </c>
      <c r="AA2" s="2">
        <v>0.1</v>
      </c>
      <c r="AB2" s="1"/>
      <c r="AC2" s="1"/>
      <c r="AD2" s="2">
        <v>1.8</v>
      </c>
      <c r="AE2" s="2">
        <v>0.1</v>
      </c>
      <c r="AF2" s="1"/>
      <c r="AG2" s="1"/>
      <c r="AH2" s="1"/>
      <c r="AI2" s="4"/>
    </row>
    <row r="3" spans="1:35" x14ac:dyDescent="0.25">
      <c r="A3" s="7" t="s">
        <v>37</v>
      </c>
      <c r="B3" s="4" t="s">
        <v>38</v>
      </c>
      <c r="C3" s="4" t="s">
        <v>39</v>
      </c>
      <c r="D3" s="4" t="s">
        <v>40</v>
      </c>
      <c r="E3" s="4">
        <v>31</v>
      </c>
      <c r="F3" s="4">
        <v>88</v>
      </c>
      <c r="G3" s="4"/>
      <c r="H3" s="4" t="s">
        <v>41</v>
      </c>
      <c r="I3" s="4" t="s">
        <v>42</v>
      </c>
      <c r="J3" s="4"/>
      <c r="K3" s="4">
        <v>18</v>
      </c>
      <c r="L3" s="5">
        <v>25600</v>
      </c>
      <c r="M3" s="5">
        <v>26024</v>
      </c>
      <c r="N3" s="4"/>
      <c r="O3" s="4" t="s">
        <v>43</v>
      </c>
      <c r="P3" s="4" t="s">
        <v>44</v>
      </c>
      <c r="Q3" s="4" t="s">
        <v>45</v>
      </c>
      <c r="R3" s="4">
        <v>1973</v>
      </c>
      <c r="S3" s="4" t="s">
        <v>46</v>
      </c>
      <c r="T3" s="7" t="s">
        <v>47</v>
      </c>
      <c r="U3" s="4" t="s">
        <v>36</v>
      </c>
      <c r="V3" s="4" t="s">
        <v>35</v>
      </c>
      <c r="W3" s="4">
        <v>2</v>
      </c>
      <c r="X3" t="s">
        <v>49</v>
      </c>
      <c r="Y3" s="2">
        <v>14.3</v>
      </c>
      <c r="Z3" s="3">
        <v>2</v>
      </c>
      <c r="AA3" s="2">
        <v>0.3</v>
      </c>
      <c r="AB3" s="2">
        <v>0.2</v>
      </c>
      <c r="AC3" s="1"/>
      <c r="AD3" s="2">
        <v>0.3</v>
      </c>
      <c r="AE3" s="2">
        <v>0.2</v>
      </c>
      <c r="AF3" s="2">
        <v>1.1000000000000001</v>
      </c>
      <c r="AG3" s="1"/>
      <c r="AH3" s="1"/>
      <c r="AI3" s="4"/>
    </row>
    <row r="4" spans="1:35" x14ac:dyDescent="0.25">
      <c r="A4" s="7" t="s">
        <v>37</v>
      </c>
      <c r="B4" s="4" t="s">
        <v>38</v>
      </c>
      <c r="C4" s="4" t="s">
        <v>39</v>
      </c>
      <c r="D4" s="4" t="s">
        <v>40</v>
      </c>
      <c r="E4" s="4">
        <v>31</v>
      </c>
      <c r="F4" s="4">
        <v>88</v>
      </c>
      <c r="G4" s="4"/>
      <c r="H4" s="4" t="s">
        <v>41</v>
      </c>
      <c r="I4" s="4" t="s">
        <v>42</v>
      </c>
      <c r="J4" s="4"/>
      <c r="K4" s="4">
        <v>22</v>
      </c>
      <c r="L4" s="5">
        <v>25600</v>
      </c>
      <c r="M4" s="5">
        <v>26024</v>
      </c>
      <c r="N4" s="4"/>
      <c r="O4" s="4" t="s">
        <v>43</v>
      </c>
      <c r="P4" s="4" t="s">
        <v>44</v>
      </c>
      <c r="Q4" s="4" t="s">
        <v>45</v>
      </c>
      <c r="R4" s="4">
        <v>1973</v>
      </c>
      <c r="S4" s="4" t="s">
        <v>46</v>
      </c>
      <c r="T4" s="7" t="s">
        <v>47</v>
      </c>
      <c r="U4" s="4" t="s">
        <v>36</v>
      </c>
      <c r="V4" s="4" t="s">
        <v>35</v>
      </c>
      <c r="W4" s="4">
        <v>3</v>
      </c>
      <c r="X4" t="s">
        <v>50</v>
      </c>
      <c r="Y4" s="2">
        <v>9.5</v>
      </c>
      <c r="Z4" s="2">
        <v>1.8</v>
      </c>
      <c r="AA4" s="2">
        <v>0.2</v>
      </c>
      <c r="AB4" s="2">
        <v>0.1</v>
      </c>
      <c r="AC4" s="1"/>
      <c r="AD4" s="1"/>
      <c r="AE4" s="1"/>
      <c r="AF4" s="1"/>
      <c r="AG4" s="1"/>
      <c r="AH4" s="1"/>
      <c r="AI4" s="4"/>
    </row>
    <row r="5" spans="1:35" x14ac:dyDescent="0.25">
      <c r="A5" s="7" t="s">
        <v>37</v>
      </c>
      <c r="B5" s="4" t="s">
        <v>38</v>
      </c>
      <c r="C5" s="4" t="s">
        <v>39</v>
      </c>
      <c r="D5" s="4" t="s">
        <v>40</v>
      </c>
      <c r="E5" s="4">
        <v>31</v>
      </c>
      <c r="F5" s="4">
        <v>88</v>
      </c>
      <c r="G5" s="4"/>
      <c r="H5" s="4" t="s">
        <v>41</v>
      </c>
      <c r="I5" s="4" t="s">
        <v>42</v>
      </c>
      <c r="J5" s="4"/>
      <c r="K5" s="4">
        <v>19</v>
      </c>
      <c r="L5" s="5">
        <v>25600</v>
      </c>
      <c r="M5" s="5">
        <v>26024</v>
      </c>
      <c r="N5" s="4"/>
      <c r="O5" s="4" t="s">
        <v>43</v>
      </c>
      <c r="P5" s="4" t="s">
        <v>44</v>
      </c>
      <c r="Q5" s="4" t="s">
        <v>45</v>
      </c>
      <c r="R5" s="4">
        <v>1973</v>
      </c>
      <c r="S5" s="4" t="s">
        <v>46</v>
      </c>
      <c r="T5" s="7" t="s">
        <v>47</v>
      </c>
      <c r="U5" s="4" t="s">
        <v>36</v>
      </c>
      <c r="V5" s="4" t="s">
        <v>35</v>
      </c>
      <c r="W5" s="4">
        <v>4</v>
      </c>
      <c r="X5" t="s">
        <v>51</v>
      </c>
      <c r="Y5" s="3">
        <v>46</v>
      </c>
      <c r="Z5" s="2">
        <v>1.8</v>
      </c>
      <c r="AA5" s="2">
        <v>0.3</v>
      </c>
      <c r="AB5" s="2">
        <v>0.4</v>
      </c>
      <c r="AC5" s="2">
        <v>0.1</v>
      </c>
      <c r="AD5" s="2">
        <v>0.2</v>
      </c>
      <c r="AE5" s="2">
        <v>0.1</v>
      </c>
      <c r="AF5" s="1"/>
      <c r="AG5" s="1"/>
      <c r="AH5" s="1"/>
      <c r="AI5" s="4"/>
    </row>
    <row r="6" spans="1:35" x14ac:dyDescent="0.25">
      <c r="A6" s="7" t="s">
        <v>37</v>
      </c>
      <c r="B6" s="4" t="s">
        <v>38</v>
      </c>
      <c r="C6" s="4" t="s">
        <v>39</v>
      </c>
      <c r="D6" s="4" t="s">
        <v>40</v>
      </c>
      <c r="E6" s="4">
        <v>31</v>
      </c>
      <c r="F6" s="4">
        <v>88</v>
      </c>
      <c r="G6" s="4"/>
      <c r="H6" s="4" t="s">
        <v>41</v>
      </c>
      <c r="I6" s="4" t="s">
        <v>42</v>
      </c>
      <c r="J6" s="4"/>
      <c r="K6" s="4">
        <v>13</v>
      </c>
      <c r="L6" s="5">
        <v>25600</v>
      </c>
      <c r="M6" s="5">
        <v>26024</v>
      </c>
      <c r="N6" s="4"/>
      <c r="O6" s="4" t="s">
        <v>43</v>
      </c>
      <c r="P6" s="4" t="s">
        <v>44</v>
      </c>
      <c r="Q6" s="4" t="s">
        <v>45</v>
      </c>
      <c r="R6" s="4">
        <v>1973</v>
      </c>
      <c r="S6" s="4" t="s">
        <v>46</v>
      </c>
      <c r="T6" s="7" t="s">
        <v>47</v>
      </c>
      <c r="U6" s="4" t="s">
        <v>36</v>
      </c>
      <c r="V6" s="4" t="s">
        <v>35</v>
      </c>
      <c r="W6" s="4">
        <v>5</v>
      </c>
      <c r="X6" t="s">
        <v>52</v>
      </c>
      <c r="Y6" s="2">
        <v>36.1</v>
      </c>
      <c r="Z6" s="2">
        <v>2.5</v>
      </c>
      <c r="AA6" s="2">
        <v>0.5</v>
      </c>
      <c r="AB6" s="1"/>
      <c r="AC6" s="1"/>
      <c r="AD6" s="3">
        <v>1</v>
      </c>
      <c r="AE6" s="1"/>
      <c r="AF6" s="1"/>
      <c r="AG6" s="1"/>
      <c r="AH6" s="1"/>
      <c r="AI6" s="4"/>
    </row>
    <row r="7" spans="1:35" x14ac:dyDescent="0.25">
      <c r="A7" s="7" t="s">
        <v>37</v>
      </c>
      <c r="B7" s="4" t="s">
        <v>38</v>
      </c>
      <c r="C7" s="4" t="s">
        <v>39</v>
      </c>
      <c r="D7" s="4" t="s">
        <v>40</v>
      </c>
      <c r="E7" s="4">
        <v>31</v>
      </c>
      <c r="F7" s="4">
        <v>88</v>
      </c>
      <c r="G7" s="4"/>
      <c r="H7" s="4" t="s">
        <v>41</v>
      </c>
      <c r="I7" s="4" t="s">
        <v>42</v>
      </c>
      <c r="J7" s="4"/>
      <c r="K7" s="4">
        <v>15</v>
      </c>
      <c r="L7" s="5">
        <v>25600</v>
      </c>
      <c r="M7" s="5">
        <v>26024</v>
      </c>
      <c r="N7" s="4"/>
      <c r="O7" s="4" t="s">
        <v>43</v>
      </c>
      <c r="P7" s="4" t="s">
        <v>44</v>
      </c>
      <c r="Q7" s="4" t="s">
        <v>45</v>
      </c>
      <c r="R7" s="4">
        <v>1973</v>
      </c>
      <c r="S7" s="4" t="s">
        <v>46</v>
      </c>
      <c r="T7" s="7" t="s">
        <v>47</v>
      </c>
      <c r="U7" s="4" t="s">
        <v>36</v>
      </c>
      <c r="V7" s="4" t="s">
        <v>35</v>
      </c>
      <c r="W7" s="4">
        <v>6</v>
      </c>
      <c r="X7" t="s">
        <v>53</v>
      </c>
      <c r="Y7" s="2">
        <v>25.1</v>
      </c>
      <c r="Z7" s="2">
        <v>0.7</v>
      </c>
      <c r="AA7" s="2">
        <v>1.7</v>
      </c>
      <c r="AB7" s="1"/>
      <c r="AC7" s="1"/>
      <c r="AD7" s="2">
        <v>0.4</v>
      </c>
      <c r="AE7" s="1"/>
      <c r="AF7" s="1"/>
      <c r="AG7" s="1"/>
      <c r="AH7" s="1"/>
      <c r="AI7" s="4"/>
    </row>
    <row r="8" spans="1:35" x14ac:dyDescent="0.25">
      <c r="A8" s="7" t="s">
        <v>37</v>
      </c>
      <c r="B8" s="4" t="s">
        <v>38</v>
      </c>
      <c r="C8" s="4" t="s">
        <v>39</v>
      </c>
      <c r="D8" s="4" t="s">
        <v>40</v>
      </c>
      <c r="E8" s="4">
        <v>31</v>
      </c>
      <c r="F8" s="4">
        <v>88</v>
      </c>
      <c r="G8" s="4"/>
      <c r="H8" s="4" t="s">
        <v>41</v>
      </c>
      <c r="I8" s="4" t="s">
        <v>42</v>
      </c>
      <c r="J8" s="4"/>
      <c r="K8" s="4">
        <v>16</v>
      </c>
      <c r="L8" s="5">
        <v>25600</v>
      </c>
      <c r="M8" s="5">
        <v>26024</v>
      </c>
      <c r="N8" s="4"/>
      <c r="O8" s="4" t="s">
        <v>43</v>
      </c>
      <c r="P8" s="4" t="s">
        <v>44</v>
      </c>
      <c r="Q8" s="4" t="s">
        <v>45</v>
      </c>
      <c r="R8" s="4">
        <v>1973</v>
      </c>
      <c r="S8" s="4" t="s">
        <v>46</v>
      </c>
      <c r="T8" s="7" t="s">
        <v>47</v>
      </c>
      <c r="U8" s="4" t="s">
        <v>36</v>
      </c>
      <c r="V8" s="4" t="s">
        <v>35</v>
      </c>
      <c r="W8" s="4">
        <v>7</v>
      </c>
      <c r="X8" t="s">
        <v>54</v>
      </c>
      <c r="Y8" s="2">
        <v>10.9</v>
      </c>
      <c r="Z8" s="2">
        <v>1.1000000000000001</v>
      </c>
      <c r="AA8" s="3">
        <v>1</v>
      </c>
      <c r="AB8" s="1"/>
      <c r="AC8" s="1"/>
      <c r="AD8" s="2">
        <v>2.7</v>
      </c>
      <c r="AE8" s="2">
        <v>0.3</v>
      </c>
      <c r="AF8" s="1"/>
      <c r="AG8" s="1"/>
      <c r="AH8" s="1"/>
      <c r="AI8" s="4"/>
    </row>
    <row r="9" spans="1:35" x14ac:dyDescent="0.25">
      <c r="A9" s="7" t="s">
        <v>37</v>
      </c>
      <c r="B9" s="4" t="s">
        <v>38</v>
      </c>
      <c r="C9" s="4" t="s">
        <v>39</v>
      </c>
      <c r="D9" s="4" t="s">
        <v>40</v>
      </c>
      <c r="E9" s="4">
        <v>31</v>
      </c>
      <c r="F9" s="4">
        <v>88</v>
      </c>
      <c r="G9" s="4"/>
      <c r="H9" s="4" t="s">
        <v>41</v>
      </c>
      <c r="I9" s="4" t="s">
        <v>42</v>
      </c>
      <c r="J9" s="4"/>
      <c r="K9" s="4">
        <v>18</v>
      </c>
      <c r="L9" s="5">
        <v>25600</v>
      </c>
      <c r="M9" s="5">
        <v>26024</v>
      </c>
      <c r="N9" s="4"/>
      <c r="O9" s="4" t="s">
        <v>43</v>
      </c>
      <c r="P9" s="4" t="s">
        <v>44</v>
      </c>
      <c r="Q9" s="4" t="s">
        <v>45</v>
      </c>
      <c r="R9" s="4">
        <v>1973</v>
      </c>
      <c r="S9" s="4" t="s">
        <v>46</v>
      </c>
      <c r="T9" s="7" t="s">
        <v>47</v>
      </c>
      <c r="U9" s="4" t="s">
        <v>36</v>
      </c>
      <c r="V9" s="4" t="s">
        <v>35</v>
      </c>
      <c r="W9" s="4">
        <v>8</v>
      </c>
      <c r="X9" t="s">
        <v>55</v>
      </c>
      <c r="Y9" s="2">
        <v>9.4</v>
      </c>
      <c r="Z9" s="2">
        <v>0.4</v>
      </c>
      <c r="AA9" s="2">
        <v>0.4</v>
      </c>
      <c r="AB9" s="1"/>
      <c r="AC9" s="1"/>
      <c r="AD9" s="3">
        <v>1</v>
      </c>
      <c r="AE9" s="2">
        <v>0.6</v>
      </c>
      <c r="AF9" s="1"/>
      <c r="AG9" s="1"/>
      <c r="AH9" s="1"/>
      <c r="AI9" s="4"/>
    </row>
    <row r="10" spans="1:35" x14ac:dyDescent="0.25">
      <c r="A10" s="7" t="s">
        <v>37</v>
      </c>
      <c r="B10" s="4" t="s">
        <v>38</v>
      </c>
      <c r="C10" s="4" t="s">
        <v>39</v>
      </c>
      <c r="D10" s="4" t="s">
        <v>40</v>
      </c>
      <c r="E10" s="4">
        <v>31</v>
      </c>
      <c r="F10" s="4">
        <v>88</v>
      </c>
      <c r="G10" s="4"/>
      <c r="H10" s="4" t="s">
        <v>41</v>
      </c>
      <c r="I10" s="4" t="s">
        <v>42</v>
      </c>
      <c r="J10" s="4"/>
      <c r="K10" s="4">
        <v>13</v>
      </c>
      <c r="L10" s="5">
        <v>25600</v>
      </c>
      <c r="M10" s="5">
        <v>26024</v>
      </c>
      <c r="N10" s="4"/>
      <c r="O10" s="4" t="s">
        <v>43</v>
      </c>
      <c r="P10" s="4" t="s">
        <v>44</v>
      </c>
      <c r="Q10" s="4" t="s">
        <v>45</v>
      </c>
      <c r="R10" s="4">
        <v>1973</v>
      </c>
      <c r="S10" s="4" t="s">
        <v>46</v>
      </c>
      <c r="T10" s="7" t="s">
        <v>47</v>
      </c>
      <c r="U10" s="4" t="s">
        <v>36</v>
      </c>
      <c r="V10" s="4" t="s">
        <v>35</v>
      </c>
      <c r="W10" s="4">
        <v>9</v>
      </c>
      <c r="X10" t="s">
        <v>56</v>
      </c>
      <c r="Y10" s="2">
        <v>14.3</v>
      </c>
      <c r="Z10" s="2">
        <v>1.5</v>
      </c>
      <c r="AA10" s="2">
        <v>0.3</v>
      </c>
      <c r="AB10" s="1"/>
      <c r="AC10" s="1"/>
      <c r="AD10" s="2">
        <v>1.2</v>
      </c>
      <c r="AE10" s="1"/>
      <c r="AF10" s="1"/>
      <c r="AG10" s="2">
        <v>0.1</v>
      </c>
      <c r="AH10" s="1"/>
      <c r="AI10" s="4"/>
    </row>
    <row r="11" spans="1:35" x14ac:dyDescent="0.25">
      <c r="A11" s="7" t="s">
        <v>37</v>
      </c>
      <c r="B11" s="4" t="s">
        <v>38</v>
      </c>
      <c r="C11" s="4" t="s">
        <v>39</v>
      </c>
      <c r="D11" s="4" t="s">
        <v>40</v>
      </c>
      <c r="E11" s="4">
        <v>31</v>
      </c>
      <c r="F11" s="4">
        <v>88</v>
      </c>
      <c r="G11" s="4"/>
      <c r="H11" s="4" t="s">
        <v>41</v>
      </c>
      <c r="I11" s="4" t="s">
        <v>42</v>
      </c>
      <c r="J11" s="4"/>
      <c r="K11" s="4">
        <v>16</v>
      </c>
      <c r="L11" s="5">
        <v>25600</v>
      </c>
      <c r="M11" s="5">
        <v>26024</v>
      </c>
      <c r="N11" s="4"/>
      <c r="O11" s="4" t="s">
        <v>43</v>
      </c>
      <c r="P11" s="4" t="s">
        <v>44</v>
      </c>
      <c r="Q11" s="4" t="s">
        <v>45</v>
      </c>
      <c r="R11" s="4">
        <v>1973</v>
      </c>
      <c r="S11" s="4" t="s">
        <v>46</v>
      </c>
      <c r="T11" s="7" t="s">
        <v>47</v>
      </c>
      <c r="U11" s="4" t="s">
        <v>36</v>
      </c>
      <c r="V11" s="4" t="s">
        <v>35</v>
      </c>
      <c r="W11" s="4">
        <v>10</v>
      </c>
      <c r="X11" t="s">
        <v>57</v>
      </c>
      <c r="Y11" s="2">
        <v>18.100000000000001</v>
      </c>
      <c r="Z11" s="2">
        <v>1.6</v>
      </c>
      <c r="AA11" s="2">
        <v>0.6</v>
      </c>
      <c r="AB11" s="1"/>
      <c r="AC11" s="2">
        <v>0.1</v>
      </c>
      <c r="AD11" s="1"/>
      <c r="AE11" s="2">
        <v>1.1000000000000001</v>
      </c>
      <c r="AF11" s="1"/>
      <c r="AG11" s="2">
        <v>0.1</v>
      </c>
      <c r="AH11" s="1"/>
      <c r="AI11" s="4"/>
    </row>
    <row r="12" spans="1:35" x14ac:dyDescent="0.25">
      <c r="A12" s="7" t="s">
        <v>37</v>
      </c>
      <c r="B12" s="4" t="s">
        <v>38</v>
      </c>
      <c r="C12" s="4" t="s">
        <v>39</v>
      </c>
      <c r="D12" s="4" t="s">
        <v>40</v>
      </c>
      <c r="E12" s="4">
        <v>31</v>
      </c>
      <c r="F12" s="4">
        <v>88</v>
      </c>
      <c r="G12" s="4"/>
      <c r="H12" s="4" t="s">
        <v>41</v>
      </c>
      <c r="I12" s="4" t="s">
        <v>42</v>
      </c>
      <c r="J12" s="4"/>
      <c r="K12" s="4">
        <v>74</v>
      </c>
      <c r="L12" s="5">
        <v>25600</v>
      </c>
      <c r="M12" s="5">
        <v>26024</v>
      </c>
      <c r="N12" s="4"/>
      <c r="O12" s="4" t="s">
        <v>43</v>
      </c>
      <c r="P12" s="4" t="s">
        <v>44</v>
      </c>
      <c r="Q12" s="4" t="s">
        <v>45</v>
      </c>
      <c r="R12" s="4">
        <v>1973</v>
      </c>
      <c r="S12" s="4" t="s">
        <v>46</v>
      </c>
      <c r="T12" s="7" t="s">
        <v>47</v>
      </c>
      <c r="U12" s="4" t="s">
        <v>36</v>
      </c>
      <c r="V12" s="4" t="s">
        <v>35</v>
      </c>
      <c r="W12" s="4">
        <v>11</v>
      </c>
      <c r="X12" t="s">
        <v>58</v>
      </c>
      <c r="Y12" s="2">
        <v>18.5</v>
      </c>
      <c r="Z12" s="2">
        <v>1.1000000000000001</v>
      </c>
      <c r="AA12" s="2">
        <v>0.6</v>
      </c>
      <c r="AB12" s="2">
        <v>0.1</v>
      </c>
      <c r="AC12" s="2">
        <v>0.1</v>
      </c>
      <c r="AD12" s="2">
        <v>1.2</v>
      </c>
      <c r="AE12" s="2">
        <v>0.2</v>
      </c>
      <c r="AF12" s="1"/>
      <c r="AG12" s="1"/>
      <c r="AH12" s="2">
        <v>0.1</v>
      </c>
      <c r="AI12" s="2">
        <v>0.1</v>
      </c>
    </row>
    <row r="13" spans="1:35" x14ac:dyDescent="0.25">
      <c r="A13" s="7" t="s">
        <v>37</v>
      </c>
      <c r="B13" s="4" t="s">
        <v>38</v>
      </c>
      <c r="C13" s="4" t="s">
        <v>60</v>
      </c>
      <c r="D13" s="4" t="s">
        <v>61</v>
      </c>
      <c r="E13" s="4">
        <v>31</v>
      </c>
      <c r="F13" s="4">
        <v>88</v>
      </c>
      <c r="G13" s="4"/>
      <c r="H13" s="4" t="s">
        <v>41</v>
      </c>
      <c r="I13" s="4" t="s">
        <v>42</v>
      </c>
      <c r="J13" s="4"/>
      <c r="K13" s="4">
        <v>30</v>
      </c>
      <c r="L13" s="5">
        <v>25600</v>
      </c>
      <c r="M13" s="5">
        <v>26024</v>
      </c>
      <c r="N13" s="4"/>
      <c r="O13" s="4" t="s">
        <v>43</v>
      </c>
      <c r="P13" s="4" t="s">
        <v>44</v>
      </c>
      <c r="Q13" s="4" t="s">
        <v>45</v>
      </c>
      <c r="R13" s="4">
        <v>1973</v>
      </c>
      <c r="S13" s="4" t="s">
        <v>46</v>
      </c>
      <c r="T13" s="7" t="s">
        <v>47</v>
      </c>
      <c r="U13" s="4" t="s">
        <v>36</v>
      </c>
      <c r="V13" s="4" t="s">
        <v>35</v>
      </c>
      <c r="W13" s="4">
        <v>12</v>
      </c>
      <c r="X13" t="s">
        <v>59</v>
      </c>
      <c r="Y13" s="2">
        <v>5.4</v>
      </c>
      <c r="Z13" s="2">
        <v>0.6</v>
      </c>
      <c r="AA13" s="2"/>
      <c r="AB13" s="6"/>
      <c r="AC13" s="1"/>
      <c r="AD13" s="2">
        <v>0.4</v>
      </c>
      <c r="AE13" s="4"/>
      <c r="AF13" s="1"/>
      <c r="AG13" s="2">
        <v>0.3</v>
      </c>
      <c r="AH13" s="4"/>
      <c r="AI13" s="1"/>
    </row>
    <row r="14" spans="1:35" x14ac:dyDescent="0.25">
      <c r="A14" s="7" t="s">
        <v>37</v>
      </c>
      <c r="B14" s="4" t="s">
        <v>38</v>
      </c>
      <c r="C14" s="4" t="s">
        <v>60</v>
      </c>
      <c r="D14" s="4" t="s">
        <v>61</v>
      </c>
      <c r="E14" s="4">
        <v>31</v>
      </c>
      <c r="F14" s="4">
        <v>88</v>
      </c>
      <c r="G14" s="4"/>
      <c r="H14" s="4" t="s">
        <v>41</v>
      </c>
      <c r="I14" s="4" t="s">
        <v>42</v>
      </c>
      <c r="J14" s="4"/>
      <c r="K14" s="4">
        <v>20</v>
      </c>
      <c r="L14" s="5">
        <v>25600</v>
      </c>
      <c r="M14" s="5">
        <v>26024</v>
      </c>
      <c r="N14" s="4"/>
      <c r="O14" s="4" t="s">
        <v>43</v>
      </c>
      <c r="P14" s="4" t="s">
        <v>44</v>
      </c>
      <c r="Q14" s="4" t="s">
        <v>45</v>
      </c>
      <c r="R14" s="4">
        <v>1973</v>
      </c>
      <c r="S14" s="4" t="s">
        <v>46</v>
      </c>
      <c r="T14" s="7" t="s">
        <v>47</v>
      </c>
      <c r="U14" s="4" t="s">
        <v>36</v>
      </c>
      <c r="V14" s="4" t="s">
        <v>35</v>
      </c>
      <c r="W14" s="4">
        <v>13</v>
      </c>
      <c r="X14" s="4" t="s">
        <v>48</v>
      </c>
      <c r="Y14" s="2">
        <v>81.400000000000006</v>
      </c>
      <c r="Z14" s="2">
        <v>5.9</v>
      </c>
      <c r="AA14" s="2">
        <v>0.3</v>
      </c>
      <c r="AB14" s="1"/>
      <c r="AC14" s="1"/>
      <c r="AD14" s="2">
        <v>11.7</v>
      </c>
      <c r="AE14" s="2">
        <v>0.6</v>
      </c>
      <c r="AF14" s="1"/>
      <c r="AG14" s="1"/>
    </row>
    <row r="15" spans="1:35" x14ac:dyDescent="0.25">
      <c r="A15" s="7" t="s">
        <v>37</v>
      </c>
      <c r="B15" s="4" t="s">
        <v>38</v>
      </c>
      <c r="C15" s="4" t="s">
        <v>60</v>
      </c>
      <c r="D15" s="4" t="s">
        <v>61</v>
      </c>
      <c r="E15" s="4">
        <v>31</v>
      </c>
      <c r="F15" s="4">
        <v>88</v>
      </c>
      <c r="G15" s="4"/>
      <c r="H15" s="4" t="s">
        <v>41</v>
      </c>
      <c r="I15" s="4" t="s">
        <v>42</v>
      </c>
      <c r="J15" s="4"/>
      <c r="K15" s="4">
        <v>18</v>
      </c>
      <c r="L15" s="5">
        <v>25600</v>
      </c>
      <c r="M15" s="5">
        <v>26024</v>
      </c>
      <c r="N15" s="4"/>
      <c r="O15" s="4" t="s">
        <v>43</v>
      </c>
      <c r="P15" s="4" t="s">
        <v>44</v>
      </c>
      <c r="Q15" s="4" t="s">
        <v>45</v>
      </c>
      <c r="R15" s="4">
        <v>1973</v>
      </c>
      <c r="S15" s="4" t="s">
        <v>46</v>
      </c>
      <c r="T15" s="7" t="s">
        <v>47</v>
      </c>
      <c r="U15" s="4" t="s">
        <v>36</v>
      </c>
      <c r="V15" s="4" t="s">
        <v>35</v>
      </c>
      <c r="W15" s="4">
        <v>14</v>
      </c>
      <c r="X15" s="4" t="s">
        <v>49</v>
      </c>
      <c r="Y15" s="2">
        <v>81.7</v>
      </c>
      <c r="Z15" s="2">
        <v>11.4</v>
      </c>
      <c r="AA15" s="2">
        <v>1.7</v>
      </c>
      <c r="AB15" s="2">
        <v>1.1000000000000001</v>
      </c>
      <c r="AC15" s="1"/>
      <c r="AD15" s="3">
        <v>1</v>
      </c>
      <c r="AE15" s="2">
        <v>1.1000000000000001</v>
      </c>
      <c r="AF15" s="3">
        <v>2</v>
      </c>
      <c r="AG15" s="1"/>
    </row>
    <row r="16" spans="1:35" x14ac:dyDescent="0.25">
      <c r="A16" s="7" t="s">
        <v>37</v>
      </c>
      <c r="B16" s="4" t="s">
        <v>38</v>
      </c>
      <c r="C16" s="4" t="s">
        <v>60</v>
      </c>
      <c r="D16" s="4" t="s">
        <v>61</v>
      </c>
      <c r="E16" s="4">
        <v>31</v>
      </c>
      <c r="F16" s="4">
        <v>88</v>
      </c>
      <c r="G16" s="4"/>
      <c r="H16" s="4" t="s">
        <v>41</v>
      </c>
      <c r="I16" s="4" t="s">
        <v>42</v>
      </c>
      <c r="J16" s="4"/>
      <c r="K16" s="4">
        <v>22</v>
      </c>
      <c r="L16" s="5">
        <v>25600</v>
      </c>
      <c r="M16" s="5">
        <v>26024</v>
      </c>
      <c r="N16" s="4"/>
      <c r="O16" s="4" t="s">
        <v>43</v>
      </c>
      <c r="P16" s="4" t="s">
        <v>44</v>
      </c>
      <c r="Q16" s="4" t="s">
        <v>45</v>
      </c>
      <c r="R16" s="4">
        <v>1973</v>
      </c>
      <c r="S16" s="4" t="s">
        <v>46</v>
      </c>
      <c r="T16" s="7" t="s">
        <v>47</v>
      </c>
      <c r="U16" s="4" t="s">
        <v>36</v>
      </c>
      <c r="V16" s="4" t="s">
        <v>35</v>
      </c>
      <c r="W16" s="4">
        <v>15</v>
      </c>
      <c r="X16" s="4" t="s">
        <v>50</v>
      </c>
      <c r="Y16" s="2">
        <v>81.900000000000006</v>
      </c>
      <c r="Z16" s="2">
        <v>15.5</v>
      </c>
      <c r="AA16" s="2">
        <v>1.7</v>
      </c>
      <c r="AB16" s="2">
        <v>0.9</v>
      </c>
      <c r="AC16" s="1"/>
      <c r="AD16" s="1"/>
      <c r="AE16" s="1"/>
      <c r="AG16" s="1"/>
    </row>
    <row r="17" spans="1:36" x14ac:dyDescent="0.25">
      <c r="A17" s="7" t="s">
        <v>37</v>
      </c>
      <c r="B17" s="4" t="s">
        <v>38</v>
      </c>
      <c r="C17" s="4" t="s">
        <v>60</v>
      </c>
      <c r="D17" s="4" t="s">
        <v>61</v>
      </c>
      <c r="E17" s="4">
        <v>31</v>
      </c>
      <c r="F17" s="4">
        <v>88</v>
      </c>
      <c r="G17" s="4"/>
      <c r="H17" s="4" t="s">
        <v>41</v>
      </c>
      <c r="I17" s="4" t="s">
        <v>42</v>
      </c>
      <c r="J17" s="4"/>
      <c r="K17" s="4">
        <v>19</v>
      </c>
      <c r="L17" s="5">
        <v>25600</v>
      </c>
      <c r="M17" s="5">
        <v>26024</v>
      </c>
      <c r="N17" s="4"/>
      <c r="O17" s="4" t="s">
        <v>43</v>
      </c>
      <c r="P17" s="4" t="s">
        <v>44</v>
      </c>
      <c r="Q17" s="4" t="s">
        <v>45</v>
      </c>
      <c r="R17" s="4">
        <v>1973</v>
      </c>
      <c r="S17" s="4" t="s">
        <v>46</v>
      </c>
      <c r="T17" s="7" t="s">
        <v>47</v>
      </c>
      <c r="U17" s="4" t="s">
        <v>36</v>
      </c>
      <c r="V17" s="4" t="s">
        <v>35</v>
      </c>
      <c r="W17" s="4">
        <v>16</v>
      </c>
      <c r="X17" s="4" t="s">
        <v>51</v>
      </c>
      <c r="Y17" s="2">
        <v>94.1</v>
      </c>
      <c r="Z17" s="2">
        <v>3.7</v>
      </c>
      <c r="AA17" s="2">
        <v>0.6</v>
      </c>
      <c r="AB17" s="2">
        <v>0.8</v>
      </c>
      <c r="AC17" s="2">
        <v>0.1</v>
      </c>
      <c r="AD17" s="2">
        <v>0.5</v>
      </c>
      <c r="AE17" s="2">
        <v>0.2</v>
      </c>
      <c r="AG17" s="1"/>
    </row>
    <row r="18" spans="1:36" x14ac:dyDescent="0.25">
      <c r="A18" s="7" t="s">
        <v>37</v>
      </c>
      <c r="B18" s="4" t="s">
        <v>38</v>
      </c>
      <c r="C18" s="4" t="s">
        <v>60</v>
      </c>
      <c r="D18" s="4" t="s">
        <v>61</v>
      </c>
      <c r="E18" s="4">
        <v>31</v>
      </c>
      <c r="F18" s="4">
        <v>88</v>
      </c>
      <c r="G18" s="4"/>
      <c r="H18" s="4" t="s">
        <v>41</v>
      </c>
      <c r="I18" s="4" t="s">
        <v>42</v>
      </c>
      <c r="J18" s="4"/>
      <c r="K18" s="4">
        <v>13</v>
      </c>
      <c r="L18" s="5">
        <v>25600</v>
      </c>
      <c r="M18" s="5">
        <v>26024</v>
      </c>
      <c r="N18" s="4"/>
      <c r="O18" s="4" t="s">
        <v>43</v>
      </c>
      <c r="P18" s="4" t="s">
        <v>44</v>
      </c>
      <c r="Q18" s="4" t="s">
        <v>45</v>
      </c>
      <c r="R18" s="4">
        <v>1973</v>
      </c>
      <c r="S18" s="4" t="s">
        <v>46</v>
      </c>
      <c r="T18" s="7" t="s">
        <v>47</v>
      </c>
      <c r="U18" s="4" t="s">
        <v>36</v>
      </c>
      <c r="V18" s="4" t="s">
        <v>35</v>
      </c>
      <c r="W18" s="4">
        <v>17</v>
      </c>
      <c r="X18" s="4" t="s">
        <v>52</v>
      </c>
      <c r="Y18" s="3">
        <v>90</v>
      </c>
      <c r="Z18" s="2">
        <v>6.2</v>
      </c>
      <c r="AA18" s="2">
        <v>1.2</v>
      </c>
      <c r="AB18" s="1"/>
      <c r="AC18" s="1"/>
      <c r="AD18" s="2">
        <v>2.6</v>
      </c>
      <c r="AE18" s="1"/>
      <c r="AG18" s="1"/>
      <c r="AJ18" s="8">
        <f>SUM(Y18:AI18)</f>
        <v>100</v>
      </c>
    </row>
    <row r="19" spans="1:36" x14ac:dyDescent="0.25">
      <c r="A19" s="7" t="s">
        <v>37</v>
      </c>
      <c r="B19" s="4" t="s">
        <v>38</v>
      </c>
      <c r="C19" s="4" t="s">
        <v>60</v>
      </c>
      <c r="D19" s="4" t="s">
        <v>61</v>
      </c>
      <c r="E19" s="4">
        <v>31</v>
      </c>
      <c r="F19" s="4">
        <v>88</v>
      </c>
      <c r="G19" s="4"/>
      <c r="H19" s="4" t="s">
        <v>41</v>
      </c>
      <c r="I19" s="4" t="s">
        <v>42</v>
      </c>
      <c r="J19" s="4"/>
      <c r="K19" s="4">
        <v>15</v>
      </c>
      <c r="L19" s="5">
        <v>25600</v>
      </c>
      <c r="M19" s="5">
        <v>26024</v>
      </c>
      <c r="N19" s="4"/>
      <c r="O19" s="4" t="s">
        <v>43</v>
      </c>
      <c r="P19" s="4" t="s">
        <v>44</v>
      </c>
      <c r="Q19" s="4" t="s">
        <v>45</v>
      </c>
      <c r="R19" s="4">
        <v>1973</v>
      </c>
      <c r="S19" s="4" t="s">
        <v>46</v>
      </c>
      <c r="T19" s="7" t="s">
        <v>47</v>
      </c>
      <c r="U19" s="4" t="s">
        <v>36</v>
      </c>
      <c r="V19" s="4" t="s">
        <v>35</v>
      </c>
      <c r="W19" s="4">
        <v>18</v>
      </c>
      <c r="X19" s="4" t="s">
        <v>53</v>
      </c>
      <c r="Y19" s="2">
        <v>89.9</v>
      </c>
      <c r="Z19" s="2">
        <v>2.5</v>
      </c>
      <c r="AA19" s="2">
        <v>6.1</v>
      </c>
      <c r="AB19" s="1"/>
      <c r="AC19" s="1"/>
      <c r="AD19" s="2">
        <v>1.5</v>
      </c>
      <c r="AE19" s="1"/>
      <c r="AG19" s="1"/>
      <c r="AJ19" s="8">
        <f t="shared" ref="AJ19:AJ25" si="0">SUM(Y19:AI19)</f>
        <v>100</v>
      </c>
    </row>
    <row r="20" spans="1:36" x14ac:dyDescent="0.25">
      <c r="A20" s="7" t="s">
        <v>37</v>
      </c>
      <c r="B20" s="4" t="s">
        <v>38</v>
      </c>
      <c r="C20" s="4" t="s">
        <v>60</v>
      </c>
      <c r="D20" s="4" t="s">
        <v>61</v>
      </c>
      <c r="E20" s="4">
        <v>31</v>
      </c>
      <c r="F20" s="4">
        <v>88</v>
      </c>
      <c r="G20" s="4"/>
      <c r="H20" s="4" t="s">
        <v>41</v>
      </c>
      <c r="I20" s="4" t="s">
        <v>42</v>
      </c>
      <c r="J20" s="4"/>
      <c r="K20" s="4">
        <v>16</v>
      </c>
      <c r="L20" s="5">
        <v>25600</v>
      </c>
      <c r="M20" s="5">
        <v>26024</v>
      </c>
      <c r="N20" s="4"/>
      <c r="O20" s="4" t="s">
        <v>43</v>
      </c>
      <c r="P20" s="4" t="s">
        <v>44</v>
      </c>
      <c r="Q20" s="4" t="s">
        <v>45</v>
      </c>
      <c r="R20" s="4">
        <v>1973</v>
      </c>
      <c r="S20" s="4" t="s">
        <v>46</v>
      </c>
      <c r="T20" s="7" t="s">
        <v>47</v>
      </c>
      <c r="U20" s="4" t="s">
        <v>36</v>
      </c>
      <c r="V20" s="4" t="s">
        <v>35</v>
      </c>
      <c r="W20" s="4">
        <v>19</v>
      </c>
      <c r="X20" s="4" t="s">
        <v>54</v>
      </c>
      <c r="Y20" s="2">
        <v>68.099999999999994</v>
      </c>
      <c r="Z20" s="2">
        <v>6.9</v>
      </c>
      <c r="AA20" s="2">
        <v>6.3</v>
      </c>
      <c r="AB20" s="1"/>
      <c r="AC20" s="1"/>
      <c r="AD20" s="2">
        <v>16.8</v>
      </c>
      <c r="AE20" s="2">
        <v>1.9</v>
      </c>
      <c r="AG20" s="1"/>
      <c r="AJ20" s="8">
        <f t="shared" si="0"/>
        <v>100</v>
      </c>
    </row>
    <row r="21" spans="1:36" x14ac:dyDescent="0.25">
      <c r="A21" s="7" t="s">
        <v>37</v>
      </c>
      <c r="B21" s="4" t="s">
        <v>38</v>
      </c>
      <c r="C21" s="4" t="s">
        <v>60</v>
      </c>
      <c r="D21" s="4" t="s">
        <v>61</v>
      </c>
      <c r="E21" s="4">
        <v>31</v>
      </c>
      <c r="F21" s="4">
        <v>88</v>
      </c>
      <c r="G21" s="4"/>
      <c r="H21" s="4" t="s">
        <v>41</v>
      </c>
      <c r="I21" s="4" t="s">
        <v>42</v>
      </c>
      <c r="J21" s="4"/>
      <c r="K21" s="4">
        <v>18</v>
      </c>
      <c r="L21" s="5">
        <v>25600</v>
      </c>
      <c r="M21" s="5">
        <v>26024</v>
      </c>
      <c r="N21" s="4"/>
      <c r="O21" s="4" t="s">
        <v>43</v>
      </c>
      <c r="P21" s="4" t="s">
        <v>44</v>
      </c>
      <c r="Q21" s="4" t="s">
        <v>45</v>
      </c>
      <c r="R21" s="4">
        <v>1973</v>
      </c>
      <c r="S21" s="4" t="s">
        <v>46</v>
      </c>
      <c r="T21" s="7" t="s">
        <v>47</v>
      </c>
      <c r="U21" s="4" t="s">
        <v>36</v>
      </c>
      <c r="V21" s="4" t="s">
        <v>35</v>
      </c>
      <c r="W21" s="4">
        <v>20</v>
      </c>
      <c r="X21" s="4" t="s">
        <v>55</v>
      </c>
      <c r="Y21" s="2">
        <v>79.7</v>
      </c>
      <c r="Z21" s="2">
        <v>3.4</v>
      </c>
      <c r="AA21" s="2">
        <v>3.4</v>
      </c>
      <c r="AB21" s="1"/>
      <c r="AC21" s="1"/>
      <c r="AD21" s="2">
        <v>8.4</v>
      </c>
      <c r="AE21" s="2">
        <v>5.0999999999999996</v>
      </c>
      <c r="AG21" s="1"/>
      <c r="AJ21" s="8">
        <f t="shared" si="0"/>
        <v>100.00000000000001</v>
      </c>
    </row>
    <row r="22" spans="1:36" x14ac:dyDescent="0.25">
      <c r="A22" s="7" t="s">
        <v>37</v>
      </c>
      <c r="B22" s="4" t="s">
        <v>38</v>
      </c>
      <c r="C22" s="4" t="s">
        <v>60</v>
      </c>
      <c r="D22" s="4" t="s">
        <v>61</v>
      </c>
      <c r="E22" s="4">
        <v>31</v>
      </c>
      <c r="F22" s="4">
        <v>88</v>
      </c>
      <c r="G22" s="4"/>
      <c r="H22" s="4" t="s">
        <v>41</v>
      </c>
      <c r="I22" s="4" t="s">
        <v>42</v>
      </c>
      <c r="J22" s="4"/>
      <c r="K22" s="4">
        <v>13</v>
      </c>
      <c r="L22" s="5">
        <v>25600</v>
      </c>
      <c r="M22" s="5">
        <v>26024</v>
      </c>
      <c r="N22" s="4"/>
      <c r="O22" s="4" t="s">
        <v>43</v>
      </c>
      <c r="P22" s="4" t="s">
        <v>44</v>
      </c>
      <c r="Q22" s="4" t="s">
        <v>45</v>
      </c>
      <c r="R22" s="4">
        <v>1973</v>
      </c>
      <c r="S22" s="4" t="s">
        <v>46</v>
      </c>
      <c r="T22" s="7" t="s">
        <v>47</v>
      </c>
      <c r="U22" s="4" t="s">
        <v>36</v>
      </c>
      <c r="V22" s="4" t="s">
        <v>35</v>
      </c>
      <c r="W22" s="4">
        <v>21</v>
      </c>
      <c r="X22" s="4" t="s">
        <v>56</v>
      </c>
      <c r="Y22" s="2">
        <v>82.2</v>
      </c>
      <c r="Z22" s="2">
        <v>8.6</v>
      </c>
      <c r="AA22" s="2">
        <v>1.7</v>
      </c>
      <c r="AB22" s="1"/>
      <c r="AC22" s="1"/>
      <c r="AD22" s="2">
        <v>6.9</v>
      </c>
      <c r="AE22" s="1"/>
      <c r="AG22" s="2">
        <v>0.6</v>
      </c>
      <c r="AJ22" s="8">
        <f t="shared" si="0"/>
        <v>100</v>
      </c>
    </row>
    <row r="23" spans="1:36" x14ac:dyDescent="0.25">
      <c r="A23" s="7" t="s">
        <v>37</v>
      </c>
      <c r="B23" s="4" t="s">
        <v>38</v>
      </c>
      <c r="C23" s="4" t="s">
        <v>60</v>
      </c>
      <c r="D23" s="4" t="s">
        <v>61</v>
      </c>
      <c r="E23" s="4">
        <v>31</v>
      </c>
      <c r="F23" s="4">
        <v>88</v>
      </c>
      <c r="G23" s="4"/>
      <c r="H23" s="4" t="s">
        <v>41</v>
      </c>
      <c r="I23" s="4" t="s">
        <v>42</v>
      </c>
      <c r="J23" s="4"/>
      <c r="K23" s="4">
        <v>16</v>
      </c>
      <c r="L23" s="5">
        <v>25600</v>
      </c>
      <c r="M23" s="5">
        <v>26024</v>
      </c>
      <c r="N23" s="4"/>
      <c r="O23" s="4" t="s">
        <v>43</v>
      </c>
      <c r="P23" s="4" t="s">
        <v>44</v>
      </c>
      <c r="Q23" s="4" t="s">
        <v>45</v>
      </c>
      <c r="R23" s="4">
        <v>1973</v>
      </c>
      <c r="S23" s="4" t="s">
        <v>46</v>
      </c>
      <c r="T23" s="7" t="s">
        <v>47</v>
      </c>
      <c r="U23" s="4" t="s">
        <v>36</v>
      </c>
      <c r="V23" s="4" t="s">
        <v>35</v>
      </c>
      <c r="W23" s="4">
        <v>22</v>
      </c>
      <c r="X23" s="4" t="s">
        <v>57</v>
      </c>
      <c r="Y23" s="2">
        <v>83.8</v>
      </c>
      <c r="Z23" s="2">
        <v>7.4</v>
      </c>
      <c r="AA23" s="2">
        <v>2.8</v>
      </c>
      <c r="AB23" s="1"/>
      <c r="AC23" s="2">
        <v>0.1</v>
      </c>
      <c r="AD23" s="1"/>
      <c r="AE23" s="2">
        <v>5.0999999999999996</v>
      </c>
      <c r="AG23" s="2">
        <v>0.5</v>
      </c>
      <c r="AJ23" s="8">
        <f t="shared" si="0"/>
        <v>99.699999999999989</v>
      </c>
    </row>
    <row r="24" spans="1:36" x14ac:dyDescent="0.25">
      <c r="A24" s="7" t="s">
        <v>37</v>
      </c>
      <c r="B24" s="4" t="s">
        <v>38</v>
      </c>
      <c r="C24" s="4" t="s">
        <v>60</v>
      </c>
      <c r="D24" s="4" t="s">
        <v>61</v>
      </c>
      <c r="E24" s="4">
        <v>31</v>
      </c>
      <c r="F24" s="4">
        <v>88</v>
      </c>
      <c r="G24" s="4"/>
      <c r="H24" s="4" t="s">
        <v>41</v>
      </c>
      <c r="I24" s="4" t="s">
        <v>42</v>
      </c>
      <c r="J24" s="4"/>
      <c r="K24" s="4">
        <v>74</v>
      </c>
      <c r="L24" s="5">
        <v>25600</v>
      </c>
      <c r="M24" s="5">
        <v>26024</v>
      </c>
      <c r="N24" s="4"/>
      <c r="O24" s="4" t="s">
        <v>43</v>
      </c>
      <c r="P24" s="4" t="s">
        <v>44</v>
      </c>
      <c r="Q24" s="4" t="s">
        <v>45</v>
      </c>
      <c r="R24" s="4">
        <v>1973</v>
      </c>
      <c r="S24" s="4" t="s">
        <v>46</v>
      </c>
      <c r="T24" s="7" t="s">
        <v>47</v>
      </c>
      <c r="U24" s="4" t="s">
        <v>36</v>
      </c>
      <c r="V24" s="4" t="s">
        <v>35</v>
      </c>
      <c r="W24" s="4">
        <v>23</v>
      </c>
      <c r="X24" s="4" t="s">
        <v>58</v>
      </c>
      <c r="Y24" s="2">
        <v>85.2</v>
      </c>
      <c r="Z24" s="2">
        <v>5.0999999999999996</v>
      </c>
      <c r="AA24" s="2">
        <v>2.8</v>
      </c>
      <c r="AB24" s="2">
        <v>0.3</v>
      </c>
      <c r="AC24" s="2">
        <v>0.1</v>
      </c>
      <c r="AD24" s="2">
        <v>5.5</v>
      </c>
      <c r="AE24" s="2">
        <v>0.9</v>
      </c>
      <c r="AG24" s="1"/>
      <c r="AH24" s="2">
        <v>0.1</v>
      </c>
      <c r="AI24">
        <v>0.1</v>
      </c>
      <c r="AJ24" s="8">
        <f t="shared" si="0"/>
        <v>100.09999999999998</v>
      </c>
    </row>
    <row r="25" spans="1:36" x14ac:dyDescent="0.25">
      <c r="A25" s="7" t="s">
        <v>37</v>
      </c>
      <c r="B25" s="4" t="s">
        <v>38</v>
      </c>
      <c r="C25" s="4" t="s">
        <v>60</v>
      </c>
      <c r="D25" s="4" t="s">
        <v>61</v>
      </c>
      <c r="E25" s="4">
        <v>31</v>
      </c>
      <c r="F25" s="4">
        <v>88</v>
      </c>
      <c r="G25" s="4"/>
      <c r="H25" s="4" t="s">
        <v>41</v>
      </c>
      <c r="I25" s="4" t="s">
        <v>42</v>
      </c>
      <c r="J25" s="4"/>
      <c r="K25" s="4">
        <v>30</v>
      </c>
      <c r="L25" s="5">
        <v>25600</v>
      </c>
      <c r="M25" s="5">
        <v>26024</v>
      </c>
      <c r="N25" s="4"/>
      <c r="O25" s="4" t="s">
        <v>43</v>
      </c>
      <c r="P25" s="4" t="s">
        <v>44</v>
      </c>
      <c r="Q25" s="4" t="s">
        <v>45</v>
      </c>
      <c r="R25" s="4">
        <v>1973</v>
      </c>
      <c r="S25" s="4" t="s">
        <v>46</v>
      </c>
      <c r="T25" s="7" t="s">
        <v>47</v>
      </c>
      <c r="U25" s="4" t="s">
        <v>36</v>
      </c>
      <c r="V25" s="4" t="s">
        <v>35</v>
      </c>
      <c r="W25" s="4">
        <v>24</v>
      </c>
      <c r="X25" s="4" t="s">
        <v>59</v>
      </c>
      <c r="Y25" s="2">
        <v>80.599999999999994</v>
      </c>
      <c r="Z25" s="2">
        <v>8.9</v>
      </c>
      <c r="AD25" s="2">
        <v>5.9</v>
      </c>
      <c r="AG25" s="2">
        <v>4.5</v>
      </c>
      <c r="AJ25" s="8">
        <f t="shared" si="0"/>
        <v>99.9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2020-07-01T18:32:24Z</dcterms:modified>
</cp:coreProperties>
</file>