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10" windowWidth="21060" windowHeight="1059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Sheet1!$C$2:$J$2</definedName>
    <definedName name="_xlnm._FilterDatabase" localSheetId="1" hidden="1">Sheet2!$D$6:$F$6</definedName>
  </definedNames>
  <calcPr calcId="145621"/>
</workbook>
</file>

<file path=xl/calcChain.xml><?xml version="1.0" encoding="utf-8"?>
<calcChain xmlns="http://schemas.openxmlformats.org/spreadsheetml/2006/main">
  <c r="G3" i="2" l="1"/>
  <c r="G2" i="2"/>
  <c r="F7" i="2"/>
  <c r="F207" i="2"/>
  <c r="F278" i="2"/>
  <c r="F72" i="2"/>
  <c r="F10" i="2"/>
  <c r="F114" i="2"/>
  <c r="F277" i="2"/>
  <c r="F206" i="2"/>
  <c r="F125" i="2"/>
  <c r="F178" i="2"/>
  <c r="F24" i="2"/>
  <c r="F177" i="2"/>
  <c r="F71" i="2"/>
  <c r="F37" i="2"/>
  <c r="F205" i="2"/>
  <c r="F276" i="2"/>
  <c r="F95" i="2"/>
  <c r="F237" i="2"/>
  <c r="F43" i="2"/>
  <c r="F65" i="2"/>
  <c r="F275" i="2"/>
  <c r="F79" i="2"/>
  <c r="F124" i="2"/>
  <c r="F133" i="2"/>
  <c r="F236" i="2"/>
  <c r="F274" i="2"/>
  <c r="F150" i="2"/>
  <c r="F68" i="2"/>
  <c r="F116" i="2"/>
  <c r="F176" i="2"/>
  <c r="F76" i="2"/>
  <c r="F235" i="2"/>
  <c r="F273" i="2"/>
  <c r="F30" i="2"/>
  <c r="F35" i="2"/>
  <c r="F144" i="2"/>
  <c r="F15" i="2"/>
  <c r="F204" i="2"/>
  <c r="F42" i="2"/>
  <c r="F272" i="2"/>
  <c r="F234" i="2"/>
  <c r="F57" i="2"/>
  <c r="F271" i="2"/>
  <c r="F143" i="2"/>
  <c r="F64" i="2"/>
  <c r="F163" i="2"/>
  <c r="F270" i="2"/>
  <c r="F67" i="2"/>
  <c r="F25" i="2"/>
  <c r="F269" i="2"/>
  <c r="F268" i="2"/>
  <c r="F175" i="2"/>
  <c r="F267" i="2"/>
  <c r="F32" i="2"/>
  <c r="F203" i="2"/>
  <c r="F102" i="2"/>
  <c r="F105" i="2"/>
  <c r="F92" i="2"/>
  <c r="F27" i="2"/>
  <c r="F266" i="2"/>
  <c r="F28" i="2"/>
  <c r="F123" i="2"/>
  <c r="F202" i="2"/>
  <c r="F62" i="2"/>
  <c r="F85" i="2"/>
  <c r="F87" i="2"/>
  <c r="F60" i="2"/>
  <c r="F81" i="2"/>
  <c r="F82" i="2"/>
  <c r="F149" i="2"/>
  <c r="F265" i="2"/>
  <c r="F31" i="2"/>
  <c r="F264" i="2"/>
  <c r="F201" i="2"/>
  <c r="F233" i="2"/>
  <c r="F200" i="2"/>
  <c r="F232" i="2"/>
  <c r="F21" i="2"/>
  <c r="F231" i="2"/>
  <c r="F263" i="2"/>
  <c r="F44" i="2"/>
  <c r="F230" i="2"/>
  <c r="F262" i="2"/>
  <c r="F36" i="2"/>
  <c r="F229" i="2"/>
  <c r="F23" i="2"/>
  <c r="F199" i="2"/>
  <c r="F61" i="2"/>
  <c r="F40" i="2"/>
  <c r="F101" i="2"/>
  <c r="F132" i="2"/>
  <c r="F162" i="2"/>
  <c r="F122" i="2"/>
  <c r="F148" i="2"/>
  <c r="F11" i="2"/>
  <c r="F121" i="2"/>
  <c r="F198" i="2"/>
  <c r="F261" i="2"/>
  <c r="F91" i="2"/>
  <c r="F56" i="2"/>
  <c r="F100" i="2"/>
  <c r="F197" i="2"/>
  <c r="F174" i="2"/>
  <c r="F38" i="2"/>
  <c r="F260" i="2"/>
  <c r="F259" i="2"/>
  <c r="F258" i="2"/>
  <c r="F196" i="2"/>
  <c r="F228" i="2"/>
  <c r="F142" i="2"/>
  <c r="F227" i="2"/>
  <c r="F131" i="2"/>
  <c r="F257" i="2"/>
  <c r="F173" i="2"/>
  <c r="F58" i="2"/>
  <c r="F74" i="2"/>
  <c r="F161" i="2"/>
  <c r="F130" i="2"/>
  <c r="F20" i="2"/>
  <c r="F78" i="2"/>
  <c r="F97" i="2"/>
  <c r="F34" i="2"/>
  <c r="F195" i="2"/>
  <c r="F141" i="2"/>
  <c r="F256" i="2"/>
  <c r="F226" i="2"/>
  <c r="F129" i="2"/>
  <c r="F147" i="2"/>
  <c r="F172" i="2"/>
  <c r="F140" i="2"/>
  <c r="F225" i="2"/>
  <c r="F139" i="2"/>
  <c r="F112" i="2"/>
  <c r="F194" i="2"/>
  <c r="F160" i="2"/>
  <c r="F113" i="2"/>
  <c r="F146" i="2"/>
  <c r="F224" i="2"/>
  <c r="F138" i="2"/>
  <c r="F70" i="2"/>
  <c r="F115" i="2"/>
  <c r="F255" i="2"/>
  <c r="F193" i="2"/>
  <c r="F22" i="2"/>
  <c r="F63" i="2"/>
  <c r="F94" i="2"/>
  <c r="F223" i="2"/>
  <c r="F254" i="2"/>
  <c r="F128" i="2"/>
  <c r="F73" i="2"/>
  <c r="F111" i="2"/>
  <c r="F222" i="2"/>
  <c r="F192" i="2"/>
  <c r="F221" i="2"/>
  <c r="F137" i="2"/>
  <c r="F253" i="2"/>
  <c r="F220" i="2"/>
  <c r="F16" i="2"/>
  <c r="F159" i="2"/>
  <c r="F120" i="2"/>
  <c r="F252" i="2"/>
  <c r="F47" i="2"/>
  <c r="F251" i="2"/>
  <c r="F191" i="2"/>
  <c r="F13" i="2"/>
  <c r="F250" i="2"/>
  <c r="F171" i="2"/>
  <c r="F12" i="2"/>
  <c r="F110" i="2"/>
  <c r="F219" i="2"/>
  <c r="F249" i="2"/>
  <c r="F55" i="2"/>
  <c r="F90" i="2"/>
  <c r="F89" i="2"/>
  <c r="F218" i="2"/>
  <c r="F75" i="2"/>
  <c r="F170" i="2"/>
  <c r="F136" i="2"/>
  <c r="F190" i="2"/>
  <c r="F109" i="2"/>
  <c r="F189" i="2"/>
  <c r="F169" i="2"/>
  <c r="F168" i="2"/>
  <c r="F188" i="2"/>
  <c r="F158" i="2"/>
  <c r="F135" i="2"/>
  <c r="F167" i="2"/>
  <c r="F248" i="2"/>
  <c r="F187" i="2"/>
  <c r="F84" i="2"/>
  <c r="F48" i="2"/>
  <c r="F52" i="2"/>
  <c r="F51" i="2"/>
  <c r="F80" i="2"/>
  <c r="F108" i="2"/>
  <c r="F247" i="2"/>
  <c r="F217" i="2"/>
  <c r="F107" i="2"/>
  <c r="F186" i="2"/>
  <c r="F26" i="2"/>
  <c r="F166" i="2"/>
  <c r="F17" i="2"/>
  <c r="F216" i="2"/>
  <c r="F66" i="2"/>
  <c r="F39" i="2"/>
  <c r="F246" i="2"/>
  <c r="F50" i="2"/>
  <c r="F245" i="2"/>
  <c r="F99" i="2"/>
  <c r="F244" i="2"/>
  <c r="F185" i="2"/>
  <c r="F93" i="2"/>
  <c r="F184" i="2"/>
  <c r="F183" i="2"/>
  <c r="F106" i="2"/>
  <c r="F157" i="2"/>
  <c r="F8" i="2"/>
  <c r="F29" i="2"/>
  <c r="F54" i="2"/>
  <c r="F156" i="2"/>
  <c r="F104" i="2"/>
  <c r="F243" i="2"/>
  <c r="F155" i="2"/>
  <c r="F154" i="2"/>
  <c r="F242" i="2"/>
  <c r="F69" i="2"/>
  <c r="F46" i="2"/>
  <c r="F45" i="2"/>
  <c r="F215" i="2"/>
  <c r="F19" i="2"/>
  <c r="F214" i="2"/>
  <c r="F127" i="2"/>
  <c r="F119" i="2"/>
  <c r="F182" i="2"/>
  <c r="F213" i="2"/>
  <c r="F86" i="2"/>
  <c r="F126" i="2"/>
  <c r="F212" i="2"/>
  <c r="F241" i="2"/>
  <c r="F181" i="2"/>
  <c r="F134" i="2"/>
  <c r="F180" i="2"/>
  <c r="F165" i="2"/>
  <c r="F211" i="2"/>
  <c r="F18" i="2"/>
  <c r="F9" i="2"/>
  <c r="F14" i="2"/>
  <c r="F153" i="2"/>
  <c r="F179" i="2"/>
  <c r="F152" i="2"/>
  <c r="F240" i="2"/>
  <c r="F49" i="2"/>
  <c r="F210" i="2"/>
  <c r="F41" i="2"/>
  <c r="F209" i="2"/>
  <c r="F103" i="2"/>
  <c r="F53" i="2"/>
  <c r="F145" i="2"/>
  <c r="F239" i="2"/>
  <c r="F98" i="2"/>
  <c r="F96" i="2"/>
  <c r="F208" i="2"/>
  <c r="F118" i="2"/>
  <c r="F59" i="2"/>
  <c r="F33" i="2"/>
  <c r="F151" i="2"/>
  <c r="F83" i="2"/>
  <c r="F238" i="2"/>
  <c r="F164" i="2"/>
  <c r="F88" i="2"/>
  <c r="F77" i="2"/>
  <c r="F117" i="2"/>
  <c r="J178" i="1" l="1"/>
  <c r="J133" i="1"/>
  <c r="J132" i="1"/>
  <c r="J79" i="1"/>
  <c r="J124" i="1"/>
  <c r="J36" i="1"/>
  <c r="J83" i="1"/>
  <c r="J193" i="1"/>
  <c r="J50" i="1"/>
  <c r="J100" i="1"/>
  <c r="J113" i="1"/>
  <c r="J107" i="1"/>
  <c r="J188" i="1"/>
  <c r="J93" i="1"/>
  <c r="J20" i="1"/>
  <c r="J172" i="1"/>
  <c r="J195" i="1"/>
  <c r="J60" i="1"/>
  <c r="J197" i="1"/>
  <c r="J146" i="1"/>
  <c r="J28" i="1"/>
  <c r="J73" i="1"/>
  <c r="J163" i="1"/>
  <c r="J32" i="1"/>
  <c r="J179" i="1"/>
  <c r="J59" i="1"/>
  <c r="J136" i="1"/>
  <c r="J57" i="1"/>
  <c r="J71" i="1"/>
  <c r="J164" i="1"/>
  <c r="J45" i="1"/>
  <c r="J169" i="1"/>
  <c r="J151" i="1"/>
  <c r="J85" i="1"/>
  <c r="J138" i="1"/>
  <c r="J119" i="1"/>
  <c r="J95" i="1"/>
  <c r="J78" i="1"/>
  <c r="J53" i="1"/>
  <c r="J141" i="1"/>
  <c r="J103" i="1"/>
  <c r="J152" i="1"/>
  <c r="J92" i="1"/>
  <c r="J137" i="1"/>
  <c r="J140" i="1"/>
  <c r="J81" i="1"/>
  <c r="J123" i="1"/>
  <c r="J104" i="1"/>
  <c r="J75" i="1"/>
  <c r="J148" i="1"/>
  <c r="J106" i="1"/>
  <c r="J112" i="1"/>
  <c r="J88" i="1"/>
  <c r="J80" i="1"/>
  <c r="J143" i="1"/>
  <c r="J168" i="1"/>
  <c r="J61" i="1"/>
  <c r="J12" i="1"/>
  <c r="J161" i="1"/>
  <c r="J108" i="1"/>
  <c r="J66" i="1"/>
  <c r="J115" i="1"/>
  <c r="J176" i="1"/>
  <c r="J149" i="1"/>
  <c r="J127" i="1"/>
  <c r="J154" i="1"/>
  <c r="J98" i="1"/>
  <c r="J160" i="1"/>
  <c r="J191" i="1"/>
  <c r="J65" i="1"/>
  <c r="J76" i="1"/>
  <c r="J91" i="1"/>
  <c r="J153" i="1"/>
  <c r="J171" i="1"/>
  <c r="J55" i="1"/>
  <c r="J109" i="1"/>
  <c r="J99" i="1"/>
  <c r="J46" i="1"/>
  <c r="J68" i="1"/>
  <c r="J67" i="1"/>
  <c r="J150" i="1"/>
  <c r="J43" i="1"/>
  <c r="J180" i="1"/>
  <c r="J173" i="1"/>
  <c r="J131" i="1"/>
  <c r="J185" i="1"/>
  <c r="J72" i="1"/>
  <c r="J110" i="1"/>
  <c r="J56" i="1"/>
  <c r="J184" i="1"/>
  <c r="J130" i="1"/>
  <c r="J182" i="1"/>
  <c r="J125" i="1"/>
  <c r="J97" i="1"/>
  <c r="J3" i="1"/>
  <c r="J194" i="1"/>
  <c r="J190" i="1"/>
  <c r="J192" i="1"/>
  <c r="J44" i="1"/>
  <c r="J11" i="1"/>
  <c r="J170" i="1"/>
  <c r="J41" i="1"/>
  <c r="J145" i="1"/>
  <c r="J122" i="1"/>
  <c r="J87" i="1"/>
  <c r="J49" i="1"/>
  <c r="J102" i="1"/>
  <c r="J139" i="1"/>
  <c r="J144" i="1"/>
  <c r="J117" i="1"/>
  <c r="J114" i="1"/>
  <c r="J86" i="1"/>
  <c r="J48" i="1"/>
  <c r="J24" i="1"/>
  <c r="J128" i="1"/>
  <c r="J183" i="1"/>
  <c r="J37" i="1"/>
  <c r="J186" i="1"/>
  <c r="J159" i="1"/>
  <c r="J134" i="1"/>
  <c r="J74" i="1"/>
  <c r="J198" i="1"/>
  <c r="J33" i="1"/>
  <c r="J38" i="1"/>
  <c r="J135" i="1"/>
  <c r="J47" i="1"/>
  <c r="J26" i="1"/>
  <c r="J34" i="1"/>
  <c r="J129" i="1"/>
  <c r="J69" i="1"/>
  <c r="J167" i="1"/>
  <c r="J126" i="1"/>
  <c r="J111" i="1"/>
  <c r="J84" i="1"/>
  <c r="J7" i="1"/>
  <c r="J14" i="1"/>
  <c r="J13" i="1"/>
  <c r="J63" i="1"/>
  <c r="J181" i="1"/>
  <c r="J189" i="1"/>
  <c r="J174" i="1"/>
  <c r="J155" i="1"/>
  <c r="J101" i="1"/>
  <c r="J25" i="1"/>
  <c r="J40" i="1"/>
  <c r="J35" i="1"/>
  <c r="J120" i="1"/>
  <c r="J166" i="1"/>
  <c r="J42" i="1"/>
  <c r="J16" i="1"/>
  <c r="J70" i="1"/>
  <c r="J157" i="1"/>
  <c r="J54" i="1"/>
  <c r="J162" i="1"/>
  <c r="J116" i="1"/>
  <c r="J89" i="1"/>
  <c r="J77" i="1"/>
  <c r="J121" i="1"/>
  <c r="J15" i="1"/>
  <c r="J10" i="1"/>
  <c r="J27" i="1"/>
  <c r="J62" i="1"/>
  <c r="J23" i="1"/>
  <c r="J64" i="1"/>
  <c r="J177" i="1"/>
  <c r="J187" i="1"/>
  <c r="J51" i="1"/>
  <c r="J39" i="1"/>
  <c r="J29" i="1"/>
  <c r="J58" i="1"/>
  <c r="J82" i="1"/>
  <c r="J18" i="1"/>
  <c r="J8" i="1"/>
  <c r="J19" i="1"/>
  <c r="J196" i="1"/>
  <c r="J118" i="1"/>
  <c r="J17" i="1"/>
  <c r="J147" i="1"/>
  <c r="J30" i="1"/>
  <c r="J90" i="1"/>
  <c r="J96" i="1"/>
  <c r="J52" i="1"/>
  <c r="J158" i="1"/>
  <c r="J105" i="1"/>
  <c r="J94" i="1"/>
  <c r="J4" i="1"/>
  <c r="J9" i="1"/>
  <c r="J5" i="1"/>
  <c r="J165" i="1"/>
  <c r="J156" i="1"/>
  <c r="J142" i="1"/>
  <c r="J22" i="1"/>
  <c r="J175" i="1"/>
  <c r="J6" i="1"/>
  <c r="J31" i="1"/>
  <c r="J21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<sst xmlns="http://schemas.openxmlformats.org/spreadsheetml/2006/main" count="1008" uniqueCount="509">
  <si>
    <t>S. typh</t>
  </si>
  <si>
    <t>p. Acnes</t>
  </si>
  <si>
    <t>S. elongates</t>
  </si>
  <si>
    <t>R. orzyae</t>
  </si>
  <si>
    <t>S. avermitilis</t>
  </si>
  <si>
    <t>G. hansenii</t>
  </si>
  <si>
    <t>Coli</t>
  </si>
  <si>
    <t>Subtilis</t>
  </si>
  <si>
    <t>Synechocystis</t>
  </si>
  <si>
    <t>Virus</t>
  </si>
  <si>
    <t>Bacillus</t>
  </si>
  <si>
    <t>Phage</t>
  </si>
  <si>
    <t>Sv40</t>
  </si>
  <si>
    <t>Lactis</t>
  </si>
  <si>
    <t>Cerevisiae</t>
  </si>
  <si>
    <t>Mays</t>
  </si>
  <si>
    <t>Bacterium</t>
  </si>
  <si>
    <t>Bacteria</t>
  </si>
  <si>
    <t>Human</t>
  </si>
  <si>
    <t>Eukaryote/eukarotic</t>
  </si>
  <si>
    <t>Prokaryote/prokaryotic</t>
  </si>
  <si>
    <t>Patens</t>
  </si>
  <si>
    <t>Phytobrick</t>
  </si>
  <si>
    <t>Thaliana</t>
  </si>
  <si>
    <t>Yeast</t>
  </si>
  <si>
    <t>Tuberculosis</t>
  </si>
  <si>
    <t>legionella</t>
  </si>
  <si>
    <t>Pseudoalteromonas atlantica</t>
  </si>
  <si>
    <t>Chlostridium</t>
  </si>
  <si>
    <t>Acetobutylicum</t>
  </si>
  <si>
    <t>Lambda</t>
  </si>
  <si>
    <t>vanilloulus sorveticus</t>
  </si>
  <si>
    <t>mammal</t>
  </si>
  <si>
    <t>pyralis</t>
  </si>
  <si>
    <t>worm</t>
  </si>
  <si>
    <t>sapiens</t>
  </si>
  <si>
    <t>Staphylococcus</t>
  </si>
  <si>
    <t>Aureus</t>
  </si>
  <si>
    <t>Cmv</t>
  </si>
  <si>
    <t>Salmonella</t>
  </si>
  <si>
    <t>Luminescens</t>
  </si>
  <si>
    <t>Citrus</t>
  </si>
  <si>
    <t>Vibrio harveyi</t>
  </si>
  <si>
    <t>fungus ''Cellulomonas fimi'</t>
  </si>
  <si>
    <t>eucaryotes</t>
  </si>
  <si>
    <t>Alcaligenes eutrophus</t>
  </si>
  <si>
    <t>Erwinia chrysanthemi</t>
  </si>
  <si>
    <t>Digitalis purpurea</t>
  </si>
  <si>
    <t>Streptomyces</t>
  </si>
  <si>
    <t>Vibro Fischeri</t>
  </si>
  <si>
    <t>Arabidopsis</t>
  </si>
  <si>
    <t>S. aureus</t>
  </si>
  <si>
    <t>Pentadiplandra brazzeana</t>
  </si>
  <si>
    <t>tumefaciens</t>
  </si>
  <si>
    <t>Listeria</t>
  </si>
  <si>
    <t>Sinorhizobium</t>
  </si>
  <si>
    <t>Pichia pastoris</t>
  </si>
  <si>
    <t>Gordonia</t>
  </si>
  <si>
    <t>Neisseria gonorrhoeae</t>
  </si>
  <si>
    <t>C. elegans</t>
  </si>
  <si>
    <t>Deinococcus radiodurans</t>
  </si>
  <si>
    <t>Mitochondria/mitochondrial</t>
  </si>
  <si>
    <t>Methanobrevibacter Ruminantium</t>
  </si>
  <si>
    <t>Rhodobacter sphaeroids</t>
  </si>
  <si>
    <t>Methanosarcina mazei</t>
  </si>
  <si>
    <t>lanata</t>
  </si>
  <si>
    <t>Caulobacter</t>
  </si>
  <si>
    <t>Leguminosarum</t>
  </si>
  <si>
    <t>Rhizobium</t>
  </si>
  <si>
    <t>Gluconacetobacter hansenii</t>
  </si>
  <si>
    <t>Magnetospirillum magneticum</t>
  </si>
  <si>
    <t>Cellulomonas fimi</t>
  </si>
  <si>
    <t>V. fischer</t>
  </si>
  <si>
    <t>Aeruginosa</t>
  </si>
  <si>
    <t>Shewanella</t>
  </si>
  <si>
    <t>Firefly</t>
  </si>
  <si>
    <t>Psuedomonas putida</t>
  </si>
  <si>
    <t>Shynechococcus elongates</t>
  </si>
  <si>
    <t>Fusarium solani</t>
  </si>
  <si>
    <t>Clostridium acetobutylicum</t>
  </si>
  <si>
    <t>Zymomonas mobilis</t>
  </si>
  <si>
    <t>HeLa</t>
  </si>
  <si>
    <t>Bordetella pertussis</t>
  </si>
  <si>
    <t>Azotobacter vinelandii</t>
  </si>
  <si>
    <t>Apis Mellifera</t>
  </si>
  <si>
    <t>Streptoccoccus Mutans</t>
  </si>
  <si>
    <t>Mussels</t>
  </si>
  <si>
    <t>Methyloversatilis universalis</t>
  </si>
  <si>
    <t>Bacilli</t>
  </si>
  <si>
    <t>Macrolepiota procera</t>
  </si>
  <si>
    <t>Mytilus californianus</t>
  </si>
  <si>
    <t>Neisseria Meningitidis</t>
  </si>
  <si>
    <t>HEK293</t>
  </si>
  <si>
    <t>Renilla</t>
  </si>
  <si>
    <t>Mannheimia haemolytica</t>
  </si>
  <si>
    <t>Oneidensis</t>
  </si>
  <si>
    <t>Clostridium thermocellum</t>
  </si>
  <si>
    <t>Spinach</t>
  </si>
  <si>
    <t>Accumulibacter phosphatis</t>
  </si>
  <si>
    <t>Sf9</t>
  </si>
  <si>
    <t>horseshoe crabs</t>
  </si>
  <si>
    <t>Cytophaga hutchinsonii</t>
  </si>
  <si>
    <t>Mesoplasma florum</t>
  </si>
  <si>
    <t>Helianthus Tuberosus</t>
  </si>
  <si>
    <t>Chloroplast</t>
  </si>
  <si>
    <t>Alcanivorax borkumensis</t>
  </si>
  <si>
    <t>Listeria monocytogenes</t>
  </si>
  <si>
    <t>Spider</t>
  </si>
  <si>
    <t>S7 micrococcal</t>
  </si>
  <si>
    <t>Methylosinus trichosporium</t>
  </si>
  <si>
    <t>methanococcus marapaludis</t>
  </si>
  <si>
    <t>Thermobifida fusca</t>
  </si>
  <si>
    <t>Aspergillus</t>
  </si>
  <si>
    <t>Ralstonia metallidurans</t>
  </si>
  <si>
    <t>Phaeodactylum tricornutum</t>
  </si>
  <si>
    <t>Hepatitis B</t>
  </si>
  <si>
    <t>Photorhabdus luminescens laumondii</t>
  </si>
  <si>
    <t>Hammerhead</t>
  </si>
  <si>
    <t>Methanosarcina barkeri</t>
  </si>
  <si>
    <t>Populus</t>
  </si>
  <si>
    <t>Stylophora pistillata</t>
  </si>
  <si>
    <t>Crab</t>
  </si>
  <si>
    <t>Horseradish</t>
  </si>
  <si>
    <t>Methylococcus capsulatus</t>
  </si>
  <si>
    <t>Pantoea ananatis</t>
  </si>
  <si>
    <t>Mus Musculus</t>
  </si>
  <si>
    <t>Aequorea Victoria</t>
  </si>
  <si>
    <t>Caulobacter crescentus</t>
  </si>
  <si>
    <t>Archaea</t>
  </si>
  <si>
    <t>Oceanibulbus indolifex</t>
  </si>
  <si>
    <t>Helicoverpa armigera</t>
  </si>
  <si>
    <t>Adoxophyes</t>
  </si>
  <si>
    <t>Fragilariopsis cylindrus</t>
  </si>
  <si>
    <t>Trichodesmium erythraeum</t>
  </si>
  <si>
    <t>Haloferax Volcanii</t>
  </si>
  <si>
    <t>Chlamydomonas</t>
  </si>
  <si>
    <t>reinhardtii</t>
  </si>
  <si>
    <t>Spinacia oleracea</t>
  </si>
  <si>
    <t>Vibrio</t>
  </si>
  <si>
    <t>Marchantia polymorph</t>
  </si>
  <si>
    <t>Nicothiana Benthamiana</t>
  </si>
  <si>
    <t>Cedecea neteri</t>
  </si>
  <si>
    <t>Klebsiella oxytoca</t>
  </si>
  <si>
    <t>Thioclava</t>
  </si>
  <si>
    <t>Sinorhizobium meliloti</t>
  </si>
  <si>
    <t>Acinetobacter baumannii</t>
  </si>
  <si>
    <t>Rhodobacter capsulatus</t>
  </si>
  <si>
    <t>Sp</t>
  </si>
  <si>
    <t>Psychrobacter</t>
  </si>
  <si>
    <t>Lautropia mirabilis</t>
  </si>
  <si>
    <t>Haemophilus influenza</t>
  </si>
  <si>
    <t>Plasmodium falciparum</t>
  </si>
  <si>
    <t>Auxenochlorella protothecoides</t>
  </si>
  <si>
    <t>Shewanella Oneidensis</t>
  </si>
  <si>
    <t>Magnetospirillum gryphiswaldense</t>
  </si>
  <si>
    <t>Streptomyces hygroscopicus</t>
  </si>
  <si>
    <t>Chlamy</t>
  </si>
  <si>
    <t>Thermophiles</t>
  </si>
  <si>
    <t>Fish</t>
  </si>
  <si>
    <t>Sphingobium</t>
  </si>
  <si>
    <t>Enterobacter aerogenes</t>
  </si>
  <si>
    <t>Chinese honey bee</t>
  </si>
  <si>
    <t>Serratia marcescens</t>
  </si>
  <si>
    <t>Grapefruit</t>
  </si>
  <si>
    <t>Orazy sativa</t>
  </si>
  <si>
    <t>Putida</t>
  </si>
  <si>
    <t>Thermocellum</t>
  </si>
  <si>
    <t>Dunaliella</t>
  </si>
  <si>
    <t>Algae</t>
  </si>
  <si>
    <t>Drosophila melanogaster</t>
  </si>
  <si>
    <t>Thalassiosira pseudonana</t>
  </si>
  <si>
    <t>Clostridium cellulovorans</t>
  </si>
  <si>
    <t>Eucalyptus grandis</t>
  </si>
  <si>
    <t>Neurospora tetrasperma</t>
  </si>
  <si>
    <t>Nitrosomonas europaea</t>
  </si>
  <si>
    <t>Cerastes</t>
  </si>
  <si>
    <t>Vertebrate</t>
  </si>
  <si>
    <t>Yarrowia lipolytica</t>
  </si>
  <si>
    <t>Leishmania</t>
  </si>
  <si>
    <t>Myxococcus xanthus</t>
  </si>
  <si>
    <t>Meliloti</t>
  </si>
  <si>
    <t>Ideonella Sakarinesis</t>
  </si>
  <si>
    <t>Ralstonia eutropha</t>
  </si>
  <si>
    <t>Cellulolyticum</t>
  </si>
  <si>
    <t>Oleispira Antarctica</t>
  </si>
  <si>
    <t>xanthophyllomyces dendrorhous</t>
  </si>
  <si>
    <t>Zoarces elongates</t>
  </si>
  <si>
    <t>Microcystis aeruginosa</t>
  </si>
  <si>
    <t>Lincheniformes</t>
  </si>
  <si>
    <t>Thermus thermophiles</t>
  </si>
  <si>
    <t>Cellulovorans</t>
  </si>
  <si>
    <t>Pycnoporus cinnabarinus</t>
  </si>
  <si>
    <t>Phanerochaete chrysosporium</t>
  </si>
  <si>
    <t>Erwinia uredovora</t>
  </si>
  <si>
    <t>Enterobacter cloacae</t>
  </si>
  <si>
    <t>Geobacter sulfurreducens</t>
  </si>
  <si>
    <t>Plant</t>
  </si>
  <si>
    <t>Rhodobacter sphaeroides</t>
  </si>
  <si>
    <t>Streptomicis</t>
  </si>
  <si>
    <t>seq</t>
  </si>
  <si>
    <t>original</t>
  </si>
  <si>
    <t>Genus</t>
  </si>
  <si>
    <t>Both?</t>
  </si>
  <si>
    <t>Unsure</t>
  </si>
  <si>
    <t>Species</t>
  </si>
  <si>
    <t/>
  </si>
  <si>
    <t xml:space="preserve">Clostridium </t>
  </si>
  <si>
    <t xml:space="preserve">p. </t>
  </si>
  <si>
    <t xml:space="preserve">Enterobacter </t>
  </si>
  <si>
    <t xml:space="preserve">Microcystis </t>
  </si>
  <si>
    <t xml:space="preserve">Pantoea </t>
  </si>
  <si>
    <t xml:space="preserve">Oleispira </t>
  </si>
  <si>
    <t xml:space="preserve">Helicoverpa </t>
  </si>
  <si>
    <t xml:space="preserve">Pseudoalteromonas </t>
  </si>
  <si>
    <t xml:space="preserve">S. </t>
  </si>
  <si>
    <t xml:space="preserve">Methanosarcina </t>
  </si>
  <si>
    <t xml:space="preserve">Acinetobacter </t>
  </si>
  <si>
    <t xml:space="preserve">Nicothiana </t>
  </si>
  <si>
    <t xml:space="preserve">Alcanivorax </t>
  </si>
  <si>
    <t xml:space="preserve">Pentadiplandra </t>
  </si>
  <si>
    <t xml:space="preserve">Mytilus </t>
  </si>
  <si>
    <t xml:space="preserve">Methylococcus </t>
  </si>
  <si>
    <t xml:space="preserve">Rhodobacter </t>
  </si>
  <si>
    <t xml:space="preserve">Erwinia </t>
  </si>
  <si>
    <t xml:space="preserve">Phanerochaete </t>
  </si>
  <si>
    <t xml:space="preserve">Pycnoporus </t>
  </si>
  <si>
    <t xml:space="preserve">Caulobacter </t>
  </si>
  <si>
    <t xml:space="preserve">Fragilariopsis </t>
  </si>
  <si>
    <t xml:space="preserve">xanthophyllomyces </t>
  </si>
  <si>
    <t xml:space="preserve">C. </t>
  </si>
  <si>
    <t xml:space="preserve">Shynechococcus </t>
  </si>
  <si>
    <t xml:space="preserve">Zoarces </t>
  </si>
  <si>
    <t xml:space="preserve">Trichodesmium </t>
  </si>
  <si>
    <t xml:space="preserve">Nitrosomonas </t>
  </si>
  <si>
    <t xml:space="preserve">Ralstonia </t>
  </si>
  <si>
    <t xml:space="preserve">Alcaligenes </t>
  </si>
  <si>
    <t xml:space="preserve">Plasmodium </t>
  </si>
  <si>
    <t xml:space="preserve">Cellulomonas </t>
  </si>
  <si>
    <t xml:space="preserve">V. </t>
  </si>
  <si>
    <t xml:space="preserve">Vibro </t>
  </si>
  <si>
    <t xml:space="preserve">Mesoplasma </t>
  </si>
  <si>
    <t xml:space="preserve">Thermobifida </t>
  </si>
  <si>
    <t xml:space="preserve">Neisseria </t>
  </si>
  <si>
    <t xml:space="preserve">Eucalyptus </t>
  </si>
  <si>
    <t xml:space="preserve">Magnetospirillum </t>
  </si>
  <si>
    <t xml:space="preserve">Mannheimia </t>
  </si>
  <si>
    <t xml:space="preserve">G. </t>
  </si>
  <si>
    <t xml:space="preserve">Gluconacetobacter </t>
  </si>
  <si>
    <t xml:space="preserve">Vibrio </t>
  </si>
  <si>
    <t xml:space="preserve">Cytophaga </t>
  </si>
  <si>
    <t xml:space="preserve">Streptomyces </t>
  </si>
  <si>
    <t xml:space="preserve">Oceanibulbus </t>
  </si>
  <si>
    <t xml:space="preserve">Haemophilus </t>
  </si>
  <si>
    <t xml:space="preserve">Yarrowia </t>
  </si>
  <si>
    <t xml:space="preserve">Photorhabdus </t>
  </si>
  <si>
    <t xml:space="preserve">methanococcus </t>
  </si>
  <si>
    <t xml:space="preserve">Serratia </t>
  </si>
  <si>
    <t xml:space="preserve">Drosophila </t>
  </si>
  <si>
    <t xml:space="preserve">Sinorhizobium </t>
  </si>
  <si>
    <t xml:space="preserve">Apis </t>
  </si>
  <si>
    <t xml:space="preserve">S7 </t>
  </si>
  <si>
    <t xml:space="preserve">Lautropia </t>
  </si>
  <si>
    <t xml:space="preserve">Zymomonas </t>
  </si>
  <si>
    <t xml:space="preserve">Listeria </t>
  </si>
  <si>
    <t xml:space="preserve">Mus </t>
  </si>
  <si>
    <t xml:space="preserve">Streptoccoccus </t>
  </si>
  <si>
    <t xml:space="preserve">Cedecea </t>
  </si>
  <si>
    <t xml:space="preserve">Spinacia </t>
  </si>
  <si>
    <t xml:space="preserve">Shewanella </t>
  </si>
  <si>
    <t xml:space="preserve">R. </t>
  </si>
  <si>
    <t xml:space="preserve">Klebsiella </t>
  </si>
  <si>
    <t xml:space="preserve">Pichia </t>
  </si>
  <si>
    <t xml:space="preserve">Bordetella </t>
  </si>
  <si>
    <t xml:space="preserve">Accumulibacter </t>
  </si>
  <si>
    <t xml:space="preserve">Stylophora </t>
  </si>
  <si>
    <t xml:space="preserve">Marchantia </t>
  </si>
  <si>
    <t xml:space="preserve">Macrolepiota </t>
  </si>
  <si>
    <t xml:space="preserve">Auxenochlorella </t>
  </si>
  <si>
    <t xml:space="preserve">Thalassiosira </t>
  </si>
  <si>
    <t xml:space="preserve">Digitalis </t>
  </si>
  <si>
    <t xml:space="preserve">Psuedomonas </t>
  </si>
  <si>
    <t xml:space="preserve">Deinococcus </t>
  </si>
  <si>
    <t xml:space="preserve">Methanobrevibacter </t>
  </si>
  <si>
    <t xml:space="preserve">Ideonella </t>
  </si>
  <si>
    <t xml:space="preserve">Orazy </t>
  </si>
  <si>
    <t xml:space="preserve">Fusarium </t>
  </si>
  <si>
    <t xml:space="preserve">vanilloulus </t>
  </si>
  <si>
    <t xml:space="preserve">Geobacter </t>
  </si>
  <si>
    <t xml:space="preserve">Neurospora </t>
  </si>
  <si>
    <t xml:space="preserve">Thermus </t>
  </si>
  <si>
    <t xml:space="preserve">Methylosinus </t>
  </si>
  <si>
    <t xml:space="preserve">Phaeodactylum </t>
  </si>
  <si>
    <t xml:space="preserve">Helianthus </t>
  </si>
  <si>
    <t xml:space="preserve">Methyloversatilis </t>
  </si>
  <si>
    <t xml:space="preserve">Aequorea </t>
  </si>
  <si>
    <t xml:space="preserve">Azotobacter </t>
  </si>
  <si>
    <t xml:space="preserve">Haloferax </t>
  </si>
  <si>
    <t xml:space="preserve">Myxococcus </t>
  </si>
  <si>
    <t>acetobutylicum</t>
  </si>
  <si>
    <t>Acnes</t>
  </si>
  <si>
    <t>aerogenes</t>
  </si>
  <si>
    <t>aeruginosa</t>
  </si>
  <si>
    <t>ananatis</t>
  </si>
  <si>
    <t>Antarctica</t>
  </si>
  <si>
    <t>armigera</t>
  </si>
  <si>
    <t>atlantica</t>
  </si>
  <si>
    <t>aureus</t>
  </si>
  <si>
    <t>avermitilis</t>
  </si>
  <si>
    <t>barkeri</t>
  </si>
  <si>
    <t>baumannii</t>
  </si>
  <si>
    <t>Benthamiana</t>
  </si>
  <si>
    <t>borkumensis</t>
  </si>
  <si>
    <t>brazzeana</t>
  </si>
  <si>
    <t>californianus</t>
  </si>
  <si>
    <t>capsulatus</t>
  </si>
  <si>
    <t>cellulovorans</t>
  </si>
  <si>
    <t>chrysanthemi</t>
  </si>
  <si>
    <t>chrysosporium</t>
  </si>
  <si>
    <t>cinnabarinus</t>
  </si>
  <si>
    <t>cloacae</t>
  </si>
  <si>
    <t>crescentus</t>
  </si>
  <si>
    <t>cylindrus</t>
  </si>
  <si>
    <t>dendrorhous</t>
  </si>
  <si>
    <t>elegans</t>
  </si>
  <si>
    <t>elongates</t>
  </si>
  <si>
    <t>erythraeum</t>
  </si>
  <si>
    <t>europaea</t>
  </si>
  <si>
    <t>eutropha</t>
  </si>
  <si>
    <t>eutrophus</t>
  </si>
  <si>
    <t>falciparum</t>
  </si>
  <si>
    <t>fimi</t>
  </si>
  <si>
    <t>fischer</t>
  </si>
  <si>
    <t>Fischeri</t>
  </si>
  <si>
    <t>florum</t>
  </si>
  <si>
    <t>fusca</t>
  </si>
  <si>
    <t>gonorrhoeae</t>
  </si>
  <si>
    <t>grandis</t>
  </si>
  <si>
    <t>gryphiswaldense</t>
  </si>
  <si>
    <t>haemolytica</t>
  </si>
  <si>
    <t>hansenii</t>
  </si>
  <si>
    <t>harveyi</t>
  </si>
  <si>
    <t>hutchinsonii</t>
  </si>
  <si>
    <t>hygroscopicus</t>
  </si>
  <si>
    <t>indolifex</t>
  </si>
  <si>
    <t>influenza</t>
  </si>
  <si>
    <t>lipolytica</t>
  </si>
  <si>
    <t>luminescens laumondii</t>
  </si>
  <si>
    <t>magneticum</t>
  </si>
  <si>
    <t>marapaludis</t>
  </si>
  <si>
    <t>marcescens</t>
  </si>
  <si>
    <t>mazei</t>
  </si>
  <si>
    <t>melanogaster</t>
  </si>
  <si>
    <t>meliloti</t>
  </si>
  <si>
    <t>Mellifera</t>
  </si>
  <si>
    <t>Meningitidis</t>
  </si>
  <si>
    <t>metallidurans</t>
  </si>
  <si>
    <t>micrococcal</t>
  </si>
  <si>
    <t>mirabilis</t>
  </si>
  <si>
    <t>mobilis</t>
  </si>
  <si>
    <t>monocytogenes</t>
  </si>
  <si>
    <t>Musculus</t>
  </si>
  <si>
    <t>Mutans</t>
  </si>
  <si>
    <t>neteri</t>
  </si>
  <si>
    <t>oleracea</t>
  </si>
  <si>
    <t>orzyae</t>
  </si>
  <si>
    <t>oxytoca</t>
  </si>
  <si>
    <t>pastoris</t>
  </si>
  <si>
    <t>pertussis</t>
  </si>
  <si>
    <t>phosphatis</t>
  </si>
  <si>
    <t>pistillata</t>
  </si>
  <si>
    <t>polymorph</t>
  </si>
  <si>
    <t>procera</t>
  </si>
  <si>
    <t>protothecoides</t>
  </si>
  <si>
    <t>pseudonana</t>
  </si>
  <si>
    <t>purpurea</t>
  </si>
  <si>
    <t>putida</t>
  </si>
  <si>
    <t>radiodurans</t>
  </si>
  <si>
    <t>Ruminantium</t>
  </si>
  <si>
    <t>Sakarinesis</t>
  </si>
  <si>
    <t>sativa</t>
  </si>
  <si>
    <t>solani</t>
  </si>
  <si>
    <t>sorveticus</t>
  </si>
  <si>
    <t>sphaeroides</t>
  </si>
  <si>
    <t>sphaeroids</t>
  </si>
  <si>
    <t>sulfurreducens</t>
  </si>
  <si>
    <t>tetrasperma</t>
  </si>
  <si>
    <t>thermocellum</t>
  </si>
  <si>
    <t>thermophiles</t>
  </si>
  <si>
    <t>trichosporium</t>
  </si>
  <si>
    <t>tricornutum</t>
  </si>
  <si>
    <t>Tuberosus</t>
  </si>
  <si>
    <t>typh</t>
  </si>
  <si>
    <t>universalis</t>
  </si>
  <si>
    <t>uredovora</t>
  </si>
  <si>
    <t>Victoria</t>
  </si>
  <si>
    <t>vinelandii</t>
  </si>
  <si>
    <t>Volcanii</t>
  </si>
  <si>
    <t>xanthus</t>
  </si>
  <si>
    <t>BLANK</t>
  </si>
  <si>
    <t>Non scientific</t>
  </si>
  <si>
    <t>Thermophilus</t>
  </si>
  <si>
    <t>Photinus pyralis</t>
  </si>
  <si>
    <t>Photinus</t>
  </si>
  <si>
    <t>Rhizobium Leguminosarum</t>
  </si>
  <si>
    <t>Mycobacterium tubercolosis</t>
  </si>
  <si>
    <t>MTB Bacilli</t>
  </si>
  <si>
    <t>pumilus</t>
  </si>
  <si>
    <t>Bacilus</t>
  </si>
  <si>
    <t>Escherichia</t>
  </si>
  <si>
    <t>saccharomyces</t>
  </si>
  <si>
    <t>Clostridium</t>
  </si>
  <si>
    <t>chinese honey bee</t>
  </si>
  <si>
    <t>Cellulomonas</t>
  </si>
  <si>
    <t>hepatitis B</t>
  </si>
  <si>
    <t>Agrobacterium</t>
  </si>
  <si>
    <t>Homo</t>
  </si>
  <si>
    <t>Zea</t>
  </si>
  <si>
    <t>pseudomonas</t>
  </si>
  <si>
    <t>Physcomitrella</t>
  </si>
  <si>
    <t>Mycobacterium</t>
  </si>
  <si>
    <t>Species list to Search</t>
  </si>
  <si>
    <t>hepatitis</t>
  </si>
  <si>
    <t>Occurances</t>
  </si>
  <si>
    <t>Accumulibacter</t>
  </si>
  <si>
    <t>Acinetobacter</t>
  </si>
  <si>
    <t>Aequorea</t>
  </si>
  <si>
    <t>Alcaligenes</t>
  </si>
  <si>
    <t>Alcanivorax</t>
  </si>
  <si>
    <t>Apis</t>
  </si>
  <si>
    <t>Auxenochlorella</t>
  </si>
  <si>
    <t>Azotobacter</t>
  </si>
  <si>
    <t>Bordetella</t>
  </si>
  <si>
    <t>Cedecea</t>
  </si>
  <si>
    <t>Cytophaga</t>
  </si>
  <si>
    <t>Deinococcus</t>
  </si>
  <si>
    <t>Digitalis</t>
  </si>
  <si>
    <t>Drosophila</t>
  </si>
  <si>
    <t>Enterobacter</t>
  </si>
  <si>
    <t>Erwinia</t>
  </si>
  <si>
    <t>Eucalyptus</t>
  </si>
  <si>
    <t>Fragilariopsis</t>
  </si>
  <si>
    <t>Fusarium</t>
  </si>
  <si>
    <t>Geobacter</t>
  </si>
  <si>
    <t>Gluconacetobacter</t>
  </si>
  <si>
    <t>Haemophilus</t>
  </si>
  <si>
    <t>Haloferax</t>
  </si>
  <si>
    <t>Helianthus</t>
  </si>
  <si>
    <t>Helicoverpa</t>
  </si>
  <si>
    <t>Ideonella</t>
  </si>
  <si>
    <t>Klebsiella</t>
  </si>
  <si>
    <t>Lautropia</t>
  </si>
  <si>
    <t>Macrolepiota</t>
  </si>
  <si>
    <t>Magnetospirillum</t>
  </si>
  <si>
    <t>Mannheimia</t>
  </si>
  <si>
    <t>Marchantia</t>
  </si>
  <si>
    <t>Mesoplasma</t>
  </si>
  <si>
    <t>Methanobrevibacter</t>
  </si>
  <si>
    <t>methanococcus</t>
  </si>
  <si>
    <t>Methanosarcina</t>
  </si>
  <si>
    <t>Methylococcus</t>
  </si>
  <si>
    <t>Methylosinus</t>
  </si>
  <si>
    <t>Methyloversatilis</t>
  </si>
  <si>
    <t>Microcystis</t>
  </si>
  <si>
    <t>Mus</t>
  </si>
  <si>
    <t>Mytilus</t>
  </si>
  <si>
    <t>Myxococcus</t>
  </si>
  <si>
    <t>Neisseria</t>
  </si>
  <si>
    <t>Neurospora</t>
  </si>
  <si>
    <t>Nicothiana</t>
  </si>
  <si>
    <t>Nitrosomonas</t>
  </si>
  <si>
    <t>Oceanibulbus</t>
  </si>
  <si>
    <t>Oleispira</t>
  </si>
  <si>
    <t>Orazy</t>
  </si>
  <si>
    <t>Pantoea</t>
  </si>
  <si>
    <t>Pentadiplandra</t>
  </si>
  <si>
    <t>Phaeodactylum</t>
  </si>
  <si>
    <t>Phanerochaete</t>
  </si>
  <si>
    <t>Photorhabdus</t>
  </si>
  <si>
    <t>Pichia</t>
  </si>
  <si>
    <t>Plasmodium</t>
  </si>
  <si>
    <t>Pseudoalteromonas</t>
  </si>
  <si>
    <t>Psuedomonas</t>
  </si>
  <si>
    <t>Pycnoporus</t>
  </si>
  <si>
    <t>Ralstonia</t>
  </si>
  <si>
    <t>Rhodobacter</t>
  </si>
  <si>
    <t>S7</t>
  </si>
  <si>
    <t>Serratia</t>
  </si>
  <si>
    <t>Shynechococcus</t>
  </si>
  <si>
    <t>Spinacia</t>
  </si>
  <si>
    <t>Streptoccoccus</t>
  </si>
  <si>
    <t>Stylophora</t>
  </si>
  <si>
    <t>Thalassiosira</t>
  </si>
  <si>
    <t>Thermobifida</t>
  </si>
  <si>
    <t>Thermus</t>
  </si>
  <si>
    <t>Trichodesmium</t>
  </si>
  <si>
    <t>vanilloulus</t>
  </si>
  <si>
    <t>xanthophyllomyces</t>
  </si>
  <si>
    <t>Yarrowia</t>
  </si>
  <si>
    <t>Zoarces</t>
  </si>
  <si>
    <t>Zymomonas</t>
  </si>
  <si>
    <t>Eukaryote/eukarotic/eucaryotic/eucaryote</t>
  </si>
  <si>
    <t>laumondii</t>
  </si>
  <si>
    <t>Prokaryote/prokaryotic/procaryote/procarotic</t>
  </si>
  <si>
    <t>typhimurium</t>
  </si>
  <si>
    <t>Igem subpartless data</t>
  </si>
  <si>
    <t>No Species</t>
  </si>
  <si>
    <t>Percent occurance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</si>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</sst>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98"/>
  <sheetViews>
    <sheetView topLeftCell="A198" workbookViewId="0">
      <selection activeCell="F3" sqref="F3:H198"/>
    </sheetView>
  </sheetViews>
  <sheetFormatPr defaultRowHeight="14.5" x14ac:dyDescent="0.35"/>
  <cols>
    <col min="3" max="3" width="5.453125" customWidth="1"/>
    <col min="4" max="4" width="43.81640625" customWidth="1"/>
    <col min="6" max="6" width="17.7265625" customWidth="1"/>
    <col min="7" max="8" width="22.7265625" customWidth="1"/>
  </cols>
  <sheetData>
    <row r="2" spans="3:10" x14ac:dyDescent="0.35">
      <c r="C2" t="s">
        <v>199</v>
      </c>
      <c r="D2" t="s">
        <v>200</v>
      </c>
      <c r="E2" t="s">
        <v>202</v>
      </c>
      <c r="F2" t="s">
        <v>201</v>
      </c>
      <c r="G2" t="s">
        <v>204</v>
      </c>
      <c r="H2" t="s">
        <v>399</v>
      </c>
      <c r="I2" t="s">
        <v>203</v>
      </c>
      <c r="J2" t="s">
        <v>398</v>
      </c>
    </row>
    <row r="3" spans="3:10" x14ac:dyDescent="0.35">
      <c r="C3">
        <v>1</v>
      </c>
      <c r="D3" t="s">
        <v>6</v>
      </c>
      <c r="E3" t="b">
        <f t="shared" ref="E3:E34" si="0">IFERROR(FIND(" ",D3),FALSE)</f>
        <v>0</v>
      </c>
      <c r="F3" t="s">
        <v>408</v>
      </c>
      <c r="G3" t="s">
        <v>6</v>
      </c>
      <c r="I3" t="s">
        <v>6</v>
      </c>
      <c r="J3" t="b">
        <f t="shared" ref="J3:J34" si="1">IF(AND(ISBLANK(F3),ISBLANK(G3), ISBLANK(H3)), TRUE, FALSE)</f>
        <v>0</v>
      </c>
    </row>
    <row r="4" spans="3:10" x14ac:dyDescent="0.35">
      <c r="C4">
        <v>2</v>
      </c>
      <c r="D4" t="s">
        <v>7</v>
      </c>
      <c r="E4" t="b">
        <f t="shared" si="0"/>
        <v>0</v>
      </c>
      <c r="F4" t="s">
        <v>10</v>
      </c>
      <c r="G4" t="s">
        <v>7</v>
      </c>
      <c r="I4" t="s">
        <v>7</v>
      </c>
      <c r="J4" t="b">
        <f t="shared" si="1"/>
        <v>0</v>
      </c>
    </row>
    <row r="5" spans="3:10" x14ac:dyDescent="0.35">
      <c r="C5">
        <v>3</v>
      </c>
      <c r="D5" t="s">
        <v>8</v>
      </c>
      <c r="E5" t="b">
        <f t="shared" si="0"/>
        <v>0</v>
      </c>
      <c r="F5" t="s">
        <v>8</v>
      </c>
      <c r="I5" t="s">
        <v>8</v>
      </c>
      <c r="J5" t="b">
        <f t="shared" si="1"/>
        <v>0</v>
      </c>
    </row>
    <row r="6" spans="3:10" x14ac:dyDescent="0.35">
      <c r="C6">
        <v>5</v>
      </c>
      <c r="D6" t="s">
        <v>9</v>
      </c>
      <c r="E6" t="b">
        <f t="shared" si="0"/>
        <v>0</v>
      </c>
      <c r="H6" t="s">
        <v>9</v>
      </c>
      <c r="I6" t="s">
        <v>9</v>
      </c>
      <c r="J6" t="b">
        <f t="shared" si="1"/>
        <v>0</v>
      </c>
    </row>
    <row r="7" spans="3:10" x14ac:dyDescent="0.35">
      <c r="C7">
        <v>7</v>
      </c>
      <c r="D7" t="s">
        <v>10</v>
      </c>
      <c r="E7" t="b">
        <f t="shared" si="0"/>
        <v>0</v>
      </c>
      <c r="F7" t="s">
        <v>10</v>
      </c>
      <c r="G7" t="s">
        <v>406</v>
      </c>
      <c r="I7" t="s">
        <v>407</v>
      </c>
      <c r="J7" t="b">
        <f t="shared" si="1"/>
        <v>0</v>
      </c>
    </row>
    <row r="8" spans="3:10" x14ac:dyDescent="0.35">
      <c r="C8">
        <v>8</v>
      </c>
      <c r="D8" t="s">
        <v>11</v>
      </c>
      <c r="E8" t="b">
        <f t="shared" si="0"/>
        <v>0</v>
      </c>
      <c r="H8" t="s">
        <v>11</v>
      </c>
      <c r="I8" t="s">
        <v>11</v>
      </c>
      <c r="J8" t="b">
        <f t="shared" si="1"/>
        <v>0</v>
      </c>
    </row>
    <row r="9" spans="3:10" x14ac:dyDescent="0.35">
      <c r="C9">
        <v>9</v>
      </c>
      <c r="D9" t="s">
        <v>12</v>
      </c>
      <c r="E9" t="b">
        <f t="shared" si="0"/>
        <v>0</v>
      </c>
      <c r="H9" t="s">
        <v>12</v>
      </c>
      <c r="I9" t="s">
        <v>12</v>
      </c>
      <c r="J9" t="b">
        <f t="shared" si="1"/>
        <v>0</v>
      </c>
    </row>
    <row r="10" spans="3:10" x14ac:dyDescent="0.35">
      <c r="C10">
        <v>10</v>
      </c>
      <c r="D10" t="s">
        <v>13</v>
      </c>
      <c r="E10" t="b">
        <f t="shared" si="0"/>
        <v>0</v>
      </c>
      <c r="I10" t="s">
        <v>13</v>
      </c>
      <c r="J10" t="b">
        <f t="shared" si="1"/>
        <v>1</v>
      </c>
    </row>
    <row r="11" spans="3:10" x14ac:dyDescent="0.35">
      <c r="C11">
        <v>11</v>
      </c>
      <c r="D11" t="s">
        <v>14</v>
      </c>
      <c r="E11" t="b">
        <f t="shared" si="0"/>
        <v>0</v>
      </c>
      <c r="F11" t="s">
        <v>409</v>
      </c>
      <c r="G11" t="s">
        <v>14</v>
      </c>
      <c r="I11" t="s">
        <v>14</v>
      </c>
      <c r="J11" t="b">
        <f t="shared" si="1"/>
        <v>0</v>
      </c>
    </row>
    <row r="12" spans="3:10" x14ac:dyDescent="0.35">
      <c r="C12">
        <v>12</v>
      </c>
      <c r="D12" t="s">
        <v>15</v>
      </c>
      <c r="E12" t="b">
        <f t="shared" si="0"/>
        <v>0</v>
      </c>
      <c r="F12" t="s">
        <v>416</v>
      </c>
      <c r="G12" t="s">
        <v>15</v>
      </c>
      <c r="I12" t="s">
        <v>15</v>
      </c>
      <c r="J12" t="b">
        <f t="shared" si="1"/>
        <v>0</v>
      </c>
    </row>
    <row r="13" spans="3:10" x14ac:dyDescent="0.35">
      <c r="C13">
        <v>13</v>
      </c>
      <c r="D13" t="s">
        <v>16</v>
      </c>
      <c r="E13" t="b">
        <f t="shared" si="0"/>
        <v>0</v>
      </c>
      <c r="H13" t="s">
        <v>16</v>
      </c>
      <c r="I13" t="s">
        <v>16</v>
      </c>
      <c r="J13" t="b">
        <f t="shared" si="1"/>
        <v>0</v>
      </c>
    </row>
    <row r="14" spans="3:10" x14ac:dyDescent="0.35">
      <c r="C14">
        <v>14</v>
      </c>
      <c r="D14" t="s">
        <v>17</v>
      </c>
      <c r="E14" t="b">
        <f t="shared" si="0"/>
        <v>0</v>
      </c>
      <c r="H14" t="s">
        <v>17</v>
      </c>
      <c r="I14" t="s">
        <v>17</v>
      </c>
      <c r="J14" t="b">
        <f t="shared" si="1"/>
        <v>0</v>
      </c>
    </row>
    <row r="15" spans="3:10" x14ac:dyDescent="0.35">
      <c r="C15">
        <v>15</v>
      </c>
      <c r="D15" t="s">
        <v>18</v>
      </c>
      <c r="E15" t="b">
        <f t="shared" si="0"/>
        <v>0</v>
      </c>
      <c r="H15" t="s">
        <v>18</v>
      </c>
      <c r="I15" t="s">
        <v>18</v>
      </c>
      <c r="J15" t="b">
        <f t="shared" si="1"/>
        <v>0</v>
      </c>
    </row>
    <row r="16" spans="3:10" x14ac:dyDescent="0.35">
      <c r="C16">
        <v>16</v>
      </c>
      <c r="D16" t="s">
        <v>19</v>
      </c>
      <c r="E16" t="b">
        <f t="shared" si="0"/>
        <v>0</v>
      </c>
      <c r="H16" t="s">
        <v>19</v>
      </c>
      <c r="I16" t="s">
        <v>19</v>
      </c>
      <c r="J16" t="b">
        <f t="shared" si="1"/>
        <v>0</v>
      </c>
    </row>
    <row r="17" spans="3:10" x14ac:dyDescent="0.35">
      <c r="C17">
        <v>17</v>
      </c>
      <c r="D17" t="s">
        <v>20</v>
      </c>
      <c r="E17" t="b">
        <f t="shared" si="0"/>
        <v>0</v>
      </c>
      <c r="H17" t="s">
        <v>20</v>
      </c>
      <c r="I17" t="s">
        <v>20</v>
      </c>
      <c r="J17" t="b">
        <f t="shared" si="1"/>
        <v>0</v>
      </c>
    </row>
    <row r="18" spans="3:10" x14ac:dyDescent="0.35">
      <c r="C18">
        <v>18</v>
      </c>
      <c r="D18" t="s">
        <v>21</v>
      </c>
      <c r="E18" t="b">
        <f t="shared" si="0"/>
        <v>0</v>
      </c>
      <c r="F18" t="s">
        <v>418</v>
      </c>
      <c r="G18" t="s">
        <v>21</v>
      </c>
      <c r="I18" t="s">
        <v>21</v>
      </c>
      <c r="J18" t="b">
        <f t="shared" si="1"/>
        <v>0</v>
      </c>
    </row>
    <row r="19" spans="3:10" x14ac:dyDescent="0.35">
      <c r="C19">
        <v>19</v>
      </c>
      <c r="D19" t="s">
        <v>22</v>
      </c>
      <c r="E19" t="b">
        <f t="shared" si="0"/>
        <v>0</v>
      </c>
      <c r="H19" t="s">
        <v>22</v>
      </c>
      <c r="I19" t="s">
        <v>22</v>
      </c>
      <c r="J19" t="b">
        <f t="shared" si="1"/>
        <v>0</v>
      </c>
    </row>
    <row r="20" spans="3:10" x14ac:dyDescent="0.35">
      <c r="C20">
        <v>20</v>
      </c>
      <c r="D20" t="s">
        <v>23</v>
      </c>
      <c r="E20" t="b">
        <f t="shared" si="0"/>
        <v>0</v>
      </c>
      <c r="F20" t="s">
        <v>50</v>
      </c>
      <c r="G20" t="s">
        <v>23</v>
      </c>
      <c r="I20" t="s">
        <v>23</v>
      </c>
      <c r="J20" t="b">
        <f t="shared" si="1"/>
        <v>0</v>
      </c>
    </row>
    <row r="21" spans="3:10" x14ac:dyDescent="0.35">
      <c r="C21">
        <v>21</v>
      </c>
      <c r="D21" t="s">
        <v>24</v>
      </c>
      <c r="E21" t="b">
        <f t="shared" si="0"/>
        <v>0</v>
      </c>
      <c r="H21" t="s">
        <v>24</v>
      </c>
      <c r="I21" t="s">
        <v>24</v>
      </c>
      <c r="J21" t="b">
        <f t="shared" si="1"/>
        <v>0</v>
      </c>
    </row>
    <row r="22" spans="3:10" x14ac:dyDescent="0.35">
      <c r="C22">
        <v>22</v>
      </c>
      <c r="D22" t="s">
        <v>25</v>
      </c>
      <c r="E22" t="b">
        <f t="shared" si="0"/>
        <v>0</v>
      </c>
      <c r="F22" t="s">
        <v>419</v>
      </c>
      <c r="G22" t="s">
        <v>25</v>
      </c>
      <c r="I22" t="s">
        <v>25</v>
      </c>
      <c r="J22" t="b">
        <f t="shared" si="1"/>
        <v>0</v>
      </c>
    </row>
    <row r="23" spans="3:10" x14ac:dyDescent="0.35">
      <c r="C23">
        <v>23</v>
      </c>
      <c r="D23" t="s">
        <v>26</v>
      </c>
      <c r="E23" t="b">
        <f t="shared" si="0"/>
        <v>0</v>
      </c>
      <c r="F23" t="s">
        <v>26</v>
      </c>
      <c r="I23" t="s">
        <v>26</v>
      </c>
      <c r="J23" t="b">
        <f t="shared" si="1"/>
        <v>0</v>
      </c>
    </row>
    <row r="24" spans="3:10" x14ac:dyDescent="0.35">
      <c r="C24">
        <v>24</v>
      </c>
      <c r="D24" t="s">
        <v>27</v>
      </c>
      <c r="E24">
        <f t="shared" si="0"/>
        <v>18</v>
      </c>
      <c r="F24" t="s">
        <v>213</v>
      </c>
      <c r="G24" t="s">
        <v>305</v>
      </c>
      <c r="I24" t="s">
        <v>205</v>
      </c>
      <c r="J24" t="b">
        <f t="shared" si="1"/>
        <v>0</v>
      </c>
    </row>
    <row r="25" spans="3:10" x14ac:dyDescent="0.35">
      <c r="C25">
        <v>25</v>
      </c>
      <c r="D25" t="s">
        <v>28</v>
      </c>
      <c r="E25" t="b">
        <f t="shared" si="0"/>
        <v>0</v>
      </c>
      <c r="F25" t="s">
        <v>28</v>
      </c>
      <c r="I25" t="s">
        <v>28</v>
      </c>
      <c r="J25" t="b">
        <f t="shared" si="1"/>
        <v>0</v>
      </c>
    </row>
    <row r="26" spans="3:10" x14ac:dyDescent="0.35">
      <c r="C26">
        <v>26</v>
      </c>
      <c r="D26" t="s">
        <v>29</v>
      </c>
      <c r="E26" t="b">
        <f t="shared" si="0"/>
        <v>0</v>
      </c>
      <c r="F26" t="s">
        <v>410</v>
      </c>
      <c r="G26" t="s">
        <v>29</v>
      </c>
      <c r="I26" t="s">
        <v>29</v>
      </c>
      <c r="J26" t="b">
        <f t="shared" si="1"/>
        <v>0</v>
      </c>
    </row>
    <row r="27" spans="3:10" x14ac:dyDescent="0.35">
      <c r="C27">
        <v>27</v>
      </c>
      <c r="D27" t="s">
        <v>30</v>
      </c>
      <c r="E27" t="b">
        <f t="shared" si="0"/>
        <v>0</v>
      </c>
      <c r="H27" t="s">
        <v>30</v>
      </c>
      <c r="I27" t="s">
        <v>30</v>
      </c>
      <c r="J27" t="b">
        <f t="shared" si="1"/>
        <v>0</v>
      </c>
    </row>
    <row r="28" spans="3:10" x14ac:dyDescent="0.35">
      <c r="C28">
        <v>28</v>
      </c>
      <c r="D28" t="s">
        <v>31</v>
      </c>
      <c r="E28">
        <f t="shared" si="0"/>
        <v>12</v>
      </c>
      <c r="F28" t="s">
        <v>286</v>
      </c>
      <c r="G28" t="s">
        <v>381</v>
      </c>
      <c r="I28" t="s">
        <v>205</v>
      </c>
      <c r="J28" t="b">
        <f t="shared" si="1"/>
        <v>0</v>
      </c>
    </row>
    <row r="29" spans="3:10" x14ac:dyDescent="0.35">
      <c r="C29">
        <v>29</v>
      </c>
      <c r="D29" t="s">
        <v>32</v>
      </c>
      <c r="E29" t="b">
        <f t="shared" si="0"/>
        <v>0</v>
      </c>
      <c r="H29" t="s">
        <v>32</v>
      </c>
      <c r="I29" t="s">
        <v>32</v>
      </c>
      <c r="J29" t="b">
        <f t="shared" si="1"/>
        <v>0</v>
      </c>
    </row>
    <row r="30" spans="3:10" x14ac:dyDescent="0.35">
      <c r="C30">
        <v>30</v>
      </c>
      <c r="D30" t="s">
        <v>401</v>
      </c>
      <c r="E30">
        <f t="shared" si="0"/>
        <v>9</v>
      </c>
      <c r="F30" t="s">
        <v>402</v>
      </c>
      <c r="G30" t="s">
        <v>33</v>
      </c>
      <c r="I30" t="s">
        <v>33</v>
      </c>
      <c r="J30" t="b">
        <f t="shared" si="1"/>
        <v>0</v>
      </c>
    </row>
    <row r="31" spans="3:10" x14ac:dyDescent="0.35">
      <c r="C31">
        <v>31</v>
      </c>
      <c r="D31" t="s">
        <v>34</v>
      </c>
      <c r="E31" t="b">
        <f t="shared" si="0"/>
        <v>0</v>
      </c>
      <c r="H31" t="s">
        <v>34</v>
      </c>
      <c r="I31" t="s">
        <v>34</v>
      </c>
      <c r="J31" t="b">
        <f t="shared" si="1"/>
        <v>0</v>
      </c>
    </row>
    <row r="32" spans="3:10" x14ac:dyDescent="0.35">
      <c r="C32">
        <v>32</v>
      </c>
      <c r="D32" t="s">
        <v>35</v>
      </c>
      <c r="E32" t="b">
        <f t="shared" si="0"/>
        <v>0</v>
      </c>
      <c r="F32" t="s">
        <v>415</v>
      </c>
      <c r="G32" t="s">
        <v>35</v>
      </c>
      <c r="I32" t="s">
        <v>35</v>
      </c>
      <c r="J32" t="b">
        <f t="shared" si="1"/>
        <v>0</v>
      </c>
    </row>
    <row r="33" spans="3:10" x14ac:dyDescent="0.35">
      <c r="C33">
        <v>33</v>
      </c>
      <c r="D33" t="s">
        <v>36</v>
      </c>
      <c r="E33" t="b">
        <f t="shared" si="0"/>
        <v>0</v>
      </c>
      <c r="F33" t="s">
        <v>36</v>
      </c>
      <c r="I33" t="s">
        <v>36</v>
      </c>
      <c r="J33" t="b">
        <f t="shared" si="1"/>
        <v>0</v>
      </c>
    </row>
    <row r="34" spans="3:10" x14ac:dyDescent="0.35">
      <c r="C34">
        <v>34</v>
      </c>
      <c r="D34" t="s">
        <v>37</v>
      </c>
      <c r="E34" t="b">
        <f t="shared" si="0"/>
        <v>0</v>
      </c>
      <c r="F34" t="s">
        <v>36</v>
      </c>
      <c r="G34" t="s">
        <v>37</v>
      </c>
      <c r="I34" t="s">
        <v>37</v>
      </c>
      <c r="J34" t="b">
        <f t="shared" si="1"/>
        <v>0</v>
      </c>
    </row>
    <row r="35" spans="3:10" x14ac:dyDescent="0.35">
      <c r="C35">
        <v>35</v>
      </c>
      <c r="D35" t="s">
        <v>38</v>
      </c>
      <c r="E35" t="b">
        <f t="shared" ref="E35:E66" si="2">IFERROR(FIND(" ",D35),FALSE)</f>
        <v>0</v>
      </c>
      <c r="H35" t="s">
        <v>38</v>
      </c>
      <c r="I35" t="s">
        <v>38</v>
      </c>
      <c r="J35" t="b">
        <f t="shared" ref="J35:J66" si="3">IF(AND(ISBLANK(F35),ISBLANK(G35), ISBLANK(H35)), TRUE, FALSE)</f>
        <v>0</v>
      </c>
    </row>
    <row r="36" spans="3:10" x14ac:dyDescent="0.35">
      <c r="C36">
        <v>36</v>
      </c>
      <c r="D36" t="s">
        <v>193</v>
      </c>
      <c r="E36">
        <f t="shared" si="2"/>
        <v>8</v>
      </c>
      <c r="F36" t="s">
        <v>223</v>
      </c>
      <c r="G36" t="s">
        <v>393</v>
      </c>
      <c r="I36" t="s">
        <v>205</v>
      </c>
      <c r="J36" t="b">
        <f t="shared" si="3"/>
        <v>0</v>
      </c>
    </row>
    <row r="37" spans="3:10" x14ac:dyDescent="0.35">
      <c r="C37">
        <v>37</v>
      </c>
      <c r="D37" t="s">
        <v>124</v>
      </c>
      <c r="E37">
        <f t="shared" si="2"/>
        <v>8</v>
      </c>
      <c r="F37" t="s">
        <v>210</v>
      </c>
      <c r="G37" t="s">
        <v>302</v>
      </c>
      <c r="I37" t="s">
        <v>205</v>
      </c>
      <c r="J37" t="b">
        <f t="shared" si="3"/>
        <v>0</v>
      </c>
    </row>
    <row r="38" spans="3:10" x14ac:dyDescent="0.35">
      <c r="C38">
        <v>38</v>
      </c>
      <c r="D38" t="s">
        <v>39</v>
      </c>
      <c r="E38" t="b">
        <f t="shared" si="2"/>
        <v>0</v>
      </c>
      <c r="F38" t="s">
        <v>39</v>
      </c>
      <c r="I38" t="s">
        <v>39</v>
      </c>
      <c r="J38" t="b">
        <f t="shared" si="3"/>
        <v>0</v>
      </c>
    </row>
    <row r="39" spans="3:10" x14ac:dyDescent="0.35">
      <c r="C39">
        <v>39</v>
      </c>
      <c r="D39" t="s">
        <v>40</v>
      </c>
      <c r="E39" t="b">
        <f t="shared" si="2"/>
        <v>0</v>
      </c>
      <c r="F39" t="s">
        <v>254</v>
      </c>
      <c r="G39" t="s">
        <v>40</v>
      </c>
      <c r="I39" t="s">
        <v>40</v>
      </c>
      <c r="J39" t="b">
        <f t="shared" si="3"/>
        <v>0</v>
      </c>
    </row>
    <row r="40" spans="3:10" x14ac:dyDescent="0.35">
      <c r="C40">
        <v>40</v>
      </c>
      <c r="D40" t="s">
        <v>41</v>
      </c>
      <c r="E40" t="b">
        <f t="shared" si="2"/>
        <v>0</v>
      </c>
      <c r="H40" t="s">
        <v>41</v>
      </c>
      <c r="I40" t="s">
        <v>41</v>
      </c>
      <c r="J40" t="b">
        <f t="shared" si="3"/>
        <v>0</v>
      </c>
    </row>
    <row r="41" spans="3:10" x14ac:dyDescent="0.35">
      <c r="C41">
        <v>42</v>
      </c>
      <c r="D41" t="s">
        <v>43</v>
      </c>
      <c r="E41">
        <f t="shared" si="2"/>
        <v>7</v>
      </c>
      <c r="F41" t="s">
        <v>412</v>
      </c>
      <c r="G41" t="s">
        <v>330</v>
      </c>
      <c r="I41" t="s">
        <v>205</v>
      </c>
      <c r="J41" t="b">
        <f t="shared" si="3"/>
        <v>0</v>
      </c>
    </row>
    <row r="42" spans="3:10" x14ac:dyDescent="0.35">
      <c r="C42">
        <v>43</v>
      </c>
      <c r="D42" t="s">
        <v>44</v>
      </c>
      <c r="E42" t="b">
        <f t="shared" si="2"/>
        <v>0</v>
      </c>
      <c r="H42" t="s">
        <v>44</v>
      </c>
      <c r="I42" t="s">
        <v>44</v>
      </c>
      <c r="J42" t="b">
        <f t="shared" si="3"/>
        <v>0</v>
      </c>
    </row>
    <row r="43" spans="3:10" x14ac:dyDescent="0.35">
      <c r="C43">
        <v>44</v>
      </c>
      <c r="D43" t="s">
        <v>45</v>
      </c>
      <c r="E43">
        <f t="shared" si="2"/>
        <v>12</v>
      </c>
      <c r="F43" t="s">
        <v>235</v>
      </c>
      <c r="G43" t="s">
        <v>328</v>
      </c>
      <c r="I43" t="s">
        <v>205</v>
      </c>
      <c r="J43" t="b">
        <f t="shared" si="3"/>
        <v>0</v>
      </c>
    </row>
    <row r="44" spans="3:10" x14ac:dyDescent="0.35">
      <c r="C44">
        <v>45</v>
      </c>
      <c r="D44" t="s">
        <v>46</v>
      </c>
      <c r="E44">
        <f t="shared" si="2"/>
        <v>8</v>
      </c>
      <c r="F44" t="s">
        <v>223</v>
      </c>
      <c r="G44" t="s">
        <v>316</v>
      </c>
      <c r="I44" t="s">
        <v>205</v>
      </c>
      <c r="J44" t="b">
        <f t="shared" si="3"/>
        <v>0</v>
      </c>
    </row>
    <row r="45" spans="3:10" x14ac:dyDescent="0.35">
      <c r="C45">
        <v>46</v>
      </c>
      <c r="D45" t="s">
        <v>47</v>
      </c>
      <c r="E45">
        <f t="shared" si="2"/>
        <v>10</v>
      </c>
      <c r="F45" t="s">
        <v>279</v>
      </c>
      <c r="G45" t="s">
        <v>374</v>
      </c>
      <c r="I45" t="s">
        <v>205</v>
      </c>
      <c r="J45" t="b">
        <f t="shared" si="3"/>
        <v>0</v>
      </c>
    </row>
    <row r="46" spans="3:10" x14ac:dyDescent="0.35">
      <c r="C46">
        <v>48</v>
      </c>
      <c r="D46" t="s">
        <v>49</v>
      </c>
      <c r="E46">
        <f t="shared" si="2"/>
        <v>6</v>
      </c>
      <c r="F46" t="s">
        <v>239</v>
      </c>
      <c r="G46" t="s">
        <v>332</v>
      </c>
      <c r="I46" t="s">
        <v>205</v>
      </c>
      <c r="J46" t="b">
        <f t="shared" si="3"/>
        <v>0</v>
      </c>
    </row>
    <row r="47" spans="3:10" x14ac:dyDescent="0.35">
      <c r="C47">
        <v>49</v>
      </c>
      <c r="D47" t="s">
        <v>50</v>
      </c>
      <c r="E47" t="b">
        <f t="shared" si="2"/>
        <v>0</v>
      </c>
      <c r="F47" t="s">
        <v>50</v>
      </c>
      <c r="I47" t="s">
        <v>50</v>
      </c>
      <c r="J47" t="b">
        <f t="shared" si="3"/>
        <v>0</v>
      </c>
    </row>
    <row r="48" spans="3:10" x14ac:dyDescent="0.35">
      <c r="C48">
        <v>50</v>
      </c>
      <c r="D48" t="s">
        <v>51</v>
      </c>
      <c r="E48">
        <f t="shared" si="2"/>
        <v>3</v>
      </c>
      <c r="F48" t="s">
        <v>214</v>
      </c>
      <c r="G48" t="s">
        <v>306</v>
      </c>
      <c r="I48" t="s">
        <v>205</v>
      </c>
      <c r="J48" t="b">
        <f t="shared" si="3"/>
        <v>0</v>
      </c>
    </row>
    <row r="49" spans="3:10" x14ac:dyDescent="0.35">
      <c r="C49">
        <v>51</v>
      </c>
      <c r="D49" t="s">
        <v>52</v>
      </c>
      <c r="E49">
        <f t="shared" si="2"/>
        <v>15</v>
      </c>
      <c r="F49" t="s">
        <v>219</v>
      </c>
      <c r="G49" t="s">
        <v>312</v>
      </c>
      <c r="I49" t="s">
        <v>205</v>
      </c>
      <c r="J49" t="b">
        <f t="shared" si="3"/>
        <v>0</v>
      </c>
    </row>
    <row r="50" spans="3:10" x14ac:dyDescent="0.35">
      <c r="C50">
        <v>52</v>
      </c>
      <c r="D50" t="s">
        <v>53</v>
      </c>
      <c r="E50" t="b">
        <f t="shared" si="2"/>
        <v>0</v>
      </c>
      <c r="F50" t="s">
        <v>414</v>
      </c>
      <c r="G50" t="s">
        <v>53</v>
      </c>
      <c r="I50" t="s">
        <v>53</v>
      </c>
      <c r="J50" t="b">
        <f t="shared" si="3"/>
        <v>0</v>
      </c>
    </row>
    <row r="51" spans="3:10" x14ac:dyDescent="0.35">
      <c r="C51">
        <v>53</v>
      </c>
      <c r="D51" t="s">
        <v>54</v>
      </c>
      <c r="E51" t="b">
        <f t="shared" si="2"/>
        <v>0</v>
      </c>
      <c r="F51" t="s">
        <v>54</v>
      </c>
      <c r="I51" t="s">
        <v>54</v>
      </c>
      <c r="J51" t="b">
        <f t="shared" si="3"/>
        <v>0</v>
      </c>
    </row>
    <row r="52" spans="3:10" x14ac:dyDescent="0.35">
      <c r="C52">
        <v>55</v>
      </c>
      <c r="D52" t="s">
        <v>144</v>
      </c>
      <c r="E52">
        <f t="shared" si="2"/>
        <v>14</v>
      </c>
      <c r="F52" t="s">
        <v>55</v>
      </c>
      <c r="G52" t="s">
        <v>180</v>
      </c>
      <c r="I52" t="s">
        <v>55</v>
      </c>
      <c r="J52" t="b">
        <f t="shared" si="3"/>
        <v>0</v>
      </c>
    </row>
    <row r="53" spans="3:10" x14ac:dyDescent="0.35">
      <c r="C53">
        <v>56</v>
      </c>
      <c r="D53" t="s">
        <v>56</v>
      </c>
      <c r="E53">
        <f t="shared" si="2"/>
        <v>7</v>
      </c>
      <c r="F53" t="s">
        <v>271</v>
      </c>
      <c r="G53" t="s">
        <v>366</v>
      </c>
      <c r="I53" t="s">
        <v>205</v>
      </c>
      <c r="J53" t="b">
        <f t="shared" si="3"/>
        <v>0</v>
      </c>
    </row>
    <row r="54" spans="3:10" x14ac:dyDescent="0.35">
      <c r="C54">
        <v>57</v>
      </c>
      <c r="D54" t="s">
        <v>57</v>
      </c>
      <c r="E54" t="b">
        <f t="shared" si="2"/>
        <v>0</v>
      </c>
      <c r="F54" t="s">
        <v>57</v>
      </c>
      <c r="I54" t="s">
        <v>57</v>
      </c>
      <c r="J54" t="b">
        <f t="shared" si="3"/>
        <v>0</v>
      </c>
    </row>
    <row r="55" spans="3:10" x14ac:dyDescent="0.35">
      <c r="C55">
        <v>59</v>
      </c>
      <c r="D55" t="s">
        <v>58</v>
      </c>
      <c r="E55">
        <f t="shared" si="2"/>
        <v>10</v>
      </c>
      <c r="F55" t="s">
        <v>242</v>
      </c>
      <c r="G55" t="s">
        <v>335</v>
      </c>
      <c r="I55" t="s">
        <v>205</v>
      </c>
      <c r="J55" t="b">
        <f t="shared" si="3"/>
        <v>0</v>
      </c>
    </row>
    <row r="56" spans="3:10" x14ac:dyDescent="0.35">
      <c r="C56">
        <v>60</v>
      </c>
      <c r="D56" t="s">
        <v>59</v>
      </c>
      <c r="E56">
        <f t="shared" si="2"/>
        <v>3</v>
      </c>
      <c r="F56" t="s">
        <v>229</v>
      </c>
      <c r="G56" t="s">
        <v>323</v>
      </c>
      <c r="I56" t="s">
        <v>205</v>
      </c>
      <c r="J56" t="b">
        <f t="shared" si="3"/>
        <v>0</v>
      </c>
    </row>
    <row r="57" spans="3:10" x14ac:dyDescent="0.35">
      <c r="C57">
        <v>61</v>
      </c>
      <c r="D57" t="s">
        <v>60</v>
      </c>
      <c r="E57">
        <f t="shared" si="2"/>
        <v>12</v>
      </c>
      <c r="F57" t="s">
        <v>281</v>
      </c>
      <c r="G57" t="s">
        <v>376</v>
      </c>
      <c r="I57" t="s">
        <v>205</v>
      </c>
      <c r="J57" t="b">
        <f t="shared" si="3"/>
        <v>0</v>
      </c>
    </row>
    <row r="58" spans="3:10" x14ac:dyDescent="0.35">
      <c r="C58">
        <v>62</v>
      </c>
      <c r="D58" t="s">
        <v>61</v>
      </c>
      <c r="E58" t="b">
        <f t="shared" si="2"/>
        <v>0</v>
      </c>
      <c r="H58" t="s">
        <v>61</v>
      </c>
      <c r="I58" t="s">
        <v>61</v>
      </c>
      <c r="J58" t="b">
        <f t="shared" si="3"/>
        <v>0</v>
      </c>
    </row>
    <row r="59" spans="3:10" x14ac:dyDescent="0.35">
      <c r="C59">
        <v>63</v>
      </c>
      <c r="D59" t="s">
        <v>62</v>
      </c>
      <c r="E59">
        <f t="shared" si="2"/>
        <v>19</v>
      </c>
      <c r="F59" t="s">
        <v>282</v>
      </c>
      <c r="G59" t="s">
        <v>377</v>
      </c>
      <c r="I59" t="s">
        <v>205</v>
      </c>
      <c r="J59" t="b">
        <f t="shared" si="3"/>
        <v>0</v>
      </c>
    </row>
    <row r="60" spans="3:10" x14ac:dyDescent="0.35">
      <c r="C60">
        <v>64</v>
      </c>
      <c r="D60" t="s">
        <v>63</v>
      </c>
      <c r="E60">
        <f t="shared" si="2"/>
        <v>12</v>
      </c>
      <c r="F60" t="s">
        <v>222</v>
      </c>
      <c r="G60" t="s">
        <v>383</v>
      </c>
      <c r="I60" t="s">
        <v>205</v>
      </c>
      <c r="J60" t="b">
        <f t="shared" si="3"/>
        <v>0</v>
      </c>
    </row>
    <row r="61" spans="3:10" x14ac:dyDescent="0.35">
      <c r="C61">
        <v>65</v>
      </c>
      <c r="D61" t="s">
        <v>64</v>
      </c>
      <c r="E61">
        <f t="shared" si="2"/>
        <v>15</v>
      </c>
      <c r="F61" t="s">
        <v>215</v>
      </c>
      <c r="G61" t="s">
        <v>350</v>
      </c>
      <c r="I61" t="s">
        <v>205</v>
      </c>
      <c r="J61" t="b">
        <f t="shared" si="3"/>
        <v>0</v>
      </c>
    </row>
    <row r="62" spans="3:10" x14ac:dyDescent="0.35">
      <c r="C62">
        <v>66</v>
      </c>
      <c r="D62" t="s">
        <v>65</v>
      </c>
      <c r="E62" t="b">
        <f t="shared" si="2"/>
        <v>0</v>
      </c>
      <c r="F62" t="s">
        <v>279</v>
      </c>
      <c r="G62" t="s">
        <v>65</v>
      </c>
      <c r="I62" t="s">
        <v>65</v>
      </c>
      <c r="J62" t="b">
        <f t="shared" si="3"/>
        <v>0</v>
      </c>
    </row>
    <row r="63" spans="3:10" x14ac:dyDescent="0.35">
      <c r="C63">
        <v>67</v>
      </c>
      <c r="D63" t="s">
        <v>66</v>
      </c>
      <c r="E63" t="b">
        <f t="shared" si="2"/>
        <v>0</v>
      </c>
      <c r="F63" t="s">
        <v>66</v>
      </c>
      <c r="I63" t="s">
        <v>66</v>
      </c>
      <c r="J63" t="b">
        <f t="shared" si="3"/>
        <v>0</v>
      </c>
    </row>
    <row r="64" spans="3:10" x14ac:dyDescent="0.35">
      <c r="C64">
        <v>68</v>
      </c>
      <c r="D64" t="s">
        <v>403</v>
      </c>
      <c r="E64">
        <f t="shared" si="2"/>
        <v>10</v>
      </c>
      <c r="F64" t="s">
        <v>68</v>
      </c>
      <c r="G64" t="s">
        <v>67</v>
      </c>
      <c r="I64" t="s">
        <v>67</v>
      </c>
      <c r="J64" t="b">
        <f t="shared" si="3"/>
        <v>0</v>
      </c>
    </row>
    <row r="65" spans="3:10" x14ac:dyDescent="0.35">
      <c r="C65">
        <v>70</v>
      </c>
      <c r="D65" t="s">
        <v>69</v>
      </c>
      <c r="E65">
        <f t="shared" si="2"/>
        <v>18</v>
      </c>
      <c r="F65" t="s">
        <v>247</v>
      </c>
      <c r="G65" t="s">
        <v>339</v>
      </c>
      <c r="I65" t="s">
        <v>205</v>
      </c>
      <c r="J65" t="b">
        <f t="shared" si="3"/>
        <v>0</v>
      </c>
    </row>
    <row r="66" spans="3:10" x14ac:dyDescent="0.35">
      <c r="C66">
        <v>71</v>
      </c>
      <c r="D66" t="s">
        <v>70</v>
      </c>
      <c r="E66">
        <f t="shared" si="2"/>
        <v>17</v>
      </c>
      <c r="F66" t="s">
        <v>244</v>
      </c>
      <c r="G66" t="s">
        <v>347</v>
      </c>
      <c r="I66" t="s">
        <v>205</v>
      </c>
      <c r="J66" t="b">
        <f t="shared" si="3"/>
        <v>0</v>
      </c>
    </row>
    <row r="67" spans="3:10" x14ac:dyDescent="0.35">
      <c r="C67">
        <v>72</v>
      </c>
      <c r="D67" t="s">
        <v>71</v>
      </c>
      <c r="E67">
        <f t="shared" ref="E67:E98" si="4">IFERROR(FIND(" ",D67),FALSE)</f>
        <v>13</v>
      </c>
      <c r="F67" t="s">
        <v>237</v>
      </c>
      <c r="G67" t="s">
        <v>330</v>
      </c>
      <c r="I67" t="s">
        <v>205</v>
      </c>
      <c r="J67" t="b">
        <f t="shared" ref="J67:J95" si="5">IF(AND(ISBLANK(F67),ISBLANK(G67), ISBLANK(H67)), TRUE, FALSE)</f>
        <v>0</v>
      </c>
    </row>
    <row r="68" spans="3:10" x14ac:dyDescent="0.35">
      <c r="C68">
        <v>73</v>
      </c>
      <c r="D68" t="s">
        <v>72</v>
      </c>
      <c r="E68">
        <f t="shared" si="4"/>
        <v>3</v>
      </c>
      <c r="F68" t="s">
        <v>238</v>
      </c>
      <c r="G68" t="s">
        <v>331</v>
      </c>
      <c r="I68" t="s">
        <v>205</v>
      </c>
      <c r="J68" t="b">
        <f t="shared" si="5"/>
        <v>0</v>
      </c>
    </row>
    <row r="69" spans="3:10" x14ac:dyDescent="0.35">
      <c r="C69">
        <v>74</v>
      </c>
      <c r="D69" t="s">
        <v>73</v>
      </c>
      <c r="E69" t="b">
        <f t="shared" si="4"/>
        <v>0</v>
      </c>
      <c r="F69" t="s">
        <v>417</v>
      </c>
      <c r="G69" t="s">
        <v>73</v>
      </c>
      <c r="I69" t="s">
        <v>73</v>
      </c>
      <c r="J69" t="b">
        <f t="shared" si="5"/>
        <v>0</v>
      </c>
    </row>
    <row r="70" spans="3:10" x14ac:dyDescent="0.35">
      <c r="C70">
        <v>76</v>
      </c>
      <c r="D70" t="s">
        <v>75</v>
      </c>
      <c r="E70" t="b">
        <f t="shared" si="4"/>
        <v>0</v>
      </c>
      <c r="H70" t="s">
        <v>75</v>
      </c>
      <c r="I70" t="s">
        <v>75</v>
      </c>
      <c r="J70" t="b">
        <f t="shared" si="5"/>
        <v>0</v>
      </c>
    </row>
    <row r="71" spans="3:10" x14ac:dyDescent="0.35">
      <c r="C71">
        <v>77</v>
      </c>
      <c r="D71" t="s">
        <v>76</v>
      </c>
      <c r="E71">
        <f t="shared" si="4"/>
        <v>12</v>
      </c>
      <c r="F71" t="s">
        <v>280</v>
      </c>
      <c r="G71" t="s">
        <v>375</v>
      </c>
      <c r="I71" t="s">
        <v>205</v>
      </c>
      <c r="J71" t="b">
        <f t="shared" si="5"/>
        <v>0</v>
      </c>
    </row>
    <row r="72" spans="3:10" x14ac:dyDescent="0.35">
      <c r="C72">
        <v>78</v>
      </c>
      <c r="D72" t="s">
        <v>77</v>
      </c>
      <c r="E72">
        <f t="shared" si="4"/>
        <v>15</v>
      </c>
      <c r="F72" t="s">
        <v>230</v>
      </c>
      <c r="G72" t="s">
        <v>324</v>
      </c>
      <c r="I72" t="s">
        <v>205</v>
      </c>
      <c r="J72" t="b">
        <f t="shared" si="5"/>
        <v>0</v>
      </c>
    </row>
    <row r="73" spans="3:10" x14ac:dyDescent="0.35">
      <c r="C73">
        <v>79</v>
      </c>
      <c r="D73" t="s">
        <v>78</v>
      </c>
      <c r="E73">
        <f t="shared" si="4"/>
        <v>9</v>
      </c>
      <c r="F73" t="s">
        <v>285</v>
      </c>
      <c r="G73" t="s">
        <v>380</v>
      </c>
      <c r="I73" t="s">
        <v>205</v>
      </c>
      <c r="J73" t="b">
        <f t="shared" si="5"/>
        <v>0</v>
      </c>
    </row>
    <row r="74" spans="3:10" x14ac:dyDescent="0.35">
      <c r="C74">
        <v>80</v>
      </c>
      <c r="D74" t="s">
        <v>79</v>
      </c>
      <c r="E74">
        <f t="shared" si="4"/>
        <v>12</v>
      </c>
      <c r="F74" t="s">
        <v>206</v>
      </c>
      <c r="G74" t="s">
        <v>298</v>
      </c>
      <c r="I74" t="s">
        <v>205</v>
      </c>
      <c r="J74" t="b">
        <f t="shared" si="5"/>
        <v>0</v>
      </c>
    </row>
    <row r="75" spans="3:10" x14ac:dyDescent="0.35">
      <c r="C75">
        <v>81</v>
      </c>
      <c r="D75" t="s">
        <v>80</v>
      </c>
      <c r="E75">
        <f t="shared" si="4"/>
        <v>10</v>
      </c>
      <c r="F75" t="s">
        <v>262</v>
      </c>
      <c r="G75" t="s">
        <v>358</v>
      </c>
      <c r="I75" t="s">
        <v>205</v>
      </c>
      <c r="J75" t="b">
        <f t="shared" si="5"/>
        <v>0</v>
      </c>
    </row>
    <row r="76" spans="3:10" x14ac:dyDescent="0.35">
      <c r="C76">
        <v>82</v>
      </c>
      <c r="D76" t="s">
        <v>5</v>
      </c>
      <c r="E76">
        <f t="shared" si="4"/>
        <v>3</v>
      </c>
      <c r="F76" t="s">
        <v>246</v>
      </c>
      <c r="G76" t="s">
        <v>339</v>
      </c>
      <c r="I76" t="s">
        <v>205</v>
      </c>
      <c r="J76" t="b">
        <f t="shared" si="5"/>
        <v>0</v>
      </c>
    </row>
    <row r="77" spans="3:10" x14ac:dyDescent="0.35">
      <c r="C77">
        <v>83</v>
      </c>
      <c r="D77" t="s">
        <v>81</v>
      </c>
      <c r="E77" t="b">
        <f t="shared" si="4"/>
        <v>0</v>
      </c>
      <c r="H77" t="s">
        <v>81</v>
      </c>
      <c r="I77" t="s">
        <v>81</v>
      </c>
      <c r="J77" t="b">
        <f t="shared" si="5"/>
        <v>0</v>
      </c>
    </row>
    <row r="78" spans="3:10" x14ac:dyDescent="0.35">
      <c r="C78">
        <v>84</v>
      </c>
      <c r="D78" t="s">
        <v>82</v>
      </c>
      <c r="E78">
        <f t="shared" si="4"/>
        <v>11</v>
      </c>
      <c r="F78" t="s">
        <v>272</v>
      </c>
      <c r="G78" t="s">
        <v>367</v>
      </c>
      <c r="I78" t="s">
        <v>205</v>
      </c>
      <c r="J78" t="b">
        <f t="shared" si="5"/>
        <v>0</v>
      </c>
    </row>
    <row r="79" spans="3:10" x14ac:dyDescent="0.35">
      <c r="C79">
        <v>85</v>
      </c>
      <c r="D79" t="s">
        <v>83</v>
      </c>
      <c r="E79">
        <f t="shared" si="4"/>
        <v>12</v>
      </c>
      <c r="F79" t="s">
        <v>295</v>
      </c>
      <c r="G79" t="s">
        <v>395</v>
      </c>
      <c r="I79" t="s">
        <v>205</v>
      </c>
      <c r="J79" t="b">
        <f t="shared" si="5"/>
        <v>0</v>
      </c>
    </row>
    <row r="80" spans="3:10" x14ac:dyDescent="0.35">
      <c r="C80">
        <v>86</v>
      </c>
      <c r="D80" t="s">
        <v>84</v>
      </c>
      <c r="E80">
        <f t="shared" si="4"/>
        <v>5</v>
      </c>
      <c r="F80" t="s">
        <v>259</v>
      </c>
      <c r="G80" t="s">
        <v>353</v>
      </c>
      <c r="I80" t="s">
        <v>205</v>
      </c>
      <c r="J80" t="b">
        <f t="shared" si="5"/>
        <v>0</v>
      </c>
    </row>
    <row r="81" spans="3:10" x14ac:dyDescent="0.35">
      <c r="C81">
        <v>87</v>
      </c>
      <c r="D81" t="s">
        <v>85</v>
      </c>
      <c r="E81">
        <f t="shared" si="4"/>
        <v>15</v>
      </c>
      <c r="F81" t="s">
        <v>265</v>
      </c>
      <c r="G81" t="s">
        <v>361</v>
      </c>
      <c r="I81" t="s">
        <v>205</v>
      </c>
      <c r="J81" t="b">
        <f t="shared" si="5"/>
        <v>0</v>
      </c>
    </row>
    <row r="82" spans="3:10" x14ac:dyDescent="0.35">
      <c r="C82">
        <v>88</v>
      </c>
      <c r="D82" t="s">
        <v>86</v>
      </c>
      <c r="E82" t="b">
        <f t="shared" si="4"/>
        <v>0</v>
      </c>
      <c r="H82" t="s">
        <v>86</v>
      </c>
      <c r="I82" t="s">
        <v>86</v>
      </c>
      <c r="J82" t="b">
        <f t="shared" si="5"/>
        <v>0</v>
      </c>
    </row>
    <row r="83" spans="3:10" x14ac:dyDescent="0.35">
      <c r="C83">
        <v>89</v>
      </c>
      <c r="D83" t="s">
        <v>87</v>
      </c>
      <c r="E83">
        <f t="shared" si="4"/>
        <v>18</v>
      </c>
      <c r="F83" t="s">
        <v>293</v>
      </c>
      <c r="G83" t="s">
        <v>392</v>
      </c>
      <c r="I83" t="s">
        <v>205</v>
      </c>
      <c r="J83" t="b">
        <f t="shared" si="5"/>
        <v>0</v>
      </c>
    </row>
    <row r="84" spans="3:10" x14ac:dyDescent="0.35">
      <c r="C84">
        <v>90</v>
      </c>
      <c r="D84" t="s">
        <v>405</v>
      </c>
      <c r="E84">
        <f t="shared" si="4"/>
        <v>4</v>
      </c>
      <c r="F84" t="s">
        <v>404</v>
      </c>
      <c r="G84" t="s">
        <v>88</v>
      </c>
      <c r="I84" t="s">
        <v>88</v>
      </c>
      <c r="J84" t="b">
        <f t="shared" si="5"/>
        <v>0</v>
      </c>
    </row>
    <row r="85" spans="3:10" x14ac:dyDescent="0.35">
      <c r="C85">
        <v>91</v>
      </c>
      <c r="D85" t="s">
        <v>89</v>
      </c>
      <c r="E85">
        <f t="shared" si="4"/>
        <v>13</v>
      </c>
      <c r="F85" t="s">
        <v>276</v>
      </c>
      <c r="G85" t="s">
        <v>371</v>
      </c>
      <c r="I85" t="s">
        <v>205</v>
      </c>
      <c r="J85" t="b">
        <f t="shared" si="5"/>
        <v>0</v>
      </c>
    </row>
    <row r="86" spans="3:10" x14ac:dyDescent="0.35">
      <c r="C86">
        <v>92</v>
      </c>
      <c r="D86" t="s">
        <v>4</v>
      </c>
      <c r="E86">
        <f t="shared" si="4"/>
        <v>3</v>
      </c>
      <c r="F86" t="s">
        <v>214</v>
      </c>
      <c r="G86" t="s">
        <v>307</v>
      </c>
      <c r="I86" t="s">
        <v>205</v>
      </c>
      <c r="J86" t="b">
        <f t="shared" si="5"/>
        <v>0</v>
      </c>
    </row>
    <row r="87" spans="3:10" x14ac:dyDescent="0.35">
      <c r="C87">
        <v>93</v>
      </c>
      <c r="D87" t="s">
        <v>90</v>
      </c>
      <c r="E87">
        <f t="shared" si="4"/>
        <v>8</v>
      </c>
      <c r="F87" t="s">
        <v>220</v>
      </c>
      <c r="G87" t="s">
        <v>313</v>
      </c>
      <c r="I87" t="s">
        <v>205</v>
      </c>
      <c r="J87" t="b">
        <f t="shared" si="5"/>
        <v>0</v>
      </c>
    </row>
    <row r="88" spans="3:10" x14ac:dyDescent="0.35">
      <c r="C88">
        <v>94</v>
      </c>
      <c r="D88" t="s">
        <v>91</v>
      </c>
      <c r="E88">
        <f t="shared" si="4"/>
        <v>10</v>
      </c>
      <c r="F88" t="s">
        <v>242</v>
      </c>
      <c r="G88" t="s">
        <v>354</v>
      </c>
      <c r="I88" t="s">
        <v>205</v>
      </c>
      <c r="J88" t="b">
        <f t="shared" si="5"/>
        <v>0</v>
      </c>
    </row>
    <row r="89" spans="3:10" x14ac:dyDescent="0.35">
      <c r="C89">
        <v>95</v>
      </c>
      <c r="D89" t="s">
        <v>92</v>
      </c>
      <c r="E89" t="b">
        <f t="shared" si="4"/>
        <v>0</v>
      </c>
      <c r="H89" t="s">
        <v>92</v>
      </c>
      <c r="I89" t="s">
        <v>92</v>
      </c>
      <c r="J89" t="b">
        <f t="shared" si="5"/>
        <v>0</v>
      </c>
    </row>
    <row r="90" spans="3:10" x14ac:dyDescent="0.35">
      <c r="C90">
        <v>96</v>
      </c>
      <c r="D90" t="s">
        <v>93</v>
      </c>
      <c r="E90" t="b">
        <f t="shared" si="4"/>
        <v>0</v>
      </c>
      <c r="F90" t="s">
        <v>93</v>
      </c>
      <c r="I90" t="s">
        <v>93</v>
      </c>
      <c r="J90" t="b">
        <f t="shared" si="5"/>
        <v>0</v>
      </c>
    </row>
    <row r="91" spans="3:10" x14ac:dyDescent="0.35">
      <c r="C91">
        <v>97</v>
      </c>
      <c r="D91" t="s">
        <v>94</v>
      </c>
      <c r="E91">
        <f t="shared" si="4"/>
        <v>11</v>
      </c>
      <c r="F91" t="s">
        <v>245</v>
      </c>
      <c r="G91" t="s">
        <v>338</v>
      </c>
      <c r="I91" t="s">
        <v>205</v>
      </c>
      <c r="J91" t="b">
        <f t="shared" si="5"/>
        <v>0</v>
      </c>
    </row>
    <row r="92" spans="3:10" x14ac:dyDescent="0.35">
      <c r="C92">
        <v>98</v>
      </c>
      <c r="D92" t="s">
        <v>95</v>
      </c>
      <c r="E92" t="b">
        <f t="shared" si="4"/>
        <v>0</v>
      </c>
      <c r="F92" t="s">
        <v>268</v>
      </c>
      <c r="G92" t="s">
        <v>95</v>
      </c>
      <c r="I92" t="s">
        <v>95</v>
      </c>
      <c r="J92" t="b">
        <f t="shared" si="5"/>
        <v>0</v>
      </c>
    </row>
    <row r="93" spans="3:10" x14ac:dyDescent="0.35">
      <c r="C93">
        <v>99</v>
      </c>
      <c r="D93" t="s">
        <v>96</v>
      </c>
      <c r="E93">
        <f t="shared" si="4"/>
        <v>12</v>
      </c>
      <c r="F93" t="s">
        <v>206</v>
      </c>
      <c r="G93" t="s">
        <v>386</v>
      </c>
      <c r="I93" t="s">
        <v>205</v>
      </c>
      <c r="J93" t="b">
        <f t="shared" si="5"/>
        <v>0</v>
      </c>
    </row>
    <row r="94" spans="3:10" x14ac:dyDescent="0.35">
      <c r="C94">
        <v>100</v>
      </c>
      <c r="D94" t="s">
        <v>97</v>
      </c>
      <c r="E94" t="b">
        <f t="shared" si="4"/>
        <v>0</v>
      </c>
      <c r="H94" t="s">
        <v>97</v>
      </c>
      <c r="I94" t="s">
        <v>97</v>
      </c>
      <c r="J94" t="b">
        <f t="shared" si="5"/>
        <v>0</v>
      </c>
    </row>
    <row r="95" spans="3:10" x14ac:dyDescent="0.35">
      <c r="C95">
        <v>101</v>
      </c>
      <c r="D95" t="s">
        <v>98</v>
      </c>
      <c r="E95">
        <f t="shared" si="4"/>
        <v>15</v>
      </c>
      <c r="F95" t="s">
        <v>273</v>
      </c>
      <c r="G95" t="s">
        <v>368</v>
      </c>
      <c r="I95" t="s">
        <v>205</v>
      </c>
      <c r="J95" t="b">
        <f t="shared" si="5"/>
        <v>0</v>
      </c>
    </row>
    <row r="96" spans="3:10" x14ac:dyDescent="0.35">
      <c r="C96">
        <v>102</v>
      </c>
      <c r="D96" t="s">
        <v>99</v>
      </c>
      <c r="E96" t="b">
        <f t="shared" si="4"/>
        <v>0</v>
      </c>
      <c r="H96" t="s">
        <v>99</v>
      </c>
      <c r="I96" t="s">
        <v>99</v>
      </c>
      <c r="J96" t="b">
        <f>IF(AND(ISBLANK(F96),ISBLANK(H96), ISBLANK(#REF!)), TRUE, FALSE)</f>
        <v>0</v>
      </c>
    </row>
    <row r="97" spans="3:10" x14ac:dyDescent="0.35">
      <c r="C97">
        <v>103</v>
      </c>
      <c r="D97" t="s">
        <v>100</v>
      </c>
      <c r="E97">
        <f t="shared" si="4"/>
        <v>10</v>
      </c>
      <c r="H97" t="s">
        <v>100</v>
      </c>
      <c r="I97" t="s">
        <v>205</v>
      </c>
      <c r="J97" t="b">
        <f t="shared" ref="J97:J128" si="6">IF(AND(ISBLANK(F97),ISBLANK(G97), ISBLANK(H97)), TRUE, FALSE)</f>
        <v>0</v>
      </c>
    </row>
    <row r="98" spans="3:10" x14ac:dyDescent="0.35">
      <c r="C98">
        <v>104</v>
      </c>
      <c r="D98" t="s">
        <v>101</v>
      </c>
      <c r="E98">
        <f t="shared" si="4"/>
        <v>10</v>
      </c>
      <c r="F98" t="s">
        <v>249</v>
      </c>
      <c r="G98" t="s">
        <v>341</v>
      </c>
      <c r="I98" t="s">
        <v>205</v>
      </c>
      <c r="J98" t="b">
        <f t="shared" si="6"/>
        <v>0</v>
      </c>
    </row>
    <row r="99" spans="3:10" x14ac:dyDescent="0.35">
      <c r="C99">
        <v>105</v>
      </c>
      <c r="D99" t="s">
        <v>102</v>
      </c>
      <c r="E99">
        <f t="shared" ref="E99:E130" si="7">IFERROR(FIND(" ",D99),FALSE)</f>
        <v>11</v>
      </c>
      <c r="F99" t="s">
        <v>240</v>
      </c>
      <c r="G99" t="s">
        <v>333</v>
      </c>
      <c r="I99" t="s">
        <v>205</v>
      </c>
      <c r="J99" t="b">
        <f t="shared" si="6"/>
        <v>0</v>
      </c>
    </row>
    <row r="100" spans="3:10" x14ac:dyDescent="0.35">
      <c r="C100">
        <v>106</v>
      </c>
      <c r="D100" t="s">
        <v>103</v>
      </c>
      <c r="E100">
        <f t="shared" si="7"/>
        <v>11</v>
      </c>
      <c r="F100" t="s">
        <v>292</v>
      </c>
      <c r="G100" t="s">
        <v>390</v>
      </c>
      <c r="I100" t="s">
        <v>205</v>
      </c>
      <c r="J100" t="b">
        <f t="shared" si="6"/>
        <v>0</v>
      </c>
    </row>
    <row r="101" spans="3:10" x14ac:dyDescent="0.35">
      <c r="C101">
        <v>107</v>
      </c>
      <c r="D101" t="s">
        <v>104</v>
      </c>
      <c r="E101" t="b">
        <f t="shared" si="7"/>
        <v>0</v>
      </c>
      <c r="H101" t="s">
        <v>104</v>
      </c>
      <c r="I101" t="s">
        <v>104</v>
      </c>
      <c r="J101" t="b">
        <f t="shared" si="6"/>
        <v>0</v>
      </c>
    </row>
    <row r="102" spans="3:10" x14ac:dyDescent="0.35">
      <c r="C102">
        <v>109</v>
      </c>
      <c r="D102" t="s">
        <v>105</v>
      </c>
      <c r="E102">
        <f t="shared" si="7"/>
        <v>12</v>
      </c>
      <c r="F102" t="s">
        <v>218</v>
      </c>
      <c r="G102" t="s">
        <v>311</v>
      </c>
      <c r="I102" t="s">
        <v>205</v>
      </c>
      <c r="J102" t="b">
        <f t="shared" si="6"/>
        <v>0</v>
      </c>
    </row>
    <row r="103" spans="3:10" x14ac:dyDescent="0.35">
      <c r="C103">
        <v>110</v>
      </c>
      <c r="D103" t="s">
        <v>3</v>
      </c>
      <c r="E103">
        <f t="shared" si="7"/>
        <v>3</v>
      </c>
      <c r="F103" t="s">
        <v>269</v>
      </c>
      <c r="G103" t="s">
        <v>364</v>
      </c>
      <c r="I103" t="s">
        <v>205</v>
      </c>
      <c r="J103" t="b">
        <f t="shared" si="6"/>
        <v>0</v>
      </c>
    </row>
    <row r="104" spans="3:10" x14ac:dyDescent="0.35">
      <c r="C104">
        <v>111</v>
      </c>
      <c r="D104" t="s">
        <v>106</v>
      </c>
      <c r="E104">
        <f t="shared" si="7"/>
        <v>9</v>
      </c>
      <c r="F104" t="s">
        <v>263</v>
      </c>
      <c r="G104" t="s">
        <v>359</v>
      </c>
      <c r="I104" t="s">
        <v>205</v>
      </c>
      <c r="J104" t="b">
        <f t="shared" si="6"/>
        <v>0</v>
      </c>
    </row>
    <row r="105" spans="3:10" x14ac:dyDescent="0.35">
      <c r="C105">
        <v>112</v>
      </c>
      <c r="D105" t="s">
        <v>107</v>
      </c>
      <c r="E105" t="b">
        <f t="shared" si="7"/>
        <v>0</v>
      </c>
      <c r="H105" t="s">
        <v>107</v>
      </c>
      <c r="I105" t="s">
        <v>107</v>
      </c>
      <c r="J105" t="b">
        <f t="shared" si="6"/>
        <v>0</v>
      </c>
    </row>
    <row r="106" spans="3:10" x14ac:dyDescent="0.35">
      <c r="C106">
        <v>113</v>
      </c>
      <c r="D106" t="s">
        <v>108</v>
      </c>
      <c r="E106">
        <f t="shared" si="7"/>
        <v>3</v>
      </c>
      <c r="F106" t="s">
        <v>260</v>
      </c>
      <c r="G106" t="s">
        <v>356</v>
      </c>
      <c r="I106" t="s">
        <v>205</v>
      </c>
      <c r="J106" t="b">
        <f t="shared" si="6"/>
        <v>0</v>
      </c>
    </row>
    <row r="107" spans="3:10" x14ac:dyDescent="0.35">
      <c r="C107">
        <v>114</v>
      </c>
      <c r="D107" t="s">
        <v>109</v>
      </c>
      <c r="E107">
        <f t="shared" si="7"/>
        <v>13</v>
      </c>
      <c r="F107" t="s">
        <v>290</v>
      </c>
      <c r="G107" t="s">
        <v>388</v>
      </c>
      <c r="I107" t="s">
        <v>205</v>
      </c>
      <c r="J107" t="b">
        <f t="shared" si="6"/>
        <v>0</v>
      </c>
    </row>
    <row r="108" spans="3:10" x14ac:dyDescent="0.35">
      <c r="C108">
        <v>115</v>
      </c>
      <c r="D108" t="s">
        <v>110</v>
      </c>
      <c r="E108">
        <f t="shared" si="7"/>
        <v>14</v>
      </c>
      <c r="F108" t="s">
        <v>255</v>
      </c>
      <c r="G108" t="s">
        <v>348</v>
      </c>
      <c r="I108" t="s">
        <v>205</v>
      </c>
      <c r="J108" t="b">
        <f t="shared" si="6"/>
        <v>0</v>
      </c>
    </row>
    <row r="109" spans="3:10" x14ac:dyDescent="0.35">
      <c r="C109">
        <v>116</v>
      </c>
      <c r="D109" t="s">
        <v>111</v>
      </c>
      <c r="E109">
        <f t="shared" si="7"/>
        <v>13</v>
      </c>
      <c r="F109" t="s">
        <v>241</v>
      </c>
      <c r="G109" t="s">
        <v>334</v>
      </c>
      <c r="I109" t="s">
        <v>205</v>
      </c>
      <c r="J109" t="b">
        <f t="shared" si="6"/>
        <v>0</v>
      </c>
    </row>
    <row r="110" spans="3:10" x14ac:dyDescent="0.35">
      <c r="C110">
        <v>117</v>
      </c>
      <c r="D110" t="s">
        <v>2</v>
      </c>
      <c r="E110">
        <f t="shared" si="7"/>
        <v>3</v>
      </c>
      <c r="F110" t="s">
        <v>214</v>
      </c>
      <c r="G110" t="s">
        <v>324</v>
      </c>
      <c r="I110" t="s">
        <v>205</v>
      </c>
      <c r="J110" t="b">
        <f t="shared" si="6"/>
        <v>0</v>
      </c>
    </row>
    <row r="111" spans="3:10" x14ac:dyDescent="0.35">
      <c r="C111">
        <v>118</v>
      </c>
      <c r="D111" t="s">
        <v>112</v>
      </c>
      <c r="E111" t="b">
        <f t="shared" si="7"/>
        <v>0</v>
      </c>
      <c r="F111" t="s">
        <v>112</v>
      </c>
      <c r="I111" t="s">
        <v>112</v>
      </c>
      <c r="J111" t="b">
        <f t="shared" si="6"/>
        <v>0</v>
      </c>
    </row>
    <row r="112" spans="3:10" x14ac:dyDescent="0.35">
      <c r="C112">
        <v>119</v>
      </c>
      <c r="D112" t="s">
        <v>113</v>
      </c>
      <c r="E112">
        <f t="shared" si="7"/>
        <v>10</v>
      </c>
      <c r="F112" t="s">
        <v>234</v>
      </c>
      <c r="G112" t="s">
        <v>355</v>
      </c>
      <c r="I112" t="s">
        <v>205</v>
      </c>
      <c r="J112" t="b">
        <f t="shared" si="6"/>
        <v>0</v>
      </c>
    </row>
    <row r="113" spans="3:10" x14ac:dyDescent="0.35">
      <c r="C113">
        <v>120</v>
      </c>
      <c r="D113" t="s">
        <v>114</v>
      </c>
      <c r="E113">
        <f t="shared" si="7"/>
        <v>14</v>
      </c>
      <c r="F113" t="s">
        <v>291</v>
      </c>
      <c r="G113" t="s">
        <v>389</v>
      </c>
      <c r="I113" t="s">
        <v>205</v>
      </c>
      <c r="J113" t="b">
        <f t="shared" si="6"/>
        <v>0</v>
      </c>
    </row>
    <row r="114" spans="3:10" x14ac:dyDescent="0.35">
      <c r="C114">
        <v>121</v>
      </c>
      <c r="D114" t="s">
        <v>115</v>
      </c>
      <c r="E114">
        <f t="shared" si="7"/>
        <v>10</v>
      </c>
      <c r="H114" t="s">
        <v>413</v>
      </c>
      <c r="I114" t="s">
        <v>205</v>
      </c>
      <c r="J114" t="b">
        <f t="shared" si="6"/>
        <v>0</v>
      </c>
    </row>
    <row r="115" spans="3:10" x14ac:dyDescent="0.35">
      <c r="C115">
        <v>122</v>
      </c>
      <c r="D115" t="s">
        <v>116</v>
      </c>
      <c r="E115">
        <f t="shared" si="7"/>
        <v>13</v>
      </c>
      <c r="F115" t="s">
        <v>254</v>
      </c>
      <c r="G115" t="s">
        <v>346</v>
      </c>
      <c r="I115" t="s">
        <v>205</v>
      </c>
      <c r="J115" t="b">
        <f t="shared" si="6"/>
        <v>0</v>
      </c>
    </row>
    <row r="116" spans="3:10" x14ac:dyDescent="0.35">
      <c r="C116">
        <v>123</v>
      </c>
      <c r="D116" t="s">
        <v>117</v>
      </c>
      <c r="E116" t="b">
        <f t="shared" si="7"/>
        <v>0</v>
      </c>
      <c r="H116" t="s">
        <v>117</v>
      </c>
      <c r="I116" t="s">
        <v>117</v>
      </c>
      <c r="J116" t="b">
        <f t="shared" si="6"/>
        <v>0</v>
      </c>
    </row>
    <row r="117" spans="3:10" x14ac:dyDescent="0.35">
      <c r="C117">
        <v>124</v>
      </c>
      <c r="D117" t="s">
        <v>118</v>
      </c>
      <c r="E117">
        <f t="shared" si="7"/>
        <v>15</v>
      </c>
      <c r="F117" t="s">
        <v>215</v>
      </c>
      <c r="G117" t="s">
        <v>308</v>
      </c>
      <c r="I117" t="s">
        <v>205</v>
      </c>
      <c r="J117" t="b">
        <f t="shared" si="6"/>
        <v>0</v>
      </c>
    </row>
    <row r="118" spans="3:10" x14ac:dyDescent="0.35">
      <c r="C118">
        <v>125</v>
      </c>
      <c r="D118" t="s">
        <v>119</v>
      </c>
      <c r="E118" t="b">
        <f t="shared" si="7"/>
        <v>0</v>
      </c>
      <c r="F118" t="s">
        <v>119</v>
      </c>
      <c r="I118" t="s">
        <v>119</v>
      </c>
      <c r="J118" t="b">
        <f t="shared" si="6"/>
        <v>0</v>
      </c>
    </row>
    <row r="119" spans="3:10" x14ac:dyDescent="0.35">
      <c r="C119">
        <v>126</v>
      </c>
      <c r="D119" t="s">
        <v>120</v>
      </c>
      <c r="E119">
        <f t="shared" si="7"/>
        <v>11</v>
      </c>
      <c r="F119" t="s">
        <v>274</v>
      </c>
      <c r="G119" t="s">
        <v>369</v>
      </c>
      <c r="I119" t="s">
        <v>205</v>
      </c>
      <c r="J119" t="b">
        <f t="shared" si="6"/>
        <v>0</v>
      </c>
    </row>
    <row r="120" spans="3:10" x14ac:dyDescent="0.35">
      <c r="C120">
        <v>127</v>
      </c>
      <c r="D120" t="s">
        <v>121</v>
      </c>
      <c r="E120" t="b">
        <f t="shared" si="7"/>
        <v>0</v>
      </c>
      <c r="H120" t="s">
        <v>121</v>
      </c>
      <c r="I120" t="s">
        <v>121</v>
      </c>
      <c r="J120" t="b">
        <f t="shared" si="6"/>
        <v>0</v>
      </c>
    </row>
    <row r="121" spans="3:10" x14ac:dyDescent="0.35">
      <c r="C121">
        <v>128</v>
      </c>
      <c r="D121" t="s">
        <v>122</v>
      </c>
      <c r="E121" t="b">
        <f t="shared" si="7"/>
        <v>0</v>
      </c>
      <c r="H121" t="s">
        <v>122</v>
      </c>
      <c r="I121" t="s">
        <v>122</v>
      </c>
      <c r="J121" t="b">
        <f t="shared" si="6"/>
        <v>0</v>
      </c>
    </row>
    <row r="122" spans="3:10" x14ac:dyDescent="0.35">
      <c r="C122">
        <v>129</v>
      </c>
      <c r="D122" t="s">
        <v>123</v>
      </c>
      <c r="E122">
        <f t="shared" si="7"/>
        <v>14</v>
      </c>
      <c r="F122" t="s">
        <v>221</v>
      </c>
      <c r="G122" t="s">
        <v>314</v>
      </c>
      <c r="I122" t="s">
        <v>205</v>
      </c>
      <c r="J122" t="b">
        <f t="shared" si="6"/>
        <v>0</v>
      </c>
    </row>
    <row r="123" spans="3:10" x14ac:dyDescent="0.35">
      <c r="C123">
        <v>132</v>
      </c>
      <c r="D123" t="s">
        <v>125</v>
      </c>
      <c r="E123">
        <f t="shared" si="7"/>
        <v>4</v>
      </c>
      <c r="F123" t="s">
        <v>264</v>
      </c>
      <c r="G123" t="s">
        <v>360</v>
      </c>
      <c r="I123" t="s">
        <v>205</v>
      </c>
      <c r="J123" t="b">
        <f t="shared" si="6"/>
        <v>0</v>
      </c>
    </row>
    <row r="124" spans="3:10" x14ac:dyDescent="0.35">
      <c r="C124">
        <v>133</v>
      </c>
      <c r="D124" t="s">
        <v>126</v>
      </c>
      <c r="E124">
        <f t="shared" si="7"/>
        <v>9</v>
      </c>
      <c r="F124" t="s">
        <v>294</v>
      </c>
      <c r="G124" t="s">
        <v>394</v>
      </c>
      <c r="I124" t="s">
        <v>205</v>
      </c>
      <c r="J124" t="b">
        <f t="shared" si="6"/>
        <v>0</v>
      </c>
    </row>
    <row r="125" spans="3:10" x14ac:dyDescent="0.35">
      <c r="C125">
        <v>134</v>
      </c>
      <c r="D125" t="s">
        <v>127</v>
      </c>
      <c r="E125">
        <f t="shared" si="7"/>
        <v>12</v>
      </c>
      <c r="F125" t="s">
        <v>226</v>
      </c>
      <c r="G125" t="s">
        <v>320</v>
      </c>
      <c r="I125" t="s">
        <v>205</v>
      </c>
      <c r="J125" t="b">
        <f t="shared" si="6"/>
        <v>0</v>
      </c>
    </row>
    <row r="126" spans="3:10" x14ac:dyDescent="0.35">
      <c r="C126">
        <v>135</v>
      </c>
      <c r="D126" t="s">
        <v>128</v>
      </c>
      <c r="E126" t="b">
        <f t="shared" si="7"/>
        <v>0</v>
      </c>
      <c r="H126" t="s">
        <v>128</v>
      </c>
      <c r="I126" t="s">
        <v>128</v>
      </c>
      <c r="J126" t="b">
        <f t="shared" si="6"/>
        <v>0</v>
      </c>
    </row>
    <row r="127" spans="3:10" x14ac:dyDescent="0.35">
      <c r="C127">
        <v>137</v>
      </c>
      <c r="D127" t="s">
        <v>129</v>
      </c>
      <c r="E127">
        <f t="shared" si="7"/>
        <v>13</v>
      </c>
      <c r="F127" t="s">
        <v>251</v>
      </c>
      <c r="G127" t="s">
        <v>343</v>
      </c>
      <c r="I127" t="s">
        <v>205</v>
      </c>
      <c r="J127" t="b">
        <f t="shared" si="6"/>
        <v>0</v>
      </c>
    </row>
    <row r="128" spans="3:10" x14ac:dyDescent="0.35">
      <c r="C128">
        <v>138</v>
      </c>
      <c r="D128" t="s">
        <v>130</v>
      </c>
      <c r="E128">
        <f t="shared" si="7"/>
        <v>12</v>
      </c>
      <c r="F128" t="s">
        <v>212</v>
      </c>
      <c r="G128" t="s">
        <v>304</v>
      </c>
      <c r="I128" t="s">
        <v>205</v>
      </c>
      <c r="J128" t="b">
        <f t="shared" si="6"/>
        <v>0</v>
      </c>
    </row>
    <row r="129" spans="3:10" x14ac:dyDescent="0.35">
      <c r="C129">
        <v>139</v>
      </c>
      <c r="D129" t="s">
        <v>131</v>
      </c>
      <c r="E129" t="b">
        <f t="shared" si="7"/>
        <v>0</v>
      </c>
      <c r="F129" t="s">
        <v>131</v>
      </c>
      <c r="I129" t="s">
        <v>131</v>
      </c>
      <c r="J129" t="b">
        <f t="shared" ref="J129:J160" si="8">IF(AND(ISBLANK(F129),ISBLANK(G129), ISBLANK(H129)), TRUE, FALSE)</f>
        <v>0</v>
      </c>
    </row>
    <row r="130" spans="3:10" x14ac:dyDescent="0.35">
      <c r="C130">
        <v>140</v>
      </c>
      <c r="D130" t="s">
        <v>132</v>
      </c>
      <c r="E130">
        <f t="shared" si="7"/>
        <v>15</v>
      </c>
      <c r="F130" t="s">
        <v>227</v>
      </c>
      <c r="G130" t="s">
        <v>321</v>
      </c>
      <c r="I130" t="s">
        <v>205</v>
      </c>
      <c r="J130" t="b">
        <f t="shared" si="8"/>
        <v>0</v>
      </c>
    </row>
    <row r="131" spans="3:10" x14ac:dyDescent="0.35">
      <c r="C131">
        <v>141</v>
      </c>
      <c r="D131" t="s">
        <v>133</v>
      </c>
      <c r="E131">
        <f t="shared" ref="E131:E162" si="9">IFERROR(FIND(" ",D131),FALSE)</f>
        <v>14</v>
      </c>
      <c r="F131" t="s">
        <v>232</v>
      </c>
      <c r="G131" t="s">
        <v>325</v>
      </c>
      <c r="I131" t="s">
        <v>205</v>
      </c>
      <c r="J131" t="b">
        <f t="shared" si="8"/>
        <v>0</v>
      </c>
    </row>
    <row r="132" spans="3:10" x14ac:dyDescent="0.35">
      <c r="C132">
        <v>142</v>
      </c>
      <c r="D132" t="s">
        <v>83</v>
      </c>
      <c r="E132">
        <f t="shared" si="9"/>
        <v>12</v>
      </c>
      <c r="F132" t="s">
        <v>295</v>
      </c>
      <c r="G132" t="s">
        <v>395</v>
      </c>
      <c r="I132" t="s">
        <v>205</v>
      </c>
      <c r="J132" t="b">
        <f t="shared" si="8"/>
        <v>0</v>
      </c>
    </row>
    <row r="133" spans="3:10" x14ac:dyDescent="0.35">
      <c r="C133">
        <v>143</v>
      </c>
      <c r="D133" t="s">
        <v>134</v>
      </c>
      <c r="E133">
        <f t="shared" si="9"/>
        <v>10</v>
      </c>
      <c r="F133" t="s">
        <v>296</v>
      </c>
      <c r="G133" t="s">
        <v>396</v>
      </c>
      <c r="I133" t="s">
        <v>205</v>
      </c>
      <c r="J133" t="b">
        <f t="shared" si="8"/>
        <v>0</v>
      </c>
    </row>
    <row r="134" spans="3:10" x14ac:dyDescent="0.35">
      <c r="C134">
        <v>144</v>
      </c>
      <c r="D134" t="s">
        <v>1</v>
      </c>
      <c r="E134">
        <f t="shared" si="9"/>
        <v>3</v>
      </c>
      <c r="F134" t="s">
        <v>207</v>
      </c>
      <c r="G134" t="s">
        <v>299</v>
      </c>
      <c r="I134" t="s">
        <v>205</v>
      </c>
      <c r="J134" t="b">
        <f t="shared" si="8"/>
        <v>0</v>
      </c>
    </row>
    <row r="135" spans="3:10" x14ac:dyDescent="0.35">
      <c r="C135">
        <v>145</v>
      </c>
      <c r="D135" t="s">
        <v>135</v>
      </c>
      <c r="E135" t="b">
        <f t="shared" si="9"/>
        <v>0</v>
      </c>
      <c r="F135" t="s">
        <v>135</v>
      </c>
      <c r="I135" t="s">
        <v>135</v>
      </c>
      <c r="J135" t="b">
        <f t="shared" si="8"/>
        <v>0</v>
      </c>
    </row>
    <row r="136" spans="3:10" x14ac:dyDescent="0.35">
      <c r="C136">
        <v>146</v>
      </c>
      <c r="D136" t="s">
        <v>136</v>
      </c>
      <c r="E136" t="b">
        <f t="shared" si="9"/>
        <v>0</v>
      </c>
      <c r="F136" t="s">
        <v>135</v>
      </c>
      <c r="G136" t="s">
        <v>136</v>
      </c>
      <c r="I136" t="s">
        <v>136</v>
      </c>
      <c r="J136" t="b">
        <f t="shared" si="8"/>
        <v>0</v>
      </c>
    </row>
    <row r="137" spans="3:10" x14ac:dyDescent="0.35">
      <c r="C137">
        <v>147</v>
      </c>
      <c r="D137" t="s">
        <v>137</v>
      </c>
      <c r="E137">
        <f t="shared" si="9"/>
        <v>9</v>
      </c>
      <c r="F137" t="s">
        <v>267</v>
      </c>
      <c r="G137" t="s">
        <v>363</v>
      </c>
      <c r="I137" t="s">
        <v>205</v>
      </c>
      <c r="J137" t="b">
        <f t="shared" si="8"/>
        <v>0</v>
      </c>
    </row>
    <row r="138" spans="3:10" x14ac:dyDescent="0.35">
      <c r="C138">
        <v>149</v>
      </c>
      <c r="D138" t="s">
        <v>139</v>
      </c>
      <c r="E138">
        <f t="shared" si="9"/>
        <v>11</v>
      </c>
      <c r="F138" t="s">
        <v>275</v>
      </c>
      <c r="G138" t="s">
        <v>370</v>
      </c>
      <c r="I138" t="s">
        <v>205</v>
      </c>
      <c r="J138" t="b">
        <f t="shared" si="8"/>
        <v>0</v>
      </c>
    </row>
    <row r="139" spans="3:10" x14ac:dyDescent="0.35">
      <c r="C139">
        <v>150</v>
      </c>
      <c r="D139" t="s">
        <v>140</v>
      </c>
      <c r="E139">
        <f t="shared" si="9"/>
        <v>11</v>
      </c>
      <c r="F139" t="s">
        <v>217</v>
      </c>
      <c r="G139" t="s">
        <v>310</v>
      </c>
      <c r="I139" t="s">
        <v>205</v>
      </c>
      <c r="J139" t="b">
        <f t="shared" si="8"/>
        <v>0</v>
      </c>
    </row>
    <row r="140" spans="3:10" x14ac:dyDescent="0.35">
      <c r="C140">
        <v>152</v>
      </c>
      <c r="D140" t="s">
        <v>141</v>
      </c>
      <c r="E140">
        <f t="shared" si="9"/>
        <v>8</v>
      </c>
      <c r="F140" t="s">
        <v>266</v>
      </c>
      <c r="G140" t="s">
        <v>362</v>
      </c>
      <c r="I140" t="s">
        <v>205</v>
      </c>
      <c r="J140" t="b">
        <f t="shared" si="8"/>
        <v>0</v>
      </c>
    </row>
    <row r="141" spans="3:10" x14ac:dyDescent="0.35">
      <c r="C141">
        <v>153</v>
      </c>
      <c r="D141" t="s">
        <v>142</v>
      </c>
      <c r="E141">
        <f t="shared" si="9"/>
        <v>11</v>
      </c>
      <c r="F141" t="s">
        <v>270</v>
      </c>
      <c r="G141" t="s">
        <v>365</v>
      </c>
      <c r="I141" t="s">
        <v>205</v>
      </c>
      <c r="J141" t="b">
        <f t="shared" si="8"/>
        <v>0</v>
      </c>
    </row>
    <row r="142" spans="3:10" x14ac:dyDescent="0.35">
      <c r="C142">
        <v>154</v>
      </c>
      <c r="D142" t="s">
        <v>143</v>
      </c>
      <c r="E142" t="b">
        <f t="shared" si="9"/>
        <v>0</v>
      </c>
      <c r="F142" t="s">
        <v>143</v>
      </c>
      <c r="I142" t="s">
        <v>143</v>
      </c>
      <c r="J142" t="b">
        <f t="shared" si="8"/>
        <v>0</v>
      </c>
    </row>
    <row r="143" spans="3:10" x14ac:dyDescent="0.35">
      <c r="C143">
        <v>155</v>
      </c>
      <c r="D143" t="s">
        <v>144</v>
      </c>
      <c r="E143">
        <f t="shared" si="9"/>
        <v>14</v>
      </c>
      <c r="F143" t="s">
        <v>258</v>
      </c>
      <c r="G143" t="s">
        <v>352</v>
      </c>
      <c r="I143" t="s">
        <v>205</v>
      </c>
      <c r="J143" t="b">
        <f t="shared" si="8"/>
        <v>0</v>
      </c>
    </row>
    <row r="144" spans="3:10" x14ac:dyDescent="0.35">
      <c r="C144">
        <v>156</v>
      </c>
      <c r="D144" t="s">
        <v>145</v>
      </c>
      <c r="E144">
        <f t="shared" si="9"/>
        <v>14</v>
      </c>
      <c r="F144" t="s">
        <v>216</v>
      </c>
      <c r="G144" t="s">
        <v>309</v>
      </c>
      <c r="I144" t="s">
        <v>205</v>
      </c>
      <c r="J144" t="b">
        <f t="shared" si="8"/>
        <v>0</v>
      </c>
    </row>
    <row r="145" spans="3:10" x14ac:dyDescent="0.35">
      <c r="C145">
        <v>157</v>
      </c>
      <c r="D145" t="s">
        <v>146</v>
      </c>
      <c r="E145">
        <f t="shared" si="9"/>
        <v>12</v>
      </c>
      <c r="F145" t="s">
        <v>222</v>
      </c>
      <c r="G145" t="s">
        <v>314</v>
      </c>
      <c r="I145" t="s">
        <v>205</v>
      </c>
      <c r="J145" t="b">
        <f t="shared" si="8"/>
        <v>0</v>
      </c>
    </row>
    <row r="146" spans="3:10" x14ac:dyDescent="0.35">
      <c r="C146">
        <v>158</v>
      </c>
      <c r="D146" t="s">
        <v>147</v>
      </c>
      <c r="E146" t="b">
        <f t="shared" si="9"/>
        <v>0</v>
      </c>
      <c r="G146" t="s">
        <v>147</v>
      </c>
      <c r="I146" t="s">
        <v>147</v>
      </c>
      <c r="J146" t="b">
        <f t="shared" si="8"/>
        <v>0</v>
      </c>
    </row>
    <row r="147" spans="3:10" x14ac:dyDescent="0.35">
      <c r="C147">
        <v>159</v>
      </c>
      <c r="D147" t="s">
        <v>148</v>
      </c>
      <c r="E147" t="b">
        <f t="shared" si="9"/>
        <v>0</v>
      </c>
      <c r="F147" t="s">
        <v>148</v>
      </c>
      <c r="I147" t="s">
        <v>148</v>
      </c>
      <c r="J147" t="b">
        <f t="shared" si="8"/>
        <v>0</v>
      </c>
    </row>
    <row r="148" spans="3:10" x14ac:dyDescent="0.35">
      <c r="C148">
        <v>161</v>
      </c>
      <c r="D148" t="s">
        <v>149</v>
      </c>
      <c r="E148">
        <f t="shared" si="9"/>
        <v>10</v>
      </c>
      <c r="F148" t="s">
        <v>261</v>
      </c>
      <c r="G148" t="s">
        <v>357</v>
      </c>
      <c r="I148" t="s">
        <v>205</v>
      </c>
      <c r="J148" t="b">
        <f t="shared" si="8"/>
        <v>0</v>
      </c>
    </row>
    <row r="149" spans="3:10" x14ac:dyDescent="0.35">
      <c r="C149">
        <v>162</v>
      </c>
      <c r="D149" t="s">
        <v>150</v>
      </c>
      <c r="E149">
        <f t="shared" si="9"/>
        <v>12</v>
      </c>
      <c r="F149" t="s">
        <v>252</v>
      </c>
      <c r="G149" t="s">
        <v>344</v>
      </c>
      <c r="I149" t="s">
        <v>205</v>
      </c>
      <c r="J149" t="b">
        <f t="shared" si="8"/>
        <v>0</v>
      </c>
    </row>
    <row r="150" spans="3:10" x14ac:dyDescent="0.35">
      <c r="C150">
        <v>163</v>
      </c>
      <c r="D150" t="s">
        <v>151</v>
      </c>
      <c r="E150">
        <f t="shared" si="9"/>
        <v>11</v>
      </c>
      <c r="F150" t="s">
        <v>236</v>
      </c>
      <c r="G150" t="s">
        <v>329</v>
      </c>
      <c r="I150" t="s">
        <v>205</v>
      </c>
      <c r="J150" t="b">
        <f t="shared" si="8"/>
        <v>0</v>
      </c>
    </row>
    <row r="151" spans="3:10" x14ac:dyDescent="0.35">
      <c r="C151">
        <v>164</v>
      </c>
      <c r="D151" t="s">
        <v>152</v>
      </c>
      <c r="E151">
        <f t="shared" si="9"/>
        <v>16</v>
      </c>
      <c r="F151" t="s">
        <v>277</v>
      </c>
      <c r="G151" t="s">
        <v>372</v>
      </c>
      <c r="I151" t="s">
        <v>205</v>
      </c>
      <c r="J151" t="b">
        <f t="shared" si="8"/>
        <v>0</v>
      </c>
    </row>
    <row r="152" spans="3:10" x14ac:dyDescent="0.35">
      <c r="C152">
        <v>166</v>
      </c>
      <c r="D152" t="s">
        <v>153</v>
      </c>
      <c r="E152">
        <f t="shared" si="9"/>
        <v>11</v>
      </c>
      <c r="F152" t="s">
        <v>268</v>
      </c>
      <c r="G152" t="s">
        <v>95</v>
      </c>
      <c r="I152" t="s">
        <v>205</v>
      </c>
      <c r="J152" t="b">
        <f t="shared" si="8"/>
        <v>0</v>
      </c>
    </row>
    <row r="153" spans="3:10" x14ac:dyDescent="0.35">
      <c r="C153">
        <v>167</v>
      </c>
      <c r="D153" t="s">
        <v>154</v>
      </c>
      <c r="E153">
        <f t="shared" si="9"/>
        <v>17</v>
      </c>
      <c r="F153" t="s">
        <v>244</v>
      </c>
      <c r="G153" t="s">
        <v>337</v>
      </c>
      <c r="I153" t="s">
        <v>205</v>
      </c>
      <c r="J153" t="b">
        <f t="shared" si="8"/>
        <v>0</v>
      </c>
    </row>
    <row r="154" spans="3:10" x14ac:dyDescent="0.35">
      <c r="C154">
        <v>168</v>
      </c>
      <c r="D154" t="s">
        <v>155</v>
      </c>
      <c r="E154">
        <f t="shared" si="9"/>
        <v>13</v>
      </c>
      <c r="F154" t="s">
        <v>250</v>
      </c>
      <c r="G154" t="s">
        <v>342</v>
      </c>
      <c r="I154" t="s">
        <v>205</v>
      </c>
      <c r="J154" t="b">
        <f t="shared" si="8"/>
        <v>0</v>
      </c>
    </row>
    <row r="155" spans="3:10" x14ac:dyDescent="0.35">
      <c r="C155">
        <v>169</v>
      </c>
      <c r="D155" t="s">
        <v>156</v>
      </c>
      <c r="E155" t="b">
        <f t="shared" si="9"/>
        <v>0</v>
      </c>
      <c r="H155" t="s">
        <v>156</v>
      </c>
      <c r="I155" t="s">
        <v>156</v>
      </c>
      <c r="J155" t="b">
        <f t="shared" si="8"/>
        <v>0</v>
      </c>
    </row>
    <row r="156" spans="3:10" x14ac:dyDescent="0.35">
      <c r="C156">
        <v>170</v>
      </c>
      <c r="D156" t="s">
        <v>157</v>
      </c>
      <c r="E156" t="b">
        <f t="shared" si="9"/>
        <v>0</v>
      </c>
      <c r="F156" t="s">
        <v>265</v>
      </c>
      <c r="G156" t="s">
        <v>400</v>
      </c>
      <c r="I156" t="s">
        <v>400</v>
      </c>
      <c r="J156" t="b">
        <f t="shared" si="8"/>
        <v>0</v>
      </c>
    </row>
    <row r="157" spans="3:10" x14ac:dyDescent="0.35">
      <c r="C157">
        <v>171</v>
      </c>
      <c r="D157" t="s">
        <v>158</v>
      </c>
      <c r="E157" t="b">
        <f t="shared" si="9"/>
        <v>0</v>
      </c>
      <c r="H157" t="s">
        <v>158</v>
      </c>
      <c r="I157" t="s">
        <v>158</v>
      </c>
      <c r="J157" t="b">
        <f t="shared" si="8"/>
        <v>0</v>
      </c>
    </row>
    <row r="158" spans="3:10" x14ac:dyDescent="0.35">
      <c r="C158">
        <v>172</v>
      </c>
      <c r="D158" t="s">
        <v>159</v>
      </c>
      <c r="E158" t="b">
        <f t="shared" si="9"/>
        <v>0</v>
      </c>
      <c r="F158" t="s">
        <v>159</v>
      </c>
      <c r="I158" t="s">
        <v>159</v>
      </c>
      <c r="J158" t="b">
        <f t="shared" si="8"/>
        <v>0</v>
      </c>
    </row>
    <row r="159" spans="3:10" x14ac:dyDescent="0.35">
      <c r="C159">
        <v>173</v>
      </c>
      <c r="D159" t="s">
        <v>160</v>
      </c>
      <c r="E159">
        <f t="shared" si="9"/>
        <v>13</v>
      </c>
      <c r="F159" t="s">
        <v>208</v>
      </c>
      <c r="G159" t="s">
        <v>300</v>
      </c>
      <c r="I159" t="s">
        <v>205</v>
      </c>
      <c r="J159" t="b">
        <f t="shared" si="8"/>
        <v>0</v>
      </c>
    </row>
    <row r="160" spans="3:10" x14ac:dyDescent="0.35">
      <c r="C160">
        <v>174</v>
      </c>
      <c r="D160" t="s">
        <v>161</v>
      </c>
      <c r="E160">
        <f t="shared" si="9"/>
        <v>8</v>
      </c>
      <c r="H160" t="s">
        <v>411</v>
      </c>
      <c r="I160" t="s">
        <v>205</v>
      </c>
      <c r="J160" t="b">
        <f t="shared" si="8"/>
        <v>0</v>
      </c>
    </row>
    <row r="161" spans="3:10" x14ac:dyDescent="0.35">
      <c r="C161">
        <v>175</v>
      </c>
      <c r="D161" t="s">
        <v>162</v>
      </c>
      <c r="E161">
        <f t="shared" si="9"/>
        <v>9</v>
      </c>
      <c r="F161" t="s">
        <v>256</v>
      </c>
      <c r="G161" t="s">
        <v>349</v>
      </c>
      <c r="I161" t="s">
        <v>205</v>
      </c>
      <c r="J161" t="b">
        <f t="shared" ref="J161:J192" si="10">IF(AND(ISBLANK(F161),ISBLANK(G161), ISBLANK(H161)), TRUE, FALSE)</f>
        <v>0</v>
      </c>
    </row>
    <row r="162" spans="3:10" x14ac:dyDescent="0.35">
      <c r="C162">
        <v>176</v>
      </c>
      <c r="D162" t="s">
        <v>163</v>
      </c>
      <c r="E162" t="b">
        <f t="shared" si="9"/>
        <v>0</v>
      </c>
      <c r="H162" t="s">
        <v>163</v>
      </c>
      <c r="I162" t="s">
        <v>163</v>
      </c>
      <c r="J162" t="b">
        <f t="shared" si="10"/>
        <v>0</v>
      </c>
    </row>
    <row r="163" spans="3:10" x14ac:dyDescent="0.35">
      <c r="C163">
        <v>177</v>
      </c>
      <c r="D163" t="s">
        <v>164</v>
      </c>
      <c r="E163">
        <f t="shared" ref="E163:E194" si="11">IFERROR(FIND(" ",D163),FALSE)</f>
        <v>6</v>
      </c>
      <c r="F163" t="s">
        <v>284</v>
      </c>
      <c r="G163" t="s">
        <v>379</v>
      </c>
      <c r="I163" t="s">
        <v>205</v>
      </c>
      <c r="J163" t="b">
        <f t="shared" si="10"/>
        <v>0</v>
      </c>
    </row>
    <row r="164" spans="3:10" x14ac:dyDescent="0.35">
      <c r="C164">
        <v>178</v>
      </c>
      <c r="D164" t="s">
        <v>165</v>
      </c>
      <c r="E164" t="b">
        <f t="shared" si="11"/>
        <v>0</v>
      </c>
      <c r="F164" t="s">
        <v>417</v>
      </c>
      <c r="G164" t="s">
        <v>165</v>
      </c>
      <c r="I164" t="s">
        <v>165</v>
      </c>
      <c r="J164" t="b">
        <f t="shared" si="10"/>
        <v>0</v>
      </c>
    </row>
    <row r="165" spans="3:10" x14ac:dyDescent="0.35">
      <c r="C165">
        <v>179</v>
      </c>
      <c r="D165" t="s">
        <v>166</v>
      </c>
      <c r="E165" t="b">
        <f t="shared" si="11"/>
        <v>0</v>
      </c>
      <c r="F165" t="s">
        <v>410</v>
      </c>
      <c r="G165" t="s">
        <v>166</v>
      </c>
      <c r="I165" t="s">
        <v>166</v>
      </c>
      <c r="J165" t="b">
        <f t="shared" si="10"/>
        <v>0</v>
      </c>
    </row>
    <row r="166" spans="3:10" x14ac:dyDescent="0.35">
      <c r="C166">
        <v>180</v>
      </c>
      <c r="D166" t="s">
        <v>167</v>
      </c>
      <c r="E166" t="b">
        <f t="shared" si="11"/>
        <v>0</v>
      </c>
      <c r="F166" t="s">
        <v>167</v>
      </c>
      <c r="I166" t="s">
        <v>167</v>
      </c>
      <c r="J166" t="b">
        <f t="shared" si="10"/>
        <v>0</v>
      </c>
    </row>
    <row r="167" spans="3:10" x14ac:dyDescent="0.35">
      <c r="C167">
        <v>181</v>
      </c>
      <c r="D167" t="s">
        <v>168</v>
      </c>
      <c r="E167" t="b">
        <f t="shared" si="11"/>
        <v>0</v>
      </c>
      <c r="H167" t="s">
        <v>168</v>
      </c>
      <c r="I167" t="s">
        <v>168</v>
      </c>
      <c r="J167" t="b">
        <f t="shared" si="10"/>
        <v>0</v>
      </c>
    </row>
    <row r="168" spans="3:10" x14ac:dyDescent="0.35">
      <c r="C168">
        <v>182</v>
      </c>
      <c r="D168" t="s">
        <v>169</v>
      </c>
      <c r="E168">
        <f t="shared" si="11"/>
        <v>11</v>
      </c>
      <c r="F168" t="s">
        <v>257</v>
      </c>
      <c r="G168" t="s">
        <v>351</v>
      </c>
      <c r="I168" t="s">
        <v>205</v>
      </c>
      <c r="J168" t="b">
        <f t="shared" si="10"/>
        <v>0</v>
      </c>
    </row>
    <row r="169" spans="3:10" x14ac:dyDescent="0.35">
      <c r="C169">
        <v>183</v>
      </c>
      <c r="D169" t="s">
        <v>170</v>
      </c>
      <c r="E169">
        <f t="shared" si="11"/>
        <v>14</v>
      </c>
      <c r="F169" t="s">
        <v>278</v>
      </c>
      <c r="G169" t="s">
        <v>373</v>
      </c>
      <c r="I169" t="s">
        <v>205</v>
      </c>
      <c r="J169" t="b">
        <f t="shared" si="10"/>
        <v>0</v>
      </c>
    </row>
    <row r="170" spans="3:10" x14ac:dyDescent="0.35">
      <c r="C170">
        <v>184</v>
      </c>
      <c r="D170" t="s">
        <v>171</v>
      </c>
      <c r="E170">
        <f t="shared" si="11"/>
        <v>12</v>
      </c>
      <c r="F170" t="s">
        <v>206</v>
      </c>
      <c r="G170" t="s">
        <v>315</v>
      </c>
      <c r="I170" t="s">
        <v>205</v>
      </c>
      <c r="J170" t="b">
        <f t="shared" si="10"/>
        <v>0</v>
      </c>
    </row>
    <row r="171" spans="3:10" x14ac:dyDescent="0.35">
      <c r="C171">
        <v>186</v>
      </c>
      <c r="D171" t="s">
        <v>172</v>
      </c>
      <c r="E171">
        <f t="shared" si="11"/>
        <v>11</v>
      </c>
      <c r="F171" t="s">
        <v>243</v>
      </c>
      <c r="G171" t="s">
        <v>336</v>
      </c>
      <c r="I171" t="s">
        <v>205</v>
      </c>
      <c r="J171" t="b">
        <f t="shared" si="10"/>
        <v>0</v>
      </c>
    </row>
    <row r="172" spans="3:10" x14ac:dyDescent="0.35">
      <c r="C172">
        <v>187</v>
      </c>
      <c r="D172" t="s">
        <v>173</v>
      </c>
      <c r="E172">
        <f t="shared" si="11"/>
        <v>11</v>
      </c>
      <c r="F172" t="s">
        <v>288</v>
      </c>
      <c r="G172" t="s">
        <v>385</v>
      </c>
      <c r="I172" t="s">
        <v>205</v>
      </c>
      <c r="J172" t="b">
        <f t="shared" si="10"/>
        <v>0</v>
      </c>
    </row>
    <row r="173" spans="3:10" x14ac:dyDescent="0.35">
      <c r="C173">
        <v>188</v>
      </c>
      <c r="D173" t="s">
        <v>174</v>
      </c>
      <c r="E173">
        <f t="shared" si="11"/>
        <v>13</v>
      </c>
      <c r="F173" t="s">
        <v>233</v>
      </c>
      <c r="G173" t="s">
        <v>326</v>
      </c>
      <c r="I173" t="s">
        <v>205</v>
      </c>
      <c r="J173" t="b">
        <f t="shared" si="10"/>
        <v>0</v>
      </c>
    </row>
    <row r="174" spans="3:10" x14ac:dyDescent="0.35">
      <c r="C174">
        <v>189</v>
      </c>
      <c r="D174" t="s">
        <v>175</v>
      </c>
      <c r="E174" t="b">
        <f t="shared" si="11"/>
        <v>0</v>
      </c>
      <c r="F174" t="s">
        <v>175</v>
      </c>
      <c r="I174" t="s">
        <v>175</v>
      </c>
      <c r="J174" t="b">
        <f t="shared" si="10"/>
        <v>0</v>
      </c>
    </row>
    <row r="175" spans="3:10" x14ac:dyDescent="0.35">
      <c r="C175">
        <v>190</v>
      </c>
      <c r="D175" t="s">
        <v>176</v>
      </c>
      <c r="E175" t="b">
        <f t="shared" si="11"/>
        <v>0</v>
      </c>
      <c r="H175" t="s">
        <v>176</v>
      </c>
      <c r="I175" t="s">
        <v>176</v>
      </c>
      <c r="J175" t="b">
        <f t="shared" si="10"/>
        <v>0</v>
      </c>
    </row>
    <row r="176" spans="3:10" x14ac:dyDescent="0.35">
      <c r="C176">
        <v>191</v>
      </c>
      <c r="D176" t="s">
        <v>177</v>
      </c>
      <c r="E176">
        <f t="shared" si="11"/>
        <v>9</v>
      </c>
      <c r="F176" t="s">
        <v>253</v>
      </c>
      <c r="G176" t="s">
        <v>345</v>
      </c>
      <c r="I176" t="s">
        <v>205</v>
      </c>
      <c r="J176" t="b">
        <f t="shared" si="10"/>
        <v>0</v>
      </c>
    </row>
    <row r="177" spans="3:10" x14ac:dyDescent="0.35">
      <c r="C177">
        <v>192</v>
      </c>
      <c r="D177" t="s">
        <v>178</v>
      </c>
      <c r="E177" t="b">
        <f t="shared" si="11"/>
        <v>0</v>
      </c>
      <c r="F177" t="s">
        <v>178</v>
      </c>
      <c r="I177" t="s">
        <v>178</v>
      </c>
      <c r="J177" t="b">
        <f t="shared" si="10"/>
        <v>0</v>
      </c>
    </row>
    <row r="178" spans="3:10" x14ac:dyDescent="0.35">
      <c r="C178">
        <v>193</v>
      </c>
      <c r="D178" t="s">
        <v>179</v>
      </c>
      <c r="E178">
        <f t="shared" si="11"/>
        <v>11</v>
      </c>
      <c r="F178" t="s">
        <v>297</v>
      </c>
      <c r="G178" t="s">
        <v>397</v>
      </c>
      <c r="I178" t="s">
        <v>205</v>
      </c>
      <c r="J178" t="b">
        <f t="shared" si="10"/>
        <v>0</v>
      </c>
    </row>
    <row r="179" spans="3:10" x14ac:dyDescent="0.35">
      <c r="C179">
        <v>195</v>
      </c>
      <c r="D179" t="s">
        <v>181</v>
      </c>
      <c r="E179">
        <f t="shared" si="11"/>
        <v>10</v>
      </c>
      <c r="F179" t="s">
        <v>283</v>
      </c>
      <c r="G179" t="s">
        <v>378</v>
      </c>
      <c r="I179" t="s">
        <v>205</v>
      </c>
      <c r="J179" t="b">
        <f t="shared" si="10"/>
        <v>0</v>
      </c>
    </row>
    <row r="180" spans="3:10" x14ac:dyDescent="0.35">
      <c r="C180">
        <v>196</v>
      </c>
      <c r="D180" t="s">
        <v>182</v>
      </c>
      <c r="E180">
        <f t="shared" si="11"/>
        <v>10</v>
      </c>
      <c r="F180" t="s">
        <v>234</v>
      </c>
      <c r="G180" t="s">
        <v>327</v>
      </c>
      <c r="I180" t="s">
        <v>205</v>
      </c>
      <c r="J180" t="b">
        <f t="shared" si="10"/>
        <v>0</v>
      </c>
    </row>
    <row r="181" spans="3:10" x14ac:dyDescent="0.35">
      <c r="C181">
        <v>197</v>
      </c>
      <c r="D181" t="s">
        <v>183</v>
      </c>
      <c r="E181" t="b">
        <f t="shared" si="11"/>
        <v>0</v>
      </c>
      <c r="F181" t="s">
        <v>206</v>
      </c>
      <c r="G181" t="s">
        <v>183</v>
      </c>
      <c r="I181" t="s">
        <v>183</v>
      </c>
      <c r="J181" t="b">
        <f t="shared" si="10"/>
        <v>0</v>
      </c>
    </row>
    <row r="182" spans="3:10" x14ac:dyDescent="0.35">
      <c r="C182">
        <v>198</v>
      </c>
      <c r="D182" t="s">
        <v>127</v>
      </c>
      <c r="E182">
        <f t="shared" si="11"/>
        <v>12</v>
      </c>
      <c r="F182" t="s">
        <v>226</v>
      </c>
      <c r="G182" t="s">
        <v>320</v>
      </c>
      <c r="I182" t="s">
        <v>205</v>
      </c>
      <c r="J182" t="b">
        <f t="shared" si="10"/>
        <v>0</v>
      </c>
    </row>
    <row r="183" spans="3:10" x14ac:dyDescent="0.35">
      <c r="C183">
        <v>199</v>
      </c>
      <c r="D183" t="s">
        <v>184</v>
      </c>
      <c r="E183">
        <f t="shared" si="11"/>
        <v>10</v>
      </c>
      <c r="F183" t="s">
        <v>211</v>
      </c>
      <c r="G183" t="s">
        <v>303</v>
      </c>
      <c r="I183" t="s">
        <v>205</v>
      </c>
      <c r="J183" t="b">
        <f t="shared" si="10"/>
        <v>0</v>
      </c>
    </row>
    <row r="184" spans="3:10" x14ac:dyDescent="0.35">
      <c r="C184">
        <v>200</v>
      </c>
      <c r="D184" t="s">
        <v>185</v>
      </c>
      <c r="E184">
        <f t="shared" si="11"/>
        <v>18</v>
      </c>
      <c r="F184" t="s">
        <v>228</v>
      </c>
      <c r="G184" t="s">
        <v>322</v>
      </c>
      <c r="I184" t="s">
        <v>205</v>
      </c>
      <c r="J184" t="b">
        <f t="shared" si="10"/>
        <v>0</v>
      </c>
    </row>
    <row r="185" spans="3:10" x14ac:dyDescent="0.35">
      <c r="C185">
        <v>201</v>
      </c>
      <c r="D185" t="s">
        <v>186</v>
      </c>
      <c r="E185">
        <f t="shared" si="11"/>
        <v>8</v>
      </c>
      <c r="F185" t="s">
        <v>231</v>
      </c>
      <c r="G185" t="s">
        <v>324</v>
      </c>
      <c r="I185" t="s">
        <v>205</v>
      </c>
      <c r="J185" t="b">
        <f t="shared" si="10"/>
        <v>0</v>
      </c>
    </row>
    <row r="186" spans="3:10" x14ac:dyDescent="0.35">
      <c r="C186">
        <v>202</v>
      </c>
      <c r="D186" t="s">
        <v>187</v>
      </c>
      <c r="E186">
        <f t="shared" si="11"/>
        <v>12</v>
      </c>
      <c r="F186" t="s">
        <v>209</v>
      </c>
      <c r="G186" t="s">
        <v>301</v>
      </c>
      <c r="I186" t="s">
        <v>205</v>
      </c>
      <c r="J186" t="b">
        <f t="shared" si="10"/>
        <v>0</v>
      </c>
    </row>
    <row r="187" spans="3:10" x14ac:dyDescent="0.35">
      <c r="C187">
        <v>203</v>
      </c>
      <c r="D187" t="s">
        <v>188</v>
      </c>
      <c r="E187" t="b">
        <f t="shared" si="11"/>
        <v>0</v>
      </c>
      <c r="F187" t="s">
        <v>10</v>
      </c>
      <c r="G187" t="s">
        <v>188</v>
      </c>
      <c r="I187" t="s">
        <v>188</v>
      </c>
      <c r="J187" t="b">
        <f t="shared" si="10"/>
        <v>0</v>
      </c>
    </row>
    <row r="188" spans="3:10" x14ac:dyDescent="0.35">
      <c r="C188">
        <v>204</v>
      </c>
      <c r="D188" t="s">
        <v>189</v>
      </c>
      <c r="E188">
        <f t="shared" si="11"/>
        <v>8</v>
      </c>
      <c r="F188" t="s">
        <v>289</v>
      </c>
      <c r="G188" t="s">
        <v>387</v>
      </c>
      <c r="I188" t="s">
        <v>205</v>
      </c>
      <c r="J188" t="b">
        <f t="shared" si="10"/>
        <v>0</v>
      </c>
    </row>
    <row r="189" spans="3:10" x14ac:dyDescent="0.35">
      <c r="C189">
        <v>205</v>
      </c>
      <c r="D189" t="s">
        <v>190</v>
      </c>
      <c r="E189" t="b">
        <f t="shared" si="11"/>
        <v>0</v>
      </c>
      <c r="F189" t="s">
        <v>206</v>
      </c>
      <c r="G189" t="s">
        <v>190</v>
      </c>
      <c r="I189" t="s">
        <v>190</v>
      </c>
      <c r="J189" t="b">
        <f t="shared" si="10"/>
        <v>0</v>
      </c>
    </row>
    <row r="190" spans="3:10" x14ac:dyDescent="0.35">
      <c r="C190">
        <v>206</v>
      </c>
      <c r="D190" t="s">
        <v>191</v>
      </c>
      <c r="E190">
        <f t="shared" si="11"/>
        <v>11</v>
      </c>
      <c r="F190" t="s">
        <v>225</v>
      </c>
      <c r="G190" t="s">
        <v>318</v>
      </c>
      <c r="I190" t="s">
        <v>205</v>
      </c>
      <c r="J190" t="b">
        <f t="shared" si="10"/>
        <v>0</v>
      </c>
    </row>
    <row r="191" spans="3:10" x14ac:dyDescent="0.35">
      <c r="C191">
        <v>207</v>
      </c>
      <c r="D191" t="s">
        <v>42</v>
      </c>
      <c r="E191">
        <f t="shared" si="11"/>
        <v>7</v>
      </c>
      <c r="F191" t="s">
        <v>248</v>
      </c>
      <c r="G191" t="s">
        <v>340</v>
      </c>
      <c r="I191" t="s">
        <v>205</v>
      </c>
      <c r="J191" t="b">
        <f t="shared" si="10"/>
        <v>0</v>
      </c>
    </row>
    <row r="192" spans="3:10" x14ac:dyDescent="0.35">
      <c r="C192">
        <v>208</v>
      </c>
      <c r="D192" t="s">
        <v>192</v>
      </c>
      <c r="E192">
        <f t="shared" si="11"/>
        <v>14</v>
      </c>
      <c r="F192" t="s">
        <v>224</v>
      </c>
      <c r="G192" t="s">
        <v>317</v>
      </c>
      <c r="I192" t="s">
        <v>205</v>
      </c>
      <c r="J192" t="b">
        <f t="shared" si="10"/>
        <v>0</v>
      </c>
    </row>
    <row r="193" spans="3:10" x14ac:dyDescent="0.35">
      <c r="C193">
        <v>211</v>
      </c>
      <c r="D193" t="s">
        <v>0</v>
      </c>
      <c r="E193">
        <f t="shared" si="11"/>
        <v>3</v>
      </c>
      <c r="F193" t="s">
        <v>214</v>
      </c>
      <c r="G193" t="s">
        <v>391</v>
      </c>
      <c r="I193" t="s">
        <v>205</v>
      </c>
      <c r="J193" t="b">
        <f t="shared" ref="J193:J198" si="12">IF(AND(ISBLANK(F193),ISBLANK(G193), ISBLANK(H193)), TRUE, FALSE)</f>
        <v>0</v>
      </c>
    </row>
    <row r="194" spans="3:10" x14ac:dyDescent="0.35">
      <c r="C194">
        <v>212</v>
      </c>
      <c r="D194" t="s">
        <v>194</v>
      </c>
      <c r="E194">
        <f t="shared" si="11"/>
        <v>13</v>
      </c>
      <c r="F194" t="s">
        <v>208</v>
      </c>
      <c r="G194" t="s">
        <v>319</v>
      </c>
      <c r="I194" t="s">
        <v>205</v>
      </c>
      <c r="J194" t="b">
        <f t="shared" si="12"/>
        <v>0</v>
      </c>
    </row>
    <row r="195" spans="3:10" x14ac:dyDescent="0.35">
      <c r="C195">
        <v>213</v>
      </c>
      <c r="D195" t="s">
        <v>195</v>
      </c>
      <c r="E195">
        <f t="shared" ref="E195:E226" si="13">IFERROR(FIND(" ",D195),FALSE)</f>
        <v>10</v>
      </c>
      <c r="F195" t="s">
        <v>287</v>
      </c>
      <c r="G195" t="s">
        <v>384</v>
      </c>
      <c r="I195" t="s">
        <v>205</v>
      </c>
      <c r="J195" t="b">
        <f t="shared" si="12"/>
        <v>0</v>
      </c>
    </row>
    <row r="196" spans="3:10" x14ac:dyDescent="0.35">
      <c r="C196">
        <v>215</v>
      </c>
      <c r="D196" t="s">
        <v>196</v>
      </c>
      <c r="E196" t="b">
        <f t="shared" si="13"/>
        <v>0</v>
      </c>
      <c r="H196" t="s">
        <v>196</v>
      </c>
      <c r="I196" t="s">
        <v>196</v>
      </c>
      <c r="J196" t="b">
        <f t="shared" si="12"/>
        <v>0</v>
      </c>
    </row>
    <row r="197" spans="3:10" x14ac:dyDescent="0.35">
      <c r="C197">
        <v>216</v>
      </c>
      <c r="D197" t="s">
        <v>197</v>
      </c>
      <c r="E197">
        <f t="shared" si="13"/>
        <v>12</v>
      </c>
      <c r="F197" t="s">
        <v>222</v>
      </c>
      <c r="G197" t="s">
        <v>382</v>
      </c>
      <c r="I197" t="s">
        <v>205</v>
      </c>
      <c r="J197" t="b">
        <f t="shared" si="12"/>
        <v>0</v>
      </c>
    </row>
    <row r="198" spans="3:10" x14ac:dyDescent="0.35">
      <c r="C198">
        <v>217</v>
      </c>
      <c r="D198" t="s">
        <v>198</v>
      </c>
      <c r="E198" t="b">
        <f t="shared" si="13"/>
        <v>0</v>
      </c>
      <c r="F198" t="s">
        <v>198</v>
      </c>
      <c r="I198" t="s">
        <v>198</v>
      </c>
      <c r="J198" t="b">
        <f t="shared" si="12"/>
        <v>0</v>
      </c>
    </row>
  </sheetData>
  <autoFilter ref="C2:J2">
    <sortState ref="C3:J198">
      <sortCondition ref="C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0"/>
  <sheetViews>
    <sheetView tabSelected="1" topLeftCell="A67" workbookViewId="0">
      <selection activeCell="D49" sqref="D49"/>
    </sheetView>
  </sheetViews>
  <sheetFormatPr defaultRowHeight="14.5" x14ac:dyDescent="0.35"/>
  <cols>
    <col min="4" max="4" width="18.6328125" customWidth="1"/>
    <col min="5" max="5" width="22.6328125" customWidth="1"/>
    <col min="6" max="6" width="20.7265625" customWidth="1"/>
  </cols>
  <sheetData>
    <row r="2" spans="2:7" x14ac:dyDescent="0.35">
      <c r="D2">
        <v>19285</v>
      </c>
      <c r="E2" t="s">
        <v>504</v>
      </c>
      <c r="F2" t="s">
        <v>507</v>
      </c>
      <c r="G2">
        <f>AVERAGE(E8:E278)</f>
        <v>40.988929889298895</v>
      </c>
    </row>
    <row r="3" spans="2:7" x14ac:dyDescent="0.35">
      <c r="F3" t="s">
        <v>508</v>
      </c>
      <c r="G3">
        <f>STDEV(E8:E278)</f>
        <v>159.43538069619149</v>
      </c>
    </row>
    <row r="6" spans="2:7" x14ac:dyDescent="0.35">
      <c r="D6" s="1" t="s">
        <v>420</v>
      </c>
      <c r="E6" s="1" t="s">
        <v>422</v>
      </c>
      <c r="F6" t="s">
        <v>506</v>
      </c>
    </row>
    <row r="7" spans="2:7" x14ac:dyDescent="0.35">
      <c r="B7" s="2"/>
      <c r="D7" t="s">
        <v>505</v>
      </c>
      <c r="E7">
        <v>10978</v>
      </c>
      <c r="F7" s="2">
        <f>E7/19825</f>
        <v>0.5537452711223203</v>
      </c>
    </row>
    <row r="8" spans="2:7" x14ac:dyDescent="0.35">
      <c r="B8" s="2"/>
      <c r="D8" t="s">
        <v>6</v>
      </c>
      <c r="E8">
        <v>2249</v>
      </c>
      <c r="F8" s="2">
        <f>E8/19825</f>
        <v>0.11344262295081967</v>
      </c>
    </row>
    <row r="9" spans="2:7" x14ac:dyDescent="0.35">
      <c r="B9" s="2"/>
      <c r="D9" t="s">
        <v>17</v>
      </c>
      <c r="E9">
        <v>799</v>
      </c>
      <c r="F9" s="2">
        <f>E9/19825</f>
        <v>4.030264817150063E-2</v>
      </c>
    </row>
    <row r="10" spans="2:7" x14ac:dyDescent="0.35">
      <c r="B10" s="2"/>
      <c r="D10" t="s">
        <v>24</v>
      </c>
      <c r="E10">
        <v>589</v>
      </c>
      <c r="F10" s="2">
        <f>E10/19825</f>
        <v>2.9709962168978563E-2</v>
      </c>
    </row>
    <row r="11" spans="2:7" x14ac:dyDescent="0.35">
      <c r="B11" s="2"/>
      <c r="D11" t="s">
        <v>11</v>
      </c>
      <c r="E11">
        <v>497</v>
      </c>
      <c r="F11" s="2">
        <f>E11/19825</f>
        <v>2.5069356872635562E-2</v>
      </c>
    </row>
    <row r="12" spans="2:7" x14ac:dyDescent="0.35">
      <c r="B12" s="2"/>
      <c r="D12" t="s">
        <v>415</v>
      </c>
      <c r="E12">
        <v>396</v>
      </c>
      <c r="F12" s="2">
        <f>E12/19825</f>
        <v>1.9974779319041614E-2</v>
      </c>
    </row>
    <row r="13" spans="2:7" x14ac:dyDescent="0.35">
      <c r="B13" s="2"/>
      <c r="D13" t="s">
        <v>18</v>
      </c>
      <c r="E13">
        <v>350</v>
      </c>
      <c r="F13" s="2">
        <f>E13/19825</f>
        <v>1.7654476670870115E-2</v>
      </c>
    </row>
    <row r="14" spans="2:7" x14ac:dyDescent="0.35">
      <c r="B14" s="2"/>
      <c r="D14" t="s">
        <v>10</v>
      </c>
      <c r="E14">
        <v>311</v>
      </c>
      <c r="F14" s="2">
        <f>E14/19825</f>
        <v>1.5687263556116014E-2</v>
      </c>
    </row>
    <row r="15" spans="2:7" x14ac:dyDescent="0.35">
      <c r="B15" s="2"/>
      <c r="D15" t="s">
        <v>7</v>
      </c>
      <c r="E15">
        <v>296</v>
      </c>
      <c r="F15" s="2">
        <f>E15/19825</f>
        <v>1.4930643127364439E-2</v>
      </c>
    </row>
    <row r="16" spans="2:7" x14ac:dyDescent="0.35">
      <c r="B16" s="2"/>
      <c r="D16" t="s">
        <v>30</v>
      </c>
      <c r="E16">
        <v>261</v>
      </c>
      <c r="F16" s="2">
        <f>E16/19825</f>
        <v>1.3165195460277428E-2</v>
      </c>
    </row>
    <row r="17" spans="2:6" x14ac:dyDescent="0.35">
      <c r="B17" s="2"/>
      <c r="D17" t="s">
        <v>408</v>
      </c>
      <c r="E17">
        <v>255</v>
      </c>
      <c r="F17" s="2">
        <f>E17/19825</f>
        <v>1.2862547288776798E-2</v>
      </c>
    </row>
    <row r="18" spans="2:6" x14ac:dyDescent="0.35">
      <c r="B18" s="2"/>
      <c r="D18" t="s">
        <v>16</v>
      </c>
      <c r="E18">
        <v>228</v>
      </c>
      <c r="F18" s="2">
        <f>E18/19825</f>
        <v>1.150063051702396E-2</v>
      </c>
    </row>
    <row r="19" spans="2:6" x14ac:dyDescent="0.35">
      <c r="B19" s="2"/>
      <c r="D19" t="s">
        <v>14</v>
      </c>
      <c r="E19">
        <v>218</v>
      </c>
      <c r="F19" s="2">
        <f>E19/19825</f>
        <v>1.0996216897856242E-2</v>
      </c>
    </row>
    <row r="20" spans="2:6" x14ac:dyDescent="0.35">
      <c r="B20" s="2"/>
      <c r="D20" t="s">
        <v>463</v>
      </c>
      <c r="E20">
        <v>192</v>
      </c>
      <c r="F20" s="2">
        <f>E20/19825</f>
        <v>9.6847414880201765E-3</v>
      </c>
    </row>
    <row r="21" spans="2:6" x14ac:dyDescent="0.35">
      <c r="B21" s="2"/>
      <c r="D21" t="s">
        <v>417</v>
      </c>
      <c r="E21">
        <v>186</v>
      </c>
      <c r="F21" s="2">
        <f>E21/19825</f>
        <v>9.382093316519546E-3</v>
      </c>
    </row>
    <row r="22" spans="2:6" x14ac:dyDescent="0.35">
      <c r="B22" s="2"/>
      <c r="D22" t="s">
        <v>32</v>
      </c>
      <c r="E22">
        <v>169</v>
      </c>
      <c r="F22" s="2">
        <f>E22/19825</f>
        <v>8.5245901639344271E-3</v>
      </c>
    </row>
    <row r="23" spans="2:6" x14ac:dyDescent="0.35">
      <c r="B23" s="2"/>
      <c r="D23" t="s">
        <v>196</v>
      </c>
      <c r="E23">
        <v>166</v>
      </c>
      <c r="F23" s="2">
        <f>E23/19825</f>
        <v>8.373266078184111E-3</v>
      </c>
    </row>
    <row r="24" spans="2:6" x14ac:dyDescent="0.35">
      <c r="B24" s="2"/>
      <c r="D24" t="s">
        <v>9</v>
      </c>
      <c r="E24">
        <v>157</v>
      </c>
      <c r="F24" s="2">
        <f>E24/19825</f>
        <v>7.9192938209331661E-3</v>
      </c>
    </row>
    <row r="25" spans="2:6" x14ac:dyDescent="0.35">
      <c r="B25" s="2"/>
      <c r="D25" t="s">
        <v>147</v>
      </c>
      <c r="E25">
        <v>134</v>
      </c>
      <c r="F25" s="2">
        <f>E25/19825</f>
        <v>6.7591424968474149E-3</v>
      </c>
    </row>
    <row r="26" spans="2:6" x14ac:dyDescent="0.35">
      <c r="B26" s="2"/>
      <c r="D26" t="s">
        <v>500</v>
      </c>
      <c r="E26">
        <v>126</v>
      </c>
      <c r="F26" s="2">
        <f>E26/19825</f>
        <v>6.3556116015132409E-3</v>
      </c>
    </row>
    <row r="27" spans="2:6" x14ac:dyDescent="0.35">
      <c r="B27" s="2"/>
      <c r="D27" t="s">
        <v>39</v>
      </c>
      <c r="E27">
        <v>122</v>
      </c>
      <c r="F27" s="2">
        <f>E27/19825</f>
        <v>6.1538461538461538E-3</v>
      </c>
    </row>
    <row r="28" spans="2:6" x14ac:dyDescent="0.35">
      <c r="B28" s="2"/>
      <c r="D28" t="s">
        <v>409</v>
      </c>
      <c r="E28">
        <v>107</v>
      </c>
      <c r="F28" s="2">
        <f>E28/19825</f>
        <v>5.3972257250945775E-3</v>
      </c>
    </row>
    <row r="29" spans="2:6" x14ac:dyDescent="0.35">
      <c r="B29" s="2"/>
      <c r="D29" t="s">
        <v>38</v>
      </c>
      <c r="E29">
        <v>95</v>
      </c>
      <c r="F29" s="2">
        <f>E29/19825</f>
        <v>4.7919293820933165E-3</v>
      </c>
    </row>
    <row r="30" spans="2:6" x14ac:dyDescent="0.35">
      <c r="B30" s="2"/>
      <c r="D30" t="s">
        <v>8</v>
      </c>
      <c r="E30">
        <v>92</v>
      </c>
      <c r="F30" s="2">
        <f>E30/19825</f>
        <v>4.6406052963430013E-3</v>
      </c>
    </row>
    <row r="31" spans="2:6" x14ac:dyDescent="0.35">
      <c r="B31" s="2"/>
      <c r="D31" t="s">
        <v>375</v>
      </c>
      <c r="E31">
        <v>72</v>
      </c>
      <c r="F31" s="2">
        <f>E31/19825</f>
        <v>3.6317780580075662E-3</v>
      </c>
    </row>
    <row r="32" spans="2:6" x14ac:dyDescent="0.35">
      <c r="B32" s="2"/>
      <c r="D32" t="s">
        <v>74</v>
      </c>
      <c r="E32">
        <v>72</v>
      </c>
      <c r="F32" s="2">
        <f>E32/19825</f>
        <v>3.6317780580075662E-3</v>
      </c>
    </row>
    <row r="33" spans="2:6" x14ac:dyDescent="0.35">
      <c r="B33" s="2"/>
      <c r="D33" t="s">
        <v>73</v>
      </c>
      <c r="E33">
        <v>65</v>
      </c>
      <c r="F33" s="2">
        <f>E33/19825</f>
        <v>3.2786885245901639E-3</v>
      </c>
    </row>
    <row r="34" spans="2:6" x14ac:dyDescent="0.35">
      <c r="B34" s="2"/>
      <c r="D34" t="s">
        <v>61</v>
      </c>
      <c r="E34">
        <v>65</v>
      </c>
      <c r="F34" s="2">
        <f>E34/19825</f>
        <v>3.2786885245901639E-3</v>
      </c>
    </row>
    <row r="35" spans="2:6" x14ac:dyDescent="0.35">
      <c r="B35" s="2"/>
      <c r="D35" t="s">
        <v>12</v>
      </c>
      <c r="E35">
        <v>61</v>
      </c>
      <c r="F35" s="2">
        <f>E35/19825</f>
        <v>3.0769230769230769E-3</v>
      </c>
    </row>
    <row r="36" spans="2:6" x14ac:dyDescent="0.35">
      <c r="B36" s="2"/>
      <c r="D36" t="s">
        <v>370</v>
      </c>
      <c r="E36">
        <v>60</v>
      </c>
      <c r="F36" s="2">
        <f>E36/19825</f>
        <v>3.0264817150063052E-3</v>
      </c>
    </row>
    <row r="37" spans="2:6" x14ac:dyDescent="0.35">
      <c r="B37" s="2"/>
      <c r="D37" t="s">
        <v>138</v>
      </c>
      <c r="E37">
        <v>59</v>
      </c>
      <c r="F37" s="2">
        <f>E37/19825</f>
        <v>2.9760403530895334E-3</v>
      </c>
    </row>
    <row r="38" spans="2:6" x14ac:dyDescent="0.35">
      <c r="B38" s="2"/>
      <c r="D38" t="s">
        <v>95</v>
      </c>
      <c r="E38">
        <v>58</v>
      </c>
      <c r="F38" s="2">
        <f>E38/19825</f>
        <v>2.9255989911727617E-3</v>
      </c>
    </row>
    <row r="39" spans="2:6" x14ac:dyDescent="0.35">
      <c r="B39" s="2"/>
      <c r="D39" t="s">
        <v>437</v>
      </c>
      <c r="E39">
        <v>57</v>
      </c>
      <c r="F39" s="2">
        <f>E39/19825</f>
        <v>2.8751576292559899E-3</v>
      </c>
    </row>
    <row r="40" spans="2:6" x14ac:dyDescent="0.35">
      <c r="B40" s="2"/>
      <c r="D40" t="s">
        <v>22</v>
      </c>
      <c r="E40">
        <v>57</v>
      </c>
      <c r="F40" s="2">
        <f>E40/19825</f>
        <v>2.8751576292559899E-3</v>
      </c>
    </row>
    <row r="41" spans="2:6" x14ac:dyDescent="0.35">
      <c r="B41" s="2"/>
      <c r="D41" t="s">
        <v>112</v>
      </c>
      <c r="E41">
        <v>53</v>
      </c>
      <c r="F41" s="2">
        <f>E41/19825</f>
        <v>2.6733921815889029E-3</v>
      </c>
    </row>
    <row r="42" spans="2:6" x14ac:dyDescent="0.35">
      <c r="B42" s="2"/>
      <c r="D42" t="s">
        <v>48</v>
      </c>
      <c r="E42">
        <v>51</v>
      </c>
      <c r="F42" s="2">
        <f>E42/19825</f>
        <v>2.5725094577553594E-3</v>
      </c>
    </row>
    <row r="43" spans="2:6" x14ac:dyDescent="0.35">
      <c r="B43" s="2"/>
      <c r="D43" t="s">
        <v>503</v>
      </c>
      <c r="E43">
        <v>51</v>
      </c>
      <c r="F43" s="2">
        <f>E43/19825</f>
        <v>2.5725094577553594E-3</v>
      </c>
    </row>
    <row r="44" spans="2:6" x14ac:dyDescent="0.35">
      <c r="B44" s="2"/>
      <c r="D44" t="s">
        <v>502</v>
      </c>
      <c r="E44">
        <v>50</v>
      </c>
      <c r="F44" s="2">
        <f>E44/19825</f>
        <v>2.5220680958385876E-3</v>
      </c>
    </row>
    <row r="45" spans="2:6" x14ac:dyDescent="0.35">
      <c r="B45" s="2"/>
      <c r="D45" t="s">
        <v>156</v>
      </c>
      <c r="E45">
        <v>49</v>
      </c>
      <c r="F45" s="2">
        <f>E45/19825</f>
        <v>2.4716267339218159E-3</v>
      </c>
    </row>
    <row r="46" spans="2:6" x14ac:dyDescent="0.35">
      <c r="B46" s="2"/>
      <c r="D46" t="s">
        <v>135</v>
      </c>
      <c r="E46">
        <v>48</v>
      </c>
      <c r="F46" s="2">
        <f>E46/19825</f>
        <v>2.4211853720050441E-3</v>
      </c>
    </row>
    <row r="47" spans="2:6" x14ac:dyDescent="0.35">
      <c r="B47" s="2"/>
      <c r="D47" t="s">
        <v>448</v>
      </c>
      <c r="E47">
        <v>48</v>
      </c>
      <c r="F47" s="2">
        <f>E47/19825</f>
        <v>2.4211853720050441E-3</v>
      </c>
    </row>
    <row r="48" spans="2:6" x14ac:dyDescent="0.35">
      <c r="B48" s="2"/>
      <c r="D48" t="s">
        <v>158</v>
      </c>
      <c r="E48">
        <v>47</v>
      </c>
      <c r="F48" s="2">
        <f>E48/19825</f>
        <v>2.3707440100882724E-3</v>
      </c>
    </row>
    <row r="49" spans="2:6" x14ac:dyDescent="0.35">
      <c r="B49" s="2"/>
      <c r="D49" t="s">
        <v>37</v>
      </c>
      <c r="E49">
        <v>44</v>
      </c>
      <c r="F49" s="2">
        <f>E49/19825</f>
        <v>2.2194199243379571E-3</v>
      </c>
    </row>
    <row r="50" spans="2:6" x14ac:dyDescent="0.35">
      <c r="B50" s="2"/>
      <c r="D50" t="s">
        <v>323</v>
      </c>
      <c r="E50">
        <v>44</v>
      </c>
      <c r="F50" s="2">
        <f>E50/19825</f>
        <v>2.2194199243379571E-3</v>
      </c>
    </row>
    <row r="51" spans="2:6" x14ac:dyDescent="0.35">
      <c r="B51" s="2"/>
      <c r="D51" t="s">
        <v>331</v>
      </c>
      <c r="E51">
        <v>42</v>
      </c>
      <c r="F51" s="2">
        <f>E51/19825</f>
        <v>2.1185372005044136E-3</v>
      </c>
    </row>
    <row r="52" spans="2:6" x14ac:dyDescent="0.35">
      <c r="B52" s="2"/>
      <c r="D52" t="s">
        <v>332</v>
      </c>
      <c r="E52">
        <v>41</v>
      </c>
      <c r="F52" s="2">
        <f>E52/19825</f>
        <v>2.0680958385876419E-3</v>
      </c>
    </row>
    <row r="53" spans="2:6" x14ac:dyDescent="0.35">
      <c r="B53" s="2"/>
      <c r="D53" t="s">
        <v>50</v>
      </c>
      <c r="E53">
        <v>39</v>
      </c>
      <c r="F53" s="2">
        <f>E53/19825</f>
        <v>1.9672131147540984E-3</v>
      </c>
    </row>
    <row r="54" spans="2:6" x14ac:dyDescent="0.35">
      <c r="B54" s="2"/>
      <c r="D54" t="s">
        <v>410</v>
      </c>
      <c r="E54">
        <v>39</v>
      </c>
      <c r="F54" s="2">
        <f>E54/19825</f>
        <v>1.9672131147540984E-3</v>
      </c>
    </row>
    <row r="55" spans="2:6" x14ac:dyDescent="0.35">
      <c r="B55" s="2"/>
      <c r="D55" t="s">
        <v>81</v>
      </c>
      <c r="E55">
        <v>38</v>
      </c>
      <c r="F55" s="2">
        <f>E55/19825</f>
        <v>1.9167717528373266E-3</v>
      </c>
    </row>
    <row r="56" spans="2:6" x14ac:dyDescent="0.35">
      <c r="B56" s="2"/>
      <c r="D56" t="s">
        <v>366</v>
      </c>
      <c r="E56">
        <v>37</v>
      </c>
      <c r="F56" s="2">
        <f>E56/19825</f>
        <v>1.8663303909205549E-3</v>
      </c>
    </row>
    <row r="57" spans="2:6" x14ac:dyDescent="0.35">
      <c r="B57" s="2"/>
      <c r="D57" t="s">
        <v>36</v>
      </c>
      <c r="E57">
        <v>35</v>
      </c>
      <c r="F57" s="2">
        <f>E57/19825</f>
        <v>1.7654476670870113E-3</v>
      </c>
    </row>
    <row r="58" spans="2:6" x14ac:dyDescent="0.35">
      <c r="B58" s="2"/>
      <c r="D58" t="s">
        <v>419</v>
      </c>
      <c r="E58">
        <v>34</v>
      </c>
      <c r="F58" s="2">
        <f>E58/19825</f>
        <v>1.7150063051702396E-3</v>
      </c>
    </row>
    <row r="59" spans="2:6" x14ac:dyDescent="0.35">
      <c r="B59" s="2"/>
      <c r="D59" t="s">
        <v>414</v>
      </c>
      <c r="E59">
        <v>33</v>
      </c>
      <c r="F59" s="2">
        <f>E59/19825</f>
        <v>1.6645649432534678E-3</v>
      </c>
    </row>
    <row r="60" spans="2:6" x14ac:dyDescent="0.35">
      <c r="B60" s="2"/>
      <c r="D60" t="s">
        <v>136</v>
      </c>
      <c r="E60">
        <v>31</v>
      </c>
      <c r="F60" s="2">
        <f>E60/19825</f>
        <v>1.5636822194199243E-3</v>
      </c>
    </row>
    <row r="61" spans="2:6" x14ac:dyDescent="0.35">
      <c r="B61" s="2"/>
      <c r="D61" t="s">
        <v>478</v>
      </c>
      <c r="E61">
        <v>30</v>
      </c>
      <c r="F61" s="2">
        <f>E61/19825</f>
        <v>1.5132408575031526E-3</v>
      </c>
    </row>
    <row r="62" spans="2:6" x14ac:dyDescent="0.35">
      <c r="B62" s="2"/>
      <c r="D62" t="s">
        <v>484</v>
      </c>
      <c r="E62">
        <v>30</v>
      </c>
      <c r="F62" s="2">
        <f>E62/19825</f>
        <v>1.5132408575031526E-3</v>
      </c>
    </row>
    <row r="63" spans="2:6" x14ac:dyDescent="0.35">
      <c r="B63" s="2"/>
      <c r="D63" t="s">
        <v>452</v>
      </c>
      <c r="E63">
        <v>29</v>
      </c>
      <c r="F63" s="2">
        <f>E63/19825</f>
        <v>1.4627994955863808E-3</v>
      </c>
    </row>
    <row r="64" spans="2:6" x14ac:dyDescent="0.35">
      <c r="B64" s="2"/>
      <c r="D64" t="s">
        <v>107</v>
      </c>
      <c r="E64">
        <v>29</v>
      </c>
      <c r="F64" s="2">
        <f>E64/19825</f>
        <v>1.4627994955863808E-3</v>
      </c>
    </row>
    <row r="65" spans="2:6" x14ac:dyDescent="0.35">
      <c r="B65" s="2"/>
      <c r="D65" t="s">
        <v>53</v>
      </c>
      <c r="E65">
        <v>29</v>
      </c>
      <c r="F65" s="2">
        <f>E65/19825</f>
        <v>1.4627994955863808E-3</v>
      </c>
    </row>
    <row r="66" spans="2:6" x14ac:dyDescent="0.35">
      <c r="B66" s="2"/>
      <c r="D66" t="s">
        <v>438</v>
      </c>
      <c r="E66">
        <v>28</v>
      </c>
      <c r="F66" s="2">
        <f>E66/19825</f>
        <v>1.4123581336696091E-3</v>
      </c>
    </row>
    <row r="67" spans="2:6" x14ac:dyDescent="0.35">
      <c r="B67" s="2"/>
      <c r="D67" t="s">
        <v>382</v>
      </c>
      <c r="E67">
        <v>28</v>
      </c>
      <c r="F67" s="2">
        <f>E67/19825</f>
        <v>1.4123581336696091E-3</v>
      </c>
    </row>
    <row r="68" spans="2:6" x14ac:dyDescent="0.35">
      <c r="B68" s="2"/>
      <c r="D68" t="s">
        <v>400</v>
      </c>
      <c r="E68">
        <v>28</v>
      </c>
      <c r="F68" s="2">
        <f>E68/19825</f>
        <v>1.4123581336696091E-3</v>
      </c>
    </row>
    <row r="69" spans="2:6" x14ac:dyDescent="0.35">
      <c r="B69" s="2"/>
      <c r="D69" t="s">
        <v>104</v>
      </c>
      <c r="E69">
        <v>27</v>
      </c>
      <c r="F69" s="2">
        <f>E69/19825</f>
        <v>1.3619167717528373E-3</v>
      </c>
    </row>
    <row r="70" spans="2:6" x14ac:dyDescent="0.35">
      <c r="B70" s="2"/>
      <c r="D70" t="s">
        <v>454</v>
      </c>
      <c r="E70">
        <v>27</v>
      </c>
      <c r="F70" s="2">
        <f>E70/19825</f>
        <v>1.3619167717528373E-3</v>
      </c>
    </row>
    <row r="71" spans="2:6" x14ac:dyDescent="0.35">
      <c r="B71" s="2"/>
      <c r="D71" t="s">
        <v>394</v>
      </c>
      <c r="E71">
        <v>26</v>
      </c>
      <c r="F71" s="2">
        <f>E71/19825</f>
        <v>1.3114754098360656E-3</v>
      </c>
    </row>
    <row r="72" spans="2:6" x14ac:dyDescent="0.35">
      <c r="B72" s="2"/>
      <c r="D72" t="s">
        <v>416</v>
      </c>
      <c r="E72">
        <v>26</v>
      </c>
      <c r="F72" s="2">
        <f>E72/19825</f>
        <v>1.3114754098360656E-3</v>
      </c>
    </row>
    <row r="73" spans="2:6" x14ac:dyDescent="0.35">
      <c r="B73" s="2"/>
      <c r="D73" t="s">
        <v>54</v>
      </c>
      <c r="E73">
        <v>25</v>
      </c>
      <c r="F73" s="2">
        <f>E73/19825</f>
        <v>1.2610340479192938E-3</v>
      </c>
    </row>
    <row r="74" spans="2:6" x14ac:dyDescent="0.35">
      <c r="B74" s="2"/>
      <c r="D74" t="s">
        <v>361</v>
      </c>
      <c r="E74">
        <v>25</v>
      </c>
      <c r="F74" s="2">
        <f>E74/19825</f>
        <v>1.2610340479192938E-3</v>
      </c>
    </row>
    <row r="75" spans="2:6" x14ac:dyDescent="0.35">
      <c r="B75" s="2"/>
      <c r="D75" t="s">
        <v>117</v>
      </c>
      <c r="E75">
        <v>24</v>
      </c>
      <c r="F75" s="2">
        <f>E75/19825</f>
        <v>1.2105926860025221E-3</v>
      </c>
    </row>
    <row r="76" spans="2:6" x14ac:dyDescent="0.35">
      <c r="B76" s="2"/>
      <c r="D76" t="s">
        <v>23</v>
      </c>
      <c r="E76">
        <v>24</v>
      </c>
      <c r="F76" s="2">
        <f>E76/19825</f>
        <v>1.2105926860025221E-3</v>
      </c>
    </row>
    <row r="77" spans="2:6" x14ac:dyDescent="0.35">
      <c r="B77" s="2"/>
      <c r="D77" t="s">
        <v>29</v>
      </c>
      <c r="E77">
        <v>23</v>
      </c>
      <c r="F77" s="2">
        <f>E77/19825</f>
        <v>1.1601513240857503E-3</v>
      </c>
    </row>
    <row r="78" spans="2:6" x14ac:dyDescent="0.35">
      <c r="B78" s="2"/>
      <c r="D78" t="s">
        <v>359</v>
      </c>
      <c r="E78">
        <v>23</v>
      </c>
      <c r="F78" s="2">
        <f>E78/19825</f>
        <v>1.1601513240857503E-3</v>
      </c>
    </row>
    <row r="79" spans="2:6" x14ac:dyDescent="0.35">
      <c r="B79" s="2"/>
      <c r="D79" t="s">
        <v>25</v>
      </c>
      <c r="E79">
        <v>23</v>
      </c>
      <c r="F79" s="2">
        <f>E79/19825</f>
        <v>1.1601513240857503E-3</v>
      </c>
    </row>
    <row r="80" spans="2:6" x14ac:dyDescent="0.35">
      <c r="B80" s="2"/>
      <c r="D80" t="s">
        <v>75</v>
      </c>
      <c r="E80">
        <v>22</v>
      </c>
      <c r="F80" s="2">
        <f>E80/19825</f>
        <v>1.1097099621689786E-3</v>
      </c>
    </row>
    <row r="81" spans="2:6" x14ac:dyDescent="0.35">
      <c r="B81" s="2"/>
      <c r="D81" t="s">
        <v>483</v>
      </c>
      <c r="E81">
        <v>22</v>
      </c>
      <c r="F81" s="2">
        <f>E81/19825</f>
        <v>1.1097099621689786E-3</v>
      </c>
    </row>
    <row r="82" spans="2:6" x14ac:dyDescent="0.35">
      <c r="B82" s="2"/>
      <c r="D82" t="s">
        <v>376</v>
      </c>
      <c r="E82">
        <v>21</v>
      </c>
      <c r="F82" s="2">
        <f>E82/19825</f>
        <v>1.0592686002522068E-3</v>
      </c>
    </row>
    <row r="83" spans="2:6" x14ac:dyDescent="0.35">
      <c r="B83" s="2"/>
      <c r="D83" t="s">
        <v>425</v>
      </c>
      <c r="E83">
        <v>20</v>
      </c>
      <c r="F83" s="2">
        <f>E83/19825</f>
        <v>1.0088272383354351E-3</v>
      </c>
    </row>
    <row r="84" spans="2:6" x14ac:dyDescent="0.35">
      <c r="B84" s="2"/>
      <c r="D84" t="s">
        <v>333</v>
      </c>
      <c r="E84">
        <v>20</v>
      </c>
      <c r="F84" s="2">
        <f>E84/19825</f>
        <v>1.0088272383354351E-3</v>
      </c>
    </row>
    <row r="85" spans="2:6" x14ac:dyDescent="0.35">
      <c r="B85" s="2"/>
      <c r="D85" t="s">
        <v>68</v>
      </c>
      <c r="E85">
        <v>19</v>
      </c>
      <c r="F85" s="2">
        <f>E85/19825</f>
        <v>9.583858764186633E-4</v>
      </c>
    </row>
    <row r="86" spans="2:6" x14ac:dyDescent="0.35">
      <c r="B86" s="2"/>
      <c r="D86" t="s">
        <v>66</v>
      </c>
      <c r="E86">
        <v>18</v>
      </c>
      <c r="F86" s="2">
        <f>E86/19825</f>
        <v>9.0794451450189155E-4</v>
      </c>
    </row>
    <row r="87" spans="2:6" x14ac:dyDescent="0.35">
      <c r="B87" s="2"/>
      <c r="D87" t="s">
        <v>93</v>
      </c>
      <c r="E87">
        <v>18</v>
      </c>
      <c r="F87" s="2">
        <f>E87/19825</f>
        <v>9.0794451450189155E-4</v>
      </c>
    </row>
    <row r="88" spans="2:6" x14ac:dyDescent="0.35">
      <c r="B88" s="2"/>
      <c r="D88" t="s">
        <v>424</v>
      </c>
      <c r="E88">
        <v>17</v>
      </c>
      <c r="F88" s="2">
        <f>E88/19825</f>
        <v>8.575031525851198E-4</v>
      </c>
    </row>
    <row r="89" spans="2:6" x14ac:dyDescent="0.35">
      <c r="B89" s="2"/>
      <c r="D89" t="s">
        <v>340</v>
      </c>
      <c r="E89">
        <v>17</v>
      </c>
      <c r="F89" s="2">
        <f>E89/19825</f>
        <v>8.575031525851198E-4</v>
      </c>
    </row>
    <row r="90" spans="2:6" x14ac:dyDescent="0.35">
      <c r="B90" s="2"/>
      <c r="D90" t="s">
        <v>92</v>
      </c>
      <c r="E90">
        <v>17</v>
      </c>
      <c r="F90" s="2">
        <f>E90/19825</f>
        <v>8.575031525851198E-4</v>
      </c>
    </row>
    <row r="91" spans="2:6" x14ac:dyDescent="0.35">
      <c r="B91" s="2"/>
      <c r="D91" t="s">
        <v>21</v>
      </c>
      <c r="E91">
        <v>17</v>
      </c>
      <c r="F91" s="2">
        <f>E91/19825</f>
        <v>8.575031525851198E-4</v>
      </c>
    </row>
    <row r="92" spans="2:6" x14ac:dyDescent="0.35">
      <c r="B92" s="2"/>
      <c r="D92" t="s">
        <v>35</v>
      </c>
      <c r="E92">
        <v>17</v>
      </c>
      <c r="F92" s="2">
        <f>E92/19825</f>
        <v>8.575031525851198E-4</v>
      </c>
    </row>
    <row r="93" spans="2:6" x14ac:dyDescent="0.35">
      <c r="B93" s="2"/>
      <c r="D93" t="s">
        <v>434</v>
      </c>
      <c r="E93">
        <v>16</v>
      </c>
      <c r="F93" s="2">
        <f>E93/19825</f>
        <v>8.0706179066834804E-4</v>
      </c>
    </row>
    <row r="94" spans="2:6" x14ac:dyDescent="0.35">
      <c r="B94" s="2"/>
      <c r="D94" t="s">
        <v>347</v>
      </c>
      <c r="E94">
        <v>16</v>
      </c>
      <c r="F94" s="2">
        <f>E94/19825</f>
        <v>8.0706179066834804E-4</v>
      </c>
    </row>
    <row r="95" spans="2:6" x14ac:dyDescent="0.35">
      <c r="B95" s="2"/>
      <c r="D95" t="s">
        <v>393</v>
      </c>
      <c r="E95">
        <v>16</v>
      </c>
      <c r="F95" s="2">
        <f>E95/19825</f>
        <v>8.0706179066834804E-4</v>
      </c>
    </row>
    <row r="96" spans="2:6" x14ac:dyDescent="0.35">
      <c r="B96" s="2"/>
      <c r="D96" t="s">
        <v>168</v>
      </c>
      <c r="E96">
        <v>15</v>
      </c>
      <c r="F96" s="2">
        <f>E96/19825</f>
        <v>7.5662042875157629E-4</v>
      </c>
    </row>
    <row r="97" spans="2:6" x14ac:dyDescent="0.35">
      <c r="B97" s="2"/>
      <c r="D97" t="s">
        <v>358</v>
      </c>
      <c r="E97">
        <v>15</v>
      </c>
      <c r="F97" s="2">
        <f>E97/19825</f>
        <v>7.5662042875157629E-4</v>
      </c>
    </row>
    <row r="98" spans="2:6" x14ac:dyDescent="0.35">
      <c r="B98" s="2"/>
      <c r="D98" t="s">
        <v>302</v>
      </c>
      <c r="E98">
        <v>14</v>
      </c>
      <c r="F98" s="2">
        <f>E98/19825</f>
        <v>7.0617906683480454E-4</v>
      </c>
    </row>
    <row r="99" spans="2:6" x14ac:dyDescent="0.35">
      <c r="B99" s="2"/>
      <c r="D99" t="s">
        <v>436</v>
      </c>
      <c r="E99">
        <v>14</v>
      </c>
      <c r="F99" s="2">
        <f>E99/19825</f>
        <v>7.0617906683480454E-4</v>
      </c>
    </row>
    <row r="100" spans="2:6" x14ac:dyDescent="0.35">
      <c r="B100" s="2"/>
      <c r="D100" t="s">
        <v>473</v>
      </c>
      <c r="E100">
        <v>14</v>
      </c>
      <c r="F100" s="2">
        <f>E100/19825</f>
        <v>7.0617906683480454E-4</v>
      </c>
    </row>
    <row r="101" spans="2:6" x14ac:dyDescent="0.35">
      <c r="B101" s="2"/>
      <c r="D101" t="s">
        <v>418</v>
      </c>
      <c r="E101">
        <v>14</v>
      </c>
      <c r="F101" s="2">
        <f>E101/19825</f>
        <v>7.0617906683480454E-4</v>
      </c>
    </row>
    <row r="102" spans="2:6" x14ac:dyDescent="0.35">
      <c r="B102" s="2"/>
      <c r="D102" t="s">
        <v>486</v>
      </c>
      <c r="E102">
        <v>14</v>
      </c>
      <c r="F102" s="2">
        <f>E102/19825</f>
        <v>7.0617906683480454E-4</v>
      </c>
    </row>
    <row r="103" spans="2:6" x14ac:dyDescent="0.35">
      <c r="B103" s="2"/>
      <c r="D103" t="s">
        <v>128</v>
      </c>
      <c r="E103">
        <v>13</v>
      </c>
      <c r="F103" s="2">
        <f>E103/19825</f>
        <v>6.5573770491803279E-4</v>
      </c>
    </row>
    <row r="104" spans="2:6" x14ac:dyDescent="0.35">
      <c r="B104" s="2"/>
      <c r="D104" t="s">
        <v>41</v>
      </c>
      <c r="E104">
        <v>13</v>
      </c>
      <c r="F104" s="2">
        <f>E104/19825</f>
        <v>6.5573770491803279E-4</v>
      </c>
    </row>
    <row r="105" spans="2:6" x14ac:dyDescent="0.35">
      <c r="B105" s="2"/>
      <c r="D105" t="s">
        <v>379</v>
      </c>
      <c r="E105">
        <v>13</v>
      </c>
      <c r="F105" s="2">
        <f>E105/19825</f>
        <v>6.5573770491803279E-4</v>
      </c>
    </row>
    <row r="106" spans="2:6" x14ac:dyDescent="0.35">
      <c r="B106" s="2"/>
      <c r="D106" t="s">
        <v>320</v>
      </c>
      <c r="E106">
        <v>12</v>
      </c>
      <c r="F106" s="2">
        <f>E106/19825</f>
        <v>6.0529634300126103E-4</v>
      </c>
    </row>
    <row r="107" spans="2:6" x14ac:dyDescent="0.35">
      <c r="B107" s="2"/>
      <c r="D107" t="s">
        <v>327</v>
      </c>
      <c r="E107">
        <v>12</v>
      </c>
      <c r="F107" s="2">
        <f>E107/19825</f>
        <v>6.0529634300126103E-4</v>
      </c>
    </row>
    <row r="108" spans="2:6" x14ac:dyDescent="0.35">
      <c r="B108" s="2"/>
      <c r="D108" t="s">
        <v>330</v>
      </c>
      <c r="E108">
        <v>12</v>
      </c>
      <c r="F108" s="2">
        <f>E108/19825</f>
        <v>6.0529634300126103E-4</v>
      </c>
    </row>
    <row r="109" spans="2:6" x14ac:dyDescent="0.35">
      <c r="B109" s="2"/>
      <c r="D109" t="s">
        <v>337</v>
      </c>
      <c r="E109">
        <v>12</v>
      </c>
      <c r="F109" s="2">
        <f>E109/19825</f>
        <v>6.0529634300126103E-4</v>
      </c>
    </row>
    <row r="110" spans="2:6" x14ac:dyDescent="0.35">
      <c r="B110" s="2"/>
      <c r="D110" t="s">
        <v>421</v>
      </c>
      <c r="E110">
        <v>12</v>
      </c>
      <c r="F110" s="2">
        <f>E110/19825</f>
        <v>6.0529634300126103E-4</v>
      </c>
    </row>
    <row r="111" spans="2:6" x14ac:dyDescent="0.35">
      <c r="B111" s="2"/>
      <c r="D111" t="s">
        <v>345</v>
      </c>
      <c r="E111">
        <v>12</v>
      </c>
      <c r="F111" s="2">
        <f>E111/19825</f>
        <v>6.0529634300126103E-4</v>
      </c>
    </row>
    <row r="112" spans="2:6" x14ac:dyDescent="0.35">
      <c r="B112" s="2"/>
      <c r="D112" t="s">
        <v>455</v>
      </c>
      <c r="E112">
        <v>12</v>
      </c>
      <c r="F112" s="2">
        <f>E112/19825</f>
        <v>6.0529634300126103E-4</v>
      </c>
    </row>
    <row r="113" spans="2:6" x14ac:dyDescent="0.35">
      <c r="B113" s="2"/>
      <c r="D113" t="s">
        <v>180</v>
      </c>
      <c r="E113">
        <v>11</v>
      </c>
      <c r="F113" s="2">
        <f>E113/19825</f>
        <v>5.5485498108448928E-4</v>
      </c>
    </row>
    <row r="114" spans="2:6" x14ac:dyDescent="0.35">
      <c r="B114" s="2"/>
      <c r="D114" t="s">
        <v>497</v>
      </c>
      <c r="E114">
        <v>11</v>
      </c>
      <c r="F114" s="2">
        <f>E114/19825</f>
        <v>5.5485498108448928E-4</v>
      </c>
    </row>
    <row r="115" spans="2:6" x14ac:dyDescent="0.35">
      <c r="B115" s="2"/>
      <c r="D115" t="s">
        <v>349</v>
      </c>
      <c r="E115">
        <v>10</v>
      </c>
      <c r="F115" s="2">
        <f>E115/19825</f>
        <v>5.0441361916771753E-4</v>
      </c>
    </row>
    <row r="116" spans="2:6" x14ac:dyDescent="0.35">
      <c r="B116" s="2"/>
      <c r="D116" t="s">
        <v>386</v>
      </c>
      <c r="E116">
        <v>10</v>
      </c>
      <c r="F116" s="2">
        <f>E116/19825</f>
        <v>5.0441361916771753E-4</v>
      </c>
    </row>
    <row r="117" spans="2:6" x14ac:dyDescent="0.35">
      <c r="B117" s="2"/>
      <c r="D117" t="s">
        <v>423</v>
      </c>
      <c r="E117">
        <v>9</v>
      </c>
      <c r="F117" s="2">
        <f>E117/19825</f>
        <v>4.5397225725094578E-4</v>
      </c>
    </row>
    <row r="118" spans="2:6" x14ac:dyDescent="0.35">
      <c r="B118" s="2"/>
      <c r="D118" t="s">
        <v>426</v>
      </c>
      <c r="E118">
        <v>9</v>
      </c>
      <c r="F118" s="2">
        <f>E118/19825</f>
        <v>4.5397225725094578E-4</v>
      </c>
    </row>
    <row r="119" spans="2:6" x14ac:dyDescent="0.35">
      <c r="B119" s="2"/>
      <c r="D119" t="s">
        <v>412</v>
      </c>
      <c r="E119">
        <v>9</v>
      </c>
      <c r="F119" s="2">
        <f>E119/19825</f>
        <v>4.5397225725094578E-4</v>
      </c>
    </row>
    <row r="120" spans="2:6" x14ac:dyDescent="0.35">
      <c r="B120" s="2"/>
      <c r="D120" t="s">
        <v>344</v>
      </c>
      <c r="E120">
        <v>9</v>
      </c>
      <c r="F120" s="2">
        <f>E120/19825</f>
        <v>4.5397225725094578E-4</v>
      </c>
    </row>
    <row r="121" spans="2:6" x14ac:dyDescent="0.35">
      <c r="B121" s="2"/>
      <c r="D121" t="s">
        <v>475</v>
      </c>
      <c r="E121">
        <v>9</v>
      </c>
      <c r="F121" s="2">
        <f>E121/19825</f>
        <v>4.5397225725094578E-4</v>
      </c>
    </row>
    <row r="122" spans="2:6" x14ac:dyDescent="0.35">
      <c r="B122" s="2"/>
      <c r="D122" t="s">
        <v>368</v>
      </c>
      <c r="E122">
        <v>9</v>
      </c>
      <c r="F122" s="2">
        <f>E122/19825</f>
        <v>4.5397225725094578E-4</v>
      </c>
    </row>
    <row r="123" spans="2:6" x14ac:dyDescent="0.35">
      <c r="B123" s="2"/>
      <c r="D123" t="s">
        <v>485</v>
      </c>
      <c r="E123">
        <v>9</v>
      </c>
      <c r="F123" s="2">
        <f>E123/19825</f>
        <v>4.5397225725094578E-4</v>
      </c>
    </row>
    <row r="124" spans="2:6" x14ac:dyDescent="0.35">
      <c r="B124" s="2"/>
      <c r="D124" t="s">
        <v>389</v>
      </c>
      <c r="E124">
        <v>9</v>
      </c>
      <c r="F124" s="2">
        <f>E124/19825</f>
        <v>4.5397225725094578E-4</v>
      </c>
    </row>
    <row r="125" spans="2:6" x14ac:dyDescent="0.35">
      <c r="B125" s="2"/>
      <c r="D125" t="s">
        <v>34</v>
      </c>
      <c r="E125">
        <v>9</v>
      </c>
      <c r="F125" s="2">
        <f>E125/19825</f>
        <v>4.5397225725094578E-4</v>
      </c>
    </row>
    <row r="126" spans="2:6" x14ac:dyDescent="0.35">
      <c r="B126" s="2"/>
      <c r="D126" t="s">
        <v>314</v>
      </c>
      <c r="E126">
        <v>8</v>
      </c>
      <c r="F126" s="2">
        <f>E126/19825</f>
        <v>4.0353089533417402E-4</v>
      </c>
    </row>
    <row r="127" spans="2:6" x14ac:dyDescent="0.35">
      <c r="B127" s="2"/>
      <c r="D127" t="s">
        <v>315</v>
      </c>
      <c r="E127">
        <v>8</v>
      </c>
      <c r="F127" s="2">
        <f>E127/19825</f>
        <v>4.0353089533417402E-4</v>
      </c>
    </row>
    <row r="128" spans="2:6" x14ac:dyDescent="0.35">
      <c r="B128" s="2"/>
      <c r="D128" t="s">
        <v>40</v>
      </c>
      <c r="E128">
        <v>8</v>
      </c>
      <c r="F128" s="2">
        <f>E128/19825</f>
        <v>4.0353089533417402E-4</v>
      </c>
    </row>
    <row r="129" spans="2:6" x14ac:dyDescent="0.35">
      <c r="B129" s="2"/>
      <c r="D129" t="s">
        <v>460</v>
      </c>
      <c r="E129">
        <v>8</v>
      </c>
      <c r="F129" s="2">
        <f>E129/19825</f>
        <v>4.0353089533417402E-4</v>
      </c>
    </row>
    <row r="130" spans="2:6" x14ac:dyDescent="0.35">
      <c r="B130" s="2"/>
      <c r="D130" t="s">
        <v>360</v>
      </c>
      <c r="E130">
        <v>8</v>
      </c>
      <c r="F130" s="2">
        <f>E130/19825</f>
        <v>4.0353089533417402E-4</v>
      </c>
    </row>
    <row r="131" spans="2:6" x14ac:dyDescent="0.35">
      <c r="B131" s="2"/>
      <c r="D131" t="s">
        <v>466</v>
      </c>
      <c r="E131">
        <v>8</v>
      </c>
      <c r="F131" s="2">
        <f>E131/19825</f>
        <v>4.0353089533417402E-4</v>
      </c>
    </row>
    <row r="132" spans="2:6" x14ac:dyDescent="0.35">
      <c r="B132" s="2"/>
      <c r="D132" t="s">
        <v>477</v>
      </c>
      <c r="E132">
        <v>8</v>
      </c>
      <c r="F132" s="2">
        <f>E132/19825</f>
        <v>4.0353089533417402E-4</v>
      </c>
    </row>
    <row r="133" spans="2:6" x14ac:dyDescent="0.35">
      <c r="B133" s="2"/>
      <c r="D133" t="s">
        <v>388</v>
      </c>
      <c r="E133">
        <v>8</v>
      </c>
      <c r="F133" s="2">
        <f>E133/19825</f>
        <v>4.0353089533417402E-4</v>
      </c>
    </row>
    <row r="134" spans="2:6" x14ac:dyDescent="0.35">
      <c r="B134" s="2"/>
      <c r="D134" t="s">
        <v>431</v>
      </c>
      <c r="E134">
        <v>7</v>
      </c>
      <c r="F134" s="2">
        <f>E134/19825</f>
        <v>3.5308953341740227E-4</v>
      </c>
    </row>
    <row r="135" spans="2:6" x14ac:dyDescent="0.35">
      <c r="B135" s="2"/>
      <c r="D135" t="s">
        <v>442</v>
      </c>
      <c r="E135">
        <v>7</v>
      </c>
      <c r="F135" s="2">
        <f>E135/19825</f>
        <v>3.5308953341740227E-4</v>
      </c>
    </row>
    <row r="136" spans="2:6" x14ac:dyDescent="0.35">
      <c r="B136" s="2"/>
      <c r="D136" t="s">
        <v>444</v>
      </c>
      <c r="E136">
        <v>7</v>
      </c>
      <c r="F136" s="2">
        <f>E136/19825</f>
        <v>3.5308953341740227E-4</v>
      </c>
    </row>
    <row r="137" spans="2:6" x14ac:dyDescent="0.35">
      <c r="B137" s="2"/>
      <c r="D137" t="s">
        <v>26</v>
      </c>
      <c r="E137">
        <v>7</v>
      </c>
      <c r="F137" s="2">
        <f>E137/19825</f>
        <v>3.5308953341740227E-4</v>
      </c>
    </row>
    <row r="138" spans="2:6" x14ac:dyDescent="0.35">
      <c r="B138" s="2"/>
      <c r="D138" t="s">
        <v>15</v>
      </c>
      <c r="E138">
        <v>7</v>
      </c>
      <c r="F138" s="2">
        <f>E138/19825</f>
        <v>3.5308953341740227E-4</v>
      </c>
    </row>
    <row r="139" spans="2:6" x14ac:dyDescent="0.35">
      <c r="B139" s="2"/>
      <c r="D139" t="s">
        <v>355</v>
      </c>
      <c r="E139">
        <v>7</v>
      </c>
      <c r="F139" s="2">
        <f>E139/19825</f>
        <v>3.5308953341740227E-4</v>
      </c>
    </row>
    <row r="140" spans="2:6" x14ac:dyDescent="0.35">
      <c r="B140" s="2"/>
      <c r="D140" t="s">
        <v>457</v>
      </c>
      <c r="E140">
        <v>7</v>
      </c>
      <c r="F140" s="2">
        <f>E140/19825</f>
        <v>3.5308953341740227E-4</v>
      </c>
    </row>
    <row r="141" spans="2:6" x14ac:dyDescent="0.35">
      <c r="B141" s="2"/>
      <c r="D141" t="s">
        <v>462</v>
      </c>
      <c r="E141">
        <v>7</v>
      </c>
      <c r="F141" s="2">
        <f>E141/19825</f>
        <v>3.5308953341740227E-4</v>
      </c>
    </row>
    <row r="142" spans="2:6" x14ac:dyDescent="0.35">
      <c r="B142" s="2"/>
      <c r="D142" t="s">
        <v>467</v>
      </c>
      <c r="E142">
        <v>7</v>
      </c>
      <c r="F142" s="2">
        <f>E142/19825</f>
        <v>3.5308953341740227E-4</v>
      </c>
    </row>
    <row r="143" spans="2:6" x14ac:dyDescent="0.35">
      <c r="B143" s="2"/>
      <c r="D143" t="s">
        <v>97</v>
      </c>
      <c r="E143">
        <v>7</v>
      </c>
      <c r="F143" s="2">
        <f>E143/19825</f>
        <v>3.5308953341740227E-4</v>
      </c>
    </row>
    <row r="144" spans="2:6" x14ac:dyDescent="0.35">
      <c r="B144" s="2"/>
      <c r="D144" t="s">
        <v>384</v>
      </c>
      <c r="E144">
        <v>7</v>
      </c>
      <c r="F144" s="2">
        <f>E144/19825</f>
        <v>3.5308953341740227E-4</v>
      </c>
    </row>
    <row r="145" spans="2:6" x14ac:dyDescent="0.35">
      <c r="B145" s="2"/>
      <c r="D145" t="s">
        <v>428</v>
      </c>
      <c r="E145">
        <v>6</v>
      </c>
      <c r="F145" s="2">
        <f>E145/19825</f>
        <v>3.0264817150063052E-4</v>
      </c>
    </row>
    <row r="146" spans="2:6" x14ac:dyDescent="0.35">
      <c r="B146" s="2"/>
      <c r="D146" t="s">
        <v>351</v>
      </c>
      <c r="E146">
        <v>6</v>
      </c>
      <c r="F146" s="2">
        <f>E146/19825</f>
        <v>3.0264817150063052E-4</v>
      </c>
    </row>
    <row r="147" spans="2:6" x14ac:dyDescent="0.35">
      <c r="B147" s="2"/>
      <c r="D147" t="s">
        <v>459</v>
      </c>
      <c r="E147">
        <v>6</v>
      </c>
      <c r="F147" s="2">
        <f>E147/19825</f>
        <v>3.0264817150063052E-4</v>
      </c>
    </row>
    <row r="148" spans="2:6" x14ac:dyDescent="0.35">
      <c r="B148" s="2"/>
      <c r="D148" t="s">
        <v>476</v>
      </c>
      <c r="E148">
        <v>6</v>
      </c>
      <c r="F148" s="2">
        <f>E148/19825</f>
        <v>3.0264817150063052E-4</v>
      </c>
    </row>
    <row r="149" spans="2:6" x14ac:dyDescent="0.35">
      <c r="B149" s="2"/>
      <c r="D149" t="s">
        <v>33</v>
      </c>
      <c r="E149">
        <v>6</v>
      </c>
      <c r="F149" s="2">
        <f>E149/19825</f>
        <v>3.0264817150063052E-4</v>
      </c>
    </row>
    <row r="150" spans="2:6" x14ac:dyDescent="0.35">
      <c r="B150" s="2"/>
      <c r="D150" t="s">
        <v>493</v>
      </c>
      <c r="E150">
        <v>6</v>
      </c>
      <c r="F150" s="2">
        <f>E150/19825</f>
        <v>3.0264817150063052E-4</v>
      </c>
    </row>
    <row r="151" spans="2:6" x14ac:dyDescent="0.35">
      <c r="B151" s="2"/>
      <c r="D151" t="s">
        <v>300</v>
      </c>
      <c r="E151">
        <v>5</v>
      </c>
      <c r="F151" s="2">
        <f>E151/19825</f>
        <v>2.5220680958385876E-4</v>
      </c>
    </row>
    <row r="152" spans="2:6" x14ac:dyDescent="0.35">
      <c r="B152" s="2"/>
      <c r="D152" t="s">
        <v>307</v>
      </c>
      <c r="E152">
        <v>5</v>
      </c>
      <c r="F152" s="2">
        <f>E152/19825</f>
        <v>2.5220680958385876E-4</v>
      </c>
    </row>
    <row r="153" spans="2:6" x14ac:dyDescent="0.35">
      <c r="B153" s="2"/>
      <c r="D153" t="s">
        <v>88</v>
      </c>
      <c r="E153">
        <v>5</v>
      </c>
      <c r="F153" s="2">
        <f>E153/19825</f>
        <v>2.5220680958385876E-4</v>
      </c>
    </row>
    <row r="154" spans="2:6" x14ac:dyDescent="0.35">
      <c r="B154" s="2"/>
      <c r="D154" t="s">
        <v>316</v>
      </c>
      <c r="E154">
        <v>5</v>
      </c>
      <c r="F154" s="2">
        <f>E154/19825</f>
        <v>2.5220680958385876E-4</v>
      </c>
    </row>
    <row r="155" spans="2:6" x14ac:dyDescent="0.35">
      <c r="B155" s="2"/>
      <c r="D155" t="s">
        <v>317</v>
      </c>
      <c r="E155">
        <v>5</v>
      </c>
      <c r="F155" s="2">
        <f>E155/19825</f>
        <v>2.5220680958385876E-4</v>
      </c>
    </row>
    <row r="156" spans="2:6" x14ac:dyDescent="0.35">
      <c r="B156" s="2"/>
      <c r="D156" t="s">
        <v>319</v>
      </c>
      <c r="E156">
        <v>5</v>
      </c>
      <c r="F156" s="2">
        <f>E156/19825</f>
        <v>2.5220680958385876E-4</v>
      </c>
    </row>
    <row r="157" spans="2:6" x14ac:dyDescent="0.35">
      <c r="B157" s="2"/>
      <c r="D157" t="s">
        <v>121</v>
      </c>
      <c r="E157">
        <v>5</v>
      </c>
      <c r="F157" s="2">
        <f>E157/19825</f>
        <v>2.5220680958385876E-4</v>
      </c>
    </row>
    <row r="158" spans="2:6" x14ac:dyDescent="0.35">
      <c r="B158" s="2"/>
      <c r="D158" t="s">
        <v>443</v>
      </c>
      <c r="E158">
        <v>5</v>
      </c>
      <c r="F158" s="2">
        <f>E158/19825</f>
        <v>2.5220680958385876E-4</v>
      </c>
    </row>
    <row r="159" spans="2:6" x14ac:dyDescent="0.35">
      <c r="B159" s="2"/>
      <c r="D159" t="s">
        <v>449</v>
      </c>
      <c r="E159">
        <v>5</v>
      </c>
      <c r="F159" s="2">
        <f>E159/19825</f>
        <v>2.5220680958385876E-4</v>
      </c>
    </row>
    <row r="160" spans="2:6" x14ac:dyDescent="0.35">
      <c r="B160" s="2"/>
      <c r="D160" t="s">
        <v>353</v>
      </c>
      <c r="E160">
        <v>5</v>
      </c>
      <c r="F160" s="2">
        <f>E160/19825</f>
        <v>2.5220680958385876E-4</v>
      </c>
    </row>
    <row r="161" spans="2:6" x14ac:dyDescent="0.35">
      <c r="B161" s="2"/>
      <c r="D161" t="s">
        <v>86</v>
      </c>
      <c r="E161">
        <v>5</v>
      </c>
      <c r="F161" s="2">
        <f>E161/19825</f>
        <v>2.5220680958385876E-4</v>
      </c>
    </row>
    <row r="162" spans="2:6" x14ac:dyDescent="0.35">
      <c r="B162" s="2"/>
      <c r="D162" t="s">
        <v>402</v>
      </c>
      <c r="E162">
        <v>5</v>
      </c>
      <c r="F162" s="2">
        <f>E162/19825</f>
        <v>2.5220680958385876E-4</v>
      </c>
    </row>
    <row r="163" spans="2:6" x14ac:dyDescent="0.35">
      <c r="B163" s="2"/>
      <c r="D163" t="s">
        <v>159</v>
      </c>
      <c r="E163">
        <v>5</v>
      </c>
      <c r="F163" s="2">
        <f>E163/19825</f>
        <v>2.5220680958385876E-4</v>
      </c>
    </row>
    <row r="164" spans="2:6" x14ac:dyDescent="0.35">
      <c r="B164" s="2"/>
      <c r="D164" t="s">
        <v>299</v>
      </c>
      <c r="E164">
        <v>4</v>
      </c>
      <c r="F164" s="2">
        <f>E164/19825</f>
        <v>2.0176544766708701E-4</v>
      </c>
    </row>
    <row r="165" spans="2:6" x14ac:dyDescent="0.35">
      <c r="B165" s="2"/>
      <c r="D165" t="s">
        <v>309</v>
      </c>
      <c r="E165">
        <v>4</v>
      </c>
      <c r="F165" s="2">
        <f>E165/19825</f>
        <v>2.0176544766708701E-4</v>
      </c>
    </row>
    <row r="166" spans="2:6" x14ac:dyDescent="0.35">
      <c r="B166" s="2"/>
      <c r="D166" t="s">
        <v>439</v>
      </c>
      <c r="E166">
        <v>4</v>
      </c>
      <c r="F166" s="2">
        <f>E166/19825</f>
        <v>2.0176544766708701E-4</v>
      </c>
    </row>
    <row r="167" spans="2:6" x14ac:dyDescent="0.35">
      <c r="B167" s="2"/>
      <c r="D167" t="s">
        <v>334</v>
      </c>
      <c r="E167">
        <v>4</v>
      </c>
      <c r="F167" s="2">
        <f>E167/19825</f>
        <v>2.0176544766708701E-4</v>
      </c>
    </row>
    <row r="168" spans="2:6" x14ac:dyDescent="0.35">
      <c r="B168" s="2"/>
      <c r="D168" t="s">
        <v>57</v>
      </c>
      <c r="E168">
        <v>4</v>
      </c>
      <c r="F168" s="2">
        <f>E168/19825</f>
        <v>2.0176544766708701E-4</v>
      </c>
    </row>
    <row r="169" spans="2:6" x14ac:dyDescent="0.35">
      <c r="B169" s="2"/>
      <c r="D169" t="s">
        <v>336</v>
      </c>
      <c r="E169">
        <v>4</v>
      </c>
      <c r="F169" s="2">
        <f>E169/19825</f>
        <v>2.0176544766708701E-4</v>
      </c>
    </row>
    <row r="170" spans="2:6" x14ac:dyDescent="0.35">
      <c r="B170" s="2"/>
      <c r="D170" t="s">
        <v>445</v>
      </c>
      <c r="E170">
        <v>4</v>
      </c>
      <c r="F170" s="2">
        <f>E170/19825</f>
        <v>2.0176544766708701E-4</v>
      </c>
    </row>
    <row r="171" spans="2:6" x14ac:dyDescent="0.35">
      <c r="B171" s="2"/>
      <c r="D171" t="s">
        <v>122</v>
      </c>
      <c r="E171">
        <v>4</v>
      </c>
      <c r="F171" s="2">
        <f>E171/19825</f>
        <v>2.0176544766708701E-4</v>
      </c>
    </row>
    <row r="172" spans="2:6" x14ac:dyDescent="0.35">
      <c r="B172" s="2"/>
      <c r="D172" t="s">
        <v>458</v>
      </c>
      <c r="E172">
        <v>4</v>
      </c>
      <c r="F172" s="2">
        <f>E172/19825</f>
        <v>2.0176544766708701E-4</v>
      </c>
    </row>
    <row r="173" spans="2:6" x14ac:dyDescent="0.35">
      <c r="B173" s="2"/>
      <c r="D173" t="s">
        <v>464</v>
      </c>
      <c r="E173">
        <v>4</v>
      </c>
      <c r="F173" s="2">
        <f>E173/19825</f>
        <v>2.0176544766708701E-4</v>
      </c>
    </row>
    <row r="174" spans="2:6" x14ac:dyDescent="0.35">
      <c r="B174" s="2"/>
      <c r="D174" t="s">
        <v>472</v>
      </c>
      <c r="E174">
        <v>4</v>
      </c>
      <c r="F174" s="2">
        <f>E174/19825</f>
        <v>2.0176544766708701E-4</v>
      </c>
    </row>
    <row r="175" spans="2:6" x14ac:dyDescent="0.35">
      <c r="B175" s="2"/>
      <c r="D175" t="s">
        <v>55</v>
      </c>
      <c r="E175">
        <v>4</v>
      </c>
      <c r="F175" s="2">
        <f>E175/19825</f>
        <v>2.0176544766708701E-4</v>
      </c>
    </row>
    <row r="176" spans="2:6" x14ac:dyDescent="0.35">
      <c r="B176" s="2"/>
      <c r="D176" t="s">
        <v>492</v>
      </c>
      <c r="E176">
        <v>4</v>
      </c>
      <c r="F176" s="2">
        <f>E176/19825</f>
        <v>2.0176544766708701E-4</v>
      </c>
    </row>
    <row r="177" spans="2:6" x14ac:dyDescent="0.35">
      <c r="B177" s="2"/>
      <c r="D177" t="s">
        <v>395</v>
      </c>
      <c r="E177">
        <v>4</v>
      </c>
      <c r="F177" s="2">
        <f>E177/19825</f>
        <v>2.0176544766708701E-4</v>
      </c>
    </row>
    <row r="178" spans="2:6" x14ac:dyDescent="0.35">
      <c r="B178" s="2"/>
      <c r="D178" t="s">
        <v>396</v>
      </c>
      <c r="E178">
        <v>4</v>
      </c>
      <c r="F178" s="2">
        <f>E178/19825</f>
        <v>2.0176544766708701E-4</v>
      </c>
    </row>
    <row r="179" spans="2:6" x14ac:dyDescent="0.35">
      <c r="B179" s="2"/>
      <c r="D179" t="s">
        <v>430</v>
      </c>
      <c r="E179">
        <v>3</v>
      </c>
      <c r="F179" s="2">
        <f>E179/19825</f>
        <v>1.5132408575031526E-4</v>
      </c>
    </row>
    <row r="180" spans="2:6" x14ac:dyDescent="0.35">
      <c r="B180" s="2"/>
      <c r="D180" t="s">
        <v>310</v>
      </c>
      <c r="E180">
        <v>3</v>
      </c>
      <c r="F180" s="2">
        <f>E180/19825</f>
        <v>1.5132408575031526E-4</v>
      </c>
    </row>
    <row r="181" spans="2:6" x14ac:dyDescent="0.35">
      <c r="B181" s="2"/>
      <c r="D181" t="s">
        <v>311</v>
      </c>
      <c r="E181">
        <v>3</v>
      </c>
      <c r="F181" s="2">
        <f>E181/19825</f>
        <v>1.5132408575031526E-4</v>
      </c>
    </row>
    <row r="182" spans="2:6" x14ac:dyDescent="0.35">
      <c r="B182" s="2"/>
      <c r="D182" t="s">
        <v>183</v>
      </c>
      <c r="E182">
        <v>3</v>
      </c>
      <c r="F182" s="2">
        <f>E182/19825</f>
        <v>1.5132408575031526E-4</v>
      </c>
    </row>
    <row r="183" spans="2:6" x14ac:dyDescent="0.35">
      <c r="B183" s="2"/>
      <c r="D183" t="s">
        <v>321</v>
      </c>
      <c r="E183">
        <v>3</v>
      </c>
      <c r="F183" s="2">
        <f>E183/19825</f>
        <v>1.5132408575031526E-4</v>
      </c>
    </row>
    <row r="184" spans="2:6" x14ac:dyDescent="0.35">
      <c r="B184" s="2"/>
      <c r="D184" t="s">
        <v>433</v>
      </c>
      <c r="E184">
        <v>3</v>
      </c>
      <c r="F184" s="2">
        <f>E184/19825</f>
        <v>1.5132408575031526E-4</v>
      </c>
    </row>
    <row r="185" spans="2:6" x14ac:dyDescent="0.35">
      <c r="B185" s="2"/>
      <c r="D185" t="s">
        <v>322</v>
      </c>
      <c r="E185">
        <v>3</v>
      </c>
      <c r="F185" s="2">
        <f>E185/19825</f>
        <v>1.5132408575031526E-4</v>
      </c>
    </row>
    <row r="186" spans="2:6" x14ac:dyDescent="0.35">
      <c r="B186" s="2"/>
      <c r="D186" t="s">
        <v>326</v>
      </c>
      <c r="E186">
        <v>3</v>
      </c>
      <c r="F186" s="2">
        <f>E186/19825</f>
        <v>1.5132408575031526E-4</v>
      </c>
    </row>
    <row r="187" spans="2:6" x14ac:dyDescent="0.35">
      <c r="B187" s="2"/>
      <c r="D187" t="s">
        <v>440</v>
      </c>
      <c r="E187">
        <v>3</v>
      </c>
      <c r="F187" s="2">
        <f>E187/19825</f>
        <v>1.5132408575031526E-4</v>
      </c>
    </row>
    <row r="188" spans="2:6" x14ac:dyDescent="0.35">
      <c r="B188" s="2"/>
      <c r="D188" t="s">
        <v>335</v>
      </c>
      <c r="E188">
        <v>3</v>
      </c>
      <c r="F188" s="2">
        <f>E188/19825</f>
        <v>1.5132408575031526E-4</v>
      </c>
    </row>
    <row r="189" spans="2:6" x14ac:dyDescent="0.35">
      <c r="B189" s="2"/>
      <c r="D189" t="s">
        <v>163</v>
      </c>
      <c r="E189">
        <v>3</v>
      </c>
      <c r="F189" s="2">
        <f>E189/19825</f>
        <v>1.5132408575031526E-4</v>
      </c>
    </row>
    <row r="190" spans="2:6" x14ac:dyDescent="0.35">
      <c r="B190" s="2"/>
      <c r="D190" t="s">
        <v>338</v>
      </c>
      <c r="E190">
        <v>3</v>
      </c>
      <c r="F190" s="2">
        <f>E190/19825</f>
        <v>1.5132408575031526E-4</v>
      </c>
    </row>
    <row r="191" spans="2:6" x14ac:dyDescent="0.35">
      <c r="B191" s="2"/>
      <c r="D191" t="s">
        <v>341</v>
      </c>
      <c r="E191">
        <v>3</v>
      </c>
      <c r="F191" s="2">
        <f>E191/19825</f>
        <v>1.5132408575031526E-4</v>
      </c>
    </row>
    <row r="192" spans="2:6" x14ac:dyDescent="0.35">
      <c r="B192" s="2"/>
      <c r="D192" t="s">
        <v>178</v>
      </c>
      <c r="E192">
        <v>3</v>
      </c>
      <c r="F192" s="2">
        <f>E192/19825</f>
        <v>1.5132408575031526E-4</v>
      </c>
    </row>
    <row r="193" spans="2:6" x14ac:dyDescent="0.35">
      <c r="B193" s="2"/>
      <c r="D193" t="s">
        <v>453</v>
      </c>
      <c r="E193">
        <v>3</v>
      </c>
      <c r="F193" s="2">
        <f>E193/19825</f>
        <v>1.5132408575031526E-4</v>
      </c>
    </row>
    <row r="194" spans="2:6" x14ac:dyDescent="0.35">
      <c r="B194" s="2"/>
      <c r="D194" t="s">
        <v>354</v>
      </c>
      <c r="E194">
        <v>3</v>
      </c>
      <c r="F194" s="2">
        <f>E194/19825</f>
        <v>1.5132408575031526E-4</v>
      </c>
    </row>
    <row r="195" spans="2:6" x14ac:dyDescent="0.35">
      <c r="B195" s="2"/>
      <c r="D195" t="s">
        <v>357</v>
      </c>
      <c r="E195">
        <v>3</v>
      </c>
      <c r="F195" s="2">
        <f>E195/19825</f>
        <v>1.5132408575031526E-4</v>
      </c>
    </row>
    <row r="196" spans="2:6" x14ac:dyDescent="0.35">
      <c r="B196" s="2"/>
      <c r="D196" t="s">
        <v>469</v>
      </c>
      <c r="E196">
        <v>3</v>
      </c>
      <c r="F196" s="2">
        <f>E196/19825</f>
        <v>1.5132408575031526E-4</v>
      </c>
    </row>
    <row r="197" spans="2:6" x14ac:dyDescent="0.35">
      <c r="B197" s="2"/>
      <c r="D197" t="s">
        <v>365</v>
      </c>
      <c r="E197">
        <v>3</v>
      </c>
      <c r="F197" s="2">
        <f>E197/19825</f>
        <v>1.5132408575031526E-4</v>
      </c>
    </row>
    <row r="198" spans="2:6" x14ac:dyDescent="0.35">
      <c r="B198" s="2"/>
      <c r="D198" t="s">
        <v>367</v>
      </c>
      <c r="E198">
        <v>3</v>
      </c>
      <c r="F198" s="2">
        <f>E198/19825</f>
        <v>1.5132408575031526E-4</v>
      </c>
    </row>
    <row r="199" spans="2:6" x14ac:dyDescent="0.35">
      <c r="B199" s="2"/>
      <c r="D199" t="s">
        <v>369</v>
      </c>
      <c r="E199">
        <v>3</v>
      </c>
      <c r="F199" s="2">
        <f>E199/19825</f>
        <v>1.5132408575031526E-4</v>
      </c>
    </row>
    <row r="200" spans="2:6" x14ac:dyDescent="0.35">
      <c r="B200" s="2"/>
      <c r="D200" t="s">
        <v>481</v>
      </c>
      <c r="E200">
        <v>3</v>
      </c>
      <c r="F200" s="2">
        <f>E200/19825</f>
        <v>1.5132408575031526E-4</v>
      </c>
    </row>
    <row r="201" spans="2:6" x14ac:dyDescent="0.35">
      <c r="B201" s="2"/>
      <c r="D201" t="s">
        <v>406</v>
      </c>
      <c r="E201">
        <v>3</v>
      </c>
      <c r="F201" s="2">
        <f>E201/19825</f>
        <v>1.5132408575031526E-4</v>
      </c>
    </row>
    <row r="202" spans="2:6" x14ac:dyDescent="0.35">
      <c r="B202" s="2"/>
      <c r="D202" t="s">
        <v>377</v>
      </c>
      <c r="E202">
        <v>3</v>
      </c>
      <c r="F202" s="2">
        <f>E202/19825</f>
        <v>1.5132408575031526E-4</v>
      </c>
    </row>
    <row r="203" spans="2:6" x14ac:dyDescent="0.35">
      <c r="B203" s="2"/>
      <c r="D203" t="s">
        <v>99</v>
      </c>
      <c r="E203">
        <v>3</v>
      </c>
      <c r="F203" s="2">
        <f>E203/19825</f>
        <v>1.5132408575031526E-4</v>
      </c>
    </row>
    <row r="204" spans="2:6" x14ac:dyDescent="0.35">
      <c r="B204" s="2"/>
      <c r="D204" t="s">
        <v>490</v>
      </c>
      <c r="E204">
        <v>3</v>
      </c>
      <c r="F204" s="2">
        <f>E204/19825</f>
        <v>1.5132408575031526E-4</v>
      </c>
    </row>
    <row r="205" spans="2:6" x14ac:dyDescent="0.35">
      <c r="B205" s="2"/>
      <c r="D205" t="s">
        <v>176</v>
      </c>
      <c r="E205">
        <v>3</v>
      </c>
      <c r="F205" s="2">
        <f>E205/19825</f>
        <v>1.5132408575031526E-4</v>
      </c>
    </row>
    <row r="206" spans="2:6" x14ac:dyDescent="0.35">
      <c r="B206" s="2"/>
      <c r="D206" t="s">
        <v>496</v>
      </c>
      <c r="E206">
        <v>3</v>
      </c>
      <c r="F206" s="2">
        <f>E206/19825</f>
        <v>1.5132408575031526E-4</v>
      </c>
    </row>
    <row r="207" spans="2:6" x14ac:dyDescent="0.35">
      <c r="B207" s="2"/>
      <c r="D207" t="s">
        <v>499</v>
      </c>
      <c r="E207">
        <v>3</v>
      </c>
      <c r="F207" s="2">
        <f>E207/19825</f>
        <v>1.5132408575031526E-4</v>
      </c>
    </row>
    <row r="208" spans="2:6" x14ac:dyDescent="0.35">
      <c r="B208" s="2"/>
      <c r="D208" t="s">
        <v>427</v>
      </c>
      <c r="E208">
        <v>2</v>
      </c>
      <c r="F208" s="2">
        <f>E208/19825</f>
        <v>1.0088272383354351E-4</v>
      </c>
    </row>
    <row r="209" spans="2:6" x14ac:dyDescent="0.35">
      <c r="B209" s="2"/>
      <c r="D209" t="s">
        <v>304</v>
      </c>
      <c r="E209">
        <v>2</v>
      </c>
      <c r="F209" s="2">
        <f>E209/19825</f>
        <v>1.0088272383354351E-4</v>
      </c>
    </row>
    <row r="210" spans="2:6" x14ac:dyDescent="0.35">
      <c r="B210" s="2"/>
      <c r="D210" t="s">
        <v>305</v>
      </c>
      <c r="E210">
        <v>2</v>
      </c>
      <c r="F210" s="2">
        <f>E210/19825</f>
        <v>1.0088272383354351E-4</v>
      </c>
    </row>
    <row r="211" spans="2:6" x14ac:dyDescent="0.35">
      <c r="B211" s="2"/>
      <c r="D211" t="s">
        <v>308</v>
      </c>
      <c r="E211">
        <v>2</v>
      </c>
      <c r="F211" s="2">
        <f>E211/19825</f>
        <v>1.0088272383354351E-4</v>
      </c>
    </row>
    <row r="212" spans="2:6" x14ac:dyDescent="0.35">
      <c r="B212" s="2"/>
      <c r="D212" t="s">
        <v>313</v>
      </c>
      <c r="E212">
        <v>2</v>
      </c>
      <c r="F212" s="2">
        <f>E212/19825</f>
        <v>1.0088272383354351E-4</v>
      </c>
    </row>
    <row r="213" spans="2:6" x14ac:dyDescent="0.35">
      <c r="B213" s="2"/>
      <c r="D213" t="s">
        <v>432</v>
      </c>
      <c r="E213">
        <v>2</v>
      </c>
      <c r="F213" s="2">
        <f>E213/19825</f>
        <v>1.0088272383354351E-4</v>
      </c>
    </row>
    <row r="214" spans="2:6" x14ac:dyDescent="0.35">
      <c r="B214" s="2"/>
      <c r="D214" t="s">
        <v>175</v>
      </c>
      <c r="E214">
        <v>2</v>
      </c>
      <c r="F214" s="2">
        <f>E214/19825</f>
        <v>1.0088272383354351E-4</v>
      </c>
    </row>
    <row r="215" spans="2:6" x14ac:dyDescent="0.35">
      <c r="B215" s="2"/>
      <c r="D215" t="s">
        <v>411</v>
      </c>
      <c r="E215">
        <v>2</v>
      </c>
      <c r="F215" s="2">
        <f>E215/19825</f>
        <v>1.0088272383354351E-4</v>
      </c>
    </row>
    <row r="216" spans="2:6" x14ac:dyDescent="0.35">
      <c r="B216" s="2"/>
      <c r="D216" t="s">
        <v>325</v>
      </c>
      <c r="E216">
        <v>2</v>
      </c>
      <c r="F216" s="2">
        <f>E216/19825</f>
        <v>1.0088272383354351E-4</v>
      </c>
    </row>
    <row r="217" spans="2:6" x14ac:dyDescent="0.35">
      <c r="B217" s="2"/>
      <c r="D217" t="s">
        <v>328</v>
      </c>
      <c r="E217">
        <v>2</v>
      </c>
      <c r="F217" s="2">
        <f>E217/19825</f>
        <v>1.0088272383354351E-4</v>
      </c>
    </row>
    <row r="218" spans="2:6" x14ac:dyDescent="0.35">
      <c r="B218" s="2"/>
      <c r="D218" t="s">
        <v>339</v>
      </c>
      <c r="E218">
        <v>2</v>
      </c>
      <c r="F218" s="2">
        <f>E218/19825</f>
        <v>1.0088272383354351E-4</v>
      </c>
    </row>
    <row r="219" spans="2:6" x14ac:dyDescent="0.35">
      <c r="B219" s="2"/>
      <c r="D219" t="s">
        <v>447</v>
      </c>
      <c r="E219">
        <v>2</v>
      </c>
      <c r="F219" s="2">
        <f>E219/19825</f>
        <v>1.0088272383354351E-4</v>
      </c>
    </row>
    <row r="220" spans="2:6" x14ac:dyDescent="0.35">
      <c r="B220" s="2"/>
      <c r="D220" t="s">
        <v>65</v>
      </c>
      <c r="E220">
        <v>2</v>
      </c>
      <c r="F220" s="2">
        <f>E220/19825</f>
        <v>1.0088272383354351E-4</v>
      </c>
    </row>
    <row r="221" spans="2:6" x14ac:dyDescent="0.35">
      <c r="B221" s="2"/>
      <c r="D221" t="s">
        <v>67</v>
      </c>
      <c r="E221">
        <v>2</v>
      </c>
      <c r="F221" s="2">
        <f>E221/19825</f>
        <v>1.0088272383354351E-4</v>
      </c>
    </row>
    <row r="222" spans="2:6" x14ac:dyDescent="0.35">
      <c r="B222" s="2"/>
      <c r="D222" t="s">
        <v>188</v>
      </c>
      <c r="E222">
        <v>2</v>
      </c>
      <c r="F222" s="2">
        <f>E222/19825</f>
        <v>1.0088272383354351E-4</v>
      </c>
    </row>
    <row r="223" spans="2:6" x14ac:dyDescent="0.35">
      <c r="B223" s="2"/>
      <c r="D223" t="s">
        <v>451</v>
      </c>
      <c r="E223">
        <v>2</v>
      </c>
      <c r="F223" s="2">
        <f>E223/19825</f>
        <v>1.0088272383354351E-4</v>
      </c>
    </row>
    <row r="224" spans="2:6" x14ac:dyDescent="0.35">
      <c r="B224" s="2"/>
      <c r="D224" t="s">
        <v>350</v>
      </c>
      <c r="E224">
        <v>2</v>
      </c>
      <c r="F224" s="2">
        <f>E224/19825</f>
        <v>1.0088272383354351E-4</v>
      </c>
    </row>
    <row r="225" spans="2:6" x14ac:dyDescent="0.35">
      <c r="B225" s="2"/>
      <c r="D225" t="s">
        <v>456</v>
      </c>
      <c r="E225">
        <v>2</v>
      </c>
      <c r="F225" s="2">
        <f>E225/19825</f>
        <v>1.0088272383354351E-4</v>
      </c>
    </row>
    <row r="226" spans="2:6" x14ac:dyDescent="0.35">
      <c r="B226" s="2"/>
      <c r="D226" t="s">
        <v>461</v>
      </c>
      <c r="E226">
        <v>2</v>
      </c>
      <c r="F226" s="2">
        <f>E226/19825</f>
        <v>1.0088272383354351E-4</v>
      </c>
    </row>
    <row r="227" spans="2:6" x14ac:dyDescent="0.35">
      <c r="B227" s="2"/>
      <c r="D227" t="s">
        <v>362</v>
      </c>
      <c r="E227">
        <v>2</v>
      </c>
      <c r="F227" s="2">
        <f>E227/19825</f>
        <v>1.0088272383354351E-4</v>
      </c>
    </row>
    <row r="228" spans="2:6" x14ac:dyDescent="0.35">
      <c r="B228" s="2"/>
      <c r="D228" t="s">
        <v>468</v>
      </c>
      <c r="E228">
        <v>2</v>
      </c>
      <c r="F228" s="2">
        <f>E228/19825</f>
        <v>1.0088272383354351E-4</v>
      </c>
    </row>
    <row r="229" spans="2:6" x14ac:dyDescent="0.35">
      <c r="B229" s="2"/>
      <c r="D229" t="s">
        <v>479</v>
      </c>
      <c r="E229">
        <v>2</v>
      </c>
      <c r="F229" s="2">
        <f>E229/19825</f>
        <v>1.0088272383354351E-4</v>
      </c>
    </row>
    <row r="230" spans="2:6" x14ac:dyDescent="0.35">
      <c r="B230" s="2"/>
      <c r="D230" t="s">
        <v>371</v>
      </c>
      <c r="E230">
        <v>2</v>
      </c>
      <c r="F230" s="2">
        <f>E230/19825</f>
        <v>1.0088272383354351E-4</v>
      </c>
    </row>
    <row r="231" spans="2:6" x14ac:dyDescent="0.35">
      <c r="B231" s="2"/>
      <c r="D231" t="s">
        <v>480</v>
      </c>
      <c r="E231">
        <v>2</v>
      </c>
      <c r="F231" s="2">
        <f>E231/19825</f>
        <v>1.0088272383354351E-4</v>
      </c>
    </row>
    <row r="232" spans="2:6" x14ac:dyDescent="0.35">
      <c r="B232" s="2"/>
      <c r="D232" t="s">
        <v>373</v>
      </c>
      <c r="E232">
        <v>2</v>
      </c>
      <c r="F232" s="2">
        <f>E232/19825</f>
        <v>1.0088272383354351E-4</v>
      </c>
    </row>
    <row r="233" spans="2:6" x14ac:dyDescent="0.35">
      <c r="B233" s="2"/>
      <c r="D233" t="s">
        <v>148</v>
      </c>
      <c r="E233">
        <v>2</v>
      </c>
      <c r="F233" s="2">
        <f>E233/19825</f>
        <v>1.0088272383354351E-4</v>
      </c>
    </row>
    <row r="234" spans="2:6" x14ac:dyDescent="0.35">
      <c r="B234" s="2"/>
      <c r="D234" t="s">
        <v>489</v>
      </c>
      <c r="E234">
        <v>2</v>
      </c>
      <c r="F234" s="2">
        <f>E234/19825</f>
        <v>1.0088272383354351E-4</v>
      </c>
    </row>
    <row r="235" spans="2:6" x14ac:dyDescent="0.35">
      <c r="B235" s="2"/>
      <c r="D235" t="s">
        <v>491</v>
      </c>
      <c r="E235">
        <v>2</v>
      </c>
      <c r="F235" s="2">
        <f>E235/19825</f>
        <v>1.0088272383354351E-4</v>
      </c>
    </row>
    <row r="236" spans="2:6" x14ac:dyDescent="0.35">
      <c r="B236" s="2"/>
      <c r="D236" t="s">
        <v>494</v>
      </c>
      <c r="E236">
        <v>2</v>
      </c>
      <c r="F236" s="2">
        <f>E236/19825</f>
        <v>1.0088272383354351E-4</v>
      </c>
    </row>
    <row r="237" spans="2:6" x14ac:dyDescent="0.35">
      <c r="B237" s="2"/>
      <c r="D237" t="s">
        <v>392</v>
      </c>
      <c r="E237">
        <v>2</v>
      </c>
      <c r="F237" s="2">
        <f>E237/19825</f>
        <v>1.0088272383354351E-4</v>
      </c>
    </row>
    <row r="238" spans="2:6" x14ac:dyDescent="0.35">
      <c r="B238" s="2"/>
      <c r="D238" t="s">
        <v>131</v>
      </c>
      <c r="E238">
        <v>1</v>
      </c>
      <c r="F238" s="2">
        <f>E238/19825</f>
        <v>5.0441361916771753E-5</v>
      </c>
    </row>
    <row r="239" spans="2:6" x14ac:dyDescent="0.35">
      <c r="B239" s="2"/>
      <c r="D239" t="s">
        <v>303</v>
      </c>
      <c r="E239">
        <v>1</v>
      </c>
      <c r="F239" s="2">
        <f>E239/19825</f>
        <v>5.0441361916771753E-5</v>
      </c>
    </row>
    <row r="240" spans="2:6" x14ac:dyDescent="0.35">
      <c r="B240" s="2"/>
      <c r="D240" t="s">
        <v>429</v>
      </c>
      <c r="E240">
        <v>1</v>
      </c>
      <c r="F240" s="2">
        <f>E240/19825</f>
        <v>5.0441361916771753E-5</v>
      </c>
    </row>
    <row r="241" spans="2:6" x14ac:dyDescent="0.35">
      <c r="B241" s="2"/>
      <c r="D241" t="s">
        <v>312</v>
      </c>
      <c r="E241">
        <v>1</v>
      </c>
      <c r="F241" s="2">
        <f>E241/19825</f>
        <v>5.0441361916771753E-5</v>
      </c>
    </row>
    <row r="242" spans="2:6" x14ac:dyDescent="0.35">
      <c r="B242" s="2"/>
      <c r="D242" t="s">
        <v>28</v>
      </c>
      <c r="E242">
        <v>1</v>
      </c>
      <c r="F242" s="2">
        <f>E242/19825</f>
        <v>5.0441361916771753E-5</v>
      </c>
    </row>
    <row r="243" spans="2:6" x14ac:dyDescent="0.35">
      <c r="B243" s="2"/>
      <c r="D243" t="s">
        <v>318</v>
      </c>
      <c r="E243">
        <v>1</v>
      </c>
      <c r="F243" s="2">
        <f>E243/19825</f>
        <v>5.0441361916771753E-5</v>
      </c>
    </row>
    <row r="244" spans="2:6" x14ac:dyDescent="0.35">
      <c r="B244" s="2"/>
      <c r="D244" t="s">
        <v>435</v>
      </c>
      <c r="E244">
        <v>1</v>
      </c>
      <c r="F244" s="2">
        <f>E244/19825</f>
        <v>5.0441361916771753E-5</v>
      </c>
    </row>
    <row r="245" spans="2:6" x14ac:dyDescent="0.35">
      <c r="B245" s="2"/>
      <c r="D245" t="s">
        <v>167</v>
      </c>
      <c r="E245">
        <v>1</v>
      </c>
      <c r="F245" s="2">
        <f>E245/19825</f>
        <v>5.0441361916771753E-5</v>
      </c>
    </row>
    <row r="246" spans="2:6" x14ac:dyDescent="0.35">
      <c r="B246" s="2"/>
      <c r="D246" t="s">
        <v>324</v>
      </c>
      <c r="E246">
        <v>1</v>
      </c>
      <c r="F246" s="2">
        <f>E246/19825</f>
        <v>5.0441361916771753E-5</v>
      </c>
    </row>
    <row r="247" spans="2:6" x14ac:dyDescent="0.35">
      <c r="B247" s="2"/>
      <c r="D247" t="s">
        <v>329</v>
      </c>
      <c r="E247">
        <v>1</v>
      </c>
      <c r="F247" s="2">
        <f>E247/19825</f>
        <v>5.0441361916771753E-5</v>
      </c>
    </row>
    <row r="248" spans="2:6" x14ac:dyDescent="0.35">
      <c r="B248" s="2"/>
      <c r="D248" t="s">
        <v>441</v>
      </c>
      <c r="E248">
        <v>1</v>
      </c>
      <c r="F248" s="2">
        <f>E248/19825</f>
        <v>5.0441361916771753E-5</v>
      </c>
    </row>
    <row r="249" spans="2:6" x14ac:dyDescent="0.35">
      <c r="B249" s="2"/>
      <c r="D249" t="s">
        <v>446</v>
      </c>
      <c r="E249">
        <v>1</v>
      </c>
      <c r="F249" s="2">
        <f>E249/19825</f>
        <v>5.0441361916771753E-5</v>
      </c>
    </row>
    <row r="250" spans="2:6" x14ac:dyDescent="0.35">
      <c r="B250" s="2"/>
      <c r="D250" t="s">
        <v>100</v>
      </c>
      <c r="E250">
        <v>1</v>
      </c>
      <c r="F250" s="2">
        <f>E250/19825</f>
        <v>5.0441361916771753E-5</v>
      </c>
    </row>
    <row r="251" spans="2:6" x14ac:dyDescent="0.35">
      <c r="B251" s="2"/>
      <c r="D251" t="s">
        <v>342</v>
      </c>
      <c r="E251">
        <v>1</v>
      </c>
      <c r="F251" s="2">
        <f>E251/19825</f>
        <v>5.0441361916771753E-5</v>
      </c>
    </row>
    <row r="252" spans="2:6" x14ac:dyDescent="0.35">
      <c r="B252" s="2"/>
      <c r="D252" t="s">
        <v>343</v>
      </c>
      <c r="E252">
        <v>1</v>
      </c>
      <c r="F252" s="2">
        <f>E252/19825</f>
        <v>5.0441361916771753E-5</v>
      </c>
    </row>
    <row r="253" spans="2:6" x14ac:dyDescent="0.35">
      <c r="B253" s="2"/>
      <c r="D253" t="s">
        <v>450</v>
      </c>
      <c r="E253">
        <v>1</v>
      </c>
      <c r="F253" s="2">
        <f>E253/19825</f>
        <v>5.0441361916771753E-5</v>
      </c>
    </row>
    <row r="254" spans="2:6" x14ac:dyDescent="0.35">
      <c r="B254" s="2"/>
      <c r="D254" t="s">
        <v>501</v>
      </c>
      <c r="E254">
        <v>1</v>
      </c>
      <c r="F254" s="2">
        <f>E254/19825</f>
        <v>5.0441361916771753E-5</v>
      </c>
    </row>
    <row r="255" spans="2:6" x14ac:dyDescent="0.35">
      <c r="B255" s="2"/>
      <c r="D255" t="s">
        <v>348</v>
      </c>
      <c r="E255">
        <v>1</v>
      </c>
      <c r="F255" s="2">
        <f>E255/19825</f>
        <v>5.0441361916771753E-5</v>
      </c>
    </row>
    <row r="256" spans="2:6" x14ac:dyDescent="0.35">
      <c r="B256" s="2"/>
      <c r="D256" t="s">
        <v>356</v>
      </c>
      <c r="E256">
        <v>1</v>
      </c>
      <c r="F256" s="2">
        <f>E256/19825</f>
        <v>5.0441361916771753E-5</v>
      </c>
    </row>
    <row r="257" spans="2:6" x14ac:dyDescent="0.35">
      <c r="B257" s="2"/>
      <c r="D257" t="s">
        <v>465</v>
      </c>
      <c r="E257">
        <v>1</v>
      </c>
      <c r="F257" s="2">
        <f>E257/19825</f>
        <v>5.0441361916771753E-5</v>
      </c>
    </row>
    <row r="258" spans="2:6" x14ac:dyDescent="0.35">
      <c r="B258" s="2"/>
      <c r="D258" t="s">
        <v>470</v>
      </c>
      <c r="E258">
        <v>1</v>
      </c>
      <c r="F258" s="2">
        <f>E258/19825</f>
        <v>5.0441361916771753E-5</v>
      </c>
    </row>
    <row r="259" spans="2:6" x14ac:dyDescent="0.35">
      <c r="B259" s="2"/>
      <c r="D259" t="s">
        <v>471</v>
      </c>
      <c r="E259">
        <v>1</v>
      </c>
      <c r="F259" s="2">
        <f>E259/19825</f>
        <v>5.0441361916771753E-5</v>
      </c>
    </row>
    <row r="260" spans="2:6" x14ac:dyDescent="0.35">
      <c r="B260" s="2"/>
      <c r="D260" t="s">
        <v>363</v>
      </c>
      <c r="E260">
        <v>1</v>
      </c>
      <c r="F260" s="2">
        <f>E260/19825</f>
        <v>5.0441361916771753E-5</v>
      </c>
    </row>
    <row r="261" spans="2:6" x14ac:dyDescent="0.35">
      <c r="B261" s="2"/>
      <c r="D261" t="s">
        <v>474</v>
      </c>
      <c r="E261">
        <v>1</v>
      </c>
      <c r="F261" s="2">
        <f>E261/19825</f>
        <v>5.0441361916771753E-5</v>
      </c>
    </row>
    <row r="262" spans="2:6" x14ac:dyDescent="0.35">
      <c r="B262" s="2"/>
      <c r="D262" t="s">
        <v>119</v>
      </c>
      <c r="E262">
        <v>1</v>
      </c>
      <c r="F262" s="2">
        <f>E262/19825</f>
        <v>5.0441361916771753E-5</v>
      </c>
    </row>
    <row r="263" spans="2:6" x14ac:dyDescent="0.35">
      <c r="B263" s="2"/>
      <c r="D263" t="s">
        <v>372</v>
      </c>
      <c r="E263">
        <v>1</v>
      </c>
      <c r="F263" s="2">
        <f>E263/19825</f>
        <v>5.0441361916771753E-5</v>
      </c>
    </row>
    <row r="264" spans="2:6" x14ac:dyDescent="0.35">
      <c r="B264" s="2"/>
      <c r="D264" t="s">
        <v>374</v>
      </c>
      <c r="E264">
        <v>1</v>
      </c>
      <c r="F264" s="2">
        <f>E264/19825</f>
        <v>5.0441361916771753E-5</v>
      </c>
    </row>
    <row r="265" spans="2:6" x14ac:dyDescent="0.35">
      <c r="B265" s="2"/>
      <c r="D265" t="s">
        <v>482</v>
      </c>
      <c r="E265">
        <v>1</v>
      </c>
      <c r="F265" s="2">
        <f>E265/19825</f>
        <v>5.0441361916771753E-5</v>
      </c>
    </row>
    <row r="266" spans="2:6" x14ac:dyDescent="0.35">
      <c r="B266" s="2"/>
      <c r="D266" t="s">
        <v>378</v>
      </c>
      <c r="E266">
        <v>1</v>
      </c>
      <c r="F266" s="2">
        <f>E266/19825</f>
        <v>5.0441361916771753E-5</v>
      </c>
    </row>
    <row r="267" spans="2:6" x14ac:dyDescent="0.35">
      <c r="B267" s="2"/>
      <c r="D267" t="s">
        <v>487</v>
      </c>
      <c r="E267">
        <v>1</v>
      </c>
      <c r="F267" s="2">
        <f>E267/19825</f>
        <v>5.0441361916771753E-5</v>
      </c>
    </row>
    <row r="268" spans="2:6" x14ac:dyDescent="0.35">
      <c r="B268" s="2"/>
      <c r="D268" t="s">
        <v>380</v>
      </c>
      <c r="E268">
        <v>1</v>
      </c>
      <c r="F268" s="2">
        <f>E268/19825</f>
        <v>5.0441361916771753E-5</v>
      </c>
    </row>
    <row r="269" spans="2:6" x14ac:dyDescent="0.35">
      <c r="B269" s="2"/>
      <c r="D269" t="s">
        <v>381</v>
      </c>
      <c r="E269">
        <v>1</v>
      </c>
      <c r="F269" s="2">
        <f>E269/19825</f>
        <v>5.0441361916771753E-5</v>
      </c>
    </row>
    <row r="270" spans="2:6" x14ac:dyDescent="0.35">
      <c r="B270" s="2"/>
      <c r="D270" t="s">
        <v>383</v>
      </c>
      <c r="E270">
        <v>1</v>
      </c>
      <c r="F270" s="2">
        <f>E270/19825</f>
        <v>5.0441361916771753E-5</v>
      </c>
    </row>
    <row r="271" spans="2:6" x14ac:dyDescent="0.35">
      <c r="B271" s="2"/>
      <c r="D271" t="s">
        <v>488</v>
      </c>
      <c r="E271">
        <v>1</v>
      </c>
      <c r="F271" s="2">
        <f>E271/19825</f>
        <v>5.0441361916771753E-5</v>
      </c>
    </row>
    <row r="272" spans="2:6" x14ac:dyDescent="0.35">
      <c r="B272" s="2"/>
      <c r="D272" t="s">
        <v>198</v>
      </c>
      <c r="E272">
        <v>1</v>
      </c>
      <c r="F272" s="2">
        <f>E272/19825</f>
        <v>5.0441361916771753E-5</v>
      </c>
    </row>
    <row r="273" spans="2:6" x14ac:dyDescent="0.35">
      <c r="B273" s="2"/>
      <c r="D273" t="s">
        <v>385</v>
      </c>
      <c r="E273">
        <v>1</v>
      </c>
      <c r="F273" s="2">
        <f>E273/19825</f>
        <v>5.0441361916771753E-5</v>
      </c>
    </row>
    <row r="274" spans="2:6" x14ac:dyDescent="0.35">
      <c r="B274" s="2"/>
      <c r="D274" t="s">
        <v>143</v>
      </c>
      <c r="E274">
        <v>1</v>
      </c>
      <c r="F274" s="2">
        <f>E274/19825</f>
        <v>5.0441361916771753E-5</v>
      </c>
    </row>
    <row r="275" spans="2:6" x14ac:dyDescent="0.35">
      <c r="B275" s="2"/>
      <c r="D275" t="s">
        <v>390</v>
      </c>
      <c r="E275">
        <v>1</v>
      </c>
      <c r="F275" s="2">
        <f>E275/19825</f>
        <v>5.0441361916771753E-5</v>
      </c>
    </row>
    <row r="276" spans="2:6" x14ac:dyDescent="0.35">
      <c r="B276" s="2"/>
      <c r="D276" t="s">
        <v>495</v>
      </c>
      <c r="E276">
        <v>1</v>
      </c>
      <c r="F276" s="2">
        <f>E276/19825</f>
        <v>5.0441361916771753E-5</v>
      </c>
    </row>
    <row r="277" spans="2:6" x14ac:dyDescent="0.35">
      <c r="B277" s="2"/>
      <c r="D277" t="s">
        <v>397</v>
      </c>
      <c r="E277">
        <v>1</v>
      </c>
      <c r="F277" s="2">
        <f>E277/19825</f>
        <v>5.0441361916771753E-5</v>
      </c>
    </row>
    <row r="278" spans="2:6" x14ac:dyDescent="0.35">
      <c r="B278" s="2"/>
      <c r="D278" t="s">
        <v>498</v>
      </c>
      <c r="E278">
        <v>1</v>
      </c>
      <c r="F278" s="2">
        <f>E278/19825</f>
        <v>5.0441361916771753E-5</v>
      </c>
    </row>
    <row r="279" spans="2:6" x14ac:dyDescent="0.35">
      <c r="B279" s="2"/>
      <c r="F279" s="2"/>
    </row>
    <row r="280" spans="2:6" x14ac:dyDescent="0.35">
      <c r="B280" s="2"/>
      <c r="F280" s="2"/>
    </row>
  </sheetData>
  <autoFilter ref="D6:F6">
    <sortState ref="D7:F280">
      <sortCondition descending="1" ref="F6"/>
    </sortState>
  </autoFilter>
  <sortState ref="D7:D588">
    <sortCondition ref="D58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JVM</dc:creator>
  <cp:lastModifiedBy>JVM </cp:lastModifiedBy>
  <dcterms:created xsi:type="dcterms:W3CDTF">2021-05-04T16:12:48Z</dcterms:created>
  <dcterms:modified xsi:type="dcterms:W3CDTF">2021-05-06T04:30:54Z</dcterms:modified>
</cp:coreProperties>
</file>