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João Marques\Senai2023\SOP\aula 06\"/>
    </mc:Choice>
  </mc:AlternateContent>
  <xr:revisionPtr revIDLastSave="0" documentId="8_{F881F3B6-954F-433F-9F01-B16A3E3885AE}" xr6:coauthVersionLast="47" xr6:coauthVersionMax="47" xr10:uidLastSave="{00000000-0000-0000-0000-000000000000}"/>
  <bookViews>
    <workbookView xWindow="-120" yWindow="-120" windowWidth="29040" windowHeight="15840" xr2:uid="{FB2F2592-917E-4A61-B729-2D68C578F59E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D4" i="1"/>
  <c r="D5" i="1"/>
  <c r="D6" i="1"/>
  <c r="D7" i="1"/>
  <c r="D8" i="1"/>
  <c r="D9" i="1"/>
  <c r="D10" i="1"/>
  <c r="D11" i="1"/>
  <c r="D3" i="1"/>
  <c r="C3" i="1"/>
  <c r="C4" i="1"/>
  <c r="C5" i="1"/>
  <c r="C6" i="1"/>
  <c r="C7" i="1"/>
  <c r="C8" i="1"/>
  <c r="C9" i="1"/>
  <c r="C10" i="1"/>
  <c r="C11" i="1"/>
</calcChain>
</file>

<file path=xl/sharedStrings.xml><?xml version="1.0" encoding="utf-8"?>
<sst xmlns="http://schemas.openxmlformats.org/spreadsheetml/2006/main" count="22" uniqueCount="19">
  <si>
    <t>Cálculos Trabalhistas</t>
  </si>
  <si>
    <t xml:space="preserve">Nome </t>
  </si>
  <si>
    <t>Salário</t>
  </si>
  <si>
    <t>salario</t>
  </si>
  <si>
    <t>INSS</t>
  </si>
  <si>
    <t>IRRF</t>
  </si>
  <si>
    <t>Porcentagem</t>
  </si>
  <si>
    <t>João</t>
  </si>
  <si>
    <t>Maria</t>
  </si>
  <si>
    <t>Mariana</t>
  </si>
  <si>
    <t>Ana</t>
  </si>
  <si>
    <t>Juliana</t>
  </si>
  <si>
    <t>Bárbara</t>
  </si>
  <si>
    <t>Rosalina</t>
  </si>
  <si>
    <t>Marina</t>
  </si>
  <si>
    <t>Silvia</t>
  </si>
  <si>
    <t>Sal.Base</t>
  </si>
  <si>
    <t>Salario</t>
  </si>
  <si>
    <t>deduzir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</si>
</sst>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R$&quot;\ #,##0.00;[Red]\-&quot;R$&quot;\ #,##0.00"/>
    <numFmt numFmtId="44" formatCode="_-&quot;R$&quot;\ * #,##0.00_-;\-&quot;R$&quot;\ * #,##0.00_-;_-&quot;R$&quot;\ 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8" fontId="0" fillId="0" borderId="0" xfId="0" applyNumberFormat="1"/>
    <xf numFmtId="10" fontId="0" fillId="0" borderId="0" xfId="0" applyNumberFormat="1"/>
    <xf numFmtId="9" fontId="0" fillId="0" borderId="0" xfId="0" applyNumberFormat="1"/>
    <xf numFmtId="44" fontId="0" fillId="0" borderId="0" xfId="1" applyFont="1"/>
    <xf numFmtId="0" fontId="0" fillId="0" borderId="0" xfId="0" applyAlignment="1">
      <alignment horizontal="center"/>
    </xf>
    <xf numFmtId="0" fontId="0" fillId="0" borderId="0" xfId="0" applyAlignment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D3700-AA45-4325-B705-8557E8BEEE60}">
  <dimension ref="A1:J19"/>
  <sheetViews>
    <sheetView tabSelected="1" workbookViewId="0">
      <selection activeCell="E15" sqref="E15"/>
    </sheetView>
  </sheetViews>
  <sheetFormatPr defaultRowHeight="15" x14ac:dyDescent="0.25"/>
  <cols>
    <col min="1" max="1" width="12.42578125" customWidth="1"/>
    <col min="2" max="2" width="10.7109375" bestFit="1" customWidth="1"/>
    <col min="3" max="3" width="10.5703125" bestFit="1" customWidth="1"/>
    <col min="4" max="4" width="12.140625" customWidth="1"/>
    <col min="5" max="5" width="12.5703125" customWidth="1"/>
    <col min="7" max="7" width="15.85546875" customWidth="1"/>
    <col min="8" max="8" width="18.42578125" customWidth="1"/>
  </cols>
  <sheetData>
    <row r="1" spans="1:9" x14ac:dyDescent="0.25">
      <c r="A1" s="5" t="s">
        <v>0</v>
      </c>
      <c r="B1" s="5"/>
      <c r="C1" s="5"/>
      <c r="D1" s="5"/>
      <c r="E1" s="5"/>
      <c r="G1" t="s">
        <v>4</v>
      </c>
    </row>
    <row r="2" spans="1:9" x14ac:dyDescent="0.25">
      <c r="A2" t="s">
        <v>1</v>
      </c>
      <c r="B2" t="s">
        <v>3</v>
      </c>
      <c r="C2" t="s">
        <v>4</v>
      </c>
      <c r="D2" t="s">
        <v>16</v>
      </c>
      <c r="E2" t="s">
        <v>5</v>
      </c>
      <c r="G2" t="s">
        <v>2</v>
      </c>
      <c r="H2" t="s">
        <v>6</v>
      </c>
    </row>
    <row r="3" spans="1:9" x14ac:dyDescent="0.25">
      <c r="A3" t="s">
        <v>7</v>
      </c>
      <c r="B3" s="1">
        <v>1000</v>
      </c>
      <c r="C3" s="4">
        <f>IF(VLOOKUP(B3,$G$3:$H$7,2,1)=0,7507.49*14%,(VLOOKUP(B3,$G$3:$H$7,2,1)*B3))</f>
        <v>75</v>
      </c>
      <c r="D3" s="1">
        <f>B3-C3</f>
        <v>925</v>
      </c>
      <c r="E3" s="4">
        <f>VLOOKUP(B3,$G$11:$I$15,2,1)*B3</f>
        <v>0</v>
      </c>
      <c r="G3" s="4">
        <v>0</v>
      </c>
      <c r="H3" s="2">
        <v>7.4999999999999997E-2</v>
      </c>
    </row>
    <row r="4" spans="1:9" x14ac:dyDescent="0.25">
      <c r="A4" t="s">
        <v>8</v>
      </c>
      <c r="B4" s="1">
        <v>2000</v>
      </c>
      <c r="C4" s="4">
        <f t="shared" ref="C4:C11" si="0">VLOOKUP(B4,$G$3:$H$7,2,1)*B4</f>
        <v>180</v>
      </c>
      <c r="D4" s="1">
        <f t="shared" ref="D4:D11" si="1">B4-C4</f>
        <v>1820</v>
      </c>
      <c r="E4" s="4">
        <f t="shared" ref="E4:E11" si="2">VLOOKUP(B4,$G$11:$I$15,2,1)*B4</f>
        <v>150</v>
      </c>
      <c r="G4" s="4">
        <v>1320.01</v>
      </c>
      <c r="H4" s="3">
        <v>0.09</v>
      </c>
    </row>
    <row r="5" spans="1:9" x14ac:dyDescent="0.25">
      <c r="A5" t="s">
        <v>9</v>
      </c>
      <c r="B5" s="1">
        <v>3000</v>
      </c>
      <c r="C5" s="4">
        <f t="shared" si="0"/>
        <v>360</v>
      </c>
      <c r="D5" s="1">
        <f t="shared" si="1"/>
        <v>2640</v>
      </c>
      <c r="E5" s="4">
        <f t="shared" si="2"/>
        <v>450</v>
      </c>
      <c r="G5" s="4">
        <v>2571.3000000000002</v>
      </c>
      <c r="H5" s="3">
        <v>0.12</v>
      </c>
    </row>
    <row r="6" spans="1:9" x14ac:dyDescent="0.25">
      <c r="A6" t="s">
        <v>10</v>
      </c>
      <c r="B6" s="1">
        <v>4000</v>
      </c>
      <c r="C6" s="4">
        <f t="shared" si="0"/>
        <v>560</v>
      </c>
      <c r="D6" s="1">
        <f t="shared" si="1"/>
        <v>3440</v>
      </c>
      <c r="E6" s="4">
        <f t="shared" si="2"/>
        <v>900</v>
      </c>
      <c r="G6" s="4">
        <v>3856.95</v>
      </c>
      <c r="H6" s="3">
        <v>0.14000000000000001</v>
      </c>
    </row>
    <row r="7" spans="1:9" x14ac:dyDescent="0.25">
      <c r="A7" t="s">
        <v>11</v>
      </c>
      <c r="B7" s="1">
        <v>5000</v>
      </c>
      <c r="C7" s="4">
        <f t="shared" si="0"/>
        <v>700.00000000000011</v>
      </c>
      <c r="D7" s="1">
        <f t="shared" si="1"/>
        <v>4300</v>
      </c>
      <c r="E7" s="4">
        <f t="shared" si="2"/>
        <v>1375</v>
      </c>
      <c r="G7" s="4">
        <v>7507.49</v>
      </c>
      <c r="H7" s="3">
        <v>0</v>
      </c>
    </row>
    <row r="8" spans="1:9" x14ac:dyDescent="0.25">
      <c r="A8" t="s">
        <v>12</v>
      </c>
      <c r="B8" s="1">
        <v>6000</v>
      </c>
      <c r="C8" s="4">
        <f t="shared" si="0"/>
        <v>840.00000000000011</v>
      </c>
      <c r="D8" s="1">
        <f t="shared" si="1"/>
        <v>5160</v>
      </c>
      <c r="E8" s="4">
        <f t="shared" si="2"/>
        <v>1650.0000000000002</v>
      </c>
    </row>
    <row r="9" spans="1:9" x14ac:dyDescent="0.25">
      <c r="A9" t="s">
        <v>13</v>
      </c>
      <c r="B9" s="1">
        <v>7000</v>
      </c>
      <c r="C9" s="4">
        <f t="shared" si="0"/>
        <v>980.00000000000011</v>
      </c>
      <c r="D9" s="1">
        <f t="shared" si="1"/>
        <v>6020</v>
      </c>
      <c r="E9" s="4">
        <f t="shared" si="2"/>
        <v>1925.0000000000002</v>
      </c>
      <c r="G9" t="s">
        <v>5</v>
      </c>
    </row>
    <row r="10" spans="1:9" x14ac:dyDescent="0.25">
      <c r="A10" t="s">
        <v>14</v>
      </c>
      <c r="B10" s="1">
        <v>8000</v>
      </c>
      <c r="C10" s="4">
        <f t="shared" si="0"/>
        <v>0</v>
      </c>
      <c r="D10" s="1">
        <f t="shared" si="1"/>
        <v>8000</v>
      </c>
      <c r="E10" s="4">
        <f t="shared" si="2"/>
        <v>2200</v>
      </c>
      <c r="G10" t="s">
        <v>17</v>
      </c>
      <c r="H10" t="s">
        <v>6</v>
      </c>
      <c r="I10" t="s">
        <v>18</v>
      </c>
    </row>
    <row r="11" spans="1:9" x14ac:dyDescent="0.25">
      <c r="A11" t="s">
        <v>15</v>
      </c>
      <c r="B11" s="1">
        <v>7600</v>
      </c>
      <c r="C11" s="4">
        <f t="shared" si="0"/>
        <v>0</v>
      </c>
      <c r="D11" s="1">
        <f t="shared" si="1"/>
        <v>7600</v>
      </c>
      <c r="E11" s="4">
        <f t="shared" si="2"/>
        <v>2090</v>
      </c>
      <c r="G11">
        <v>0</v>
      </c>
      <c r="H11">
        <v>0</v>
      </c>
      <c r="I11">
        <v>0</v>
      </c>
    </row>
    <row r="12" spans="1:9" x14ac:dyDescent="0.25">
      <c r="B12" s="1"/>
      <c r="G12">
        <v>1903.99</v>
      </c>
      <c r="H12" s="2">
        <v>7.4999999999999997E-2</v>
      </c>
      <c r="I12">
        <v>142.80000000000001</v>
      </c>
    </row>
    <row r="13" spans="1:9" x14ac:dyDescent="0.25">
      <c r="G13">
        <v>2826.66</v>
      </c>
      <c r="H13" s="3">
        <v>0.15</v>
      </c>
      <c r="I13">
        <v>354.8</v>
      </c>
    </row>
    <row r="14" spans="1:9" x14ac:dyDescent="0.25">
      <c r="G14">
        <v>3751.06</v>
      </c>
      <c r="H14" s="2">
        <v>0.22500000000000001</v>
      </c>
      <c r="I14">
        <v>636.13</v>
      </c>
    </row>
    <row r="15" spans="1:9" x14ac:dyDescent="0.25">
      <c r="G15">
        <v>4664.6899999999996</v>
      </c>
      <c r="H15" s="2">
        <v>0.27500000000000002</v>
      </c>
      <c r="I15">
        <v>869.36</v>
      </c>
    </row>
    <row r="19" spans="8:10" x14ac:dyDescent="0.25">
      <c r="H19" s="6"/>
      <c r="I19" s="6"/>
      <c r="J19" s="6"/>
    </row>
  </sheetData>
  <mergeCells count="1">
    <mergeCell ref="A1:E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Aluno</cp:lastModifiedBy>
  <dcterms:created xsi:type="dcterms:W3CDTF">2023-10-16T13:00:01Z</dcterms:created>
  <dcterms:modified xsi:type="dcterms:W3CDTF">2023-10-16T14:32:22Z</dcterms:modified>
</cp:coreProperties>
</file>