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Originali" sheetId="1" r:id="rId4"/>
    <sheet state="visible" name="Quartile 1" sheetId="2" r:id="rId5"/>
    <sheet state="visible" name="Quartile 3" sheetId="3" r:id="rId6"/>
    <sheet state="visible" name="SogliaPicchi" sheetId="4" r:id="rId7"/>
    <sheet state="visible" name="Dati" sheetId="5" r:id="rId8"/>
    <sheet state="visible" name="Min" sheetId="6" r:id="rId9"/>
    <sheet state="visible" name="Media" sheetId="7" r:id="rId10"/>
    <sheet state="visible" name="Deviazione Standard" sheetId="8" r:id="rId11"/>
    <sheet state="visible" name="Media+DevSt" sheetId="9" r:id="rId12"/>
    <sheet state="visible" name="Media-DevSt" sheetId="10" r:id="rId13"/>
    <sheet state="visible" name="Max" sheetId="11" r:id="rId14"/>
    <sheet state="visible" name="BubbleSort NumConf" sheetId="12" r:id="rId15"/>
    <sheet state="visible" name="BubbleSort Tempo" sheetId="13" r:id="rId16"/>
    <sheet state="visible" name="HeapSort NumConf" sheetId="14" r:id="rId17"/>
    <sheet state="visible" name="HeapSort Tempo" sheetId="15" r:id="rId18"/>
    <sheet state="visible" name="Bubble Sort vs HeapSort Num Con" sheetId="16" r:id="rId19"/>
    <sheet state="visible" name="Bubble Sort vs HeapSort Tempo M" sheetId="17" r:id="rId20"/>
  </sheets>
  <definedNames/>
  <calcPr/>
</workbook>
</file>

<file path=xl/sharedStrings.xml><?xml version="1.0" encoding="utf-8"?>
<sst xmlns="http://schemas.openxmlformats.org/spreadsheetml/2006/main" count="6434" uniqueCount="3055">
  <si>
    <t>SeqId</t>
  </si>
  <si>
    <t>BubbleSortNComp</t>
  </si>
  <si>
    <t>BubbleSortTns</t>
  </si>
  <si>
    <t>HeapSortNComp</t>
  </si>
  <si>
    <t>HeapSortTns</t>
  </si>
  <si>
    <t>seq_50_0</t>
  </si>
  <si>
    <t>seq_50_1</t>
  </si>
  <si>
    <t>seq_50_2</t>
  </si>
  <si>
    <t>seq_50_3</t>
  </si>
  <si>
    <t>seq_50_4</t>
  </si>
  <si>
    <t>seq_50_5</t>
  </si>
  <si>
    <t>seq_50_6</t>
  </si>
  <si>
    <t>seq_50_7</t>
  </si>
  <si>
    <t>seq_50_8</t>
  </si>
  <si>
    <t>seq_50_9</t>
  </si>
  <si>
    <t>seq_50_10</t>
  </si>
  <si>
    <t>seq_50_11</t>
  </si>
  <si>
    <t>seq_50_12</t>
  </si>
  <si>
    <t>seq_50_13</t>
  </si>
  <si>
    <t>seq_50_14</t>
  </si>
  <si>
    <t>seq_50_15</t>
  </si>
  <si>
    <t>seq_50_16</t>
  </si>
  <si>
    <t>seq_50_17</t>
  </si>
  <si>
    <t>seq_50_18</t>
  </si>
  <si>
    <t>seq_50_19</t>
  </si>
  <si>
    <t>seq_50_20</t>
  </si>
  <si>
    <t>seq_50_21</t>
  </si>
  <si>
    <t>seq_50_22</t>
  </si>
  <si>
    <t>seq_50_23</t>
  </si>
  <si>
    <t>seq_50_24</t>
  </si>
  <si>
    <t>seq_50_25</t>
  </si>
  <si>
    <t>seq_50_26</t>
  </si>
  <si>
    <t>seq_50_27</t>
  </si>
  <si>
    <t>seq_50_28</t>
  </si>
  <si>
    <t>seq_50_29</t>
  </si>
  <si>
    <t>seq_50_30</t>
  </si>
  <si>
    <t>seq_50_31</t>
  </si>
  <si>
    <t>seq_50_32</t>
  </si>
  <si>
    <t>seq_50_33</t>
  </si>
  <si>
    <t>seq_50_34</t>
  </si>
  <si>
    <t>seq_50_35</t>
  </si>
  <si>
    <t>seq_50_36</t>
  </si>
  <si>
    <t>seq_50_37</t>
  </si>
  <si>
    <t>seq_50_38</t>
  </si>
  <si>
    <t>seq_50_39</t>
  </si>
  <si>
    <t>seq_50_40</t>
  </si>
  <si>
    <t>seq_50_41</t>
  </si>
  <si>
    <t>seq_50_42</t>
  </si>
  <si>
    <t>seq_50_43</t>
  </si>
  <si>
    <t>seq_50_44</t>
  </si>
  <si>
    <t>seq_50_45</t>
  </si>
  <si>
    <t>seq_50_46</t>
  </si>
  <si>
    <t>seq_50_47</t>
  </si>
  <si>
    <t>seq_50_48</t>
  </si>
  <si>
    <t>seq_50_49</t>
  </si>
  <si>
    <t>seq_50_50</t>
  </si>
  <si>
    <t>seq_50_51</t>
  </si>
  <si>
    <t>seq_50_52</t>
  </si>
  <si>
    <t>seq_50_53</t>
  </si>
  <si>
    <t>seq_50_54</t>
  </si>
  <si>
    <t>seq_50_55</t>
  </si>
  <si>
    <t>seq_50_56</t>
  </si>
  <si>
    <t>seq_50_57</t>
  </si>
  <si>
    <t>seq_50_58</t>
  </si>
  <si>
    <t>seq_50_59</t>
  </si>
  <si>
    <t>seq_50_60</t>
  </si>
  <si>
    <t>seq_50_61</t>
  </si>
  <si>
    <t>seq_50_62</t>
  </si>
  <si>
    <t>seq_50_63</t>
  </si>
  <si>
    <t>seq_50_64</t>
  </si>
  <si>
    <t>seq_50_65</t>
  </si>
  <si>
    <t>seq_50_66</t>
  </si>
  <si>
    <t>seq_50_67</t>
  </si>
  <si>
    <t>seq_50_68</t>
  </si>
  <si>
    <t>seq_50_69</t>
  </si>
  <si>
    <t>seq_50_70</t>
  </si>
  <si>
    <t>seq_50_71</t>
  </si>
  <si>
    <t>seq_50_72</t>
  </si>
  <si>
    <t>seq_50_73</t>
  </si>
  <si>
    <t>seq_50_74</t>
  </si>
  <si>
    <t>seq_50_75</t>
  </si>
  <si>
    <t>seq_50_76</t>
  </si>
  <si>
    <t>seq_50_77</t>
  </si>
  <si>
    <t>seq_50_78</t>
  </si>
  <si>
    <t>seq_50_79</t>
  </si>
  <si>
    <t>seq_50_80</t>
  </si>
  <si>
    <t>seq_50_81</t>
  </si>
  <si>
    <t>seq_50_82</t>
  </si>
  <si>
    <t>seq_50_83</t>
  </si>
  <si>
    <t>seq_50_84</t>
  </si>
  <si>
    <t>seq_50_85</t>
  </si>
  <si>
    <t>seq_50_86</t>
  </si>
  <si>
    <t>seq_50_87</t>
  </si>
  <si>
    <t>seq_50_88</t>
  </si>
  <si>
    <t>seq_50_89</t>
  </si>
  <si>
    <t>seq_50_90</t>
  </si>
  <si>
    <t>seq_50_91</t>
  </si>
  <si>
    <t>seq_50_92</t>
  </si>
  <si>
    <t>seq_50_93</t>
  </si>
  <si>
    <t>seq_50_94</t>
  </si>
  <si>
    <t>seq_50_95</t>
  </si>
  <si>
    <t>seq_50_96</t>
  </si>
  <si>
    <t>seq_50_97</t>
  </si>
  <si>
    <t>seq_50_98</t>
  </si>
  <si>
    <t>seq_50_99</t>
  </si>
  <si>
    <t>seq_100_0</t>
  </si>
  <si>
    <t>seq_100_1</t>
  </si>
  <si>
    <t>seq_100_2</t>
  </si>
  <si>
    <t>seq_100_3</t>
  </si>
  <si>
    <t>seq_100_4</t>
  </si>
  <si>
    <t>seq_100_5</t>
  </si>
  <si>
    <t>seq_100_6</t>
  </si>
  <si>
    <t>seq_100_7</t>
  </si>
  <si>
    <t>seq_100_8</t>
  </si>
  <si>
    <t>seq_100_9</t>
  </si>
  <si>
    <t>seq_100_10</t>
  </si>
  <si>
    <t>seq_100_11</t>
  </si>
  <si>
    <t>seq_100_12</t>
  </si>
  <si>
    <t>seq_100_13</t>
  </si>
  <si>
    <t>seq_100_14</t>
  </si>
  <si>
    <t>seq_100_15</t>
  </si>
  <si>
    <t>seq_100_16</t>
  </si>
  <si>
    <t>seq_100_17</t>
  </si>
  <si>
    <t>seq_100_18</t>
  </si>
  <si>
    <t>seq_100_19</t>
  </si>
  <si>
    <t>seq_100_20</t>
  </si>
  <si>
    <t>seq_100_21</t>
  </si>
  <si>
    <t>seq_100_22</t>
  </si>
  <si>
    <t>seq_100_23</t>
  </si>
  <si>
    <t>seq_100_24</t>
  </si>
  <si>
    <t>seq_100_25</t>
  </si>
  <si>
    <t>seq_100_26</t>
  </si>
  <si>
    <t>seq_100_27</t>
  </si>
  <si>
    <t>seq_100_28</t>
  </si>
  <si>
    <t>seq_100_29</t>
  </si>
  <si>
    <t>seq_100_30</t>
  </si>
  <si>
    <t>seq_100_31</t>
  </si>
  <si>
    <t>seq_100_32</t>
  </si>
  <si>
    <t>seq_100_33</t>
  </si>
  <si>
    <t>seq_100_34</t>
  </si>
  <si>
    <t>seq_100_35</t>
  </si>
  <si>
    <t>seq_100_36</t>
  </si>
  <si>
    <t>seq_100_37</t>
  </si>
  <si>
    <t>seq_100_38</t>
  </si>
  <si>
    <t>seq_100_39</t>
  </si>
  <si>
    <t>seq_100_40</t>
  </si>
  <si>
    <t>seq_100_41</t>
  </si>
  <si>
    <t>seq_100_42</t>
  </si>
  <si>
    <t>seq_100_43</t>
  </si>
  <si>
    <t>seq_100_44</t>
  </si>
  <si>
    <t>seq_100_45</t>
  </si>
  <si>
    <t>seq_100_46</t>
  </si>
  <si>
    <t>seq_100_47</t>
  </si>
  <si>
    <t>seq_100_48</t>
  </si>
  <si>
    <t>seq_100_49</t>
  </si>
  <si>
    <t>seq_100_50</t>
  </si>
  <si>
    <t>seq_100_51</t>
  </si>
  <si>
    <t>seq_100_52</t>
  </si>
  <si>
    <t>seq_100_53</t>
  </si>
  <si>
    <t>seq_100_54</t>
  </si>
  <si>
    <t>seq_100_55</t>
  </si>
  <si>
    <t>seq_100_56</t>
  </si>
  <si>
    <t>seq_100_57</t>
  </si>
  <si>
    <t>seq_100_58</t>
  </si>
  <si>
    <t>seq_100_59</t>
  </si>
  <si>
    <t>seq_100_60</t>
  </si>
  <si>
    <t>seq_100_61</t>
  </si>
  <si>
    <t>seq_100_62</t>
  </si>
  <si>
    <t>seq_100_63</t>
  </si>
  <si>
    <t>seq_100_64</t>
  </si>
  <si>
    <t>seq_100_65</t>
  </si>
  <si>
    <t>seq_100_66</t>
  </si>
  <si>
    <t>seq_100_67</t>
  </si>
  <si>
    <t>seq_100_68</t>
  </si>
  <si>
    <t>seq_100_69</t>
  </si>
  <si>
    <t>seq_100_70</t>
  </si>
  <si>
    <t>seq_100_71</t>
  </si>
  <si>
    <t>seq_100_72</t>
  </si>
  <si>
    <t>seq_100_73</t>
  </si>
  <si>
    <t>seq_100_74</t>
  </si>
  <si>
    <t>seq_100_75</t>
  </si>
  <si>
    <t>seq_100_76</t>
  </si>
  <si>
    <t>seq_100_77</t>
  </si>
  <si>
    <t>seq_100_78</t>
  </si>
  <si>
    <t>seq_100_79</t>
  </si>
  <si>
    <t>seq_100_80</t>
  </si>
  <si>
    <t>seq_100_81</t>
  </si>
  <si>
    <t>seq_100_82</t>
  </si>
  <si>
    <t>seq_100_83</t>
  </si>
  <si>
    <t>seq_100_84</t>
  </si>
  <si>
    <t>seq_100_85</t>
  </si>
  <si>
    <t>seq_100_86</t>
  </si>
  <si>
    <t>seq_100_87</t>
  </si>
  <si>
    <t>seq_100_88</t>
  </si>
  <si>
    <t>seq_100_89</t>
  </si>
  <si>
    <t>seq_100_90</t>
  </si>
  <si>
    <t>seq_100_91</t>
  </si>
  <si>
    <t>seq_100_92</t>
  </si>
  <si>
    <t>seq_100_93</t>
  </si>
  <si>
    <t>seq_100_94</t>
  </si>
  <si>
    <t>seq_100_95</t>
  </si>
  <si>
    <t>seq_100_96</t>
  </si>
  <si>
    <t>seq_100_97</t>
  </si>
  <si>
    <t>seq_100_98</t>
  </si>
  <si>
    <t>seq_100_99</t>
  </si>
  <si>
    <t>seq_150_0</t>
  </si>
  <si>
    <t>seq_150_1</t>
  </si>
  <si>
    <t>seq_150_2</t>
  </si>
  <si>
    <t>seq_150_3</t>
  </si>
  <si>
    <t>seq_150_4</t>
  </si>
  <si>
    <t>seq_150_5</t>
  </si>
  <si>
    <t>seq_150_6</t>
  </si>
  <si>
    <t>seq_150_7</t>
  </si>
  <si>
    <t>seq_150_8</t>
  </si>
  <si>
    <t>seq_150_9</t>
  </si>
  <si>
    <t>seq_150_10</t>
  </si>
  <si>
    <t>seq_150_11</t>
  </si>
  <si>
    <t>seq_150_12</t>
  </si>
  <si>
    <t>seq_150_13</t>
  </si>
  <si>
    <t>seq_150_14</t>
  </si>
  <si>
    <t>seq_150_15</t>
  </si>
  <si>
    <t>seq_150_16</t>
  </si>
  <si>
    <t>seq_150_17</t>
  </si>
  <si>
    <t>seq_150_18</t>
  </si>
  <si>
    <t>seq_150_19</t>
  </si>
  <si>
    <t>seq_150_20</t>
  </si>
  <si>
    <t>seq_150_21</t>
  </si>
  <si>
    <t>seq_150_22</t>
  </si>
  <si>
    <t>seq_150_23</t>
  </si>
  <si>
    <t>seq_150_24</t>
  </si>
  <si>
    <t>seq_150_25</t>
  </si>
  <si>
    <t>seq_150_26</t>
  </si>
  <si>
    <t>seq_150_27</t>
  </si>
  <si>
    <t>seq_150_28</t>
  </si>
  <si>
    <t>seq_150_29</t>
  </si>
  <si>
    <t>seq_150_30</t>
  </si>
  <si>
    <t>seq_150_31</t>
  </si>
  <si>
    <t>seq_150_32</t>
  </si>
  <si>
    <t>seq_150_33</t>
  </si>
  <si>
    <t>seq_150_34</t>
  </si>
  <si>
    <t>seq_150_35</t>
  </si>
  <si>
    <t>seq_150_36</t>
  </si>
  <si>
    <t>seq_150_37</t>
  </si>
  <si>
    <t>seq_150_38</t>
  </si>
  <si>
    <t>seq_150_39</t>
  </si>
  <si>
    <t>seq_150_40</t>
  </si>
  <si>
    <t>seq_150_41</t>
  </si>
  <si>
    <t>seq_150_42</t>
  </si>
  <si>
    <t>seq_150_43</t>
  </si>
  <si>
    <t>seq_150_44</t>
  </si>
  <si>
    <t>seq_150_45</t>
  </si>
  <si>
    <t>seq_150_46</t>
  </si>
  <si>
    <t>seq_150_47</t>
  </si>
  <si>
    <t>seq_150_48</t>
  </si>
  <si>
    <t>seq_150_49</t>
  </si>
  <si>
    <t>seq_150_50</t>
  </si>
  <si>
    <t>seq_150_51</t>
  </si>
  <si>
    <t>seq_150_52</t>
  </si>
  <si>
    <t>seq_150_53</t>
  </si>
  <si>
    <t>seq_150_54</t>
  </si>
  <si>
    <t>seq_150_55</t>
  </si>
  <si>
    <t>seq_150_56</t>
  </si>
  <si>
    <t>seq_150_57</t>
  </si>
  <si>
    <t>seq_150_58</t>
  </si>
  <si>
    <t>seq_150_59</t>
  </si>
  <si>
    <t>seq_150_60</t>
  </si>
  <si>
    <t>seq_150_61</t>
  </si>
  <si>
    <t>seq_150_62</t>
  </si>
  <si>
    <t>seq_150_63</t>
  </si>
  <si>
    <t>seq_150_64</t>
  </si>
  <si>
    <t>seq_150_65</t>
  </si>
  <si>
    <t>seq_150_66</t>
  </si>
  <si>
    <t>seq_150_67</t>
  </si>
  <si>
    <t>seq_150_68</t>
  </si>
  <si>
    <t>seq_150_69</t>
  </si>
  <si>
    <t>seq_150_70</t>
  </si>
  <si>
    <t>seq_150_71</t>
  </si>
  <si>
    <t>seq_150_72</t>
  </si>
  <si>
    <t>seq_150_73</t>
  </si>
  <si>
    <t>seq_150_74</t>
  </si>
  <si>
    <t>seq_150_75</t>
  </si>
  <si>
    <t>seq_150_76</t>
  </si>
  <si>
    <t>seq_150_77</t>
  </si>
  <si>
    <t>seq_150_78</t>
  </si>
  <si>
    <t>seq_150_79</t>
  </si>
  <si>
    <t>seq_150_80</t>
  </si>
  <si>
    <t>seq_150_81</t>
  </si>
  <si>
    <t>seq_150_82</t>
  </si>
  <si>
    <t>seq_150_83</t>
  </si>
  <si>
    <t>seq_150_84</t>
  </si>
  <si>
    <t>seq_150_85</t>
  </si>
  <si>
    <t>seq_150_86</t>
  </si>
  <si>
    <t>seq_150_87</t>
  </si>
  <si>
    <t>seq_150_88</t>
  </si>
  <si>
    <t>seq_150_89</t>
  </si>
  <si>
    <t>seq_150_90</t>
  </si>
  <si>
    <t>seq_150_91</t>
  </si>
  <si>
    <t>seq_150_92</t>
  </si>
  <si>
    <t>seq_150_93</t>
  </si>
  <si>
    <t>seq_150_94</t>
  </si>
  <si>
    <t>seq_150_95</t>
  </si>
  <si>
    <t>seq_150_96</t>
  </si>
  <si>
    <t>seq_150_97</t>
  </si>
  <si>
    <t>seq_150_98</t>
  </si>
  <si>
    <t>seq_150_99</t>
  </si>
  <si>
    <t>seq_200_0</t>
  </si>
  <si>
    <t>seq_200_1</t>
  </si>
  <si>
    <t>seq_200_2</t>
  </si>
  <si>
    <t>seq_200_3</t>
  </si>
  <si>
    <t>seq_200_4</t>
  </si>
  <si>
    <t>seq_200_5</t>
  </si>
  <si>
    <t>seq_200_6</t>
  </si>
  <si>
    <t>seq_200_7</t>
  </si>
  <si>
    <t>seq_200_8</t>
  </si>
  <si>
    <t>seq_200_9</t>
  </si>
  <si>
    <t>seq_200_10</t>
  </si>
  <si>
    <t>seq_200_11</t>
  </si>
  <si>
    <t>seq_200_12</t>
  </si>
  <si>
    <t>seq_200_13</t>
  </si>
  <si>
    <t>seq_200_14</t>
  </si>
  <si>
    <t>seq_200_15</t>
  </si>
  <si>
    <t>seq_200_16</t>
  </si>
  <si>
    <t>seq_200_17</t>
  </si>
  <si>
    <t>seq_200_18</t>
  </si>
  <si>
    <t>seq_200_19</t>
  </si>
  <si>
    <t>seq_200_20</t>
  </si>
  <si>
    <t>seq_200_21</t>
  </si>
  <si>
    <t>seq_200_22</t>
  </si>
  <si>
    <t>seq_200_23</t>
  </si>
  <si>
    <t>seq_200_24</t>
  </si>
  <si>
    <t>seq_200_25</t>
  </si>
  <si>
    <t>seq_200_26</t>
  </si>
  <si>
    <t>seq_200_27</t>
  </si>
  <si>
    <t>seq_200_28</t>
  </si>
  <si>
    <t>seq_200_29</t>
  </si>
  <si>
    <t>seq_200_30</t>
  </si>
  <si>
    <t>seq_200_31</t>
  </si>
  <si>
    <t>seq_200_32</t>
  </si>
  <si>
    <t>seq_200_33</t>
  </si>
  <si>
    <t>seq_200_34</t>
  </si>
  <si>
    <t>seq_200_35</t>
  </si>
  <si>
    <t>seq_200_36</t>
  </si>
  <si>
    <t>seq_200_37</t>
  </si>
  <si>
    <t>seq_200_38</t>
  </si>
  <si>
    <t>seq_200_39</t>
  </si>
  <si>
    <t>seq_200_40</t>
  </si>
  <si>
    <t>seq_200_41</t>
  </si>
  <si>
    <t>seq_200_42</t>
  </si>
  <si>
    <t>seq_200_43</t>
  </si>
  <si>
    <t>seq_200_44</t>
  </si>
  <si>
    <t>seq_200_45</t>
  </si>
  <si>
    <t>seq_200_46</t>
  </si>
  <si>
    <t>seq_200_47</t>
  </si>
  <si>
    <t>seq_200_48</t>
  </si>
  <si>
    <t>seq_200_49</t>
  </si>
  <si>
    <t>seq_200_50</t>
  </si>
  <si>
    <t>seq_200_51</t>
  </si>
  <si>
    <t>seq_200_52</t>
  </si>
  <si>
    <t>seq_200_53</t>
  </si>
  <si>
    <t>seq_200_54</t>
  </si>
  <si>
    <t>seq_200_55</t>
  </si>
  <si>
    <t>seq_200_56</t>
  </si>
  <si>
    <t>seq_200_57</t>
  </si>
  <si>
    <t>seq_200_58</t>
  </si>
  <si>
    <t>seq_200_59</t>
  </si>
  <si>
    <t>seq_200_60</t>
  </si>
  <si>
    <t>seq_200_61</t>
  </si>
  <si>
    <t>seq_200_62</t>
  </si>
  <si>
    <t>seq_200_63</t>
  </si>
  <si>
    <t>seq_200_64</t>
  </si>
  <si>
    <t>seq_200_65</t>
  </si>
  <si>
    <t>seq_200_66</t>
  </si>
  <si>
    <t>seq_200_67</t>
  </si>
  <si>
    <t>seq_200_68</t>
  </si>
  <si>
    <t>seq_200_69</t>
  </si>
  <si>
    <t>seq_200_70</t>
  </si>
  <si>
    <t>seq_200_71</t>
  </si>
  <si>
    <t>seq_200_72</t>
  </si>
  <si>
    <t>seq_200_73</t>
  </si>
  <si>
    <t>seq_200_74</t>
  </si>
  <si>
    <t>seq_200_75</t>
  </si>
  <si>
    <t>seq_200_76</t>
  </si>
  <si>
    <t>seq_200_77</t>
  </si>
  <si>
    <t>seq_200_78</t>
  </si>
  <si>
    <t>seq_200_79</t>
  </si>
  <si>
    <t>seq_200_80</t>
  </si>
  <si>
    <t>seq_200_81</t>
  </si>
  <si>
    <t>seq_200_82</t>
  </si>
  <si>
    <t>seq_200_83</t>
  </si>
  <si>
    <t>seq_200_84</t>
  </si>
  <si>
    <t>seq_200_85</t>
  </si>
  <si>
    <t>seq_200_86</t>
  </si>
  <si>
    <t>seq_200_87</t>
  </si>
  <si>
    <t>seq_200_88</t>
  </si>
  <si>
    <t>seq_200_89</t>
  </si>
  <si>
    <t>seq_200_90</t>
  </si>
  <si>
    <t>seq_200_91</t>
  </si>
  <si>
    <t>seq_200_92</t>
  </si>
  <si>
    <t>seq_200_93</t>
  </si>
  <si>
    <t>seq_200_94</t>
  </si>
  <si>
    <t>seq_200_95</t>
  </si>
  <si>
    <t>seq_200_96</t>
  </si>
  <si>
    <t>seq_200_97</t>
  </si>
  <si>
    <t>seq_200_98</t>
  </si>
  <si>
    <t>seq_200_99</t>
  </si>
  <si>
    <t>seq_250_0</t>
  </si>
  <si>
    <t>seq_250_1</t>
  </si>
  <si>
    <t>seq_250_2</t>
  </si>
  <si>
    <t>seq_250_3</t>
  </si>
  <si>
    <t>seq_250_4</t>
  </si>
  <si>
    <t>seq_250_5</t>
  </si>
  <si>
    <t>seq_250_6</t>
  </si>
  <si>
    <t>seq_250_7</t>
  </si>
  <si>
    <t>seq_250_8</t>
  </si>
  <si>
    <t>seq_250_9</t>
  </si>
  <si>
    <t>seq_250_10</t>
  </si>
  <si>
    <t>seq_250_11</t>
  </si>
  <si>
    <t>seq_250_12</t>
  </si>
  <si>
    <t>seq_250_13</t>
  </si>
  <si>
    <t>seq_250_14</t>
  </si>
  <si>
    <t>seq_250_15</t>
  </si>
  <si>
    <t>seq_250_16</t>
  </si>
  <si>
    <t>seq_250_17</t>
  </si>
  <si>
    <t>seq_250_18</t>
  </si>
  <si>
    <t>seq_250_19</t>
  </si>
  <si>
    <t>seq_250_20</t>
  </si>
  <si>
    <t>seq_250_21</t>
  </si>
  <si>
    <t>seq_250_22</t>
  </si>
  <si>
    <t>seq_250_23</t>
  </si>
  <si>
    <t>seq_250_24</t>
  </si>
  <si>
    <t>seq_250_25</t>
  </si>
  <si>
    <t>seq_250_26</t>
  </si>
  <si>
    <t>seq_250_27</t>
  </si>
  <si>
    <t>seq_250_28</t>
  </si>
  <si>
    <t>seq_250_29</t>
  </si>
  <si>
    <t>seq_250_30</t>
  </si>
  <si>
    <t>seq_250_31</t>
  </si>
  <si>
    <t>seq_250_32</t>
  </si>
  <si>
    <t>seq_250_33</t>
  </si>
  <si>
    <t>seq_250_34</t>
  </si>
  <si>
    <t>seq_250_35</t>
  </si>
  <si>
    <t>seq_250_36</t>
  </si>
  <si>
    <t>seq_250_37</t>
  </si>
  <si>
    <t>seq_250_38</t>
  </si>
  <si>
    <t>seq_250_39</t>
  </si>
  <si>
    <t>seq_250_40</t>
  </si>
  <si>
    <t>seq_250_41</t>
  </si>
  <si>
    <t>seq_250_42</t>
  </si>
  <si>
    <t>seq_250_43</t>
  </si>
  <si>
    <t>seq_250_44</t>
  </si>
  <si>
    <t>seq_250_45</t>
  </si>
  <si>
    <t>seq_250_46</t>
  </si>
  <si>
    <t>seq_250_47</t>
  </si>
  <si>
    <t>seq_250_48</t>
  </si>
  <si>
    <t>seq_250_49</t>
  </si>
  <si>
    <t>seq_250_50</t>
  </si>
  <si>
    <t>seq_250_51</t>
  </si>
  <si>
    <t>seq_250_52</t>
  </si>
  <si>
    <t>seq_250_53</t>
  </si>
  <si>
    <t>seq_250_54</t>
  </si>
  <si>
    <t>seq_250_55</t>
  </si>
  <si>
    <t>seq_250_56</t>
  </si>
  <si>
    <t>seq_250_57</t>
  </si>
  <si>
    <t>seq_250_58</t>
  </si>
  <si>
    <t>seq_250_59</t>
  </si>
  <si>
    <t>seq_250_60</t>
  </si>
  <si>
    <t>seq_250_61</t>
  </si>
  <si>
    <t>seq_250_62</t>
  </si>
  <si>
    <t>seq_250_63</t>
  </si>
  <si>
    <t>seq_250_64</t>
  </si>
  <si>
    <t>seq_250_65</t>
  </si>
  <si>
    <t>seq_250_66</t>
  </si>
  <si>
    <t>seq_250_67</t>
  </si>
  <si>
    <t>seq_250_68</t>
  </si>
  <si>
    <t>seq_250_69</t>
  </si>
  <si>
    <t>seq_250_70</t>
  </si>
  <si>
    <t>seq_250_71</t>
  </si>
  <si>
    <t>seq_250_72</t>
  </si>
  <si>
    <t>seq_250_73</t>
  </si>
  <si>
    <t>seq_250_74</t>
  </si>
  <si>
    <t>seq_250_75</t>
  </si>
  <si>
    <t>seq_250_76</t>
  </si>
  <si>
    <t>seq_250_77</t>
  </si>
  <si>
    <t>seq_250_78</t>
  </si>
  <si>
    <t>seq_250_79</t>
  </si>
  <si>
    <t>seq_250_80</t>
  </si>
  <si>
    <t>seq_250_81</t>
  </si>
  <si>
    <t>seq_250_82</t>
  </si>
  <si>
    <t>seq_250_83</t>
  </si>
  <si>
    <t>seq_250_84</t>
  </si>
  <si>
    <t>seq_250_85</t>
  </si>
  <si>
    <t>seq_250_86</t>
  </si>
  <si>
    <t>seq_250_87</t>
  </si>
  <si>
    <t>seq_250_88</t>
  </si>
  <si>
    <t>seq_250_89</t>
  </si>
  <si>
    <t>seq_250_90</t>
  </si>
  <si>
    <t>seq_250_91</t>
  </si>
  <si>
    <t>seq_250_92</t>
  </si>
  <si>
    <t>seq_250_93</t>
  </si>
  <si>
    <t>seq_250_94</t>
  </si>
  <si>
    <t>seq_250_95</t>
  </si>
  <si>
    <t>seq_250_96</t>
  </si>
  <si>
    <t>seq_250_97</t>
  </si>
  <si>
    <t>seq_250_98</t>
  </si>
  <si>
    <t>seq_250_99</t>
  </si>
  <si>
    <t>seq_300_0</t>
  </si>
  <si>
    <t>seq_300_1</t>
  </si>
  <si>
    <t>seq_300_2</t>
  </si>
  <si>
    <t>seq_300_3</t>
  </si>
  <si>
    <t>seq_300_4</t>
  </si>
  <si>
    <t>seq_300_5</t>
  </si>
  <si>
    <t>seq_300_6</t>
  </si>
  <si>
    <t>seq_300_7</t>
  </si>
  <si>
    <t>seq_300_8</t>
  </si>
  <si>
    <t>seq_300_9</t>
  </si>
  <si>
    <t>seq_300_10</t>
  </si>
  <si>
    <t>seq_300_11</t>
  </si>
  <si>
    <t>seq_300_12</t>
  </si>
  <si>
    <t>seq_300_13</t>
  </si>
  <si>
    <t>seq_300_14</t>
  </si>
  <si>
    <t>seq_300_15</t>
  </si>
  <si>
    <t>seq_300_16</t>
  </si>
  <si>
    <t>seq_300_17</t>
  </si>
  <si>
    <t>seq_300_18</t>
  </si>
  <si>
    <t>seq_300_19</t>
  </si>
  <si>
    <t>seq_300_20</t>
  </si>
  <si>
    <t>seq_300_21</t>
  </si>
  <si>
    <t>seq_300_22</t>
  </si>
  <si>
    <t>seq_300_23</t>
  </si>
  <si>
    <t>seq_300_24</t>
  </si>
  <si>
    <t>seq_300_25</t>
  </si>
  <si>
    <t>seq_300_26</t>
  </si>
  <si>
    <t>seq_300_27</t>
  </si>
  <si>
    <t>seq_300_28</t>
  </si>
  <si>
    <t>seq_300_29</t>
  </si>
  <si>
    <t>seq_300_30</t>
  </si>
  <si>
    <t>seq_300_31</t>
  </si>
  <si>
    <t>seq_300_32</t>
  </si>
  <si>
    <t>seq_300_33</t>
  </si>
  <si>
    <t>seq_300_34</t>
  </si>
  <si>
    <t>seq_300_35</t>
  </si>
  <si>
    <t>seq_300_36</t>
  </si>
  <si>
    <t>seq_300_37</t>
  </si>
  <si>
    <t>seq_300_38</t>
  </si>
  <si>
    <t>seq_300_39</t>
  </si>
  <si>
    <t>seq_300_40</t>
  </si>
  <si>
    <t>seq_300_41</t>
  </si>
  <si>
    <t>seq_300_42</t>
  </si>
  <si>
    <t>seq_300_43</t>
  </si>
  <si>
    <t>seq_300_44</t>
  </si>
  <si>
    <t>seq_300_45</t>
  </si>
  <si>
    <t>seq_300_46</t>
  </si>
  <si>
    <t>seq_300_47</t>
  </si>
  <si>
    <t>seq_300_48</t>
  </si>
  <si>
    <t>seq_300_49</t>
  </si>
  <si>
    <t>seq_300_50</t>
  </si>
  <si>
    <t>seq_300_51</t>
  </si>
  <si>
    <t>seq_300_52</t>
  </si>
  <si>
    <t>seq_300_53</t>
  </si>
  <si>
    <t>seq_300_54</t>
  </si>
  <si>
    <t>seq_300_55</t>
  </si>
  <si>
    <t>seq_300_56</t>
  </si>
  <si>
    <t>seq_300_57</t>
  </si>
  <si>
    <t>seq_300_58</t>
  </si>
  <si>
    <t>seq_300_59</t>
  </si>
  <si>
    <t>seq_300_60</t>
  </si>
  <si>
    <t>seq_300_61</t>
  </si>
  <si>
    <t>seq_300_62</t>
  </si>
  <si>
    <t>seq_300_63</t>
  </si>
  <si>
    <t>seq_300_64</t>
  </si>
  <si>
    <t>seq_300_65</t>
  </si>
  <si>
    <t>seq_300_66</t>
  </si>
  <si>
    <t>seq_300_67</t>
  </si>
  <si>
    <t>seq_300_68</t>
  </si>
  <si>
    <t>seq_300_69</t>
  </si>
  <si>
    <t>seq_300_70</t>
  </si>
  <si>
    <t>seq_300_71</t>
  </si>
  <si>
    <t>seq_300_72</t>
  </si>
  <si>
    <t>seq_300_73</t>
  </si>
  <si>
    <t>seq_300_74</t>
  </si>
  <si>
    <t>seq_300_75</t>
  </si>
  <si>
    <t>seq_300_76</t>
  </si>
  <si>
    <t>seq_300_77</t>
  </si>
  <si>
    <t>seq_300_78</t>
  </si>
  <si>
    <t>seq_300_79</t>
  </si>
  <si>
    <t>seq_300_80</t>
  </si>
  <si>
    <t>seq_300_81</t>
  </si>
  <si>
    <t>seq_300_82</t>
  </si>
  <si>
    <t>seq_300_83</t>
  </si>
  <si>
    <t>seq_300_84</t>
  </si>
  <si>
    <t>seq_300_85</t>
  </si>
  <si>
    <t>seq_300_86</t>
  </si>
  <si>
    <t>seq_300_87</t>
  </si>
  <si>
    <t>seq_300_88</t>
  </si>
  <si>
    <t>seq_300_89</t>
  </si>
  <si>
    <t>seq_300_90</t>
  </si>
  <si>
    <t>seq_300_91</t>
  </si>
  <si>
    <t>seq_300_92</t>
  </si>
  <si>
    <t>seq_300_93</t>
  </si>
  <si>
    <t>seq_300_94</t>
  </si>
  <si>
    <t>seq_300_95</t>
  </si>
  <si>
    <t>seq_300_96</t>
  </si>
  <si>
    <t>seq_300_97</t>
  </si>
  <si>
    <t>seq_300_98</t>
  </si>
  <si>
    <t>seq_300_99</t>
  </si>
  <si>
    <t>seq_350_0</t>
  </si>
  <si>
    <t>seq_350_1</t>
  </si>
  <si>
    <t>seq_350_2</t>
  </si>
  <si>
    <t>seq_350_3</t>
  </si>
  <si>
    <t>seq_350_4</t>
  </si>
  <si>
    <t>seq_350_5</t>
  </si>
  <si>
    <t>seq_350_6</t>
  </si>
  <si>
    <t>seq_350_7</t>
  </si>
  <si>
    <t>seq_350_8</t>
  </si>
  <si>
    <t>seq_350_9</t>
  </si>
  <si>
    <t>seq_350_10</t>
  </si>
  <si>
    <t>seq_350_11</t>
  </si>
  <si>
    <t>seq_350_12</t>
  </si>
  <si>
    <t>seq_350_13</t>
  </si>
  <si>
    <t>seq_350_14</t>
  </si>
  <si>
    <t>seq_350_15</t>
  </si>
  <si>
    <t>seq_350_16</t>
  </si>
  <si>
    <t>seq_350_17</t>
  </si>
  <si>
    <t>seq_350_18</t>
  </si>
  <si>
    <t>seq_350_19</t>
  </si>
  <si>
    <t>seq_350_20</t>
  </si>
  <si>
    <t>seq_350_21</t>
  </si>
  <si>
    <t>seq_350_22</t>
  </si>
  <si>
    <t>seq_350_23</t>
  </si>
  <si>
    <t>seq_350_24</t>
  </si>
  <si>
    <t>seq_350_25</t>
  </si>
  <si>
    <t>seq_350_26</t>
  </si>
  <si>
    <t>seq_350_27</t>
  </si>
  <si>
    <t>seq_350_28</t>
  </si>
  <si>
    <t>seq_350_29</t>
  </si>
  <si>
    <t>seq_350_30</t>
  </si>
  <si>
    <t>seq_350_31</t>
  </si>
  <si>
    <t>seq_350_32</t>
  </si>
  <si>
    <t>seq_350_33</t>
  </si>
  <si>
    <t>seq_350_34</t>
  </si>
  <si>
    <t>seq_350_35</t>
  </si>
  <si>
    <t>seq_350_36</t>
  </si>
  <si>
    <t>seq_350_37</t>
  </si>
  <si>
    <t>seq_350_38</t>
  </si>
  <si>
    <t>seq_350_39</t>
  </si>
  <si>
    <t>seq_350_40</t>
  </si>
  <si>
    <t>seq_350_41</t>
  </si>
  <si>
    <t>seq_350_42</t>
  </si>
  <si>
    <t>seq_350_43</t>
  </si>
  <si>
    <t>seq_350_44</t>
  </si>
  <si>
    <t>seq_350_45</t>
  </si>
  <si>
    <t>seq_350_46</t>
  </si>
  <si>
    <t>seq_350_47</t>
  </si>
  <si>
    <t>seq_350_48</t>
  </si>
  <si>
    <t>seq_350_49</t>
  </si>
  <si>
    <t>seq_350_50</t>
  </si>
  <si>
    <t>seq_350_51</t>
  </si>
  <si>
    <t>seq_350_52</t>
  </si>
  <si>
    <t>seq_350_53</t>
  </si>
  <si>
    <t>seq_350_54</t>
  </si>
  <si>
    <t>seq_350_55</t>
  </si>
  <si>
    <t>seq_350_56</t>
  </si>
  <si>
    <t>seq_350_57</t>
  </si>
  <si>
    <t>seq_350_58</t>
  </si>
  <si>
    <t>seq_350_59</t>
  </si>
  <si>
    <t>seq_350_60</t>
  </si>
  <si>
    <t>seq_350_61</t>
  </si>
  <si>
    <t>seq_350_62</t>
  </si>
  <si>
    <t>seq_350_63</t>
  </si>
  <si>
    <t>seq_350_64</t>
  </si>
  <si>
    <t>seq_350_65</t>
  </si>
  <si>
    <t>seq_350_66</t>
  </si>
  <si>
    <t>seq_350_67</t>
  </si>
  <si>
    <t>seq_350_68</t>
  </si>
  <si>
    <t>seq_350_69</t>
  </si>
  <si>
    <t>seq_350_70</t>
  </si>
  <si>
    <t>seq_350_71</t>
  </si>
  <si>
    <t>seq_350_72</t>
  </si>
  <si>
    <t>seq_350_73</t>
  </si>
  <si>
    <t>seq_350_74</t>
  </si>
  <si>
    <t>seq_350_75</t>
  </si>
  <si>
    <t>seq_350_76</t>
  </si>
  <si>
    <t>seq_350_77</t>
  </si>
  <si>
    <t>seq_350_78</t>
  </si>
  <si>
    <t>seq_350_79</t>
  </si>
  <si>
    <t>seq_350_80</t>
  </si>
  <si>
    <t>seq_350_81</t>
  </si>
  <si>
    <t>seq_350_82</t>
  </si>
  <si>
    <t>seq_350_83</t>
  </si>
  <si>
    <t>seq_350_84</t>
  </si>
  <si>
    <t>seq_350_85</t>
  </si>
  <si>
    <t>seq_350_86</t>
  </si>
  <si>
    <t>seq_350_87</t>
  </si>
  <si>
    <t>seq_350_88</t>
  </si>
  <si>
    <t>seq_350_89</t>
  </si>
  <si>
    <t>seq_350_90</t>
  </si>
  <si>
    <t>seq_350_91</t>
  </si>
  <si>
    <t>seq_350_92</t>
  </si>
  <si>
    <t>seq_350_93</t>
  </si>
  <si>
    <t>seq_350_94</t>
  </si>
  <si>
    <t>seq_350_95</t>
  </si>
  <si>
    <t>seq_350_96</t>
  </si>
  <si>
    <t>seq_350_97</t>
  </si>
  <si>
    <t>seq_350_98</t>
  </si>
  <si>
    <t>seq_350_99</t>
  </si>
  <si>
    <t>seq_400_0</t>
  </si>
  <si>
    <t>seq_400_1</t>
  </si>
  <si>
    <t>seq_400_2</t>
  </si>
  <si>
    <t>seq_400_3</t>
  </si>
  <si>
    <t>seq_400_4</t>
  </si>
  <si>
    <t>seq_400_5</t>
  </si>
  <si>
    <t>seq_400_6</t>
  </si>
  <si>
    <t>seq_400_7</t>
  </si>
  <si>
    <t>seq_400_8</t>
  </si>
  <si>
    <t>seq_400_9</t>
  </si>
  <si>
    <t>seq_400_10</t>
  </si>
  <si>
    <t>seq_400_11</t>
  </si>
  <si>
    <t>seq_400_12</t>
  </si>
  <si>
    <t>seq_400_13</t>
  </si>
  <si>
    <t>seq_400_14</t>
  </si>
  <si>
    <t>seq_400_15</t>
  </si>
  <si>
    <t>seq_400_16</t>
  </si>
  <si>
    <t>seq_400_17</t>
  </si>
  <si>
    <t>seq_400_18</t>
  </si>
  <si>
    <t>seq_400_19</t>
  </si>
  <si>
    <t>seq_400_20</t>
  </si>
  <si>
    <t>seq_400_21</t>
  </si>
  <si>
    <t>seq_400_22</t>
  </si>
  <si>
    <t>seq_400_23</t>
  </si>
  <si>
    <t>seq_400_24</t>
  </si>
  <si>
    <t>seq_400_25</t>
  </si>
  <si>
    <t>seq_400_26</t>
  </si>
  <si>
    <t>seq_400_27</t>
  </si>
  <si>
    <t>seq_400_28</t>
  </si>
  <si>
    <t>seq_400_29</t>
  </si>
  <si>
    <t>seq_400_30</t>
  </si>
  <si>
    <t>seq_400_31</t>
  </si>
  <si>
    <t>seq_400_32</t>
  </si>
  <si>
    <t>seq_400_33</t>
  </si>
  <si>
    <t>seq_400_34</t>
  </si>
  <si>
    <t>seq_400_35</t>
  </si>
  <si>
    <t>seq_400_36</t>
  </si>
  <si>
    <t>seq_400_37</t>
  </si>
  <si>
    <t>seq_400_38</t>
  </si>
  <si>
    <t>seq_400_39</t>
  </si>
  <si>
    <t>seq_400_40</t>
  </si>
  <si>
    <t>seq_400_41</t>
  </si>
  <si>
    <t>seq_400_42</t>
  </si>
  <si>
    <t>seq_400_43</t>
  </si>
  <si>
    <t>seq_400_44</t>
  </si>
  <si>
    <t>seq_400_45</t>
  </si>
  <si>
    <t>seq_400_46</t>
  </si>
  <si>
    <t>seq_400_47</t>
  </si>
  <si>
    <t>seq_400_48</t>
  </si>
  <si>
    <t>seq_400_49</t>
  </si>
  <si>
    <t>seq_400_50</t>
  </si>
  <si>
    <t>seq_400_51</t>
  </si>
  <si>
    <t>seq_400_52</t>
  </si>
  <si>
    <t>seq_400_53</t>
  </si>
  <si>
    <t>seq_400_54</t>
  </si>
  <si>
    <t>seq_400_55</t>
  </si>
  <si>
    <t>seq_400_56</t>
  </si>
  <si>
    <t>seq_400_57</t>
  </si>
  <si>
    <t>seq_400_58</t>
  </si>
  <si>
    <t>seq_400_59</t>
  </si>
  <si>
    <t>seq_400_60</t>
  </si>
  <si>
    <t>seq_400_61</t>
  </si>
  <si>
    <t>seq_400_62</t>
  </si>
  <si>
    <t>seq_400_63</t>
  </si>
  <si>
    <t>seq_400_64</t>
  </si>
  <si>
    <t>seq_400_65</t>
  </si>
  <si>
    <t>seq_400_66</t>
  </si>
  <si>
    <t>seq_400_67</t>
  </si>
  <si>
    <t>seq_400_68</t>
  </si>
  <si>
    <t>seq_400_69</t>
  </si>
  <si>
    <t>seq_400_70</t>
  </si>
  <si>
    <t>seq_400_71</t>
  </si>
  <si>
    <t>seq_400_72</t>
  </si>
  <si>
    <t>seq_400_73</t>
  </si>
  <si>
    <t>seq_400_74</t>
  </si>
  <si>
    <t>seq_400_75</t>
  </si>
  <si>
    <t>seq_400_76</t>
  </si>
  <si>
    <t>seq_400_77</t>
  </si>
  <si>
    <t>seq_400_78</t>
  </si>
  <si>
    <t>seq_400_79</t>
  </si>
  <si>
    <t>seq_400_80</t>
  </si>
  <si>
    <t>seq_400_81</t>
  </si>
  <si>
    <t>seq_400_82</t>
  </si>
  <si>
    <t>seq_400_83</t>
  </si>
  <si>
    <t>seq_400_84</t>
  </si>
  <si>
    <t>seq_400_85</t>
  </si>
  <si>
    <t>seq_400_86</t>
  </si>
  <si>
    <t>seq_400_87</t>
  </si>
  <si>
    <t>seq_400_88</t>
  </si>
  <si>
    <t>seq_400_89</t>
  </si>
  <si>
    <t>seq_400_90</t>
  </si>
  <si>
    <t>seq_400_91</t>
  </si>
  <si>
    <t>seq_400_92</t>
  </si>
  <si>
    <t>seq_400_93</t>
  </si>
  <si>
    <t>seq_400_94</t>
  </si>
  <si>
    <t>seq_400_95</t>
  </si>
  <si>
    <t>seq_400_96</t>
  </si>
  <si>
    <t>seq_400_97</t>
  </si>
  <si>
    <t>seq_400_98</t>
  </si>
  <si>
    <t>seq_400_99</t>
  </si>
  <si>
    <t>seq_450_0</t>
  </si>
  <si>
    <t>seq_450_1</t>
  </si>
  <si>
    <t>seq_450_2</t>
  </si>
  <si>
    <t>seq_450_3</t>
  </si>
  <si>
    <t>seq_450_4</t>
  </si>
  <si>
    <t>seq_450_5</t>
  </si>
  <si>
    <t>seq_450_6</t>
  </si>
  <si>
    <t>seq_450_7</t>
  </si>
  <si>
    <t>seq_450_8</t>
  </si>
  <si>
    <t>seq_450_9</t>
  </si>
  <si>
    <t>seq_450_10</t>
  </si>
  <si>
    <t>seq_450_11</t>
  </si>
  <si>
    <t>seq_450_12</t>
  </si>
  <si>
    <t>seq_450_13</t>
  </si>
  <si>
    <t>seq_450_14</t>
  </si>
  <si>
    <t>seq_450_15</t>
  </si>
  <si>
    <t>seq_450_16</t>
  </si>
  <si>
    <t>seq_450_17</t>
  </si>
  <si>
    <t>seq_450_18</t>
  </si>
  <si>
    <t>seq_450_19</t>
  </si>
  <si>
    <t>seq_450_20</t>
  </si>
  <si>
    <t>seq_450_21</t>
  </si>
  <si>
    <t>seq_450_22</t>
  </si>
  <si>
    <t>seq_450_23</t>
  </si>
  <si>
    <t>seq_450_24</t>
  </si>
  <si>
    <t>seq_450_25</t>
  </si>
  <si>
    <t>seq_450_26</t>
  </si>
  <si>
    <t>seq_450_27</t>
  </si>
  <si>
    <t>seq_450_28</t>
  </si>
  <si>
    <t>seq_450_29</t>
  </si>
  <si>
    <t>seq_450_30</t>
  </si>
  <si>
    <t>seq_450_31</t>
  </si>
  <si>
    <t>seq_450_32</t>
  </si>
  <si>
    <t>seq_450_33</t>
  </si>
  <si>
    <t>seq_450_34</t>
  </si>
  <si>
    <t>seq_450_35</t>
  </si>
  <si>
    <t>seq_450_36</t>
  </si>
  <si>
    <t>seq_450_37</t>
  </si>
  <si>
    <t>seq_450_38</t>
  </si>
  <si>
    <t>seq_450_39</t>
  </si>
  <si>
    <t>seq_450_40</t>
  </si>
  <si>
    <t>seq_450_41</t>
  </si>
  <si>
    <t>seq_450_42</t>
  </si>
  <si>
    <t>seq_450_43</t>
  </si>
  <si>
    <t>seq_450_44</t>
  </si>
  <si>
    <t>seq_450_45</t>
  </si>
  <si>
    <t>seq_450_46</t>
  </si>
  <si>
    <t>seq_450_47</t>
  </si>
  <si>
    <t>seq_450_48</t>
  </si>
  <si>
    <t>seq_450_49</t>
  </si>
  <si>
    <t>seq_450_50</t>
  </si>
  <si>
    <t>seq_450_51</t>
  </si>
  <si>
    <t>seq_450_52</t>
  </si>
  <si>
    <t>seq_450_53</t>
  </si>
  <si>
    <t>seq_450_54</t>
  </si>
  <si>
    <t>seq_450_55</t>
  </si>
  <si>
    <t>seq_450_56</t>
  </si>
  <si>
    <t>seq_450_57</t>
  </si>
  <si>
    <t>seq_450_58</t>
  </si>
  <si>
    <t>seq_450_59</t>
  </si>
  <si>
    <t>seq_450_60</t>
  </si>
  <si>
    <t>seq_450_61</t>
  </si>
  <si>
    <t>seq_450_62</t>
  </si>
  <si>
    <t>seq_450_63</t>
  </si>
  <si>
    <t>seq_450_64</t>
  </si>
  <si>
    <t>seq_450_65</t>
  </si>
  <si>
    <t>seq_450_66</t>
  </si>
  <si>
    <t>seq_450_67</t>
  </si>
  <si>
    <t>seq_450_68</t>
  </si>
  <si>
    <t>seq_450_69</t>
  </si>
  <si>
    <t>seq_450_70</t>
  </si>
  <si>
    <t>seq_450_71</t>
  </si>
  <si>
    <t>seq_450_72</t>
  </si>
  <si>
    <t>seq_450_73</t>
  </si>
  <si>
    <t>seq_450_74</t>
  </si>
  <si>
    <t>seq_450_75</t>
  </si>
  <si>
    <t>seq_450_76</t>
  </si>
  <si>
    <t>seq_450_77</t>
  </si>
  <si>
    <t>seq_450_78</t>
  </si>
  <si>
    <t>seq_450_79</t>
  </si>
  <si>
    <t>seq_450_80</t>
  </si>
  <si>
    <t>seq_450_81</t>
  </si>
  <si>
    <t>seq_450_82</t>
  </si>
  <si>
    <t>seq_450_83</t>
  </si>
  <si>
    <t>seq_450_84</t>
  </si>
  <si>
    <t>seq_450_85</t>
  </si>
  <si>
    <t>seq_450_86</t>
  </si>
  <si>
    <t>seq_450_87</t>
  </si>
  <si>
    <t>seq_450_88</t>
  </si>
  <si>
    <t>seq_450_89</t>
  </si>
  <si>
    <t>seq_450_90</t>
  </si>
  <si>
    <t>seq_450_91</t>
  </si>
  <si>
    <t>seq_450_92</t>
  </si>
  <si>
    <t>seq_450_93</t>
  </si>
  <si>
    <t>seq_450_94</t>
  </si>
  <si>
    <t>seq_450_95</t>
  </si>
  <si>
    <t>seq_450_96</t>
  </si>
  <si>
    <t>seq_450_97</t>
  </si>
  <si>
    <t>seq_450_98</t>
  </si>
  <si>
    <t>seq_450_99</t>
  </si>
  <si>
    <t>seq_500_0</t>
  </si>
  <si>
    <t>seq_500_1</t>
  </si>
  <si>
    <t>seq_500_2</t>
  </si>
  <si>
    <t>seq_500_3</t>
  </si>
  <si>
    <t>seq_500_4</t>
  </si>
  <si>
    <t>seq_500_5</t>
  </si>
  <si>
    <t>seq_500_6</t>
  </si>
  <si>
    <t>seq_500_7</t>
  </si>
  <si>
    <t>seq_500_8</t>
  </si>
  <si>
    <t>seq_500_9</t>
  </si>
  <si>
    <t>seq_500_10</t>
  </si>
  <si>
    <t>seq_500_11</t>
  </si>
  <si>
    <t>seq_500_12</t>
  </si>
  <si>
    <t>seq_500_13</t>
  </si>
  <si>
    <t>seq_500_14</t>
  </si>
  <si>
    <t>seq_500_15</t>
  </si>
  <si>
    <t>seq_500_16</t>
  </si>
  <si>
    <t>seq_500_17</t>
  </si>
  <si>
    <t>seq_500_18</t>
  </si>
  <si>
    <t>seq_500_19</t>
  </si>
  <si>
    <t>seq_500_20</t>
  </si>
  <si>
    <t>seq_500_21</t>
  </si>
  <si>
    <t>seq_500_22</t>
  </si>
  <si>
    <t>seq_500_23</t>
  </si>
  <si>
    <t>seq_500_24</t>
  </si>
  <si>
    <t>seq_500_25</t>
  </si>
  <si>
    <t>seq_500_26</t>
  </si>
  <si>
    <t>seq_500_27</t>
  </si>
  <si>
    <t>seq_500_28</t>
  </si>
  <si>
    <t>seq_500_29</t>
  </si>
  <si>
    <t>seq_500_30</t>
  </si>
  <si>
    <t>seq_500_31</t>
  </si>
  <si>
    <t>seq_500_32</t>
  </si>
  <si>
    <t>seq_500_33</t>
  </si>
  <si>
    <t>seq_500_34</t>
  </si>
  <si>
    <t>seq_500_35</t>
  </si>
  <si>
    <t>seq_500_36</t>
  </si>
  <si>
    <t>seq_500_37</t>
  </si>
  <si>
    <t>seq_500_38</t>
  </si>
  <si>
    <t>seq_500_39</t>
  </si>
  <si>
    <t>seq_500_40</t>
  </si>
  <si>
    <t>seq_500_41</t>
  </si>
  <si>
    <t>seq_500_42</t>
  </si>
  <si>
    <t>seq_500_43</t>
  </si>
  <si>
    <t>seq_500_44</t>
  </si>
  <si>
    <t>seq_500_45</t>
  </si>
  <si>
    <t>seq_500_46</t>
  </si>
  <si>
    <t>seq_500_47</t>
  </si>
  <si>
    <t>seq_500_48</t>
  </si>
  <si>
    <t>seq_500_49</t>
  </si>
  <si>
    <t>seq_500_50</t>
  </si>
  <si>
    <t>seq_500_51</t>
  </si>
  <si>
    <t>seq_500_52</t>
  </si>
  <si>
    <t>seq_500_53</t>
  </si>
  <si>
    <t>seq_500_54</t>
  </si>
  <si>
    <t>seq_500_55</t>
  </si>
  <si>
    <t>seq_500_56</t>
  </si>
  <si>
    <t>seq_500_57</t>
  </si>
  <si>
    <t>seq_500_58</t>
  </si>
  <si>
    <t>seq_500_59</t>
  </si>
  <si>
    <t>seq_500_60</t>
  </si>
  <si>
    <t>seq_500_61</t>
  </si>
  <si>
    <t>seq_500_62</t>
  </si>
  <si>
    <t>seq_500_63</t>
  </si>
  <si>
    <t>seq_500_64</t>
  </si>
  <si>
    <t>seq_500_65</t>
  </si>
  <si>
    <t>seq_500_66</t>
  </si>
  <si>
    <t>seq_500_67</t>
  </si>
  <si>
    <t>seq_500_68</t>
  </si>
  <si>
    <t>seq_500_69</t>
  </si>
  <si>
    <t>seq_500_70</t>
  </si>
  <si>
    <t>seq_500_71</t>
  </si>
  <si>
    <t>seq_500_72</t>
  </si>
  <si>
    <t>seq_500_73</t>
  </si>
  <si>
    <t>seq_500_74</t>
  </si>
  <si>
    <t>seq_500_75</t>
  </si>
  <si>
    <t>seq_500_76</t>
  </si>
  <si>
    <t>seq_500_77</t>
  </si>
  <si>
    <t>seq_500_78</t>
  </si>
  <si>
    <t>seq_500_79</t>
  </si>
  <si>
    <t>seq_500_80</t>
  </si>
  <si>
    <t>seq_500_81</t>
  </si>
  <si>
    <t>seq_500_82</t>
  </si>
  <si>
    <t>seq_500_83</t>
  </si>
  <si>
    <t>seq_500_84</t>
  </si>
  <si>
    <t>seq_500_85</t>
  </si>
  <si>
    <t>seq_500_86</t>
  </si>
  <si>
    <t>seq_500_87</t>
  </si>
  <si>
    <t>seq_500_88</t>
  </si>
  <si>
    <t>seq_500_89</t>
  </si>
  <si>
    <t>seq_500_90</t>
  </si>
  <si>
    <t>seq_500_91</t>
  </si>
  <si>
    <t>seq_500_92</t>
  </si>
  <si>
    <t>seq_500_93</t>
  </si>
  <si>
    <t>seq_500_94</t>
  </si>
  <si>
    <t>seq_500_95</t>
  </si>
  <si>
    <t>seq_500_96</t>
  </si>
  <si>
    <t>seq_500_97</t>
  </si>
  <si>
    <t>seq_500_98</t>
  </si>
  <si>
    <t>seq_500_99</t>
  </si>
  <si>
    <t>seq_550_0</t>
  </si>
  <si>
    <t>seq_550_1</t>
  </si>
  <si>
    <t>seq_550_2</t>
  </si>
  <si>
    <t>seq_550_3</t>
  </si>
  <si>
    <t>seq_550_4</t>
  </si>
  <si>
    <t>seq_550_5</t>
  </si>
  <si>
    <t>seq_550_6</t>
  </si>
  <si>
    <t>seq_550_7</t>
  </si>
  <si>
    <t>seq_550_8</t>
  </si>
  <si>
    <t>seq_550_9</t>
  </si>
  <si>
    <t>seq_550_10</t>
  </si>
  <si>
    <t>seq_550_11</t>
  </si>
  <si>
    <t>seq_550_12</t>
  </si>
  <si>
    <t>seq_550_13</t>
  </si>
  <si>
    <t>seq_550_14</t>
  </si>
  <si>
    <t>seq_550_15</t>
  </si>
  <si>
    <t>seq_550_16</t>
  </si>
  <si>
    <t>seq_550_17</t>
  </si>
  <si>
    <t>seq_550_18</t>
  </si>
  <si>
    <t>seq_550_19</t>
  </si>
  <si>
    <t>seq_550_20</t>
  </si>
  <si>
    <t>seq_550_21</t>
  </si>
  <si>
    <t>seq_550_22</t>
  </si>
  <si>
    <t>seq_550_23</t>
  </si>
  <si>
    <t>seq_550_24</t>
  </si>
  <si>
    <t>seq_550_25</t>
  </si>
  <si>
    <t>seq_550_26</t>
  </si>
  <si>
    <t>seq_550_27</t>
  </si>
  <si>
    <t>seq_550_28</t>
  </si>
  <si>
    <t>seq_550_29</t>
  </si>
  <si>
    <t>seq_550_30</t>
  </si>
  <si>
    <t>seq_550_31</t>
  </si>
  <si>
    <t>seq_550_32</t>
  </si>
  <si>
    <t>seq_550_33</t>
  </si>
  <si>
    <t>seq_550_34</t>
  </si>
  <si>
    <t>seq_550_35</t>
  </si>
  <si>
    <t>seq_550_36</t>
  </si>
  <si>
    <t>seq_550_37</t>
  </si>
  <si>
    <t>seq_550_38</t>
  </si>
  <si>
    <t>seq_550_39</t>
  </si>
  <si>
    <t>seq_550_40</t>
  </si>
  <si>
    <t>seq_550_41</t>
  </si>
  <si>
    <t>seq_550_42</t>
  </si>
  <si>
    <t>seq_550_43</t>
  </si>
  <si>
    <t>seq_550_44</t>
  </si>
  <si>
    <t>seq_550_45</t>
  </si>
  <si>
    <t>seq_550_46</t>
  </si>
  <si>
    <t>seq_550_47</t>
  </si>
  <si>
    <t>seq_550_48</t>
  </si>
  <si>
    <t>seq_550_49</t>
  </si>
  <si>
    <t>seq_550_50</t>
  </si>
  <si>
    <t>seq_550_51</t>
  </si>
  <si>
    <t>seq_550_52</t>
  </si>
  <si>
    <t>seq_550_53</t>
  </si>
  <si>
    <t>seq_550_54</t>
  </si>
  <si>
    <t>seq_550_55</t>
  </si>
  <si>
    <t>seq_550_56</t>
  </si>
  <si>
    <t>seq_550_57</t>
  </si>
  <si>
    <t>seq_550_58</t>
  </si>
  <si>
    <t>seq_550_59</t>
  </si>
  <si>
    <t>seq_550_60</t>
  </si>
  <si>
    <t>seq_550_61</t>
  </si>
  <si>
    <t>seq_550_62</t>
  </si>
  <si>
    <t>seq_550_63</t>
  </si>
  <si>
    <t>seq_550_64</t>
  </si>
  <si>
    <t>seq_550_65</t>
  </si>
  <si>
    <t>seq_550_66</t>
  </si>
  <si>
    <t>seq_550_67</t>
  </si>
  <si>
    <t>seq_550_68</t>
  </si>
  <si>
    <t>seq_550_69</t>
  </si>
  <si>
    <t>seq_550_70</t>
  </si>
  <si>
    <t>seq_550_71</t>
  </si>
  <si>
    <t>seq_550_72</t>
  </si>
  <si>
    <t>seq_550_73</t>
  </si>
  <si>
    <t>seq_550_74</t>
  </si>
  <si>
    <t>seq_550_75</t>
  </si>
  <si>
    <t>seq_550_76</t>
  </si>
  <si>
    <t>seq_550_77</t>
  </si>
  <si>
    <t>seq_550_78</t>
  </si>
  <si>
    <t>seq_550_79</t>
  </si>
  <si>
    <t>seq_550_80</t>
  </si>
  <si>
    <t>seq_550_81</t>
  </si>
  <si>
    <t>seq_550_82</t>
  </si>
  <si>
    <t>seq_550_83</t>
  </si>
  <si>
    <t>seq_550_84</t>
  </si>
  <si>
    <t>seq_550_85</t>
  </si>
  <si>
    <t>seq_550_86</t>
  </si>
  <si>
    <t>seq_550_87</t>
  </si>
  <si>
    <t>seq_550_88</t>
  </si>
  <si>
    <t>seq_550_89</t>
  </si>
  <si>
    <t>seq_550_90</t>
  </si>
  <si>
    <t>seq_550_91</t>
  </si>
  <si>
    <t>seq_550_92</t>
  </si>
  <si>
    <t>seq_550_93</t>
  </si>
  <si>
    <t>seq_550_94</t>
  </si>
  <si>
    <t>seq_550_95</t>
  </si>
  <si>
    <t>seq_550_96</t>
  </si>
  <si>
    <t>seq_550_97</t>
  </si>
  <si>
    <t>seq_550_98</t>
  </si>
  <si>
    <t>seq_550_99</t>
  </si>
  <si>
    <t>seq_600_0</t>
  </si>
  <si>
    <t>seq_600_1</t>
  </si>
  <si>
    <t>seq_600_2</t>
  </si>
  <si>
    <t>seq_600_3</t>
  </si>
  <si>
    <t>seq_600_4</t>
  </si>
  <si>
    <t>seq_600_5</t>
  </si>
  <si>
    <t>seq_600_6</t>
  </si>
  <si>
    <t>seq_600_7</t>
  </si>
  <si>
    <t>seq_600_8</t>
  </si>
  <si>
    <t>seq_600_9</t>
  </si>
  <si>
    <t>seq_600_10</t>
  </si>
  <si>
    <t>seq_600_11</t>
  </si>
  <si>
    <t>seq_600_12</t>
  </si>
  <si>
    <t>seq_600_13</t>
  </si>
  <si>
    <t>seq_600_14</t>
  </si>
  <si>
    <t>seq_600_15</t>
  </si>
  <si>
    <t>seq_600_16</t>
  </si>
  <si>
    <t>seq_600_17</t>
  </si>
  <si>
    <t>seq_600_18</t>
  </si>
  <si>
    <t>seq_600_19</t>
  </si>
  <si>
    <t>seq_600_20</t>
  </si>
  <si>
    <t>seq_600_21</t>
  </si>
  <si>
    <t>seq_600_22</t>
  </si>
  <si>
    <t>seq_600_23</t>
  </si>
  <si>
    <t>seq_600_24</t>
  </si>
  <si>
    <t>seq_600_25</t>
  </si>
  <si>
    <t>seq_600_26</t>
  </si>
  <si>
    <t>seq_600_27</t>
  </si>
  <si>
    <t>seq_600_28</t>
  </si>
  <si>
    <t>seq_600_29</t>
  </si>
  <si>
    <t>seq_600_30</t>
  </si>
  <si>
    <t>seq_600_31</t>
  </si>
  <si>
    <t>seq_600_32</t>
  </si>
  <si>
    <t>seq_600_33</t>
  </si>
  <si>
    <t>seq_600_34</t>
  </si>
  <si>
    <t>seq_600_35</t>
  </si>
  <si>
    <t>seq_600_36</t>
  </si>
  <si>
    <t>seq_600_37</t>
  </si>
  <si>
    <t>seq_600_38</t>
  </si>
  <si>
    <t>seq_600_39</t>
  </si>
  <si>
    <t>seq_600_40</t>
  </si>
  <si>
    <t>seq_600_41</t>
  </si>
  <si>
    <t>seq_600_42</t>
  </si>
  <si>
    <t>seq_600_43</t>
  </si>
  <si>
    <t>seq_600_44</t>
  </si>
  <si>
    <t>seq_600_45</t>
  </si>
  <si>
    <t>seq_600_46</t>
  </si>
  <si>
    <t>seq_600_47</t>
  </si>
  <si>
    <t>seq_600_48</t>
  </si>
  <si>
    <t>seq_600_49</t>
  </si>
  <si>
    <t>seq_600_50</t>
  </si>
  <si>
    <t>seq_600_51</t>
  </si>
  <si>
    <t>seq_600_52</t>
  </si>
  <si>
    <t>seq_600_53</t>
  </si>
  <si>
    <t>seq_600_54</t>
  </si>
  <si>
    <t>seq_600_55</t>
  </si>
  <si>
    <t>seq_600_56</t>
  </si>
  <si>
    <t>seq_600_57</t>
  </si>
  <si>
    <t>seq_600_58</t>
  </si>
  <si>
    <t>seq_600_59</t>
  </si>
  <si>
    <t>seq_600_60</t>
  </si>
  <si>
    <t>seq_600_61</t>
  </si>
  <si>
    <t>seq_600_62</t>
  </si>
  <si>
    <t>seq_600_63</t>
  </si>
  <si>
    <t>seq_600_64</t>
  </si>
  <si>
    <t>seq_600_65</t>
  </si>
  <si>
    <t>seq_600_66</t>
  </si>
  <si>
    <t>seq_600_67</t>
  </si>
  <si>
    <t>seq_600_68</t>
  </si>
  <si>
    <t>seq_600_69</t>
  </si>
  <si>
    <t>seq_600_70</t>
  </si>
  <si>
    <t>seq_600_71</t>
  </si>
  <si>
    <t>seq_600_72</t>
  </si>
  <si>
    <t>seq_600_73</t>
  </si>
  <si>
    <t>seq_600_74</t>
  </si>
  <si>
    <t>seq_600_75</t>
  </si>
  <si>
    <t>seq_600_76</t>
  </si>
  <si>
    <t>seq_600_77</t>
  </si>
  <si>
    <t>seq_600_78</t>
  </si>
  <si>
    <t>seq_600_79</t>
  </si>
  <si>
    <t>seq_600_80</t>
  </si>
  <si>
    <t>seq_600_81</t>
  </si>
  <si>
    <t>seq_600_82</t>
  </si>
  <si>
    <t>seq_600_83</t>
  </si>
  <si>
    <t>seq_600_84</t>
  </si>
  <si>
    <t>seq_600_85</t>
  </si>
  <si>
    <t>seq_600_86</t>
  </si>
  <si>
    <t>seq_600_87</t>
  </si>
  <si>
    <t>seq_600_88</t>
  </si>
  <si>
    <t>seq_600_89</t>
  </si>
  <si>
    <t>seq_600_90</t>
  </si>
  <si>
    <t>seq_600_91</t>
  </si>
  <si>
    <t>seq_600_92</t>
  </si>
  <si>
    <t>seq_600_93</t>
  </si>
  <si>
    <t>seq_600_94</t>
  </si>
  <si>
    <t>seq_600_95</t>
  </si>
  <si>
    <t>seq_600_96</t>
  </si>
  <si>
    <t>seq_600_97</t>
  </si>
  <si>
    <t>seq_600_98</t>
  </si>
  <si>
    <t>seq_600_99</t>
  </si>
  <si>
    <t>seq_650_0</t>
  </si>
  <si>
    <t>seq_650_1</t>
  </si>
  <si>
    <t>seq_650_2</t>
  </si>
  <si>
    <t>seq_650_3</t>
  </si>
  <si>
    <t>seq_650_4</t>
  </si>
  <si>
    <t>seq_650_5</t>
  </si>
  <si>
    <t>seq_650_6</t>
  </si>
  <si>
    <t>seq_650_7</t>
  </si>
  <si>
    <t>seq_650_8</t>
  </si>
  <si>
    <t>seq_650_9</t>
  </si>
  <si>
    <t>seq_650_10</t>
  </si>
  <si>
    <t>seq_650_11</t>
  </si>
  <si>
    <t>seq_650_12</t>
  </si>
  <si>
    <t>seq_650_13</t>
  </si>
  <si>
    <t>seq_650_14</t>
  </si>
  <si>
    <t>seq_650_15</t>
  </si>
  <si>
    <t>seq_650_16</t>
  </si>
  <si>
    <t>seq_650_17</t>
  </si>
  <si>
    <t>seq_650_18</t>
  </si>
  <si>
    <t>seq_650_19</t>
  </si>
  <si>
    <t>seq_650_20</t>
  </si>
  <si>
    <t>seq_650_21</t>
  </si>
  <si>
    <t>seq_650_22</t>
  </si>
  <si>
    <t>seq_650_23</t>
  </si>
  <si>
    <t>seq_650_24</t>
  </si>
  <si>
    <t>seq_650_25</t>
  </si>
  <si>
    <t>seq_650_26</t>
  </si>
  <si>
    <t>seq_650_27</t>
  </si>
  <si>
    <t>seq_650_28</t>
  </si>
  <si>
    <t>seq_650_29</t>
  </si>
  <si>
    <t>seq_650_30</t>
  </si>
  <si>
    <t>seq_650_31</t>
  </si>
  <si>
    <t>seq_650_32</t>
  </si>
  <si>
    <t>seq_650_33</t>
  </si>
  <si>
    <t>seq_650_34</t>
  </si>
  <si>
    <t>seq_650_35</t>
  </si>
  <si>
    <t>seq_650_36</t>
  </si>
  <si>
    <t>seq_650_37</t>
  </si>
  <si>
    <t>seq_650_38</t>
  </si>
  <si>
    <t>seq_650_39</t>
  </si>
  <si>
    <t>seq_650_40</t>
  </si>
  <si>
    <t>seq_650_41</t>
  </si>
  <si>
    <t>seq_650_42</t>
  </si>
  <si>
    <t>seq_650_43</t>
  </si>
  <si>
    <t>seq_650_44</t>
  </si>
  <si>
    <t>seq_650_45</t>
  </si>
  <si>
    <t>seq_650_46</t>
  </si>
  <si>
    <t>seq_650_47</t>
  </si>
  <si>
    <t>seq_650_48</t>
  </si>
  <si>
    <t>seq_650_49</t>
  </si>
  <si>
    <t>seq_650_50</t>
  </si>
  <si>
    <t>seq_650_51</t>
  </si>
  <si>
    <t>seq_650_52</t>
  </si>
  <si>
    <t>seq_650_53</t>
  </si>
  <si>
    <t>seq_650_54</t>
  </si>
  <si>
    <t>seq_650_55</t>
  </si>
  <si>
    <t>seq_650_56</t>
  </si>
  <si>
    <t>seq_650_57</t>
  </si>
  <si>
    <t>seq_650_58</t>
  </si>
  <si>
    <t>seq_650_59</t>
  </si>
  <si>
    <t>seq_650_60</t>
  </si>
  <si>
    <t>seq_650_61</t>
  </si>
  <si>
    <t>seq_650_62</t>
  </si>
  <si>
    <t>seq_650_63</t>
  </si>
  <si>
    <t>seq_650_64</t>
  </si>
  <si>
    <t>seq_650_65</t>
  </si>
  <si>
    <t>seq_650_66</t>
  </si>
  <si>
    <t>seq_650_67</t>
  </si>
  <si>
    <t>seq_650_68</t>
  </si>
  <si>
    <t>seq_650_69</t>
  </si>
  <si>
    <t>seq_650_70</t>
  </si>
  <si>
    <t>seq_650_71</t>
  </si>
  <si>
    <t>seq_650_72</t>
  </si>
  <si>
    <t>seq_650_73</t>
  </si>
  <si>
    <t>seq_650_74</t>
  </si>
  <si>
    <t>seq_650_75</t>
  </si>
  <si>
    <t>seq_650_76</t>
  </si>
  <si>
    <t>seq_650_77</t>
  </si>
  <si>
    <t>seq_650_78</t>
  </si>
  <si>
    <t>seq_650_79</t>
  </si>
  <si>
    <t>seq_650_80</t>
  </si>
  <si>
    <t>seq_650_81</t>
  </si>
  <si>
    <t>seq_650_82</t>
  </si>
  <si>
    <t>seq_650_83</t>
  </si>
  <si>
    <t>seq_650_84</t>
  </si>
  <si>
    <t>seq_650_85</t>
  </si>
  <si>
    <t>seq_650_86</t>
  </si>
  <si>
    <t>seq_650_87</t>
  </si>
  <si>
    <t>seq_650_88</t>
  </si>
  <si>
    <t>seq_650_89</t>
  </si>
  <si>
    <t>seq_650_90</t>
  </si>
  <si>
    <t>seq_650_91</t>
  </si>
  <si>
    <t>seq_650_92</t>
  </si>
  <si>
    <t>seq_650_93</t>
  </si>
  <si>
    <t>seq_650_94</t>
  </si>
  <si>
    <t>seq_650_95</t>
  </si>
  <si>
    <t>seq_650_96</t>
  </si>
  <si>
    <t>seq_650_97</t>
  </si>
  <si>
    <t>seq_650_98</t>
  </si>
  <si>
    <t>seq_650_99</t>
  </si>
  <si>
    <t>seq_700_0</t>
  </si>
  <si>
    <t>seq_700_1</t>
  </si>
  <si>
    <t>seq_700_2</t>
  </si>
  <si>
    <t>seq_700_3</t>
  </si>
  <si>
    <t>seq_700_4</t>
  </si>
  <si>
    <t>seq_700_5</t>
  </si>
  <si>
    <t>seq_700_6</t>
  </si>
  <si>
    <t>seq_700_7</t>
  </si>
  <si>
    <t>seq_700_8</t>
  </si>
  <si>
    <t>seq_700_9</t>
  </si>
  <si>
    <t>seq_700_10</t>
  </si>
  <si>
    <t>seq_700_11</t>
  </si>
  <si>
    <t>seq_700_12</t>
  </si>
  <si>
    <t>seq_700_13</t>
  </si>
  <si>
    <t>seq_700_14</t>
  </si>
  <si>
    <t>seq_700_15</t>
  </si>
  <si>
    <t>seq_700_16</t>
  </si>
  <si>
    <t>seq_700_17</t>
  </si>
  <si>
    <t>seq_700_18</t>
  </si>
  <si>
    <t>seq_700_19</t>
  </si>
  <si>
    <t>seq_700_20</t>
  </si>
  <si>
    <t>seq_700_21</t>
  </si>
  <si>
    <t>seq_700_22</t>
  </si>
  <si>
    <t>seq_700_23</t>
  </si>
  <si>
    <t>seq_700_24</t>
  </si>
  <si>
    <t>seq_700_25</t>
  </si>
  <si>
    <t>seq_700_26</t>
  </si>
  <si>
    <t>seq_700_27</t>
  </si>
  <si>
    <t>seq_700_28</t>
  </si>
  <si>
    <t>seq_700_29</t>
  </si>
  <si>
    <t>seq_700_30</t>
  </si>
  <si>
    <t>seq_700_31</t>
  </si>
  <si>
    <t>seq_700_32</t>
  </si>
  <si>
    <t>seq_700_33</t>
  </si>
  <si>
    <t>seq_700_34</t>
  </si>
  <si>
    <t>seq_700_35</t>
  </si>
  <si>
    <t>seq_700_36</t>
  </si>
  <si>
    <t>seq_700_37</t>
  </si>
  <si>
    <t>seq_700_38</t>
  </si>
  <si>
    <t>seq_700_39</t>
  </si>
  <si>
    <t>seq_700_40</t>
  </si>
  <si>
    <t>seq_700_41</t>
  </si>
  <si>
    <t>seq_700_42</t>
  </si>
  <si>
    <t>seq_700_43</t>
  </si>
  <si>
    <t>seq_700_44</t>
  </si>
  <si>
    <t>seq_700_45</t>
  </si>
  <si>
    <t>seq_700_46</t>
  </si>
  <si>
    <t>seq_700_47</t>
  </si>
  <si>
    <t>seq_700_48</t>
  </si>
  <si>
    <t>seq_700_49</t>
  </si>
  <si>
    <t>seq_700_50</t>
  </si>
  <si>
    <t>seq_700_51</t>
  </si>
  <si>
    <t>seq_700_52</t>
  </si>
  <si>
    <t>seq_700_53</t>
  </si>
  <si>
    <t>seq_700_54</t>
  </si>
  <si>
    <t>seq_700_55</t>
  </si>
  <si>
    <t>seq_700_56</t>
  </si>
  <si>
    <t>seq_700_57</t>
  </si>
  <si>
    <t>seq_700_58</t>
  </si>
  <si>
    <t>seq_700_59</t>
  </si>
  <si>
    <t>seq_700_60</t>
  </si>
  <si>
    <t>seq_700_61</t>
  </si>
  <si>
    <t>seq_700_62</t>
  </si>
  <si>
    <t>seq_700_63</t>
  </si>
  <si>
    <t>seq_700_64</t>
  </si>
  <si>
    <t>seq_700_65</t>
  </si>
  <si>
    <t>seq_700_66</t>
  </si>
  <si>
    <t>seq_700_67</t>
  </si>
  <si>
    <t>seq_700_68</t>
  </si>
  <si>
    <t>seq_700_69</t>
  </si>
  <si>
    <t>seq_700_70</t>
  </si>
  <si>
    <t>seq_700_71</t>
  </si>
  <si>
    <t>seq_700_72</t>
  </si>
  <si>
    <t>seq_700_73</t>
  </si>
  <si>
    <t>seq_700_74</t>
  </si>
  <si>
    <t>seq_700_75</t>
  </si>
  <si>
    <t>seq_700_76</t>
  </si>
  <si>
    <t>seq_700_77</t>
  </si>
  <si>
    <t>seq_700_78</t>
  </si>
  <si>
    <t>seq_700_79</t>
  </si>
  <si>
    <t>seq_700_80</t>
  </si>
  <si>
    <t>seq_700_81</t>
  </si>
  <si>
    <t>seq_700_82</t>
  </si>
  <si>
    <t>seq_700_83</t>
  </si>
  <si>
    <t>seq_700_84</t>
  </si>
  <si>
    <t>seq_700_85</t>
  </si>
  <si>
    <t>seq_700_86</t>
  </si>
  <si>
    <t>seq_700_87</t>
  </si>
  <si>
    <t>seq_700_88</t>
  </si>
  <si>
    <t>seq_700_89</t>
  </si>
  <si>
    <t>seq_700_90</t>
  </si>
  <si>
    <t>seq_700_91</t>
  </si>
  <si>
    <t>seq_700_92</t>
  </si>
  <si>
    <t>seq_700_93</t>
  </si>
  <si>
    <t>seq_700_94</t>
  </si>
  <si>
    <t>seq_700_95</t>
  </si>
  <si>
    <t>seq_700_96</t>
  </si>
  <si>
    <t>seq_700_97</t>
  </si>
  <si>
    <t>seq_700_98</t>
  </si>
  <si>
    <t>seq_700_99</t>
  </si>
  <si>
    <t>seq_750_0</t>
  </si>
  <si>
    <t>seq_750_1</t>
  </si>
  <si>
    <t>seq_750_2</t>
  </si>
  <si>
    <t>seq_750_3</t>
  </si>
  <si>
    <t>seq_750_4</t>
  </si>
  <si>
    <t>seq_750_5</t>
  </si>
  <si>
    <t>seq_750_6</t>
  </si>
  <si>
    <t>seq_750_7</t>
  </si>
  <si>
    <t>seq_750_8</t>
  </si>
  <si>
    <t>seq_750_9</t>
  </si>
  <si>
    <t>seq_750_10</t>
  </si>
  <si>
    <t>seq_750_11</t>
  </si>
  <si>
    <t>seq_750_12</t>
  </si>
  <si>
    <t>seq_750_13</t>
  </si>
  <si>
    <t>seq_750_14</t>
  </si>
  <si>
    <t>seq_750_15</t>
  </si>
  <si>
    <t>seq_750_16</t>
  </si>
  <si>
    <t>seq_750_17</t>
  </si>
  <si>
    <t>seq_750_18</t>
  </si>
  <si>
    <t>seq_750_19</t>
  </si>
  <si>
    <t>seq_750_20</t>
  </si>
  <si>
    <t>seq_750_21</t>
  </si>
  <si>
    <t>seq_750_22</t>
  </si>
  <si>
    <t>seq_750_23</t>
  </si>
  <si>
    <t>seq_750_24</t>
  </si>
  <si>
    <t>seq_750_25</t>
  </si>
  <si>
    <t>seq_750_26</t>
  </si>
  <si>
    <t>seq_750_27</t>
  </si>
  <si>
    <t>seq_750_28</t>
  </si>
  <si>
    <t>seq_750_29</t>
  </si>
  <si>
    <t>seq_750_30</t>
  </si>
  <si>
    <t>seq_750_31</t>
  </si>
  <si>
    <t>seq_750_32</t>
  </si>
  <si>
    <t>seq_750_33</t>
  </si>
  <si>
    <t>seq_750_34</t>
  </si>
  <si>
    <t>seq_750_35</t>
  </si>
  <si>
    <t>seq_750_36</t>
  </si>
  <si>
    <t>seq_750_37</t>
  </si>
  <si>
    <t>seq_750_38</t>
  </si>
  <si>
    <t>seq_750_39</t>
  </si>
  <si>
    <t>seq_750_40</t>
  </si>
  <si>
    <t>seq_750_41</t>
  </si>
  <si>
    <t>seq_750_42</t>
  </si>
  <si>
    <t>seq_750_43</t>
  </si>
  <si>
    <t>seq_750_44</t>
  </si>
  <si>
    <t>seq_750_45</t>
  </si>
  <si>
    <t>seq_750_46</t>
  </si>
  <si>
    <t>seq_750_47</t>
  </si>
  <si>
    <t>seq_750_48</t>
  </si>
  <si>
    <t>seq_750_49</t>
  </si>
  <si>
    <t>seq_750_50</t>
  </si>
  <si>
    <t>seq_750_51</t>
  </si>
  <si>
    <t>seq_750_52</t>
  </si>
  <si>
    <t>seq_750_53</t>
  </si>
  <si>
    <t>seq_750_54</t>
  </si>
  <si>
    <t>seq_750_55</t>
  </si>
  <si>
    <t>seq_750_56</t>
  </si>
  <si>
    <t>seq_750_57</t>
  </si>
  <si>
    <t>seq_750_58</t>
  </si>
  <si>
    <t>seq_750_59</t>
  </si>
  <si>
    <t>seq_750_60</t>
  </si>
  <si>
    <t>seq_750_61</t>
  </si>
  <si>
    <t>seq_750_62</t>
  </si>
  <si>
    <t>seq_750_63</t>
  </si>
  <si>
    <t>seq_750_64</t>
  </si>
  <si>
    <t>seq_750_65</t>
  </si>
  <si>
    <t>seq_750_66</t>
  </si>
  <si>
    <t>seq_750_67</t>
  </si>
  <si>
    <t>seq_750_68</t>
  </si>
  <si>
    <t>seq_750_69</t>
  </si>
  <si>
    <t>seq_750_70</t>
  </si>
  <si>
    <t>seq_750_71</t>
  </si>
  <si>
    <t>seq_750_72</t>
  </si>
  <si>
    <t>seq_750_73</t>
  </si>
  <si>
    <t>seq_750_74</t>
  </si>
  <si>
    <t>seq_750_75</t>
  </si>
  <si>
    <t>seq_750_76</t>
  </si>
  <si>
    <t>seq_750_77</t>
  </si>
  <si>
    <t>seq_750_78</t>
  </si>
  <si>
    <t>seq_750_79</t>
  </si>
  <si>
    <t>seq_750_80</t>
  </si>
  <si>
    <t>seq_750_81</t>
  </si>
  <si>
    <t>seq_750_82</t>
  </si>
  <si>
    <t>seq_750_83</t>
  </si>
  <si>
    <t>seq_750_84</t>
  </si>
  <si>
    <t>seq_750_85</t>
  </si>
  <si>
    <t>seq_750_86</t>
  </si>
  <si>
    <t>seq_750_87</t>
  </si>
  <si>
    <t>seq_750_88</t>
  </si>
  <si>
    <t>seq_750_89</t>
  </si>
  <si>
    <t>seq_750_90</t>
  </si>
  <si>
    <t>seq_750_91</t>
  </si>
  <si>
    <t>seq_750_92</t>
  </si>
  <si>
    <t>seq_750_93</t>
  </si>
  <si>
    <t>seq_750_94</t>
  </si>
  <si>
    <t>seq_750_95</t>
  </si>
  <si>
    <t>seq_750_96</t>
  </si>
  <si>
    <t>seq_750_97</t>
  </si>
  <si>
    <t>seq_750_98</t>
  </si>
  <si>
    <t>seq_750_99</t>
  </si>
  <si>
    <t>seq_800_0</t>
  </si>
  <si>
    <t>seq_800_1</t>
  </si>
  <si>
    <t>seq_800_2</t>
  </si>
  <si>
    <t>seq_800_3</t>
  </si>
  <si>
    <t>seq_800_4</t>
  </si>
  <si>
    <t>seq_800_5</t>
  </si>
  <si>
    <t>seq_800_6</t>
  </si>
  <si>
    <t>seq_800_7</t>
  </si>
  <si>
    <t>seq_800_8</t>
  </si>
  <si>
    <t>seq_800_9</t>
  </si>
  <si>
    <t>seq_800_10</t>
  </si>
  <si>
    <t>seq_800_11</t>
  </si>
  <si>
    <t>seq_800_12</t>
  </si>
  <si>
    <t>seq_800_13</t>
  </si>
  <si>
    <t>seq_800_14</t>
  </si>
  <si>
    <t>seq_800_15</t>
  </si>
  <si>
    <t>seq_800_16</t>
  </si>
  <si>
    <t>seq_800_17</t>
  </si>
  <si>
    <t>seq_800_18</t>
  </si>
  <si>
    <t>seq_800_19</t>
  </si>
  <si>
    <t>seq_800_20</t>
  </si>
  <si>
    <t>seq_800_21</t>
  </si>
  <si>
    <t>seq_800_22</t>
  </si>
  <si>
    <t>seq_800_23</t>
  </si>
  <si>
    <t>seq_800_24</t>
  </si>
  <si>
    <t>seq_800_25</t>
  </si>
  <si>
    <t>seq_800_26</t>
  </si>
  <si>
    <t>seq_800_27</t>
  </si>
  <si>
    <t>seq_800_28</t>
  </si>
  <si>
    <t>seq_800_29</t>
  </si>
  <si>
    <t>seq_800_30</t>
  </si>
  <si>
    <t>seq_800_31</t>
  </si>
  <si>
    <t>seq_800_32</t>
  </si>
  <si>
    <t>seq_800_33</t>
  </si>
  <si>
    <t>seq_800_34</t>
  </si>
  <si>
    <t>seq_800_35</t>
  </si>
  <si>
    <t>seq_800_36</t>
  </si>
  <si>
    <t>seq_800_37</t>
  </si>
  <si>
    <t>seq_800_38</t>
  </si>
  <si>
    <t>seq_800_39</t>
  </si>
  <si>
    <t>seq_800_40</t>
  </si>
  <si>
    <t>seq_800_41</t>
  </si>
  <si>
    <t>seq_800_42</t>
  </si>
  <si>
    <t>seq_800_43</t>
  </si>
  <si>
    <t>seq_800_44</t>
  </si>
  <si>
    <t>seq_800_45</t>
  </si>
  <si>
    <t>seq_800_46</t>
  </si>
  <si>
    <t>seq_800_47</t>
  </si>
  <si>
    <t>seq_800_48</t>
  </si>
  <si>
    <t>seq_800_49</t>
  </si>
  <si>
    <t>seq_800_50</t>
  </si>
  <si>
    <t>seq_800_51</t>
  </si>
  <si>
    <t>seq_800_52</t>
  </si>
  <si>
    <t>seq_800_53</t>
  </si>
  <si>
    <t>seq_800_54</t>
  </si>
  <si>
    <t>seq_800_55</t>
  </si>
  <si>
    <t>seq_800_56</t>
  </si>
  <si>
    <t>seq_800_57</t>
  </si>
  <si>
    <t>seq_800_58</t>
  </si>
  <si>
    <t>seq_800_59</t>
  </si>
  <si>
    <t>seq_800_60</t>
  </si>
  <si>
    <t>seq_800_61</t>
  </si>
  <si>
    <t>seq_800_62</t>
  </si>
  <si>
    <t>seq_800_63</t>
  </si>
  <si>
    <t>seq_800_64</t>
  </si>
  <si>
    <t>seq_800_65</t>
  </si>
  <si>
    <t>seq_800_66</t>
  </si>
  <si>
    <t>seq_800_67</t>
  </si>
  <si>
    <t>seq_800_68</t>
  </si>
  <si>
    <t>seq_800_69</t>
  </si>
  <si>
    <t>seq_800_70</t>
  </si>
  <si>
    <t>seq_800_71</t>
  </si>
  <si>
    <t>seq_800_72</t>
  </si>
  <si>
    <t>seq_800_73</t>
  </si>
  <si>
    <t>seq_800_74</t>
  </si>
  <si>
    <t>seq_800_75</t>
  </si>
  <si>
    <t>seq_800_76</t>
  </si>
  <si>
    <t>seq_800_77</t>
  </si>
  <si>
    <t>seq_800_78</t>
  </si>
  <si>
    <t>seq_800_79</t>
  </si>
  <si>
    <t>seq_800_80</t>
  </si>
  <si>
    <t>seq_800_81</t>
  </si>
  <si>
    <t>seq_800_82</t>
  </si>
  <si>
    <t>seq_800_83</t>
  </si>
  <si>
    <t>seq_800_84</t>
  </si>
  <si>
    <t>seq_800_85</t>
  </si>
  <si>
    <t>seq_800_86</t>
  </si>
  <si>
    <t>seq_800_87</t>
  </si>
  <si>
    <t>seq_800_88</t>
  </si>
  <si>
    <t>seq_800_89</t>
  </si>
  <si>
    <t>seq_800_90</t>
  </si>
  <si>
    <t>seq_800_91</t>
  </si>
  <si>
    <t>seq_800_92</t>
  </si>
  <si>
    <t>seq_800_93</t>
  </si>
  <si>
    <t>seq_800_94</t>
  </si>
  <si>
    <t>seq_800_95</t>
  </si>
  <si>
    <t>seq_800_96</t>
  </si>
  <si>
    <t>seq_800_97</t>
  </si>
  <si>
    <t>seq_800_98</t>
  </si>
  <si>
    <t>seq_800_99</t>
  </si>
  <si>
    <t>seq_850_0</t>
  </si>
  <si>
    <t>seq_850_1</t>
  </si>
  <si>
    <t>seq_850_2</t>
  </si>
  <si>
    <t>seq_850_3</t>
  </si>
  <si>
    <t>seq_850_4</t>
  </si>
  <si>
    <t>seq_850_5</t>
  </si>
  <si>
    <t>seq_850_6</t>
  </si>
  <si>
    <t>seq_850_7</t>
  </si>
  <si>
    <t>seq_850_8</t>
  </si>
  <si>
    <t>seq_850_9</t>
  </si>
  <si>
    <t>seq_850_10</t>
  </si>
  <si>
    <t>seq_850_11</t>
  </si>
  <si>
    <t>seq_850_12</t>
  </si>
  <si>
    <t>seq_850_13</t>
  </si>
  <si>
    <t>seq_850_14</t>
  </si>
  <si>
    <t>seq_850_15</t>
  </si>
  <si>
    <t>seq_850_16</t>
  </si>
  <si>
    <t>seq_850_17</t>
  </si>
  <si>
    <t>seq_850_18</t>
  </si>
  <si>
    <t>seq_850_19</t>
  </si>
  <si>
    <t>seq_850_20</t>
  </si>
  <si>
    <t>seq_850_21</t>
  </si>
  <si>
    <t>seq_850_22</t>
  </si>
  <si>
    <t>seq_850_23</t>
  </si>
  <si>
    <t>seq_850_24</t>
  </si>
  <si>
    <t>seq_850_25</t>
  </si>
  <si>
    <t>seq_850_26</t>
  </si>
  <si>
    <t>seq_850_27</t>
  </si>
  <si>
    <t>seq_850_28</t>
  </si>
  <si>
    <t>seq_850_29</t>
  </si>
  <si>
    <t>seq_850_30</t>
  </si>
  <si>
    <t>seq_850_31</t>
  </si>
  <si>
    <t>seq_850_32</t>
  </si>
  <si>
    <t>seq_850_33</t>
  </si>
  <si>
    <t>seq_850_34</t>
  </si>
  <si>
    <t>seq_850_35</t>
  </si>
  <si>
    <t>seq_850_36</t>
  </si>
  <si>
    <t>seq_850_37</t>
  </si>
  <si>
    <t>seq_850_38</t>
  </si>
  <si>
    <t>seq_850_39</t>
  </si>
  <si>
    <t>seq_850_40</t>
  </si>
  <si>
    <t>seq_850_41</t>
  </si>
  <si>
    <t>seq_850_42</t>
  </si>
  <si>
    <t>seq_850_43</t>
  </si>
  <si>
    <t>seq_850_44</t>
  </si>
  <si>
    <t>seq_850_45</t>
  </si>
  <si>
    <t>seq_850_46</t>
  </si>
  <si>
    <t>seq_850_47</t>
  </si>
  <si>
    <t>seq_850_48</t>
  </si>
  <si>
    <t>seq_850_49</t>
  </si>
  <si>
    <t>seq_850_50</t>
  </si>
  <si>
    <t>seq_850_51</t>
  </si>
  <si>
    <t>seq_850_52</t>
  </si>
  <si>
    <t>seq_850_53</t>
  </si>
  <si>
    <t>seq_850_54</t>
  </si>
  <si>
    <t>seq_850_55</t>
  </si>
  <si>
    <t>seq_850_56</t>
  </si>
  <si>
    <t>seq_850_57</t>
  </si>
  <si>
    <t>seq_850_58</t>
  </si>
  <si>
    <t>seq_850_59</t>
  </si>
  <si>
    <t>seq_850_60</t>
  </si>
  <si>
    <t>seq_850_61</t>
  </si>
  <si>
    <t>seq_850_62</t>
  </si>
  <si>
    <t>seq_850_63</t>
  </si>
  <si>
    <t>seq_850_64</t>
  </si>
  <si>
    <t>seq_850_65</t>
  </si>
  <si>
    <t>seq_850_66</t>
  </si>
  <si>
    <t>seq_850_67</t>
  </si>
  <si>
    <t>seq_850_68</t>
  </si>
  <si>
    <t>seq_850_69</t>
  </si>
  <si>
    <t>seq_850_70</t>
  </si>
  <si>
    <t>seq_850_71</t>
  </si>
  <si>
    <t>seq_850_72</t>
  </si>
  <si>
    <t>seq_850_73</t>
  </si>
  <si>
    <t>seq_850_74</t>
  </si>
  <si>
    <t>seq_850_75</t>
  </si>
  <si>
    <t>seq_850_76</t>
  </si>
  <si>
    <t>seq_850_77</t>
  </si>
  <si>
    <t>seq_850_78</t>
  </si>
  <si>
    <t>seq_850_79</t>
  </si>
  <si>
    <t>seq_850_80</t>
  </si>
  <si>
    <t>seq_850_81</t>
  </si>
  <si>
    <t>seq_850_82</t>
  </si>
  <si>
    <t>seq_850_83</t>
  </si>
  <si>
    <t>seq_850_84</t>
  </si>
  <si>
    <t>seq_850_85</t>
  </si>
  <si>
    <t>seq_850_86</t>
  </si>
  <si>
    <t>seq_850_87</t>
  </si>
  <si>
    <t>seq_850_88</t>
  </si>
  <si>
    <t>seq_850_89</t>
  </si>
  <si>
    <t>seq_850_90</t>
  </si>
  <si>
    <t>seq_850_91</t>
  </si>
  <si>
    <t>seq_850_92</t>
  </si>
  <si>
    <t>seq_850_93</t>
  </si>
  <si>
    <t>seq_850_94</t>
  </si>
  <si>
    <t>seq_850_95</t>
  </si>
  <si>
    <t>seq_850_96</t>
  </si>
  <si>
    <t>seq_850_97</t>
  </si>
  <si>
    <t>seq_850_98</t>
  </si>
  <si>
    <t>seq_850_99</t>
  </si>
  <si>
    <t>seq_900_0</t>
  </si>
  <si>
    <t>seq_900_1</t>
  </si>
  <si>
    <t>seq_900_2</t>
  </si>
  <si>
    <t>seq_900_3</t>
  </si>
  <si>
    <t>seq_900_4</t>
  </si>
  <si>
    <t>seq_900_5</t>
  </si>
  <si>
    <t>seq_900_6</t>
  </si>
  <si>
    <t>seq_900_7</t>
  </si>
  <si>
    <t>seq_900_8</t>
  </si>
  <si>
    <t>seq_900_9</t>
  </si>
  <si>
    <t>seq_900_10</t>
  </si>
  <si>
    <t>seq_900_11</t>
  </si>
  <si>
    <t>seq_900_12</t>
  </si>
  <si>
    <t>seq_900_13</t>
  </si>
  <si>
    <t>seq_900_14</t>
  </si>
  <si>
    <t>seq_900_15</t>
  </si>
  <si>
    <t>seq_900_16</t>
  </si>
  <si>
    <t>seq_900_17</t>
  </si>
  <si>
    <t>seq_900_18</t>
  </si>
  <si>
    <t>seq_900_19</t>
  </si>
  <si>
    <t>seq_900_20</t>
  </si>
  <si>
    <t>seq_900_21</t>
  </si>
  <si>
    <t>seq_900_22</t>
  </si>
  <si>
    <t>seq_900_23</t>
  </si>
  <si>
    <t>seq_900_24</t>
  </si>
  <si>
    <t>seq_900_25</t>
  </si>
  <si>
    <t>seq_900_26</t>
  </si>
  <si>
    <t>seq_900_27</t>
  </si>
  <si>
    <t>seq_900_28</t>
  </si>
  <si>
    <t>seq_900_29</t>
  </si>
  <si>
    <t>seq_900_30</t>
  </si>
  <si>
    <t>seq_900_31</t>
  </si>
  <si>
    <t>seq_900_32</t>
  </si>
  <si>
    <t>seq_900_33</t>
  </si>
  <si>
    <t>seq_900_34</t>
  </si>
  <si>
    <t>seq_900_35</t>
  </si>
  <si>
    <t>seq_900_36</t>
  </si>
  <si>
    <t>seq_900_37</t>
  </si>
  <si>
    <t>seq_900_38</t>
  </si>
  <si>
    <t>seq_900_39</t>
  </si>
  <si>
    <t>seq_900_40</t>
  </si>
  <si>
    <t>seq_900_41</t>
  </si>
  <si>
    <t>seq_900_42</t>
  </si>
  <si>
    <t>seq_900_43</t>
  </si>
  <si>
    <t>seq_900_44</t>
  </si>
  <si>
    <t>seq_900_45</t>
  </si>
  <si>
    <t>seq_900_46</t>
  </si>
  <si>
    <t>seq_900_47</t>
  </si>
  <si>
    <t>seq_900_48</t>
  </si>
  <si>
    <t>seq_900_49</t>
  </si>
  <si>
    <t>seq_900_50</t>
  </si>
  <si>
    <t>seq_900_51</t>
  </si>
  <si>
    <t>seq_900_52</t>
  </si>
  <si>
    <t>seq_900_53</t>
  </si>
  <si>
    <t>seq_900_54</t>
  </si>
  <si>
    <t>seq_900_55</t>
  </si>
  <si>
    <t>seq_900_56</t>
  </si>
  <si>
    <t>seq_900_57</t>
  </si>
  <si>
    <t>seq_900_58</t>
  </si>
  <si>
    <t>seq_900_59</t>
  </si>
  <si>
    <t>seq_900_60</t>
  </si>
  <si>
    <t>seq_900_61</t>
  </si>
  <si>
    <t>seq_900_62</t>
  </si>
  <si>
    <t>seq_900_63</t>
  </si>
  <si>
    <t>seq_900_64</t>
  </si>
  <si>
    <t>seq_900_65</t>
  </si>
  <si>
    <t>seq_900_66</t>
  </si>
  <si>
    <t>seq_900_67</t>
  </si>
  <si>
    <t>seq_900_68</t>
  </si>
  <si>
    <t>seq_900_69</t>
  </si>
  <si>
    <t>seq_900_70</t>
  </si>
  <si>
    <t>seq_900_71</t>
  </si>
  <si>
    <t>seq_900_72</t>
  </si>
  <si>
    <t>seq_900_73</t>
  </si>
  <si>
    <t>seq_900_74</t>
  </si>
  <si>
    <t>seq_900_75</t>
  </si>
  <si>
    <t>seq_900_76</t>
  </si>
  <si>
    <t>seq_900_77</t>
  </si>
  <si>
    <t>seq_900_78</t>
  </si>
  <si>
    <t>seq_900_79</t>
  </si>
  <si>
    <t>seq_900_80</t>
  </si>
  <si>
    <t>seq_900_81</t>
  </si>
  <si>
    <t>seq_900_82</t>
  </si>
  <si>
    <t>seq_900_83</t>
  </si>
  <si>
    <t>seq_900_84</t>
  </si>
  <si>
    <t>seq_900_85</t>
  </si>
  <si>
    <t>seq_900_86</t>
  </si>
  <si>
    <t>seq_900_87</t>
  </si>
  <si>
    <t>seq_900_88</t>
  </si>
  <si>
    <t>seq_900_89</t>
  </si>
  <si>
    <t>seq_900_90</t>
  </si>
  <si>
    <t>seq_900_91</t>
  </si>
  <si>
    <t>seq_900_92</t>
  </si>
  <si>
    <t>seq_900_93</t>
  </si>
  <si>
    <t>seq_900_94</t>
  </si>
  <si>
    <t>seq_900_95</t>
  </si>
  <si>
    <t>seq_900_96</t>
  </si>
  <si>
    <t>seq_900_97</t>
  </si>
  <si>
    <t>seq_900_98</t>
  </si>
  <si>
    <t>seq_900_99</t>
  </si>
  <si>
    <t>seq_950_0</t>
  </si>
  <si>
    <t>seq_950_1</t>
  </si>
  <si>
    <t>seq_950_2</t>
  </si>
  <si>
    <t>seq_950_3</t>
  </si>
  <si>
    <t>seq_950_4</t>
  </si>
  <si>
    <t>seq_950_5</t>
  </si>
  <si>
    <t>seq_950_6</t>
  </si>
  <si>
    <t>seq_950_7</t>
  </si>
  <si>
    <t>seq_950_8</t>
  </si>
  <si>
    <t>seq_950_9</t>
  </si>
  <si>
    <t>seq_950_10</t>
  </si>
  <si>
    <t>seq_950_11</t>
  </si>
  <si>
    <t>seq_950_12</t>
  </si>
  <si>
    <t>seq_950_13</t>
  </si>
  <si>
    <t>seq_950_14</t>
  </si>
  <si>
    <t>seq_950_15</t>
  </si>
  <si>
    <t>seq_950_16</t>
  </si>
  <si>
    <t>seq_950_17</t>
  </si>
  <si>
    <t>seq_950_18</t>
  </si>
  <si>
    <t>seq_950_19</t>
  </si>
  <si>
    <t>seq_950_20</t>
  </si>
  <si>
    <t>seq_950_21</t>
  </si>
  <si>
    <t>seq_950_22</t>
  </si>
  <si>
    <t>seq_950_23</t>
  </si>
  <si>
    <t>seq_950_24</t>
  </si>
  <si>
    <t>seq_950_25</t>
  </si>
  <si>
    <t>seq_950_26</t>
  </si>
  <si>
    <t>seq_950_27</t>
  </si>
  <si>
    <t>seq_950_28</t>
  </si>
  <si>
    <t>seq_950_29</t>
  </si>
  <si>
    <t>seq_950_30</t>
  </si>
  <si>
    <t>seq_950_31</t>
  </si>
  <si>
    <t>seq_950_32</t>
  </si>
  <si>
    <t>seq_950_33</t>
  </si>
  <si>
    <t>seq_950_34</t>
  </si>
  <si>
    <t>seq_950_35</t>
  </si>
  <si>
    <t>seq_950_36</t>
  </si>
  <si>
    <t>seq_950_37</t>
  </si>
  <si>
    <t>seq_950_38</t>
  </si>
  <si>
    <t>seq_950_39</t>
  </si>
  <si>
    <t>seq_950_40</t>
  </si>
  <si>
    <t>seq_950_41</t>
  </si>
  <si>
    <t>seq_950_42</t>
  </si>
  <si>
    <t>seq_950_43</t>
  </si>
  <si>
    <t>seq_950_44</t>
  </si>
  <si>
    <t>seq_950_45</t>
  </si>
  <si>
    <t>seq_950_46</t>
  </si>
  <si>
    <t>seq_950_47</t>
  </si>
  <si>
    <t>seq_950_48</t>
  </si>
  <si>
    <t>seq_950_49</t>
  </si>
  <si>
    <t>seq_950_50</t>
  </si>
  <si>
    <t>seq_950_51</t>
  </si>
  <si>
    <t>seq_950_52</t>
  </si>
  <si>
    <t>seq_950_53</t>
  </si>
  <si>
    <t>seq_950_54</t>
  </si>
  <si>
    <t>seq_950_55</t>
  </si>
  <si>
    <t>seq_950_56</t>
  </si>
  <si>
    <t>seq_950_57</t>
  </si>
  <si>
    <t>seq_950_58</t>
  </si>
  <si>
    <t>seq_950_59</t>
  </si>
  <si>
    <t>seq_950_60</t>
  </si>
  <si>
    <t>seq_950_61</t>
  </si>
  <si>
    <t>seq_950_62</t>
  </si>
  <si>
    <t>seq_950_63</t>
  </si>
  <si>
    <t>seq_950_64</t>
  </si>
  <si>
    <t>seq_950_65</t>
  </si>
  <si>
    <t>seq_950_66</t>
  </si>
  <si>
    <t>seq_950_67</t>
  </si>
  <si>
    <t>seq_950_68</t>
  </si>
  <si>
    <t>seq_950_69</t>
  </si>
  <si>
    <t>seq_950_70</t>
  </si>
  <si>
    <t>seq_950_71</t>
  </si>
  <si>
    <t>seq_950_72</t>
  </si>
  <si>
    <t>seq_950_73</t>
  </si>
  <si>
    <t>seq_950_74</t>
  </si>
  <si>
    <t>seq_950_75</t>
  </si>
  <si>
    <t>seq_950_76</t>
  </si>
  <si>
    <t>seq_950_77</t>
  </si>
  <si>
    <t>seq_950_78</t>
  </si>
  <si>
    <t>seq_950_79</t>
  </si>
  <si>
    <t>seq_950_80</t>
  </si>
  <si>
    <t>seq_950_81</t>
  </si>
  <si>
    <t>seq_950_82</t>
  </si>
  <si>
    <t>seq_950_83</t>
  </si>
  <si>
    <t>seq_950_84</t>
  </si>
  <si>
    <t>seq_950_85</t>
  </si>
  <si>
    <t>seq_950_86</t>
  </si>
  <si>
    <t>seq_950_87</t>
  </si>
  <si>
    <t>seq_950_88</t>
  </si>
  <si>
    <t>seq_950_89</t>
  </si>
  <si>
    <t>seq_950_90</t>
  </si>
  <si>
    <t>seq_950_91</t>
  </si>
  <si>
    <t>seq_950_92</t>
  </si>
  <si>
    <t>seq_950_93</t>
  </si>
  <si>
    <t>seq_950_94</t>
  </si>
  <si>
    <t>seq_950_95</t>
  </si>
  <si>
    <t>seq_950_96</t>
  </si>
  <si>
    <t>seq_950_97</t>
  </si>
  <si>
    <t>seq_950_98</t>
  </si>
  <si>
    <t>seq_950_99</t>
  </si>
  <si>
    <t>seq_1000_0</t>
  </si>
  <si>
    <t>seq_1000_1</t>
  </si>
  <si>
    <t>seq_1000_2</t>
  </si>
  <si>
    <t>seq_1000_3</t>
  </si>
  <si>
    <t>seq_1000_4</t>
  </si>
  <si>
    <t>seq_1000_5</t>
  </si>
  <si>
    <t>seq_1000_6</t>
  </si>
  <si>
    <t>seq_1000_7</t>
  </si>
  <si>
    <t>seq_1000_8</t>
  </si>
  <si>
    <t>seq_1000_9</t>
  </si>
  <si>
    <t>seq_1000_10</t>
  </si>
  <si>
    <t>seq_1000_11</t>
  </si>
  <si>
    <t>seq_1000_12</t>
  </si>
  <si>
    <t>seq_1000_13</t>
  </si>
  <si>
    <t>seq_1000_14</t>
  </si>
  <si>
    <t>seq_1000_15</t>
  </si>
  <si>
    <t>seq_1000_16</t>
  </si>
  <si>
    <t>seq_1000_17</t>
  </si>
  <si>
    <t>seq_1000_18</t>
  </si>
  <si>
    <t>seq_1000_19</t>
  </si>
  <si>
    <t>seq_1000_20</t>
  </si>
  <si>
    <t>seq_1000_21</t>
  </si>
  <si>
    <t>seq_1000_22</t>
  </si>
  <si>
    <t>seq_1000_23</t>
  </si>
  <si>
    <t>seq_1000_24</t>
  </si>
  <si>
    <t>seq_1000_25</t>
  </si>
  <si>
    <t>seq_1000_26</t>
  </si>
  <si>
    <t>seq_1000_27</t>
  </si>
  <si>
    <t>seq_1000_28</t>
  </si>
  <si>
    <t>seq_1000_29</t>
  </si>
  <si>
    <t>seq_1000_30</t>
  </si>
  <si>
    <t>seq_1000_31</t>
  </si>
  <si>
    <t>seq_1000_32</t>
  </si>
  <si>
    <t>seq_1000_33</t>
  </si>
  <si>
    <t>seq_1000_34</t>
  </si>
  <si>
    <t>seq_1000_35</t>
  </si>
  <si>
    <t>seq_1000_36</t>
  </si>
  <si>
    <t>seq_1000_37</t>
  </si>
  <si>
    <t>seq_1000_38</t>
  </si>
  <si>
    <t>seq_1000_39</t>
  </si>
  <si>
    <t>seq_1000_40</t>
  </si>
  <si>
    <t>seq_1000_41</t>
  </si>
  <si>
    <t>seq_1000_42</t>
  </si>
  <si>
    <t>seq_1000_43</t>
  </si>
  <si>
    <t>seq_1000_44</t>
  </si>
  <si>
    <t>seq_1000_45</t>
  </si>
  <si>
    <t>seq_1000_46</t>
  </si>
  <si>
    <t>seq_1000_47</t>
  </si>
  <si>
    <t>seq_1000_48</t>
  </si>
  <si>
    <t>seq_1000_49</t>
  </si>
  <si>
    <t>seq_1000_50</t>
  </si>
  <si>
    <t>seq_1000_51</t>
  </si>
  <si>
    <t>seq_1000_52</t>
  </si>
  <si>
    <t>seq_1000_53</t>
  </si>
  <si>
    <t>seq_1000_54</t>
  </si>
  <si>
    <t>seq_1000_55</t>
  </si>
  <si>
    <t>seq_1000_56</t>
  </si>
  <si>
    <t>seq_1000_57</t>
  </si>
  <si>
    <t>seq_1000_58</t>
  </si>
  <si>
    <t>seq_1000_59</t>
  </si>
  <si>
    <t>seq_1000_60</t>
  </si>
  <si>
    <t>seq_1000_61</t>
  </si>
  <si>
    <t>seq_1000_62</t>
  </si>
  <si>
    <t>seq_1000_63</t>
  </si>
  <si>
    <t>seq_1000_64</t>
  </si>
  <si>
    <t>seq_1000_65</t>
  </si>
  <si>
    <t>seq_1000_66</t>
  </si>
  <si>
    <t>seq_1000_67</t>
  </si>
  <si>
    <t>seq_1000_68</t>
  </si>
  <si>
    <t>seq_1000_69</t>
  </si>
  <si>
    <t>seq_1000_70</t>
  </si>
  <si>
    <t>seq_1000_71</t>
  </si>
  <si>
    <t>seq_1000_72</t>
  </si>
  <si>
    <t>seq_1000_73</t>
  </si>
  <si>
    <t>seq_1000_74</t>
  </si>
  <si>
    <t>seq_1000_75</t>
  </si>
  <si>
    <t>seq_1000_76</t>
  </si>
  <si>
    <t>seq_1000_77</t>
  </si>
  <si>
    <t>seq_1000_78</t>
  </si>
  <si>
    <t>seq_1000_79</t>
  </si>
  <si>
    <t>seq_1000_80</t>
  </si>
  <si>
    <t>seq_1000_81</t>
  </si>
  <si>
    <t>seq_1000_82</t>
  </si>
  <si>
    <t>seq_1000_83</t>
  </si>
  <si>
    <t>seq_1000_84</t>
  </si>
  <si>
    <t>seq_1000_85</t>
  </si>
  <si>
    <t>seq_1000_86</t>
  </si>
  <si>
    <t>seq_1000_87</t>
  </si>
  <si>
    <t>seq_1000_88</t>
  </si>
  <si>
    <t>seq_1000_89</t>
  </si>
  <si>
    <t>seq_1000_90</t>
  </si>
  <si>
    <t>seq_1000_91</t>
  </si>
  <si>
    <t>seq_1000_92</t>
  </si>
  <si>
    <t>seq_1000_93</t>
  </si>
  <si>
    <t>seq_1000_94</t>
  </si>
  <si>
    <t>seq_1000_95</t>
  </si>
  <si>
    <t>seq_1000_96</t>
  </si>
  <si>
    <t>seq_1000_97</t>
  </si>
  <si>
    <t>seq_1000_98</t>
  </si>
  <si>
    <t>seq_1000_99</t>
  </si>
  <si>
    <t>seq_1050_0</t>
  </si>
  <si>
    <t>seq_1050_1</t>
  </si>
  <si>
    <t>seq_1050_2</t>
  </si>
  <si>
    <t>seq_1050_3</t>
  </si>
  <si>
    <t>seq_1050_4</t>
  </si>
  <si>
    <t>seq_1050_5</t>
  </si>
  <si>
    <t>seq_1050_6</t>
  </si>
  <si>
    <t>seq_1050_7</t>
  </si>
  <si>
    <t>seq_1050_8</t>
  </si>
  <si>
    <t>seq_1050_9</t>
  </si>
  <si>
    <t>seq_1050_10</t>
  </si>
  <si>
    <t>seq_1050_11</t>
  </si>
  <si>
    <t>seq_1050_12</t>
  </si>
  <si>
    <t>seq_1050_13</t>
  </si>
  <si>
    <t>seq_1050_14</t>
  </si>
  <si>
    <t>seq_1050_15</t>
  </si>
  <si>
    <t>seq_1050_16</t>
  </si>
  <si>
    <t>seq_1050_17</t>
  </si>
  <si>
    <t>seq_1050_18</t>
  </si>
  <si>
    <t>seq_1050_19</t>
  </si>
  <si>
    <t>seq_1050_20</t>
  </si>
  <si>
    <t>seq_1050_21</t>
  </si>
  <si>
    <t>seq_1050_22</t>
  </si>
  <si>
    <t>seq_1050_23</t>
  </si>
  <si>
    <t>seq_1050_24</t>
  </si>
  <si>
    <t>seq_1050_25</t>
  </si>
  <si>
    <t>seq_1050_26</t>
  </si>
  <si>
    <t>seq_1050_27</t>
  </si>
  <si>
    <t>seq_1050_28</t>
  </si>
  <si>
    <t>seq_1050_29</t>
  </si>
  <si>
    <t>seq_1050_30</t>
  </si>
  <si>
    <t>seq_1050_31</t>
  </si>
  <si>
    <t>seq_1050_32</t>
  </si>
  <si>
    <t>seq_1050_33</t>
  </si>
  <si>
    <t>seq_1050_34</t>
  </si>
  <si>
    <t>seq_1050_35</t>
  </si>
  <si>
    <t>seq_1050_36</t>
  </si>
  <si>
    <t>seq_1050_37</t>
  </si>
  <si>
    <t>seq_1050_38</t>
  </si>
  <si>
    <t>seq_1050_39</t>
  </si>
  <si>
    <t>seq_1050_40</t>
  </si>
  <si>
    <t>seq_1050_41</t>
  </si>
  <si>
    <t>seq_1050_42</t>
  </si>
  <si>
    <t>seq_1050_43</t>
  </si>
  <si>
    <t>seq_1050_44</t>
  </si>
  <si>
    <t>seq_1050_45</t>
  </si>
  <si>
    <t>seq_1050_46</t>
  </si>
  <si>
    <t>seq_1050_47</t>
  </si>
  <si>
    <t>seq_1050_48</t>
  </si>
  <si>
    <t>seq_1050_49</t>
  </si>
  <si>
    <t>seq_1050_50</t>
  </si>
  <si>
    <t>seq_1050_51</t>
  </si>
  <si>
    <t>seq_1050_52</t>
  </si>
  <si>
    <t>seq_1050_53</t>
  </si>
  <si>
    <t>seq_1050_54</t>
  </si>
  <si>
    <t>seq_1050_55</t>
  </si>
  <si>
    <t>seq_1050_56</t>
  </si>
  <si>
    <t>seq_1050_57</t>
  </si>
  <si>
    <t>seq_1050_58</t>
  </si>
  <si>
    <t>seq_1050_59</t>
  </si>
  <si>
    <t>seq_1050_60</t>
  </si>
  <si>
    <t>seq_1050_61</t>
  </si>
  <si>
    <t>seq_1050_62</t>
  </si>
  <si>
    <t>seq_1050_63</t>
  </si>
  <si>
    <t>seq_1050_64</t>
  </si>
  <si>
    <t>seq_1050_65</t>
  </si>
  <si>
    <t>seq_1050_66</t>
  </si>
  <si>
    <t>seq_1050_67</t>
  </si>
  <si>
    <t>seq_1050_68</t>
  </si>
  <si>
    <t>seq_1050_69</t>
  </si>
  <si>
    <t>seq_1050_70</t>
  </si>
  <si>
    <t>seq_1050_71</t>
  </si>
  <si>
    <t>seq_1050_72</t>
  </si>
  <si>
    <t>seq_1050_73</t>
  </si>
  <si>
    <t>seq_1050_74</t>
  </si>
  <si>
    <t>seq_1050_75</t>
  </si>
  <si>
    <t>seq_1050_76</t>
  </si>
  <si>
    <t>seq_1050_77</t>
  </si>
  <si>
    <t>seq_1050_78</t>
  </si>
  <si>
    <t>seq_1050_79</t>
  </si>
  <si>
    <t>seq_1050_80</t>
  </si>
  <si>
    <t>seq_1050_81</t>
  </si>
  <si>
    <t>seq_1050_82</t>
  </si>
  <si>
    <t>seq_1050_83</t>
  </si>
  <si>
    <t>seq_1050_84</t>
  </si>
  <si>
    <t>seq_1050_85</t>
  </si>
  <si>
    <t>seq_1050_86</t>
  </si>
  <si>
    <t>seq_1050_87</t>
  </si>
  <si>
    <t>seq_1050_88</t>
  </si>
  <si>
    <t>seq_1050_89</t>
  </si>
  <si>
    <t>seq_1050_90</t>
  </si>
  <si>
    <t>seq_1050_91</t>
  </si>
  <si>
    <t>seq_1050_92</t>
  </si>
  <si>
    <t>seq_1050_93</t>
  </si>
  <si>
    <t>seq_1050_94</t>
  </si>
  <si>
    <t>seq_1050_95</t>
  </si>
  <si>
    <t>seq_1050_96</t>
  </si>
  <si>
    <t>seq_1050_97</t>
  </si>
  <si>
    <t>seq_1050_98</t>
  </si>
  <si>
    <t>seq_1050_99</t>
  </si>
  <si>
    <t>seq_1100_0</t>
  </si>
  <si>
    <t>seq_1100_1</t>
  </si>
  <si>
    <t>seq_1100_2</t>
  </si>
  <si>
    <t>seq_1100_3</t>
  </si>
  <si>
    <t>seq_1100_4</t>
  </si>
  <si>
    <t>seq_1100_5</t>
  </si>
  <si>
    <t>seq_1100_6</t>
  </si>
  <si>
    <t>seq_1100_7</t>
  </si>
  <si>
    <t>seq_1100_8</t>
  </si>
  <si>
    <t>seq_1100_9</t>
  </si>
  <si>
    <t>seq_1100_10</t>
  </si>
  <si>
    <t>seq_1100_11</t>
  </si>
  <si>
    <t>seq_1100_12</t>
  </si>
  <si>
    <t>seq_1100_13</t>
  </si>
  <si>
    <t>seq_1100_14</t>
  </si>
  <si>
    <t>seq_1100_15</t>
  </si>
  <si>
    <t>seq_1100_16</t>
  </si>
  <si>
    <t>seq_1100_17</t>
  </si>
  <si>
    <t>seq_1100_18</t>
  </si>
  <si>
    <t>seq_1100_19</t>
  </si>
  <si>
    <t>seq_1100_20</t>
  </si>
  <si>
    <t>seq_1100_21</t>
  </si>
  <si>
    <t>seq_1100_22</t>
  </si>
  <si>
    <t>seq_1100_23</t>
  </si>
  <si>
    <t>seq_1100_24</t>
  </si>
  <si>
    <t>seq_1100_25</t>
  </si>
  <si>
    <t>seq_1100_26</t>
  </si>
  <si>
    <t>seq_1100_27</t>
  </si>
  <si>
    <t>seq_1100_28</t>
  </si>
  <si>
    <t>seq_1100_29</t>
  </si>
  <si>
    <t>seq_1100_30</t>
  </si>
  <si>
    <t>seq_1100_31</t>
  </si>
  <si>
    <t>seq_1100_32</t>
  </si>
  <si>
    <t>seq_1100_33</t>
  </si>
  <si>
    <t>seq_1100_34</t>
  </si>
  <si>
    <t>seq_1100_35</t>
  </si>
  <si>
    <t>seq_1100_36</t>
  </si>
  <si>
    <t>seq_1100_37</t>
  </si>
  <si>
    <t>seq_1100_38</t>
  </si>
  <si>
    <t>seq_1100_39</t>
  </si>
  <si>
    <t>seq_1100_40</t>
  </si>
  <si>
    <t>seq_1100_41</t>
  </si>
  <si>
    <t>seq_1100_42</t>
  </si>
  <si>
    <t>seq_1100_43</t>
  </si>
  <si>
    <t>seq_1100_44</t>
  </si>
  <si>
    <t>seq_1100_45</t>
  </si>
  <si>
    <t>seq_1100_46</t>
  </si>
  <si>
    <t>seq_1100_47</t>
  </si>
  <si>
    <t>seq_1100_48</t>
  </si>
  <si>
    <t>seq_1100_49</t>
  </si>
  <si>
    <t>seq_1100_50</t>
  </si>
  <si>
    <t>seq_1100_51</t>
  </si>
  <si>
    <t>seq_1100_52</t>
  </si>
  <si>
    <t>seq_1100_53</t>
  </si>
  <si>
    <t>seq_1100_54</t>
  </si>
  <si>
    <t>seq_1100_55</t>
  </si>
  <si>
    <t>seq_1100_56</t>
  </si>
  <si>
    <t>seq_1100_57</t>
  </si>
  <si>
    <t>seq_1100_58</t>
  </si>
  <si>
    <t>seq_1100_59</t>
  </si>
  <si>
    <t>seq_1100_60</t>
  </si>
  <si>
    <t>seq_1100_61</t>
  </si>
  <si>
    <t>seq_1100_62</t>
  </si>
  <si>
    <t>seq_1100_63</t>
  </si>
  <si>
    <t>seq_1100_64</t>
  </si>
  <si>
    <t>seq_1100_65</t>
  </si>
  <si>
    <t>seq_1100_66</t>
  </si>
  <si>
    <t>seq_1100_67</t>
  </si>
  <si>
    <t>seq_1100_68</t>
  </si>
  <si>
    <t>seq_1100_69</t>
  </si>
  <si>
    <t>seq_1100_70</t>
  </si>
  <si>
    <t>seq_1100_71</t>
  </si>
  <si>
    <t>seq_1100_72</t>
  </si>
  <si>
    <t>seq_1100_73</t>
  </si>
  <si>
    <t>seq_1100_74</t>
  </si>
  <si>
    <t>seq_1100_75</t>
  </si>
  <si>
    <t>seq_1100_76</t>
  </si>
  <si>
    <t>seq_1100_77</t>
  </si>
  <si>
    <t>seq_1100_78</t>
  </si>
  <si>
    <t>seq_1100_79</t>
  </si>
  <si>
    <t>seq_1100_80</t>
  </si>
  <si>
    <t>seq_1100_81</t>
  </si>
  <si>
    <t>seq_1100_82</t>
  </si>
  <si>
    <t>seq_1100_83</t>
  </si>
  <si>
    <t>seq_1100_84</t>
  </si>
  <si>
    <t>seq_1100_85</t>
  </si>
  <si>
    <t>seq_1100_86</t>
  </si>
  <si>
    <t>seq_1100_87</t>
  </si>
  <si>
    <t>seq_1100_88</t>
  </si>
  <si>
    <t>seq_1100_89</t>
  </si>
  <si>
    <t>seq_1100_90</t>
  </si>
  <si>
    <t>seq_1100_91</t>
  </si>
  <si>
    <t>seq_1100_92</t>
  </si>
  <si>
    <t>seq_1100_93</t>
  </si>
  <si>
    <t>seq_1100_94</t>
  </si>
  <si>
    <t>seq_1100_95</t>
  </si>
  <si>
    <t>seq_1100_96</t>
  </si>
  <si>
    <t>seq_1100_97</t>
  </si>
  <si>
    <t>seq_1100_98</t>
  </si>
  <si>
    <t>seq_1100_99</t>
  </si>
  <si>
    <t>seq_1150_0</t>
  </si>
  <si>
    <t>seq_1150_1</t>
  </si>
  <si>
    <t>seq_1150_2</t>
  </si>
  <si>
    <t>seq_1150_3</t>
  </si>
  <si>
    <t>seq_1150_4</t>
  </si>
  <si>
    <t>seq_1150_5</t>
  </si>
  <si>
    <t>seq_1150_6</t>
  </si>
  <si>
    <t>seq_1150_7</t>
  </si>
  <si>
    <t>seq_1150_8</t>
  </si>
  <si>
    <t>seq_1150_9</t>
  </si>
  <si>
    <t>seq_1150_10</t>
  </si>
  <si>
    <t>seq_1150_11</t>
  </si>
  <si>
    <t>seq_1150_12</t>
  </si>
  <si>
    <t>seq_1150_13</t>
  </si>
  <si>
    <t>seq_1150_14</t>
  </si>
  <si>
    <t>seq_1150_15</t>
  </si>
  <si>
    <t>seq_1150_16</t>
  </si>
  <si>
    <t>seq_1150_17</t>
  </si>
  <si>
    <t>seq_1150_18</t>
  </si>
  <si>
    <t>seq_1150_19</t>
  </si>
  <si>
    <t>seq_1150_20</t>
  </si>
  <si>
    <t>seq_1150_21</t>
  </si>
  <si>
    <t>seq_1150_22</t>
  </si>
  <si>
    <t>seq_1150_23</t>
  </si>
  <si>
    <t>seq_1150_24</t>
  </si>
  <si>
    <t>seq_1150_25</t>
  </si>
  <si>
    <t>seq_1150_26</t>
  </si>
  <si>
    <t>seq_1150_27</t>
  </si>
  <si>
    <t>seq_1150_28</t>
  </si>
  <si>
    <t>seq_1150_29</t>
  </si>
  <si>
    <t>seq_1150_30</t>
  </si>
  <si>
    <t>seq_1150_31</t>
  </si>
  <si>
    <t>seq_1150_32</t>
  </si>
  <si>
    <t>seq_1150_33</t>
  </si>
  <si>
    <t>seq_1150_34</t>
  </si>
  <si>
    <t>seq_1150_35</t>
  </si>
  <si>
    <t>seq_1150_36</t>
  </si>
  <si>
    <t>seq_1150_37</t>
  </si>
  <si>
    <t>seq_1150_38</t>
  </si>
  <si>
    <t>seq_1150_39</t>
  </si>
  <si>
    <t>seq_1150_40</t>
  </si>
  <si>
    <t>seq_1150_41</t>
  </si>
  <si>
    <t>seq_1150_42</t>
  </si>
  <si>
    <t>seq_1150_43</t>
  </si>
  <si>
    <t>seq_1150_44</t>
  </si>
  <si>
    <t>seq_1150_45</t>
  </si>
  <si>
    <t>seq_1150_46</t>
  </si>
  <si>
    <t>seq_1150_47</t>
  </si>
  <si>
    <t>seq_1150_48</t>
  </si>
  <si>
    <t>seq_1150_49</t>
  </si>
  <si>
    <t>seq_1150_50</t>
  </si>
  <si>
    <t>seq_1150_51</t>
  </si>
  <si>
    <t>seq_1150_52</t>
  </si>
  <si>
    <t>seq_1150_53</t>
  </si>
  <si>
    <t>seq_1150_54</t>
  </si>
  <si>
    <t>seq_1150_55</t>
  </si>
  <si>
    <t>seq_1150_56</t>
  </si>
  <si>
    <t>seq_1150_57</t>
  </si>
  <si>
    <t>seq_1150_58</t>
  </si>
  <si>
    <t>seq_1150_59</t>
  </si>
  <si>
    <t>seq_1150_60</t>
  </si>
  <si>
    <t>seq_1150_61</t>
  </si>
  <si>
    <t>seq_1150_62</t>
  </si>
  <si>
    <t>seq_1150_63</t>
  </si>
  <si>
    <t>seq_1150_64</t>
  </si>
  <si>
    <t>seq_1150_65</t>
  </si>
  <si>
    <t>seq_1150_66</t>
  </si>
  <si>
    <t>seq_1150_67</t>
  </si>
  <si>
    <t>seq_1150_68</t>
  </si>
  <si>
    <t>seq_1150_69</t>
  </si>
  <si>
    <t>seq_1150_70</t>
  </si>
  <si>
    <t>seq_1150_71</t>
  </si>
  <si>
    <t>seq_1150_72</t>
  </si>
  <si>
    <t>seq_1150_73</t>
  </si>
  <si>
    <t>seq_1150_74</t>
  </si>
  <si>
    <t>seq_1150_75</t>
  </si>
  <si>
    <t>seq_1150_76</t>
  </si>
  <si>
    <t>seq_1150_77</t>
  </si>
  <si>
    <t>seq_1150_78</t>
  </si>
  <si>
    <t>seq_1150_79</t>
  </si>
  <si>
    <t>seq_1150_80</t>
  </si>
  <si>
    <t>seq_1150_81</t>
  </si>
  <si>
    <t>seq_1150_82</t>
  </si>
  <si>
    <t>seq_1150_83</t>
  </si>
  <si>
    <t>seq_1150_84</t>
  </si>
  <si>
    <t>seq_1150_85</t>
  </si>
  <si>
    <t>seq_1150_86</t>
  </si>
  <si>
    <t>seq_1150_87</t>
  </si>
  <si>
    <t>seq_1150_88</t>
  </si>
  <si>
    <t>seq_1150_89</t>
  </si>
  <si>
    <t>seq_1150_90</t>
  </si>
  <si>
    <t>seq_1150_91</t>
  </si>
  <si>
    <t>seq_1150_92</t>
  </si>
  <si>
    <t>seq_1150_93</t>
  </si>
  <si>
    <t>seq_1150_94</t>
  </si>
  <si>
    <t>seq_1150_95</t>
  </si>
  <si>
    <t>seq_1150_96</t>
  </si>
  <si>
    <t>seq_1150_97</t>
  </si>
  <si>
    <t>seq_1150_98</t>
  </si>
  <si>
    <t>seq_1150_99</t>
  </si>
  <si>
    <t>seq_1200_0</t>
  </si>
  <si>
    <t>seq_1200_1</t>
  </si>
  <si>
    <t>seq_1200_2</t>
  </si>
  <si>
    <t>seq_1200_3</t>
  </si>
  <si>
    <t>seq_1200_4</t>
  </si>
  <si>
    <t>seq_1200_5</t>
  </si>
  <si>
    <t>seq_1200_6</t>
  </si>
  <si>
    <t>seq_1200_7</t>
  </si>
  <si>
    <t>seq_1200_8</t>
  </si>
  <si>
    <t>seq_1200_9</t>
  </si>
  <si>
    <t>seq_1200_10</t>
  </si>
  <si>
    <t>seq_1200_11</t>
  </si>
  <si>
    <t>seq_1200_12</t>
  </si>
  <si>
    <t>seq_1200_13</t>
  </si>
  <si>
    <t>seq_1200_14</t>
  </si>
  <si>
    <t>seq_1200_15</t>
  </si>
  <si>
    <t>seq_1200_16</t>
  </si>
  <si>
    <t>seq_1200_17</t>
  </si>
  <si>
    <t>seq_1200_18</t>
  </si>
  <si>
    <t>seq_1200_19</t>
  </si>
  <si>
    <t>seq_1200_20</t>
  </si>
  <si>
    <t>seq_1200_21</t>
  </si>
  <si>
    <t>seq_1200_22</t>
  </si>
  <si>
    <t>seq_1200_23</t>
  </si>
  <si>
    <t>seq_1200_24</t>
  </si>
  <si>
    <t>seq_1200_25</t>
  </si>
  <si>
    <t>seq_1200_26</t>
  </si>
  <si>
    <t>seq_1200_27</t>
  </si>
  <si>
    <t>seq_1200_28</t>
  </si>
  <si>
    <t>seq_1200_29</t>
  </si>
  <si>
    <t>seq_1200_30</t>
  </si>
  <si>
    <t>seq_1200_31</t>
  </si>
  <si>
    <t>seq_1200_32</t>
  </si>
  <si>
    <t>seq_1200_33</t>
  </si>
  <si>
    <t>seq_1200_34</t>
  </si>
  <si>
    <t>seq_1200_35</t>
  </si>
  <si>
    <t>seq_1200_36</t>
  </si>
  <si>
    <t>seq_1200_37</t>
  </si>
  <si>
    <t>seq_1200_38</t>
  </si>
  <si>
    <t>seq_1200_39</t>
  </si>
  <si>
    <t>seq_1200_40</t>
  </si>
  <si>
    <t>seq_1200_41</t>
  </si>
  <si>
    <t>seq_1200_42</t>
  </si>
  <si>
    <t>seq_1200_43</t>
  </si>
  <si>
    <t>seq_1200_44</t>
  </si>
  <si>
    <t>seq_1200_45</t>
  </si>
  <si>
    <t>seq_1200_46</t>
  </si>
  <si>
    <t>seq_1200_47</t>
  </si>
  <si>
    <t>seq_1200_48</t>
  </si>
  <si>
    <t>seq_1200_49</t>
  </si>
  <si>
    <t>seq_1200_50</t>
  </si>
  <si>
    <t>seq_1200_51</t>
  </si>
  <si>
    <t>seq_1200_52</t>
  </si>
  <si>
    <t>seq_1200_53</t>
  </si>
  <si>
    <t>seq_1200_54</t>
  </si>
  <si>
    <t>seq_1200_55</t>
  </si>
  <si>
    <t>seq_1200_56</t>
  </si>
  <si>
    <t>seq_1200_57</t>
  </si>
  <si>
    <t>seq_1200_58</t>
  </si>
  <si>
    <t>seq_1200_59</t>
  </si>
  <si>
    <t>seq_1200_60</t>
  </si>
  <si>
    <t>seq_1200_61</t>
  </si>
  <si>
    <t>seq_1200_62</t>
  </si>
  <si>
    <t>seq_1200_63</t>
  </si>
  <si>
    <t>seq_1200_64</t>
  </si>
  <si>
    <t>seq_1200_65</t>
  </si>
  <si>
    <t>seq_1200_66</t>
  </si>
  <si>
    <t>seq_1200_67</t>
  </si>
  <si>
    <t>seq_1200_68</t>
  </si>
  <si>
    <t>seq_1200_69</t>
  </si>
  <si>
    <t>seq_1200_70</t>
  </si>
  <si>
    <t>seq_1200_71</t>
  </si>
  <si>
    <t>seq_1200_72</t>
  </si>
  <si>
    <t>seq_1200_73</t>
  </si>
  <si>
    <t>seq_1200_74</t>
  </si>
  <si>
    <t>seq_1200_75</t>
  </si>
  <si>
    <t>seq_1200_76</t>
  </si>
  <si>
    <t>seq_1200_77</t>
  </si>
  <si>
    <t>seq_1200_78</t>
  </si>
  <si>
    <t>seq_1200_79</t>
  </si>
  <si>
    <t>seq_1200_80</t>
  </si>
  <si>
    <t>seq_1200_81</t>
  </si>
  <si>
    <t>seq_1200_82</t>
  </si>
  <si>
    <t>seq_1200_83</t>
  </si>
  <si>
    <t>seq_1200_84</t>
  </si>
  <si>
    <t>seq_1200_85</t>
  </si>
  <si>
    <t>seq_1200_86</t>
  </si>
  <si>
    <t>seq_1200_87</t>
  </si>
  <si>
    <t>seq_1200_88</t>
  </si>
  <si>
    <t>seq_1200_89</t>
  </si>
  <si>
    <t>seq_1200_90</t>
  </si>
  <si>
    <t>seq_1200_91</t>
  </si>
  <si>
    <t>seq_1200_92</t>
  </si>
  <si>
    <t>seq_1200_93</t>
  </si>
  <si>
    <t>seq_1200_94</t>
  </si>
  <si>
    <t>seq_1200_95</t>
  </si>
  <si>
    <t>seq_1200_96</t>
  </si>
  <si>
    <t>seq_1200_97</t>
  </si>
  <si>
    <t>seq_1200_98</t>
  </si>
  <si>
    <t>seq_1200_99</t>
  </si>
  <si>
    <t>seq_1250_0</t>
  </si>
  <si>
    <t>seq_1250_1</t>
  </si>
  <si>
    <t>seq_1250_2</t>
  </si>
  <si>
    <t>seq_1250_3</t>
  </si>
  <si>
    <t>seq_1250_4</t>
  </si>
  <si>
    <t>seq_1250_5</t>
  </si>
  <si>
    <t>seq_1250_6</t>
  </si>
  <si>
    <t>seq_1250_7</t>
  </si>
  <si>
    <t>seq_1250_8</t>
  </si>
  <si>
    <t>seq_1250_9</t>
  </si>
  <si>
    <t>seq_1250_10</t>
  </si>
  <si>
    <t>seq_1250_11</t>
  </si>
  <si>
    <t>seq_1250_12</t>
  </si>
  <si>
    <t>seq_1250_13</t>
  </si>
  <si>
    <t>seq_1250_14</t>
  </si>
  <si>
    <t>seq_1250_15</t>
  </si>
  <si>
    <t>seq_1250_16</t>
  </si>
  <si>
    <t>seq_1250_17</t>
  </si>
  <si>
    <t>seq_1250_18</t>
  </si>
  <si>
    <t>seq_1250_19</t>
  </si>
  <si>
    <t>seq_1250_20</t>
  </si>
  <si>
    <t>seq_1250_21</t>
  </si>
  <si>
    <t>seq_1250_22</t>
  </si>
  <si>
    <t>seq_1250_23</t>
  </si>
  <si>
    <t>seq_1250_24</t>
  </si>
  <si>
    <t>seq_1250_25</t>
  </si>
  <si>
    <t>seq_1250_26</t>
  </si>
  <si>
    <t>seq_1250_27</t>
  </si>
  <si>
    <t>seq_1250_28</t>
  </si>
  <si>
    <t>seq_1250_29</t>
  </si>
  <si>
    <t>seq_1250_30</t>
  </si>
  <si>
    <t>seq_1250_31</t>
  </si>
  <si>
    <t>seq_1250_32</t>
  </si>
  <si>
    <t>seq_1250_33</t>
  </si>
  <si>
    <t>seq_1250_34</t>
  </si>
  <si>
    <t>seq_1250_35</t>
  </si>
  <si>
    <t>seq_1250_36</t>
  </si>
  <si>
    <t>seq_1250_37</t>
  </si>
  <si>
    <t>seq_1250_38</t>
  </si>
  <si>
    <t>seq_1250_39</t>
  </si>
  <si>
    <t>seq_1250_40</t>
  </si>
  <si>
    <t>seq_1250_41</t>
  </si>
  <si>
    <t>seq_1250_42</t>
  </si>
  <si>
    <t>seq_1250_43</t>
  </si>
  <si>
    <t>seq_1250_44</t>
  </si>
  <si>
    <t>seq_1250_45</t>
  </si>
  <si>
    <t>seq_1250_46</t>
  </si>
  <si>
    <t>seq_1250_47</t>
  </si>
  <si>
    <t>seq_1250_48</t>
  </si>
  <si>
    <t>seq_1250_49</t>
  </si>
  <si>
    <t>seq_1250_50</t>
  </si>
  <si>
    <t>seq_1250_51</t>
  </si>
  <si>
    <t>seq_1250_52</t>
  </si>
  <si>
    <t>seq_1250_53</t>
  </si>
  <si>
    <t>seq_1250_54</t>
  </si>
  <si>
    <t>seq_1250_55</t>
  </si>
  <si>
    <t>seq_1250_56</t>
  </si>
  <si>
    <t>seq_1250_57</t>
  </si>
  <si>
    <t>seq_1250_58</t>
  </si>
  <si>
    <t>seq_1250_59</t>
  </si>
  <si>
    <t>seq_1250_60</t>
  </si>
  <si>
    <t>seq_1250_61</t>
  </si>
  <si>
    <t>seq_1250_62</t>
  </si>
  <si>
    <t>seq_1250_63</t>
  </si>
  <si>
    <t>seq_1250_64</t>
  </si>
  <si>
    <t>seq_1250_65</t>
  </si>
  <si>
    <t>seq_1250_66</t>
  </si>
  <si>
    <t>seq_1250_67</t>
  </si>
  <si>
    <t>seq_1250_68</t>
  </si>
  <si>
    <t>seq_1250_69</t>
  </si>
  <si>
    <t>seq_1250_70</t>
  </si>
  <si>
    <t>seq_1250_71</t>
  </si>
  <si>
    <t>seq_1250_72</t>
  </si>
  <si>
    <t>seq_1250_73</t>
  </si>
  <si>
    <t>seq_1250_74</t>
  </si>
  <si>
    <t>seq_1250_75</t>
  </si>
  <si>
    <t>seq_1250_76</t>
  </si>
  <si>
    <t>seq_1250_77</t>
  </si>
  <si>
    <t>seq_1250_78</t>
  </si>
  <si>
    <t>seq_1250_79</t>
  </si>
  <si>
    <t>seq_1250_80</t>
  </si>
  <si>
    <t>seq_1250_81</t>
  </si>
  <si>
    <t>seq_1250_82</t>
  </si>
  <si>
    <t>seq_1250_83</t>
  </si>
  <si>
    <t>seq_1250_84</t>
  </si>
  <si>
    <t>seq_1250_85</t>
  </si>
  <si>
    <t>seq_1250_86</t>
  </si>
  <si>
    <t>seq_1250_87</t>
  </si>
  <si>
    <t>seq_1250_88</t>
  </si>
  <si>
    <t>seq_1250_89</t>
  </si>
  <si>
    <t>seq_1250_90</t>
  </si>
  <si>
    <t>seq_1250_91</t>
  </si>
  <si>
    <t>seq_1250_92</t>
  </si>
  <si>
    <t>seq_1250_93</t>
  </si>
  <si>
    <t>seq_1250_94</t>
  </si>
  <si>
    <t>seq_1250_95</t>
  </si>
  <si>
    <t>seq_1250_96</t>
  </si>
  <si>
    <t>seq_1250_97</t>
  </si>
  <si>
    <t>seq_1250_98</t>
  </si>
  <si>
    <t>seq_1250_99</t>
  </si>
  <si>
    <t>seq_1300_0</t>
  </si>
  <si>
    <t>seq_1300_1</t>
  </si>
  <si>
    <t>seq_1300_2</t>
  </si>
  <si>
    <t>seq_1300_3</t>
  </si>
  <si>
    <t>seq_1300_4</t>
  </si>
  <si>
    <t>seq_1300_5</t>
  </si>
  <si>
    <t>seq_1300_6</t>
  </si>
  <si>
    <t>seq_1300_7</t>
  </si>
  <si>
    <t>seq_1300_8</t>
  </si>
  <si>
    <t>seq_1300_9</t>
  </si>
  <si>
    <t>seq_1300_10</t>
  </si>
  <si>
    <t>seq_1300_11</t>
  </si>
  <si>
    <t>seq_1300_12</t>
  </si>
  <si>
    <t>seq_1300_13</t>
  </si>
  <si>
    <t>seq_1300_14</t>
  </si>
  <si>
    <t>seq_1300_15</t>
  </si>
  <si>
    <t>seq_1300_16</t>
  </si>
  <si>
    <t>seq_1300_17</t>
  </si>
  <si>
    <t>seq_1300_18</t>
  </si>
  <si>
    <t>seq_1300_19</t>
  </si>
  <si>
    <t>seq_1300_20</t>
  </si>
  <si>
    <t>seq_1300_21</t>
  </si>
  <si>
    <t>seq_1300_22</t>
  </si>
  <si>
    <t>seq_1300_23</t>
  </si>
  <si>
    <t>seq_1300_24</t>
  </si>
  <si>
    <t>seq_1300_25</t>
  </si>
  <si>
    <t>seq_1300_26</t>
  </si>
  <si>
    <t>seq_1300_27</t>
  </si>
  <si>
    <t>seq_1300_28</t>
  </si>
  <si>
    <t>seq_1300_29</t>
  </si>
  <si>
    <t>seq_1300_30</t>
  </si>
  <si>
    <t>seq_1300_31</t>
  </si>
  <si>
    <t>seq_1300_32</t>
  </si>
  <si>
    <t>seq_1300_33</t>
  </si>
  <si>
    <t>seq_1300_34</t>
  </si>
  <si>
    <t>seq_1300_35</t>
  </si>
  <si>
    <t>seq_1300_36</t>
  </si>
  <si>
    <t>seq_1300_37</t>
  </si>
  <si>
    <t>seq_1300_38</t>
  </si>
  <si>
    <t>seq_1300_39</t>
  </si>
  <si>
    <t>seq_1300_40</t>
  </si>
  <si>
    <t>seq_1300_41</t>
  </si>
  <si>
    <t>seq_1300_42</t>
  </si>
  <si>
    <t>seq_1300_43</t>
  </si>
  <si>
    <t>seq_1300_44</t>
  </si>
  <si>
    <t>seq_1300_45</t>
  </si>
  <si>
    <t>seq_1300_46</t>
  </si>
  <si>
    <t>seq_1300_47</t>
  </si>
  <si>
    <t>seq_1300_48</t>
  </si>
  <si>
    <t>seq_1300_49</t>
  </si>
  <si>
    <t>seq_1300_50</t>
  </si>
  <si>
    <t>seq_1300_51</t>
  </si>
  <si>
    <t>seq_1300_52</t>
  </si>
  <si>
    <t>seq_1300_53</t>
  </si>
  <si>
    <t>seq_1300_54</t>
  </si>
  <si>
    <t>seq_1300_55</t>
  </si>
  <si>
    <t>seq_1300_56</t>
  </si>
  <si>
    <t>seq_1300_57</t>
  </si>
  <si>
    <t>seq_1300_58</t>
  </si>
  <si>
    <t>seq_1300_59</t>
  </si>
  <si>
    <t>seq_1300_60</t>
  </si>
  <si>
    <t>seq_1300_61</t>
  </si>
  <si>
    <t>seq_1300_62</t>
  </si>
  <si>
    <t>seq_1300_63</t>
  </si>
  <si>
    <t>seq_1300_64</t>
  </si>
  <si>
    <t>seq_1300_65</t>
  </si>
  <si>
    <t>seq_1300_66</t>
  </si>
  <si>
    <t>seq_1300_67</t>
  </si>
  <si>
    <t>seq_1300_68</t>
  </si>
  <si>
    <t>seq_1300_69</t>
  </si>
  <si>
    <t>seq_1300_70</t>
  </si>
  <si>
    <t>seq_1300_71</t>
  </si>
  <si>
    <t>seq_1300_72</t>
  </si>
  <si>
    <t>seq_1300_73</t>
  </si>
  <si>
    <t>seq_1300_74</t>
  </si>
  <si>
    <t>seq_1300_75</t>
  </si>
  <si>
    <t>seq_1300_76</t>
  </si>
  <si>
    <t>seq_1300_77</t>
  </si>
  <si>
    <t>seq_1300_78</t>
  </si>
  <si>
    <t>seq_1300_79</t>
  </si>
  <si>
    <t>seq_1300_80</t>
  </si>
  <si>
    <t>seq_1300_81</t>
  </si>
  <si>
    <t>seq_1300_82</t>
  </si>
  <si>
    <t>seq_1300_83</t>
  </si>
  <si>
    <t>seq_1300_84</t>
  </si>
  <si>
    <t>seq_1300_85</t>
  </si>
  <si>
    <t>seq_1300_86</t>
  </si>
  <si>
    <t>seq_1300_87</t>
  </si>
  <si>
    <t>seq_1300_88</t>
  </si>
  <si>
    <t>seq_1300_89</t>
  </si>
  <si>
    <t>seq_1300_90</t>
  </si>
  <si>
    <t>seq_1300_91</t>
  </si>
  <si>
    <t>seq_1300_92</t>
  </si>
  <si>
    <t>seq_1300_93</t>
  </si>
  <si>
    <t>seq_1300_94</t>
  </si>
  <si>
    <t>seq_1300_95</t>
  </si>
  <si>
    <t>seq_1300_96</t>
  </si>
  <si>
    <t>seq_1300_97</t>
  </si>
  <si>
    <t>seq_1300_98</t>
  </si>
  <si>
    <t>seq_1300_99</t>
  </si>
  <si>
    <t>seq_1350_0</t>
  </si>
  <si>
    <t>seq_1350_1</t>
  </si>
  <si>
    <t>seq_1350_2</t>
  </si>
  <si>
    <t>seq_1350_3</t>
  </si>
  <si>
    <t>seq_1350_4</t>
  </si>
  <si>
    <t>seq_1350_5</t>
  </si>
  <si>
    <t>seq_1350_6</t>
  </si>
  <si>
    <t>seq_1350_7</t>
  </si>
  <si>
    <t>seq_1350_8</t>
  </si>
  <si>
    <t>seq_1350_9</t>
  </si>
  <si>
    <t>seq_1350_10</t>
  </si>
  <si>
    <t>seq_1350_11</t>
  </si>
  <si>
    <t>seq_1350_12</t>
  </si>
  <si>
    <t>seq_1350_13</t>
  </si>
  <si>
    <t>seq_1350_14</t>
  </si>
  <si>
    <t>seq_1350_15</t>
  </si>
  <si>
    <t>seq_1350_16</t>
  </si>
  <si>
    <t>seq_1350_17</t>
  </si>
  <si>
    <t>seq_1350_18</t>
  </si>
  <si>
    <t>seq_1350_19</t>
  </si>
  <si>
    <t>seq_1350_20</t>
  </si>
  <si>
    <t>seq_1350_21</t>
  </si>
  <si>
    <t>seq_1350_22</t>
  </si>
  <si>
    <t>seq_1350_23</t>
  </si>
  <si>
    <t>seq_1350_24</t>
  </si>
  <si>
    <t>seq_1350_25</t>
  </si>
  <si>
    <t>seq_1350_26</t>
  </si>
  <si>
    <t>seq_1350_27</t>
  </si>
  <si>
    <t>seq_1350_28</t>
  </si>
  <si>
    <t>seq_1350_29</t>
  </si>
  <si>
    <t>seq_1350_30</t>
  </si>
  <si>
    <t>seq_1350_31</t>
  </si>
  <si>
    <t>seq_1350_32</t>
  </si>
  <si>
    <t>seq_1350_33</t>
  </si>
  <si>
    <t>seq_1350_34</t>
  </si>
  <si>
    <t>seq_1350_35</t>
  </si>
  <si>
    <t>seq_1350_36</t>
  </si>
  <si>
    <t>seq_1350_37</t>
  </si>
  <si>
    <t>seq_1350_38</t>
  </si>
  <si>
    <t>seq_1350_39</t>
  </si>
  <si>
    <t>seq_1350_40</t>
  </si>
  <si>
    <t>seq_1350_41</t>
  </si>
  <si>
    <t>seq_1350_42</t>
  </si>
  <si>
    <t>seq_1350_43</t>
  </si>
  <si>
    <t>seq_1350_44</t>
  </si>
  <si>
    <t>seq_1350_45</t>
  </si>
  <si>
    <t>seq_1350_46</t>
  </si>
  <si>
    <t>seq_1350_47</t>
  </si>
  <si>
    <t>seq_1350_48</t>
  </si>
  <si>
    <t>seq_1350_49</t>
  </si>
  <si>
    <t>seq_1350_50</t>
  </si>
  <si>
    <t>seq_1350_51</t>
  </si>
  <si>
    <t>seq_1350_52</t>
  </si>
  <si>
    <t>seq_1350_53</t>
  </si>
  <si>
    <t>seq_1350_54</t>
  </si>
  <si>
    <t>seq_1350_55</t>
  </si>
  <si>
    <t>seq_1350_56</t>
  </si>
  <si>
    <t>seq_1350_57</t>
  </si>
  <si>
    <t>seq_1350_58</t>
  </si>
  <si>
    <t>seq_1350_59</t>
  </si>
  <si>
    <t>seq_1350_60</t>
  </si>
  <si>
    <t>seq_1350_61</t>
  </si>
  <si>
    <t>seq_1350_62</t>
  </si>
  <si>
    <t>seq_1350_63</t>
  </si>
  <si>
    <t>seq_1350_64</t>
  </si>
  <si>
    <t>seq_1350_65</t>
  </si>
  <si>
    <t>seq_1350_66</t>
  </si>
  <si>
    <t>seq_1350_67</t>
  </si>
  <si>
    <t>seq_1350_68</t>
  </si>
  <si>
    <t>seq_1350_69</t>
  </si>
  <si>
    <t>seq_1350_70</t>
  </si>
  <si>
    <t>seq_1350_71</t>
  </si>
  <si>
    <t>seq_1350_72</t>
  </si>
  <si>
    <t>seq_1350_73</t>
  </si>
  <si>
    <t>seq_1350_74</t>
  </si>
  <si>
    <t>seq_1350_75</t>
  </si>
  <si>
    <t>seq_1350_76</t>
  </si>
  <si>
    <t>seq_1350_77</t>
  </si>
  <si>
    <t>seq_1350_78</t>
  </si>
  <si>
    <t>seq_1350_79</t>
  </si>
  <si>
    <t>seq_1350_80</t>
  </si>
  <si>
    <t>seq_1350_81</t>
  </si>
  <si>
    <t>seq_1350_82</t>
  </si>
  <si>
    <t>seq_1350_83</t>
  </si>
  <si>
    <t>seq_1350_84</t>
  </si>
  <si>
    <t>seq_1350_85</t>
  </si>
  <si>
    <t>seq_1350_86</t>
  </si>
  <si>
    <t>seq_1350_87</t>
  </si>
  <si>
    <t>seq_1350_88</t>
  </si>
  <si>
    <t>seq_1350_89</t>
  </si>
  <si>
    <t>seq_1350_90</t>
  </si>
  <si>
    <t>seq_1350_91</t>
  </si>
  <si>
    <t>seq_1350_92</t>
  </si>
  <si>
    <t>seq_1350_93</t>
  </si>
  <si>
    <t>seq_1350_94</t>
  </si>
  <si>
    <t>seq_1350_95</t>
  </si>
  <si>
    <t>seq_1350_96</t>
  </si>
  <si>
    <t>seq_1350_97</t>
  </si>
  <si>
    <t>seq_1350_98</t>
  </si>
  <si>
    <t>seq_1350_99</t>
  </si>
  <si>
    <t>seq_1400_0</t>
  </si>
  <si>
    <t>seq_1400_1</t>
  </si>
  <si>
    <t>seq_1400_2</t>
  </si>
  <si>
    <t>seq_1400_3</t>
  </si>
  <si>
    <t>seq_1400_4</t>
  </si>
  <si>
    <t>seq_1400_5</t>
  </si>
  <si>
    <t>seq_1400_6</t>
  </si>
  <si>
    <t>seq_1400_7</t>
  </si>
  <si>
    <t>seq_1400_8</t>
  </si>
  <si>
    <t>seq_1400_9</t>
  </si>
  <si>
    <t>seq_1400_10</t>
  </si>
  <si>
    <t>seq_1400_11</t>
  </si>
  <si>
    <t>seq_1400_12</t>
  </si>
  <si>
    <t>seq_1400_13</t>
  </si>
  <si>
    <t>seq_1400_14</t>
  </si>
  <si>
    <t>seq_1400_15</t>
  </si>
  <si>
    <t>seq_1400_16</t>
  </si>
  <si>
    <t>seq_1400_17</t>
  </si>
  <si>
    <t>seq_1400_18</t>
  </si>
  <si>
    <t>seq_1400_19</t>
  </si>
  <si>
    <t>seq_1400_20</t>
  </si>
  <si>
    <t>seq_1400_21</t>
  </si>
  <si>
    <t>seq_1400_22</t>
  </si>
  <si>
    <t>seq_1400_23</t>
  </si>
  <si>
    <t>seq_1400_24</t>
  </si>
  <si>
    <t>seq_1400_25</t>
  </si>
  <si>
    <t>seq_1400_26</t>
  </si>
  <si>
    <t>seq_1400_27</t>
  </si>
  <si>
    <t>seq_1400_28</t>
  </si>
  <si>
    <t>seq_1400_29</t>
  </si>
  <si>
    <t>seq_1400_30</t>
  </si>
  <si>
    <t>seq_1400_31</t>
  </si>
  <si>
    <t>seq_1400_32</t>
  </si>
  <si>
    <t>seq_1400_33</t>
  </si>
  <si>
    <t>seq_1400_34</t>
  </si>
  <si>
    <t>seq_1400_35</t>
  </si>
  <si>
    <t>seq_1400_36</t>
  </si>
  <si>
    <t>seq_1400_37</t>
  </si>
  <si>
    <t>seq_1400_38</t>
  </si>
  <si>
    <t>seq_1400_39</t>
  </si>
  <si>
    <t>seq_1400_40</t>
  </si>
  <si>
    <t>seq_1400_41</t>
  </si>
  <si>
    <t>seq_1400_42</t>
  </si>
  <si>
    <t>seq_1400_43</t>
  </si>
  <si>
    <t>seq_1400_44</t>
  </si>
  <si>
    <t>seq_1400_45</t>
  </si>
  <si>
    <t>seq_1400_46</t>
  </si>
  <si>
    <t>seq_1400_47</t>
  </si>
  <si>
    <t>seq_1400_48</t>
  </si>
  <si>
    <t>seq_1400_49</t>
  </si>
  <si>
    <t>seq_1400_50</t>
  </si>
  <si>
    <t>seq_1400_51</t>
  </si>
  <si>
    <t>seq_1400_52</t>
  </si>
  <si>
    <t>seq_1400_53</t>
  </si>
  <si>
    <t>seq_1400_54</t>
  </si>
  <si>
    <t>seq_1400_55</t>
  </si>
  <si>
    <t>seq_1400_56</t>
  </si>
  <si>
    <t>seq_1400_57</t>
  </si>
  <si>
    <t>seq_1400_58</t>
  </si>
  <si>
    <t>seq_1400_59</t>
  </si>
  <si>
    <t>seq_1400_60</t>
  </si>
  <si>
    <t>seq_1400_61</t>
  </si>
  <si>
    <t>seq_1400_62</t>
  </si>
  <si>
    <t>seq_1400_63</t>
  </si>
  <si>
    <t>seq_1400_64</t>
  </si>
  <si>
    <t>seq_1400_65</t>
  </si>
  <si>
    <t>seq_1400_66</t>
  </si>
  <si>
    <t>seq_1400_67</t>
  </si>
  <si>
    <t>seq_1400_68</t>
  </si>
  <si>
    <t>seq_1400_69</t>
  </si>
  <si>
    <t>seq_1400_70</t>
  </si>
  <si>
    <t>seq_1400_71</t>
  </si>
  <si>
    <t>seq_1400_72</t>
  </si>
  <si>
    <t>seq_1400_73</t>
  </si>
  <si>
    <t>seq_1400_74</t>
  </si>
  <si>
    <t>seq_1400_75</t>
  </si>
  <si>
    <t>seq_1400_76</t>
  </si>
  <si>
    <t>seq_1400_77</t>
  </si>
  <si>
    <t>seq_1400_78</t>
  </si>
  <si>
    <t>seq_1400_79</t>
  </si>
  <si>
    <t>seq_1400_80</t>
  </si>
  <si>
    <t>seq_1400_81</t>
  </si>
  <si>
    <t>seq_1400_82</t>
  </si>
  <si>
    <t>seq_1400_83</t>
  </si>
  <si>
    <t>seq_1400_84</t>
  </si>
  <si>
    <t>seq_1400_85</t>
  </si>
  <si>
    <t>seq_1400_86</t>
  </si>
  <si>
    <t>seq_1400_87</t>
  </si>
  <si>
    <t>seq_1400_88</t>
  </si>
  <si>
    <t>seq_1400_89</t>
  </si>
  <si>
    <t>seq_1400_90</t>
  </si>
  <si>
    <t>seq_1400_91</t>
  </si>
  <si>
    <t>seq_1400_92</t>
  </si>
  <si>
    <t>seq_1400_93</t>
  </si>
  <si>
    <t>seq_1400_94</t>
  </si>
  <si>
    <t>seq_1400_95</t>
  </si>
  <si>
    <t>seq_1400_96</t>
  </si>
  <si>
    <t>seq_1400_97</t>
  </si>
  <si>
    <t>seq_1400_98</t>
  </si>
  <si>
    <t>seq_1400_99</t>
  </si>
  <si>
    <t>seq_1450_0</t>
  </si>
  <si>
    <t>seq_1450_1</t>
  </si>
  <si>
    <t>seq_1450_2</t>
  </si>
  <si>
    <t>seq_1450_3</t>
  </si>
  <si>
    <t>seq_1450_4</t>
  </si>
  <si>
    <t>seq_1450_5</t>
  </si>
  <si>
    <t>seq_1450_6</t>
  </si>
  <si>
    <t>seq_1450_7</t>
  </si>
  <si>
    <t>seq_1450_8</t>
  </si>
  <si>
    <t>seq_1450_9</t>
  </si>
  <si>
    <t>seq_1450_10</t>
  </si>
  <si>
    <t>seq_1450_11</t>
  </si>
  <si>
    <t>seq_1450_12</t>
  </si>
  <si>
    <t>seq_1450_13</t>
  </si>
  <si>
    <t>seq_1450_14</t>
  </si>
  <si>
    <t>seq_1450_15</t>
  </si>
  <si>
    <t>seq_1450_16</t>
  </si>
  <si>
    <t>seq_1450_17</t>
  </si>
  <si>
    <t>seq_1450_18</t>
  </si>
  <si>
    <t>seq_1450_19</t>
  </si>
  <si>
    <t>seq_1450_20</t>
  </si>
  <si>
    <t>seq_1450_21</t>
  </si>
  <si>
    <t>seq_1450_22</t>
  </si>
  <si>
    <t>seq_1450_23</t>
  </si>
  <si>
    <t>seq_1450_24</t>
  </si>
  <si>
    <t>seq_1450_25</t>
  </si>
  <si>
    <t>seq_1450_26</t>
  </si>
  <si>
    <t>seq_1450_27</t>
  </si>
  <si>
    <t>seq_1450_28</t>
  </si>
  <si>
    <t>seq_1450_29</t>
  </si>
  <si>
    <t>seq_1450_30</t>
  </si>
  <si>
    <t>seq_1450_31</t>
  </si>
  <si>
    <t>seq_1450_32</t>
  </si>
  <si>
    <t>seq_1450_33</t>
  </si>
  <si>
    <t>seq_1450_34</t>
  </si>
  <si>
    <t>seq_1450_35</t>
  </si>
  <si>
    <t>seq_1450_36</t>
  </si>
  <si>
    <t>seq_1450_37</t>
  </si>
  <si>
    <t>seq_1450_38</t>
  </si>
  <si>
    <t>seq_1450_39</t>
  </si>
  <si>
    <t>seq_1450_40</t>
  </si>
  <si>
    <t>seq_1450_41</t>
  </si>
  <si>
    <t>seq_1450_42</t>
  </si>
  <si>
    <t>seq_1450_43</t>
  </si>
  <si>
    <t>seq_1450_44</t>
  </si>
  <si>
    <t>seq_1450_45</t>
  </si>
  <si>
    <t>seq_1450_46</t>
  </si>
  <si>
    <t>seq_1450_47</t>
  </si>
  <si>
    <t>seq_1450_48</t>
  </si>
  <si>
    <t>seq_1450_49</t>
  </si>
  <si>
    <t>seq_1450_50</t>
  </si>
  <si>
    <t>seq_1450_51</t>
  </si>
  <si>
    <t>seq_1450_52</t>
  </si>
  <si>
    <t>seq_1450_53</t>
  </si>
  <si>
    <t>seq_1450_54</t>
  </si>
  <si>
    <t>seq_1450_55</t>
  </si>
  <si>
    <t>seq_1450_56</t>
  </si>
  <si>
    <t>seq_1450_57</t>
  </si>
  <si>
    <t>seq_1450_58</t>
  </si>
  <si>
    <t>seq_1450_59</t>
  </si>
  <si>
    <t>seq_1450_60</t>
  </si>
  <si>
    <t>seq_1450_61</t>
  </si>
  <si>
    <t>seq_1450_62</t>
  </si>
  <si>
    <t>seq_1450_63</t>
  </si>
  <si>
    <t>seq_1450_64</t>
  </si>
  <si>
    <t>seq_1450_65</t>
  </si>
  <si>
    <t>seq_1450_66</t>
  </si>
  <si>
    <t>seq_1450_67</t>
  </si>
  <si>
    <t>seq_1450_68</t>
  </si>
  <si>
    <t>seq_1450_69</t>
  </si>
  <si>
    <t>seq_1450_70</t>
  </si>
  <si>
    <t>seq_1450_71</t>
  </si>
  <si>
    <t>seq_1450_72</t>
  </si>
  <si>
    <t>seq_1450_73</t>
  </si>
  <si>
    <t>seq_1450_74</t>
  </si>
  <si>
    <t>seq_1450_75</t>
  </si>
  <si>
    <t>seq_1450_76</t>
  </si>
  <si>
    <t>seq_1450_77</t>
  </si>
  <si>
    <t>seq_1450_78</t>
  </si>
  <si>
    <t>seq_1450_79</t>
  </si>
  <si>
    <t>seq_1450_80</t>
  </si>
  <si>
    <t>seq_1450_81</t>
  </si>
  <si>
    <t>seq_1450_82</t>
  </si>
  <si>
    <t>seq_1450_83</t>
  </si>
  <si>
    <t>seq_1450_84</t>
  </si>
  <si>
    <t>seq_1450_85</t>
  </si>
  <si>
    <t>seq_1450_86</t>
  </si>
  <si>
    <t>seq_1450_87</t>
  </si>
  <si>
    <t>seq_1450_88</t>
  </si>
  <si>
    <t>seq_1450_89</t>
  </si>
  <si>
    <t>seq_1450_90</t>
  </si>
  <si>
    <t>seq_1450_91</t>
  </si>
  <si>
    <t>seq_1450_92</t>
  </si>
  <si>
    <t>seq_1450_93</t>
  </si>
  <si>
    <t>seq_1450_94</t>
  </si>
  <si>
    <t>seq_1450_95</t>
  </si>
  <si>
    <t>seq_1450_96</t>
  </si>
  <si>
    <t>seq_1450_97</t>
  </si>
  <si>
    <t>seq_1450_98</t>
  </si>
  <si>
    <t>seq_1450_99</t>
  </si>
  <si>
    <t>seq_1500_0</t>
  </si>
  <si>
    <t>seq_1500_1</t>
  </si>
  <si>
    <t>seq_1500_2</t>
  </si>
  <si>
    <t>seq_1500_3</t>
  </si>
  <si>
    <t>seq_1500_4</t>
  </si>
  <si>
    <t>seq_1500_5</t>
  </si>
  <si>
    <t>seq_1500_6</t>
  </si>
  <si>
    <t>seq_1500_7</t>
  </si>
  <si>
    <t>seq_1500_8</t>
  </si>
  <si>
    <t>seq_1500_9</t>
  </si>
  <si>
    <t>seq_1500_10</t>
  </si>
  <si>
    <t>seq_1500_11</t>
  </si>
  <si>
    <t>seq_1500_12</t>
  </si>
  <si>
    <t>seq_1500_13</t>
  </si>
  <si>
    <t>seq_1500_14</t>
  </si>
  <si>
    <t>seq_1500_15</t>
  </si>
  <si>
    <t>seq_1500_16</t>
  </si>
  <si>
    <t>seq_1500_17</t>
  </si>
  <si>
    <t>seq_1500_18</t>
  </si>
  <si>
    <t>seq_1500_19</t>
  </si>
  <si>
    <t>seq_1500_20</t>
  </si>
  <si>
    <t>seq_1500_21</t>
  </si>
  <si>
    <t>seq_1500_22</t>
  </si>
  <si>
    <t>seq_1500_23</t>
  </si>
  <si>
    <t>seq_1500_24</t>
  </si>
  <si>
    <t>seq_1500_25</t>
  </si>
  <si>
    <t>seq_1500_26</t>
  </si>
  <si>
    <t>seq_1500_27</t>
  </si>
  <si>
    <t>seq_1500_28</t>
  </si>
  <si>
    <t>seq_1500_29</t>
  </si>
  <si>
    <t>seq_1500_30</t>
  </si>
  <si>
    <t>seq_1500_31</t>
  </si>
  <si>
    <t>seq_1500_32</t>
  </si>
  <si>
    <t>seq_1500_33</t>
  </si>
  <si>
    <t>seq_1500_34</t>
  </si>
  <si>
    <t>seq_1500_35</t>
  </si>
  <si>
    <t>seq_1500_36</t>
  </si>
  <si>
    <t>seq_1500_37</t>
  </si>
  <si>
    <t>seq_1500_38</t>
  </si>
  <si>
    <t>seq_1500_39</t>
  </si>
  <si>
    <t>seq_1500_40</t>
  </si>
  <si>
    <t>seq_1500_41</t>
  </si>
  <si>
    <t>seq_1500_42</t>
  </si>
  <si>
    <t>seq_1500_43</t>
  </si>
  <si>
    <t>seq_1500_44</t>
  </si>
  <si>
    <t>seq_1500_45</t>
  </si>
  <si>
    <t>seq_1500_46</t>
  </si>
  <si>
    <t>seq_1500_47</t>
  </si>
  <si>
    <t>seq_1500_48</t>
  </si>
  <si>
    <t>seq_1500_49</t>
  </si>
  <si>
    <t>seq_1500_50</t>
  </si>
  <si>
    <t>seq_1500_51</t>
  </si>
  <si>
    <t>seq_1500_52</t>
  </si>
  <si>
    <t>seq_1500_53</t>
  </si>
  <si>
    <t>seq_1500_54</t>
  </si>
  <si>
    <t>seq_1500_55</t>
  </si>
  <si>
    <t>seq_1500_56</t>
  </si>
  <si>
    <t>seq_1500_57</t>
  </si>
  <si>
    <t>seq_1500_58</t>
  </si>
  <si>
    <t>seq_1500_59</t>
  </si>
  <si>
    <t>seq_1500_60</t>
  </si>
  <si>
    <t>seq_1500_61</t>
  </si>
  <si>
    <t>seq_1500_62</t>
  </si>
  <si>
    <t>seq_1500_63</t>
  </si>
  <si>
    <t>seq_1500_64</t>
  </si>
  <si>
    <t>seq_1500_65</t>
  </si>
  <si>
    <t>seq_1500_66</t>
  </si>
  <si>
    <t>seq_1500_67</t>
  </si>
  <si>
    <t>seq_1500_68</t>
  </si>
  <si>
    <t>seq_1500_69</t>
  </si>
  <si>
    <t>seq_1500_70</t>
  </si>
  <si>
    <t>seq_1500_71</t>
  </si>
  <si>
    <t>seq_1500_72</t>
  </si>
  <si>
    <t>seq_1500_73</t>
  </si>
  <si>
    <t>seq_1500_74</t>
  </si>
  <si>
    <t>seq_1500_75</t>
  </si>
  <si>
    <t>seq_1500_76</t>
  </si>
  <si>
    <t>seq_1500_77</t>
  </si>
  <si>
    <t>seq_1500_78</t>
  </si>
  <si>
    <t>seq_1500_79</t>
  </si>
  <si>
    <t>seq_1500_80</t>
  </si>
  <si>
    <t>seq_1500_81</t>
  </si>
  <si>
    <t>seq_1500_82</t>
  </si>
  <si>
    <t>seq_1500_83</t>
  </si>
  <si>
    <t>seq_1500_84</t>
  </si>
  <si>
    <t>seq_1500_85</t>
  </si>
  <si>
    <t>seq_1500_86</t>
  </si>
  <si>
    <t>seq_1500_87</t>
  </si>
  <si>
    <t>seq_1500_88</t>
  </si>
  <si>
    <t>seq_1500_89</t>
  </si>
  <si>
    <t>seq_1500_90</t>
  </si>
  <si>
    <t>seq_1500_91</t>
  </si>
  <si>
    <t>seq_1500_92</t>
  </si>
  <si>
    <t>seq_1500_93</t>
  </si>
  <si>
    <t>seq_1500_94</t>
  </si>
  <si>
    <t>seq_1500_95</t>
  </si>
  <si>
    <t>seq_1500_96</t>
  </si>
  <si>
    <t>seq_1500_97</t>
  </si>
  <si>
    <t>seq_1500_98</t>
  </si>
  <si>
    <t>seq_1500_99</t>
  </si>
  <si>
    <t>n</t>
  </si>
  <si>
    <t>r</t>
  </si>
  <si>
    <t xml:space="preserve">n </t>
  </si>
  <si>
    <t>OttimoBS</t>
  </si>
  <si>
    <t>OttimoHS</t>
  </si>
  <si>
    <t>50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</si>
  <si>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</si>
  <si>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</si>
  <si>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</si>
  <si>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</si>
  <si>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</si>
  <si>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</si>
  <si>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</si>
  <si>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</si>
  <si>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</si>
  <si>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</si>
  <si>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</si>
  <si>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</si>
  <si>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</si>
  <si>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</si>
  <si>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</si>
  <si>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</si>
  <si>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</si>
  <si>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</si>
  <si>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</si>
  <si>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1050</t>
  </si>
  <si>
    <t>1100</t>
  </si>
  <si>
    <t>1150</t>
  </si>
  <si>
    <t>1200</t>
  </si>
  <si>
    <t>1250</t>
  </si>
  <si>
    <t>1300</t>
  </si>
  <si>
    <t>1350</t>
  </si>
  <si>
    <t>1400</t>
  </si>
  <si>
    <t>1450</t>
  </si>
  <si>
    <t>1500</t>
  </si>
  <si>
    <t>MedioBS</t>
  </si>
  <si>
    <t>MedioHS</t>
  </si>
  <si>
    <t>Media+DevStBS</t>
  </si>
  <si>
    <t>Media+DevStHS</t>
  </si>
  <si>
    <t>Media-DevStBS</t>
  </si>
  <si>
    <t>Media-DevStHS</t>
  </si>
  <si>
    <t>PessimoBS</t>
  </si>
  <si>
    <t>PessimoHS</t>
  </si>
  <si>
    <t>c*n^2</t>
  </si>
  <si>
    <t>c * n * log n</t>
  </si>
  <si>
    <t>c = 0,45</t>
  </si>
  <si>
    <t>c * n^2</t>
  </si>
  <si>
    <t>c = 7,5</t>
  </si>
  <si>
    <t>c = 1,2</t>
  </si>
  <si>
    <t>c = 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</si>
</sst>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Fill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Numero Confronti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'BubbleSort NumConf'!$B$1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'BubbleSort NumConf'!$B$2:$B$31</c:f>
              <c:numCache/>
            </c:numRef>
          </c:val>
          <c:smooth val="0"/>
        </c:ser>
        <c:ser>
          <c:idx val="1"/>
          <c:order val="1"/>
          <c:tx>
            <c:strRef>
              <c:f>Min!$B$1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Min!$B$2:$B$31</c:f>
              <c:numCache/>
            </c:numRef>
          </c:val>
          <c:smooth val="0"/>
        </c:ser>
        <c:ser>
          <c:idx val="2"/>
          <c:order val="2"/>
          <c:tx>
            <c:strRef>
              <c:f>Media!$B$1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Media!$B$2:$B$1000</c:f>
              <c:numCache/>
            </c:numRef>
          </c:val>
          <c:smooth val="0"/>
        </c:ser>
        <c:ser>
          <c:idx val="3"/>
          <c:order val="3"/>
          <c:tx>
            <c:strRef>
              <c:f>Max!$B$1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Max!$B$2:$B$31</c:f>
              <c:numCache/>
            </c:numRef>
          </c:val>
          <c:smooth val="0"/>
        </c:ser>
        <c:ser>
          <c:idx val="4"/>
          <c:order val="4"/>
          <c:tx>
            <c:strRef>
              <c:f>'BubbleSort NumConf'!$C$1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'BubbleSort NumConf'!$C$2:$C$31</c:f>
              <c:numCache/>
            </c:numRef>
          </c:val>
          <c:smooth val="0"/>
        </c:ser>
        <c:ser>
          <c:idx val="5"/>
          <c:order val="5"/>
          <c:tx>
            <c:strRef>
              <c:f>'Media+DevSt'!$B$1</c:f>
            </c:strRef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'Media+DevSt'!$B$2:$B$31</c:f>
              <c:numCache/>
            </c:numRef>
          </c:val>
          <c:smooth val="0"/>
        </c:ser>
        <c:ser>
          <c:idx val="6"/>
          <c:order val="6"/>
          <c:tx>
            <c:strRef>
              <c:f>'Media-DevSt'!$B$1</c:f>
            </c:strRef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none"/>
          </c:marker>
          <c:cat>
            <c:strRef>
              <c:f>'BubbleSort NumConf'!$A$2:$A$31</c:f>
            </c:strRef>
          </c:cat>
          <c:val>
            <c:numRef>
              <c:f>'Media-DevSt'!$B$2:$B$31</c:f>
              <c:numCache/>
            </c:numRef>
          </c:val>
          <c:smooth val="0"/>
        </c:ser>
        <c:axId val="597229115"/>
        <c:axId val="280755578"/>
      </c:lineChart>
      <c:catAx>
        <c:axId val="597229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755578"/>
      </c:catAx>
      <c:valAx>
        <c:axId val="280755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Confronti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22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BubbleSort Tempo di Esecuzione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'BubbleSort Tempo'!$B$1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'BubbleSort Tempo'!$A$2:$A$31</c:f>
            </c:strRef>
          </c:cat>
          <c:val>
            <c:numRef>
              <c:f>'BubbleSort Tempo'!$B$2:$B$31</c:f>
              <c:numCache/>
            </c:numRef>
          </c:val>
          <c:smooth val="0"/>
        </c:ser>
        <c:ser>
          <c:idx val="1"/>
          <c:order val="1"/>
          <c:tx>
            <c:strRef>
              <c:f>'BubbleSort Tempo'!$C$1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'BubbleSort Tempo'!$A$2:$A$31</c:f>
            </c:strRef>
          </c:cat>
          <c:val>
            <c:numRef>
              <c:f>'BubbleSort Tempo'!$C$2:$C$31</c:f>
              <c:numCache/>
            </c:numRef>
          </c:val>
          <c:smooth val="0"/>
        </c:ser>
        <c:ser>
          <c:idx val="2"/>
          <c:order val="2"/>
          <c:tx>
            <c:strRef>
              <c:f>Min!$C$1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'BubbleSort Tempo'!$A$2:$A$31</c:f>
            </c:strRef>
          </c:cat>
          <c:val>
            <c:numRef>
              <c:f>Min!$C$2:$C$31</c:f>
              <c:numCache/>
            </c:numRef>
          </c:val>
          <c:smooth val="0"/>
        </c:ser>
        <c:ser>
          <c:idx val="3"/>
          <c:order val="3"/>
          <c:tx>
            <c:strRef>
              <c:f>Media!$C$1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'BubbleSort Tempo'!$A$2:$A$31</c:f>
            </c:strRef>
          </c:cat>
          <c:val>
            <c:numRef>
              <c:f>Media!$C$2:$C$31</c:f>
              <c:numCache/>
            </c:numRef>
          </c:val>
          <c:smooth val="0"/>
        </c:ser>
        <c:ser>
          <c:idx val="4"/>
          <c:order val="4"/>
          <c:tx>
            <c:strRef>
              <c:f>Max!$C$1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'BubbleSort Tempo'!$A$2:$A$31</c:f>
            </c:strRef>
          </c:cat>
          <c:val>
            <c:numRef>
              <c:f>Max!$C$2:$C$31</c:f>
              <c:numCache/>
            </c:numRef>
          </c:val>
          <c:smooth val="0"/>
        </c:ser>
        <c:ser>
          <c:idx val="5"/>
          <c:order val="5"/>
          <c:tx>
            <c:strRef>
              <c:f>'Media+DevSt'!$C$1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'BubbleSort Tempo'!$A$2:$A$31</c:f>
            </c:strRef>
          </c:cat>
          <c:val>
            <c:numRef>
              <c:f>'Media+DevSt'!$C$2:$C$31</c:f>
              <c:numCache/>
            </c:numRef>
          </c:val>
          <c:smooth val="0"/>
        </c:ser>
        <c:ser>
          <c:idx val="6"/>
          <c:order val="6"/>
          <c:tx>
            <c:strRef>
              <c:f>'Media-DevSt'!$C$1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'BubbleSort Tempo'!$A$2:$A$31</c:f>
            </c:strRef>
          </c:cat>
          <c:val>
            <c:numRef>
              <c:f>'Media-DevSt'!$C$2:$C$31</c:f>
              <c:numCache/>
            </c:numRef>
          </c:val>
          <c:smooth val="0"/>
        </c:ser>
        <c:axId val="1323661486"/>
        <c:axId val="1099476595"/>
      </c:lineChart>
      <c:catAx>
        <c:axId val="132366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476595"/>
      </c:catAx>
      <c:valAx>
        <c:axId val="1099476595"/>
        <c:scaling>
          <c:orientation val="minMax"/>
          <c:max val="2.1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661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Numero di Confronti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'HeapSort NumConf'!$B$1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'HeapSort NumConf'!$B$2:$B$31</c:f>
              <c:numCache/>
            </c:numRef>
          </c:val>
          <c:smooth val="0"/>
        </c:ser>
        <c:ser>
          <c:idx val="1"/>
          <c:order val="1"/>
          <c:tx>
            <c:strRef>
              <c:f>'HeapSort NumConf'!$C$1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'HeapSort NumConf'!$C$2:$C$31</c:f>
              <c:numCache/>
            </c:numRef>
          </c:val>
          <c:smooth val="0"/>
        </c:ser>
        <c:ser>
          <c:idx val="2"/>
          <c:order val="2"/>
          <c:tx>
            <c:strRef>
              <c:f>Min!$D$1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Min!$D$2:$D$31</c:f>
              <c:numCache/>
            </c:numRef>
          </c:val>
          <c:smooth val="0"/>
        </c:ser>
        <c:ser>
          <c:idx val="3"/>
          <c:order val="3"/>
          <c:tx>
            <c:strRef>
              <c:f>Media!$D$1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Media!$D$2:$D$31</c:f>
              <c:numCache/>
            </c:numRef>
          </c:val>
          <c:smooth val="0"/>
        </c:ser>
        <c:ser>
          <c:idx val="4"/>
          <c:order val="4"/>
          <c:tx>
            <c:strRef>
              <c:f>'Media+DevSt'!$D$1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'Media+DevSt'!$D$2:$D$31</c:f>
              <c:numCache/>
            </c:numRef>
          </c:val>
          <c:smooth val="0"/>
        </c:ser>
        <c:ser>
          <c:idx val="5"/>
          <c:order val="5"/>
          <c:tx>
            <c:strRef>
              <c:f>'Media-DevSt'!$D$1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'Media-DevSt'!$D$2:$D$31</c:f>
              <c:numCache/>
            </c:numRef>
          </c:val>
          <c:smooth val="0"/>
        </c:ser>
        <c:ser>
          <c:idx val="6"/>
          <c:order val="6"/>
          <c:tx>
            <c:strRef>
              <c:f>Max!$D$1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'HeapSort NumConf'!$A$2:$A$31</c:f>
            </c:strRef>
          </c:cat>
          <c:val>
            <c:numRef>
              <c:f>Max!$D$2:$D$31</c:f>
              <c:numCache/>
            </c:numRef>
          </c:val>
          <c:smooth val="0"/>
        </c:ser>
        <c:axId val="1490740076"/>
        <c:axId val="711120403"/>
      </c:lineChart>
      <c:catAx>
        <c:axId val="149074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120403"/>
      </c:catAx>
      <c:valAx>
        <c:axId val="711120403"/>
        <c:scaling>
          <c:orientation val="minMax"/>
          <c:max val="2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Confronti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74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Tempo di Esecuzione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'HeapSort Tempo'!$B$1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'HeapSort Tempo'!$A$2:$A$31</c:f>
            </c:strRef>
          </c:cat>
          <c:val>
            <c:numRef>
              <c:f>'HeapSort Tempo'!$B$2:$B$31</c:f>
              <c:numCache/>
            </c:numRef>
          </c:val>
          <c:smooth val="0"/>
        </c:ser>
        <c:ser>
          <c:idx val="1"/>
          <c:order val="1"/>
          <c:tx>
            <c:strRef>
              <c:f>'HeapSort Tempo'!$C$1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'HeapSort Tempo'!$A$2:$A$31</c:f>
            </c:strRef>
          </c:cat>
          <c:val>
            <c:numRef>
              <c:f>'HeapSort Tempo'!$C$2:$C$31</c:f>
              <c:numCache/>
            </c:numRef>
          </c:val>
          <c:smooth val="0"/>
        </c:ser>
        <c:ser>
          <c:idx val="2"/>
          <c:order val="2"/>
          <c:tx>
            <c:strRef>
              <c:f>Min!$E$1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'HeapSort Tempo'!$A$2:$A$31</c:f>
            </c:strRef>
          </c:cat>
          <c:val>
            <c:numRef>
              <c:f>Min!$E$2:$E$31</c:f>
              <c:numCache/>
            </c:numRef>
          </c:val>
          <c:smooth val="0"/>
        </c:ser>
        <c:ser>
          <c:idx val="3"/>
          <c:order val="3"/>
          <c:tx>
            <c:strRef>
              <c:f>Media!$E$1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'HeapSort Tempo'!$A$2:$A$31</c:f>
            </c:strRef>
          </c:cat>
          <c:val>
            <c:numRef>
              <c:f>Media!$E$2:$E$31</c:f>
              <c:numCache/>
            </c:numRef>
          </c:val>
          <c:smooth val="0"/>
        </c:ser>
        <c:ser>
          <c:idx val="4"/>
          <c:order val="4"/>
          <c:tx>
            <c:strRef>
              <c:f>'Media+DevSt'!$E$1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'HeapSort Tempo'!$A$2:$A$31</c:f>
            </c:strRef>
          </c:cat>
          <c:val>
            <c:numRef>
              <c:f>'Media+DevSt'!$E$2:$E$31</c:f>
              <c:numCache/>
            </c:numRef>
          </c:val>
          <c:smooth val="0"/>
        </c:ser>
        <c:ser>
          <c:idx val="5"/>
          <c:order val="5"/>
          <c:tx>
            <c:strRef>
              <c:f>'Media-DevSt'!$E$1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'HeapSort Tempo'!$A$2:$A$31</c:f>
            </c:strRef>
          </c:cat>
          <c:val>
            <c:numRef>
              <c:f>'Media-DevSt'!$E$2:$E$31</c:f>
              <c:numCache/>
            </c:numRef>
          </c:val>
          <c:smooth val="0"/>
        </c:ser>
        <c:ser>
          <c:idx val="6"/>
          <c:order val="6"/>
          <c:tx>
            <c:strRef>
              <c:f>Max!$E$1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'HeapSort Tempo'!$A$2:$A$31</c:f>
            </c:strRef>
          </c:cat>
          <c:val>
            <c:numRef>
              <c:f>Max!$E$2:$E$31</c:f>
              <c:numCache/>
            </c:numRef>
          </c:val>
          <c:smooth val="0"/>
        </c:ser>
        <c:axId val="909367274"/>
        <c:axId val="136964903"/>
      </c:lineChart>
      <c:catAx>
        <c:axId val="909367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64903"/>
      </c:catAx>
      <c:valAx>
        <c:axId val="136964903"/>
        <c:scaling>
          <c:orientation val="minMax"/>
          <c:max val="8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367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Caso Pessimo Bubble Sort vs Heap Sort - Numero Confronti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'Bubble Sort vs HeapSort Num Con'!$B$1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'Bubble Sort vs HeapSort Num Con'!$A$2:$A$31</c:f>
            </c:strRef>
          </c:cat>
          <c:val>
            <c:numRef>
              <c:f>'Bubble Sort vs HeapSort Num Con'!$B$2:$B$31</c:f>
              <c:numCache/>
            </c:numRef>
          </c:val>
          <c:smooth val="0"/>
        </c:ser>
        <c:ser>
          <c:idx val="1"/>
          <c:order val="1"/>
          <c:tx>
            <c:strRef>
              <c:f>'Bubble Sort vs HeapSort Num Con'!$C$1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'Bubble Sort vs HeapSort Num Con'!$A$2:$A$31</c:f>
            </c:strRef>
          </c:cat>
          <c:val>
            <c:numRef>
              <c:f>'Bubble Sort vs HeapSort Num Con'!$C$2:$C$31</c:f>
              <c:numCache/>
            </c:numRef>
          </c:val>
          <c:smooth val="0"/>
        </c:ser>
        <c:ser>
          <c:idx val="2"/>
          <c:order val="2"/>
          <c:tx>
            <c:strRef>
              <c:f>Max!$B$1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'Bubble Sort vs HeapSort Num Con'!$A$2:$A$31</c:f>
            </c:strRef>
          </c:cat>
          <c:val>
            <c:numRef>
              <c:f>Max!$B$2:$B$31</c:f>
              <c:numCache/>
            </c:numRef>
          </c:val>
          <c:smooth val="0"/>
        </c:ser>
        <c:ser>
          <c:idx val="3"/>
          <c:order val="3"/>
          <c:tx>
            <c:strRef>
              <c:f>Max!$D$1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'Bubble Sort vs HeapSort Num Con'!$A$2:$A$31</c:f>
            </c:strRef>
          </c:cat>
          <c:val>
            <c:numRef>
              <c:f>Max!$D$2:$D$31</c:f>
              <c:numCache/>
            </c:numRef>
          </c:val>
          <c:smooth val="0"/>
        </c:ser>
        <c:axId val="666935223"/>
        <c:axId val="2124464425"/>
      </c:lineChart>
      <c:catAx>
        <c:axId val="666935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464425"/>
      </c:catAx>
      <c:valAx>
        <c:axId val="2124464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Confronti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935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Caso Medio Bubble Sort vs Heap Sort - Tempo di Esecuzione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'Bubble Sort vs HeapSort Tempo M'!$B$1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'Bubble Sort vs HeapSort Tempo M'!$A$2:$A$31</c:f>
            </c:strRef>
          </c:cat>
          <c:val>
            <c:numRef>
              <c:f>'Bubble Sort vs HeapSort Tempo M'!$B$2:$B$31</c:f>
              <c:numCache/>
            </c:numRef>
          </c:val>
          <c:smooth val="0"/>
        </c:ser>
        <c:ser>
          <c:idx val="1"/>
          <c:order val="1"/>
          <c:tx>
            <c:strRef>
              <c:f>'Bubble Sort vs HeapSort Tempo M'!$C$1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'Bubble Sort vs HeapSort Tempo M'!$A$2:$A$31</c:f>
            </c:strRef>
          </c:cat>
          <c:val>
            <c:numRef>
              <c:f>'Bubble Sort vs HeapSort Tempo M'!$C$2:$C$31</c:f>
              <c:numCache/>
            </c:numRef>
          </c:val>
          <c:smooth val="0"/>
        </c:ser>
        <c:ser>
          <c:idx val="2"/>
          <c:order val="2"/>
          <c:tx>
            <c:strRef>
              <c:f>Media!$C$1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Media!$C$2:$C$31</c:f>
              <c:numCache/>
            </c:numRef>
          </c:val>
          <c:smooth val="0"/>
        </c:ser>
        <c:ser>
          <c:idx val="3"/>
          <c:order val="3"/>
          <c:tx>
            <c:strRef>
              <c:f>'Media+DevSt'!$C$1</c:f>
            </c:strRef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'Media+DevSt'!$C$2:$C$31</c:f>
              <c:numCache/>
            </c:numRef>
          </c:val>
          <c:smooth val="0"/>
        </c:ser>
        <c:ser>
          <c:idx val="4"/>
          <c:order val="4"/>
          <c:tx>
            <c:strRef>
              <c:f>'Media-DevSt'!$C$1</c:f>
            </c:strRef>
          </c:tx>
          <c:spPr>
            <a:ln cmpd="sng">
              <a:solidFill>
                <a:srgbClr val="FBBC04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'Media-DevSt'!$C$2:$C$31</c:f>
              <c:numCache/>
            </c:numRef>
          </c:val>
          <c:smooth val="0"/>
        </c:ser>
        <c:ser>
          <c:idx val="5"/>
          <c:order val="5"/>
          <c:tx>
            <c:strRef>
              <c:f>Media!$E$1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Media!$E$2:$E$31</c:f>
              <c:numCache/>
            </c:numRef>
          </c:val>
          <c:smooth val="0"/>
        </c:ser>
        <c:ser>
          <c:idx val="6"/>
          <c:order val="6"/>
          <c:tx>
            <c:strRef>
              <c:f>'Media+DevSt'!$E$1</c:f>
            </c:strRef>
          </c:tx>
          <c:spPr>
            <a:ln cmpd="sng">
              <a:solidFill>
                <a:srgbClr val="46BDC6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'Media+DevSt'!$E$2:$E$31</c:f>
              <c:numCache/>
            </c:numRef>
          </c:val>
          <c:smooth val="0"/>
        </c:ser>
        <c:ser>
          <c:idx val="7"/>
          <c:order val="7"/>
          <c:tx>
            <c:strRef>
              <c:f>'Media-DevSt'!$E$1</c:f>
            </c:strRef>
          </c:tx>
          <c:spPr>
            <a:ln cmpd="sng">
              <a:solidFill>
                <a:srgbClr val="46BDC6"/>
              </a:solidFill>
              <a:prstDash val="dash"/>
            </a:ln>
          </c:spPr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'Bubble Sort vs HeapSort Tempo M'!$A$2:$A$31</c:f>
            </c:strRef>
          </c:cat>
          <c:val>
            <c:numRef>
              <c:f>'Media-DevSt'!$E$2:$E$31</c:f>
              <c:numCache/>
            </c:numRef>
          </c:val>
          <c:smooth val="0"/>
        </c:ser>
        <c:axId val="646681326"/>
        <c:axId val="1603310485"/>
      </c:lineChart>
      <c:catAx>
        <c:axId val="646681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310485"/>
      </c:catAx>
      <c:valAx>
        <c:axId val="1603310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[ns]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81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</xdr:row>
      <xdr:rowOff>38100</xdr:rowOff>
    </xdr:from>
    <xdr:ext cx="9467850" cy="58674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57150</xdr:rowOff>
    </xdr:from>
    <xdr:ext cx="9477375" cy="58674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47625</xdr:rowOff>
    </xdr:from>
    <xdr:ext cx="9477375" cy="58674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1</xdr:row>
      <xdr:rowOff>28575</xdr:rowOff>
    </xdr:from>
    <xdr:ext cx="9477375" cy="586740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9525</xdr:rowOff>
    </xdr:from>
    <xdr:ext cx="9515475" cy="588645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</xdr:row>
      <xdr:rowOff>47625</xdr:rowOff>
    </xdr:from>
    <xdr:ext cx="9477375" cy="5867400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1.0"/>
    <col customWidth="1" min="4" max="4" width="19.86"/>
    <col customWidth="1" min="5" max="5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1225.0</v>
      </c>
      <c r="C2" s="3">
        <v>3740778.0</v>
      </c>
      <c r="D2" s="3">
        <v>296.0</v>
      </c>
      <c r="E2" s="3">
        <v>465770.0</v>
      </c>
    </row>
    <row r="3">
      <c r="A3" s="3" t="s">
        <v>6</v>
      </c>
      <c r="B3" s="3">
        <v>1225.0</v>
      </c>
      <c r="C3" s="3">
        <v>357017.0</v>
      </c>
      <c r="D3" s="3">
        <v>298.0</v>
      </c>
      <c r="E3" s="3">
        <v>89278.0</v>
      </c>
    </row>
    <row r="4">
      <c r="A4" s="3" t="s">
        <v>7</v>
      </c>
      <c r="B4" s="3">
        <v>1225.0</v>
      </c>
      <c r="C4" s="3">
        <v>352787.0</v>
      </c>
      <c r="D4" s="3">
        <v>297.0</v>
      </c>
      <c r="E4" s="3">
        <v>74335.0</v>
      </c>
    </row>
    <row r="5">
      <c r="A5" s="3" t="s">
        <v>8</v>
      </c>
      <c r="B5" s="3">
        <v>1225.0</v>
      </c>
      <c r="C5" s="3">
        <v>396943.0</v>
      </c>
      <c r="D5" s="3">
        <v>296.0</v>
      </c>
      <c r="E5" s="3">
        <v>44739.0</v>
      </c>
    </row>
    <row r="6">
      <c r="A6" s="3" t="s">
        <v>9</v>
      </c>
      <c r="B6" s="3">
        <v>1225.0</v>
      </c>
      <c r="C6" s="3">
        <v>409899.0</v>
      </c>
      <c r="D6" s="3">
        <v>291.0</v>
      </c>
      <c r="E6" s="3">
        <v>101850.0</v>
      </c>
    </row>
    <row r="7">
      <c r="A7" s="3" t="s">
        <v>10</v>
      </c>
      <c r="B7" s="3">
        <v>1225.0</v>
      </c>
      <c r="C7" s="3">
        <v>725062.0</v>
      </c>
      <c r="D7" s="3">
        <v>294.0</v>
      </c>
      <c r="E7" s="3">
        <v>67883.0</v>
      </c>
    </row>
    <row r="8">
      <c r="A8" s="3" t="s">
        <v>11</v>
      </c>
      <c r="B8" s="3">
        <v>1225.0</v>
      </c>
      <c r="C8" s="3">
        <v>656080.0</v>
      </c>
      <c r="D8" s="3">
        <v>304.0</v>
      </c>
      <c r="E8" s="3">
        <v>65281.0</v>
      </c>
    </row>
    <row r="9">
      <c r="A9" s="3" t="s">
        <v>12</v>
      </c>
      <c r="B9" s="3">
        <v>1225.0</v>
      </c>
      <c r="C9" s="3">
        <v>334180.0</v>
      </c>
      <c r="D9" s="3">
        <v>294.0</v>
      </c>
      <c r="E9" s="3">
        <v>36409.0</v>
      </c>
    </row>
    <row r="10">
      <c r="A10" s="3" t="s">
        <v>13</v>
      </c>
      <c r="B10" s="3">
        <v>1225.0</v>
      </c>
      <c r="C10" s="3">
        <v>260025.0</v>
      </c>
      <c r="D10" s="3">
        <v>296.0</v>
      </c>
      <c r="E10" s="3">
        <v>37032.0</v>
      </c>
    </row>
    <row r="11">
      <c r="A11" s="3" t="s">
        <v>14</v>
      </c>
      <c r="B11" s="3">
        <v>1225.0</v>
      </c>
      <c r="C11" s="3">
        <v>280938.0</v>
      </c>
      <c r="D11" s="3">
        <v>292.0</v>
      </c>
      <c r="E11" s="3">
        <v>36118.0</v>
      </c>
    </row>
    <row r="12">
      <c r="A12" s="3" t="s">
        <v>15</v>
      </c>
      <c r="B12" s="3">
        <v>1225.0</v>
      </c>
      <c r="C12" s="3">
        <v>263099.0</v>
      </c>
      <c r="D12" s="3">
        <v>293.0</v>
      </c>
      <c r="E12" s="3">
        <v>35622.0</v>
      </c>
    </row>
    <row r="13">
      <c r="A13" s="3" t="s">
        <v>16</v>
      </c>
      <c r="B13" s="3">
        <v>1225.0</v>
      </c>
      <c r="C13" s="3">
        <v>243631.0</v>
      </c>
      <c r="D13" s="3">
        <v>299.0</v>
      </c>
      <c r="E13" s="3">
        <v>35368.0</v>
      </c>
    </row>
    <row r="14">
      <c r="A14" s="3" t="s">
        <v>17</v>
      </c>
      <c r="B14" s="3">
        <v>1225.0</v>
      </c>
      <c r="C14" s="3">
        <v>359689.0</v>
      </c>
      <c r="D14" s="3">
        <v>298.0</v>
      </c>
      <c r="E14" s="3">
        <v>37845.0</v>
      </c>
    </row>
    <row r="15">
      <c r="A15" s="3" t="s">
        <v>18</v>
      </c>
      <c r="B15" s="3">
        <v>1225.0</v>
      </c>
      <c r="C15" s="3">
        <v>336282.0</v>
      </c>
      <c r="D15" s="3">
        <v>284.0</v>
      </c>
      <c r="E15" s="3">
        <v>42359.0</v>
      </c>
    </row>
    <row r="16">
      <c r="A16" s="3" t="s">
        <v>19</v>
      </c>
      <c r="B16" s="3">
        <v>1225.0</v>
      </c>
      <c r="C16" s="3">
        <v>982780.0</v>
      </c>
      <c r="D16" s="3">
        <v>300.0</v>
      </c>
      <c r="E16" s="3">
        <v>62904.0</v>
      </c>
    </row>
    <row r="17">
      <c r="A17" s="3" t="s">
        <v>20</v>
      </c>
      <c r="B17" s="3">
        <v>1225.0</v>
      </c>
      <c r="C17" s="3">
        <v>457395.0</v>
      </c>
      <c r="D17" s="3">
        <v>294.0</v>
      </c>
      <c r="E17" s="3">
        <v>60537.0</v>
      </c>
    </row>
    <row r="18">
      <c r="A18" s="3" t="s">
        <v>21</v>
      </c>
      <c r="B18" s="3">
        <v>1225.0</v>
      </c>
      <c r="C18" s="3">
        <v>334352.0</v>
      </c>
      <c r="D18" s="3">
        <v>286.0</v>
      </c>
      <c r="E18" s="3">
        <v>75649.0</v>
      </c>
    </row>
    <row r="19">
      <c r="A19" s="3" t="s">
        <v>22</v>
      </c>
      <c r="B19" s="3">
        <v>1225.0</v>
      </c>
      <c r="C19" s="3">
        <v>240178.0</v>
      </c>
      <c r="D19" s="3">
        <v>297.0</v>
      </c>
      <c r="E19" s="3">
        <v>36364.0</v>
      </c>
    </row>
    <row r="20">
      <c r="A20" s="3" t="s">
        <v>23</v>
      </c>
      <c r="B20" s="3">
        <v>1225.0</v>
      </c>
      <c r="C20" s="3">
        <v>233762.0</v>
      </c>
      <c r="D20" s="3">
        <v>303.0</v>
      </c>
      <c r="E20" s="3">
        <v>34693.0</v>
      </c>
    </row>
    <row r="21">
      <c r="A21" s="3" t="s">
        <v>24</v>
      </c>
      <c r="B21" s="3">
        <v>1225.0</v>
      </c>
      <c r="C21" s="3">
        <v>193722.0</v>
      </c>
      <c r="D21" s="3">
        <v>304.0</v>
      </c>
      <c r="E21" s="3">
        <v>35078.0</v>
      </c>
    </row>
    <row r="22">
      <c r="A22" s="3" t="s">
        <v>25</v>
      </c>
      <c r="B22" s="3">
        <v>1225.0</v>
      </c>
      <c r="C22" s="3">
        <v>221210.0</v>
      </c>
      <c r="D22" s="3">
        <v>287.0</v>
      </c>
      <c r="E22" s="3">
        <v>109158.0</v>
      </c>
    </row>
    <row r="23">
      <c r="A23" s="3" t="s">
        <v>26</v>
      </c>
      <c r="B23" s="3">
        <v>1225.0</v>
      </c>
      <c r="C23" s="3">
        <v>343885.0</v>
      </c>
      <c r="D23" s="3">
        <v>289.0</v>
      </c>
      <c r="E23" s="3">
        <v>61280.0</v>
      </c>
    </row>
    <row r="24">
      <c r="A24" s="3" t="s">
        <v>27</v>
      </c>
      <c r="B24" s="3">
        <v>1225.0</v>
      </c>
      <c r="C24" s="3">
        <v>461320.0</v>
      </c>
      <c r="D24" s="3">
        <v>295.0</v>
      </c>
      <c r="E24" s="3">
        <v>42903.0</v>
      </c>
    </row>
    <row r="25">
      <c r="A25" s="3" t="s">
        <v>28</v>
      </c>
      <c r="B25" s="3">
        <v>1225.0</v>
      </c>
      <c r="C25" s="3">
        <v>266808.0</v>
      </c>
      <c r="D25" s="3">
        <v>295.0</v>
      </c>
      <c r="E25" s="3">
        <v>37221.0</v>
      </c>
    </row>
    <row r="26">
      <c r="A26" s="3" t="s">
        <v>29</v>
      </c>
      <c r="B26" s="3">
        <v>1225.0</v>
      </c>
      <c r="C26" s="3">
        <v>259352.0</v>
      </c>
      <c r="D26" s="3">
        <v>286.0</v>
      </c>
      <c r="E26" s="3">
        <v>34628.0</v>
      </c>
    </row>
    <row r="27">
      <c r="A27" s="3" t="s">
        <v>30</v>
      </c>
      <c r="B27" s="3">
        <v>1225.0</v>
      </c>
      <c r="C27" s="3">
        <v>335997.0</v>
      </c>
      <c r="D27" s="3">
        <v>299.0</v>
      </c>
      <c r="E27" s="3">
        <v>66003.0</v>
      </c>
    </row>
    <row r="28">
      <c r="A28" s="3" t="s">
        <v>31</v>
      </c>
      <c r="B28" s="3">
        <v>1225.0</v>
      </c>
      <c r="C28" s="3">
        <v>2325625.0</v>
      </c>
      <c r="D28" s="3">
        <v>281.0</v>
      </c>
      <c r="E28" s="3">
        <v>71003.0</v>
      </c>
    </row>
    <row r="29">
      <c r="A29" s="3" t="s">
        <v>32</v>
      </c>
      <c r="B29" s="3">
        <v>1225.0</v>
      </c>
      <c r="C29" s="3">
        <v>460521.0</v>
      </c>
      <c r="D29" s="3">
        <v>292.0</v>
      </c>
      <c r="E29" s="3">
        <v>74137.0</v>
      </c>
    </row>
    <row r="30">
      <c r="A30" s="3" t="s">
        <v>33</v>
      </c>
      <c r="B30" s="3">
        <v>1225.0</v>
      </c>
      <c r="C30" s="3">
        <v>325511.0</v>
      </c>
      <c r="D30" s="3">
        <v>284.0</v>
      </c>
      <c r="E30" s="3">
        <v>37117.0</v>
      </c>
    </row>
    <row r="31">
      <c r="A31" s="3" t="s">
        <v>34</v>
      </c>
      <c r="B31" s="3">
        <v>1225.0</v>
      </c>
      <c r="C31" s="3">
        <v>257920.0</v>
      </c>
      <c r="D31" s="3">
        <v>282.0</v>
      </c>
      <c r="E31" s="3">
        <v>38628.0</v>
      </c>
    </row>
    <row r="32">
      <c r="A32" s="3" t="s">
        <v>35</v>
      </c>
      <c r="B32" s="3">
        <v>1225.0</v>
      </c>
      <c r="C32" s="3">
        <v>283934.0</v>
      </c>
      <c r="D32" s="3">
        <v>289.0</v>
      </c>
      <c r="E32" s="3">
        <v>41552.0</v>
      </c>
    </row>
    <row r="33">
      <c r="A33" s="3" t="s">
        <v>36</v>
      </c>
      <c r="B33" s="3">
        <v>1225.0</v>
      </c>
      <c r="C33" s="3">
        <v>266489.0</v>
      </c>
      <c r="D33" s="3">
        <v>296.0</v>
      </c>
      <c r="E33" s="3">
        <v>43627.0</v>
      </c>
    </row>
    <row r="34">
      <c r="A34" s="3" t="s">
        <v>37</v>
      </c>
      <c r="B34" s="3">
        <v>1225.0</v>
      </c>
      <c r="C34" s="3">
        <v>303289.0</v>
      </c>
      <c r="D34" s="3">
        <v>296.0</v>
      </c>
      <c r="E34" s="3">
        <v>42461.0</v>
      </c>
    </row>
    <row r="35">
      <c r="A35" s="3" t="s">
        <v>38</v>
      </c>
      <c r="B35" s="3">
        <v>1225.0</v>
      </c>
      <c r="C35" s="3">
        <v>302291.0</v>
      </c>
      <c r="D35" s="3">
        <v>296.0</v>
      </c>
      <c r="E35" s="3">
        <v>36180.0</v>
      </c>
    </row>
    <row r="36">
      <c r="A36" s="3" t="s">
        <v>39</v>
      </c>
      <c r="B36" s="3">
        <v>1225.0</v>
      </c>
      <c r="C36" s="3">
        <v>273217.0</v>
      </c>
      <c r="D36" s="3">
        <v>301.0</v>
      </c>
      <c r="E36" s="3">
        <v>35938.0</v>
      </c>
    </row>
    <row r="37">
      <c r="A37" s="3" t="s">
        <v>40</v>
      </c>
      <c r="B37" s="3">
        <v>1225.0</v>
      </c>
      <c r="C37" s="3">
        <v>247228.0</v>
      </c>
      <c r="D37" s="3">
        <v>304.0</v>
      </c>
      <c r="E37" s="3">
        <v>37973.0</v>
      </c>
    </row>
    <row r="38">
      <c r="A38" s="3" t="s">
        <v>41</v>
      </c>
      <c r="B38" s="3">
        <v>1225.0</v>
      </c>
      <c r="C38" s="3">
        <v>297970.0</v>
      </c>
      <c r="D38" s="3">
        <v>287.0</v>
      </c>
      <c r="E38" s="3">
        <v>35454.0</v>
      </c>
    </row>
    <row r="39">
      <c r="A39" s="3" t="s">
        <v>42</v>
      </c>
      <c r="B39" s="3">
        <v>1225.0</v>
      </c>
      <c r="C39" s="3">
        <v>272962.0</v>
      </c>
      <c r="D39" s="3">
        <v>293.0</v>
      </c>
      <c r="E39" s="3">
        <v>35989.0</v>
      </c>
    </row>
    <row r="40">
      <c r="A40" s="3" t="s">
        <v>43</v>
      </c>
      <c r="B40" s="3">
        <v>1225.0</v>
      </c>
      <c r="C40" s="3">
        <v>239975.0</v>
      </c>
      <c r="D40" s="3">
        <v>293.0</v>
      </c>
      <c r="E40" s="3">
        <v>55749.0</v>
      </c>
    </row>
    <row r="41">
      <c r="A41" s="3" t="s">
        <v>44</v>
      </c>
      <c r="B41" s="3">
        <v>1225.0</v>
      </c>
      <c r="C41" s="3">
        <v>398578.0</v>
      </c>
      <c r="D41" s="3">
        <v>289.0</v>
      </c>
      <c r="E41" s="3">
        <v>734485.0</v>
      </c>
    </row>
    <row r="42">
      <c r="A42" s="3" t="s">
        <v>45</v>
      </c>
      <c r="B42" s="3">
        <v>1225.0</v>
      </c>
      <c r="C42" s="3">
        <v>440718.0</v>
      </c>
      <c r="D42" s="3">
        <v>293.0</v>
      </c>
      <c r="E42" s="3">
        <v>91224.0</v>
      </c>
    </row>
    <row r="43">
      <c r="A43" s="3" t="s">
        <v>46</v>
      </c>
      <c r="B43" s="3">
        <v>1225.0</v>
      </c>
      <c r="C43" s="3">
        <v>350411.0</v>
      </c>
      <c r="D43" s="3">
        <v>296.0</v>
      </c>
      <c r="E43" s="3">
        <v>89247.0</v>
      </c>
    </row>
    <row r="44">
      <c r="A44" s="3" t="s">
        <v>47</v>
      </c>
      <c r="B44" s="3">
        <v>1225.0</v>
      </c>
      <c r="C44" s="3">
        <v>233625.0</v>
      </c>
      <c r="D44" s="3">
        <v>298.0</v>
      </c>
      <c r="E44" s="3">
        <v>36434.0</v>
      </c>
    </row>
    <row r="45">
      <c r="A45" s="3" t="s">
        <v>48</v>
      </c>
      <c r="B45" s="3">
        <v>1225.0</v>
      </c>
      <c r="C45" s="3">
        <v>254372.0</v>
      </c>
      <c r="D45" s="3">
        <v>310.0</v>
      </c>
      <c r="E45" s="3">
        <v>28884.0</v>
      </c>
    </row>
    <row r="46">
      <c r="A46" s="3" t="s">
        <v>49</v>
      </c>
      <c r="B46" s="3">
        <v>1225.0</v>
      </c>
      <c r="C46" s="3">
        <v>252763.0</v>
      </c>
      <c r="D46" s="3">
        <v>284.0</v>
      </c>
      <c r="E46" s="3">
        <v>16224.0</v>
      </c>
    </row>
    <row r="47">
      <c r="A47" s="3" t="s">
        <v>50</v>
      </c>
      <c r="B47" s="3">
        <v>1225.0</v>
      </c>
      <c r="C47" s="3">
        <v>248520.0</v>
      </c>
      <c r="D47" s="3">
        <v>299.0</v>
      </c>
      <c r="E47" s="3">
        <v>16198.0</v>
      </c>
    </row>
    <row r="48">
      <c r="A48" s="3" t="s">
        <v>51</v>
      </c>
      <c r="B48" s="3">
        <v>1225.0</v>
      </c>
      <c r="C48" s="3">
        <v>306648.0</v>
      </c>
      <c r="D48" s="3">
        <v>291.0</v>
      </c>
      <c r="E48" s="3">
        <v>15972.0</v>
      </c>
    </row>
    <row r="49">
      <c r="A49" s="3" t="s">
        <v>52</v>
      </c>
      <c r="B49" s="3">
        <v>1225.0</v>
      </c>
      <c r="C49" s="3">
        <v>355842.0</v>
      </c>
      <c r="D49" s="3">
        <v>290.0</v>
      </c>
      <c r="E49" s="3">
        <v>25418.0</v>
      </c>
    </row>
    <row r="50">
      <c r="A50" s="3" t="s">
        <v>53</v>
      </c>
      <c r="B50" s="3">
        <v>1225.0</v>
      </c>
      <c r="C50" s="3">
        <v>311739.0</v>
      </c>
      <c r="D50" s="3">
        <v>296.0</v>
      </c>
      <c r="E50" s="3">
        <v>17279.0</v>
      </c>
    </row>
    <row r="51">
      <c r="A51" s="3" t="s">
        <v>54</v>
      </c>
      <c r="B51" s="3">
        <v>1225.0</v>
      </c>
      <c r="C51" s="3">
        <v>212813.0</v>
      </c>
      <c r="D51" s="3">
        <v>290.0</v>
      </c>
      <c r="E51" s="3">
        <v>16276.0</v>
      </c>
    </row>
    <row r="52">
      <c r="A52" s="3" t="s">
        <v>55</v>
      </c>
      <c r="B52" s="3">
        <v>1225.0</v>
      </c>
      <c r="C52" s="3">
        <v>129135.0</v>
      </c>
      <c r="D52" s="3">
        <v>286.0</v>
      </c>
      <c r="E52" s="3">
        <v>16100.0</v>
      </c>
    </row>
    <row r="53">
      <c r="A53" s="3" t="s">
        <v>56</v>
      </c>
      <c r="B53" s="3">
        <v>1225.0</v>
      </c>
      <c r="C53" s="3">
        <v>87648.0</v>
      </c>
      <c r="D53" s="3">
        <v>295.0</v>
      </c>
      <c r="E53" s="3">
        <v>16295.0</v>
      </c>
    </row>
    <row r="54">
      <c r="A54" s="3" t="s">
        <v>57</v>
      </c>
      <c r="B54" s="3">
        <v>1225.0</v>
      </c>
      <c r="C54" s="3">
        <v>87164.0</v>
      </c>
      <c r="D54" s="3">
        <v>286.0</v>
      </c>
      <c r="E54" s="3">
        <v>25505.0</v>
      </c>
    </row>
    <row r="55">
      <c r="A55" s="3" t="s">
        <v>58</v>
      </c>
      <c r="B55" s="3">
        <v>1225.0</v>
      </c>
      <c r="C55" s="3">
        <v>95287.0</v>
      </c>
      <c r="D55" s="3">
        <v>293.0</v>
      </c>
      <c r="E55" s="3">
        <v>16763.0</v>
      </c>
    </row>
    <row r="56">
      <c r="A56" s="3" t="s">
        <v>59</v>
      </c>
      <c r="B56" s="3">
        <v>1225.0</v>
      </c>
      <c r="C56" s="3">
        <v>371838.0</v>
      </c>
      <c r="D56" s="3">
        <v>301.0</v>
      </c>
      <c r="E56" s="3">
        <v>24591.0</v>
      </c>
    </row>
    <row r="57">
      <c r="A57" s="3" t="s">
        <v>60</v>
      </c>
      <c r="B57" s="3">
        <v>1225.0</v>
      </c>
      <c r="C57" s="3">
        <v>103937.0</v>
      </c>
      <c r="D57" s="3">
        <v>292.0</v>
      </c>
      <c r="E57" s="3">
        <v>28034.0</v>
      </c>
    </row>
    <row r="58">
      <c r="A58" s="3" t="s">
        <v>61</v>
      </c>
      <c r="B58" s="3">
        <v>1225.0</v>
      </c>
      <c r="C58" s="3">
        <v>125079.0</v>
      </c>
      <c r="D58" s="3">
        <v>292.0</v>
      </c>
      <c r="E58" s="3">
        <v>29677.0</v>
      </c>
    </row>
    <row r="59">
      <c r="A59" s="3" t="s">
        <v>62</v>
      </c>
      <c r="B59" s="3">
        <v>1225.0</v>
      </c>
      <c r="C59" s="3">
        <v>86638.0</v>
      </c>
      <c r="D59" s="3">
        <v>293.0</v>
      </c>
      <c r="E59" s="3">
        <v>30305.0</v>
      </c>
    </row>
    <row r="60">
      <c r="A60" s="3" t="s">
        <v>63</v>
      </c>
      <c r="B60" s="3">
        <v>1225.0</v>
      </c>
      <c r="C60" s="3">
        <v>399261.0</v>
      </c>
      <c r="D60" s="3">
        <v>303.0</v>
      </c>
      <c r="E60" s="3">
        <v>19981.0</v>
      </c>
    </row>
    <row r="61">
      <c r="A61" s="3" t="s">
        <v>64</v>
      </c>
      <c r="B61" s="3">
        <v>1225.0</v>
      </c>
      <c r="C61" s="3">
        <v>104896.0</v>
      </c>
      <c r="D61" s="3">
        <v>290.0</v>
      </c>
      <c r="E61" s="3">
        <v>27192.0</v>
      </c>
    </row>
    <row r="62">
      <c r="A62" s="3" t="s">
        <v>65</v>
      </c>
      <c r="B62" s="3">
        <v>1225.0</v>
      </c>
      <c r="C62" s="3">
        <v>251602.0</v>
      </c>
      <c r="D62" s="3">
        <v>288.0</v>
      </c>
      <c r="E62" s="3">
        <v>17051.0</v>
      </c>
    </row>
    <row r="63">
      <c r="A63" s="3" t="s">
        <v>66</v>
      </c>
      <c r="B63" s="3">
        <v>1225.0</v>
      </c>
      <c r="C63" s="3">
        <v>88023.0</v>
      </c>
      <c r="D63" s="3">
        <v>291.0</v>
      </c>
      <c r="E63" s="3">
        <v>18050.0</v>
      </c>
    </row>
    <row r="64">
      <c r="A64" s="3" t="s">
        <v>67</v>
      </c>
      <c r="B64" s="3">
        <v>1225.0</v>
      </c>
      <c r="C64" s="3">
        <v>108713.0</v>
      </c>
      <c r="D64" s="3">
        <v>293.0</v>
      </c>
      <c r="E64" s="3">
        <v>16871.0</v>
      </c>
    </row>
    <row r="65">
      <c r="A65" s="3" t="s">
        <v>68</v>
      </c>
      <c r="B65" s="3">
        <v>1225.0</v>
      </c>
      <c r="C65" s="3">
        <v>55275.0</v>
      </c>
      <c r="D65" s="3">
        <v>306.0</v>
      </c>
      <c r="E65" s="3">
        <v>17771.0</v>
      </c>
    </row>
    <row r="66">
      <c r="A66" s="3" t="s">
        <v>69</v>
      </c>
      <c r="B66" s="3">
        <v>1225.0</v>
      </c>
      <c r="C66" s="3">
        <v>54893.0</v>
      </c>
      <c r="D66" s="3">
        <v>292.0</v>
      </c>
      <c r="E66" s="3">
        <v>21912.0</v>
      </c>
    </row>
    <row r="67">
      <c r="A67" s="3" t="s">
        <v>70</v>
      </c>
      <c r="B67" s="3">
        <v>1225.0</v>
      </c>
      <c r="C67" s="3">
        <v>48722.0</v>
      </c>
      <c r="D67" s="3">
        <v>310.0</v>
      </c>
      <c r="E67" s="3">
        <v>28124.0</v>
      </c>
    </row>
    <row r="68">
      <c r="A68" s="3" t="s">
        <v>71</v>
      </c>
      <c r="B68" s="3">
        <v>1225.0</v>
      </c>
      <c r="C68" s="3">
        <v>97432.0</v>
      </c>
      <c r="D68" s="3">
        <v>296.0</v>
      </c>
      <c r="E68" s="3">
        <v>17618.0</v>
      </c>
    </row>
    <row r="69">
      <c r="A69" s="3" t="s">
        <v>72</v>
      </c>
      <c r="B69" s="3">
        <v>1225.0</v>
      </c>
      <c r="C69" s="3">
        <v>313888.0</v>
      </c>
      <c r="D69" s="3">
        <v>296.0</v>
      </c>
      <c r="E69" s="3">
        <v>16960.0</v>
      </c>
    </row>
    <row r="70">
      <c r="A70" s="3" t="s">
        <v>73</v>
      </c>
      <c r="B70" s="3">
        <v>1225.0</v>
      </c>
      <c r="C70" s="3">
        <v>91787.0</v>
      </c>
      <c r="D70" s="3">
        <v>299.0</v>
      </c>
      <c r="E70" s="3">
        <v>16031.0</v>
      </c>
    </row>
    <row r="71">
      <c r="A71" s="3" t="s">
        <v>74</v>
      </c>
      <c r="B71" s="3">
        <v>1225.0</v>
      </c>
      <c r="C71" s="3">
        <v>263534.0</v>
      </c>
      <c r="D71" s="3">
        <v>292.0</v>
      </c>
      <c r="E71" s="3">
        <v>33006.0</v>
      </c>
    </row>
    <row r="72">
      <c r="A72" s="3" t="s">
        <v>75</v>
      </c>
      <c r="B72" s="3">
        <v>1225.0</v>
      </c>
      <c r="C72" s="3">
        <v>153023.0</v>
      </c>
      <c r="D72" s="3">
        <v>307.0</v>
      </c>
      <c r="E72" s="3">
        <v>269444.0</v>
      </c>
    </row>
    <row r="73">
      <c r="A73" s="3" t="s">
        <v>76</v>
      </c>
      <c r="B73" s="3">
        <v>1225.0</v>
      </c>
      <c r="C73" s="3">
        <v>114494.0</v>
      </c>
      <c r="D73" s="3">
        <v>284.0</v>
      </c>
      <c r="E73" s="3">
        <v>31227.0</v>
      </c>
    </row>
    <row r="74">
      <c r="A74" s="3" t="s">
        <v>77</v>
      </c>
      <c r="B74" s="3">
        <v>1225.0</v>
      </c>
      <c r="C74" s="3">
        <v>69020.0</v>
      </c>
      <c r="D74" s="3">
        <v>291.0</v>
      </c>
      <c r="E74" s="3">
        <v>29335.0</v>
      </c>
    </row>
    <row r="75">
      <c r="A75" s="3" t="s">
        <v>78</v>
      </c>
      <c r="B75" s="3">
        <v>1225.0</v>
      </c>
      <c r="C75" s="3">
        <v>517865.0</v>
      </c>
      <c r="D75" s="3">
        <v>295.0</v>
      </c>
      <c r="E75" s="3">
        <v>26181.0</v>
      </c>
    </row>
    <row r="76">
      <c r="A76" s="3" t="s">
        <v>79</v>
      </c>
      <c r="B76" s="3">
        <v>1225.0</v>
      </c>
      <c r="C76" s="3">
        <v>90713.0</v>
      </c>
      <c r="D76" s="3">
        <v>287.0</v>
      </c>
      <c r="E76" s="3">
        <v>25440.0</v>
      </c>
    </row>
    <row r="77">
      <c r="A77" s="3" t="s">
        <v>80</v>
      </c>
      <c r="B77" s="3">
        <v>1225.0</v>
      </c>
      <c r="C77" s="3">
        <v>96419.0</v>
      </c>
      <c r="D77" s="3">
        <v>289.0</v>
      </c>
      <c r="E77" s="3">
        <v>16182.0</v>
      </c>
    </row>
    <row r="78">
      <c r="A78" s="3" t="s">
        <v>81</v>
      </c>
      <c r="B78" s="3">
        <v>1225.0</v>
      </c>
      <c r="C78" s="3">
        <v>116087.0</v>
      </c>
      <c r="D78" s="3">
        <v>286.0</v>
      </c>
      <c r="E78" s="3">
        <v>16195.0</v>
      </c>
    </row>
    <row r="79">
      <c r="A79" s="3" t="s">
        <v>82</v>
      </c>
      <c r="B79" s="3">
        <v>1225.0</v>
      </c>
      <c r="C79" s="3">
        <v>105482.0</v>
      </c>
      <c r="D79" s="3">
        <v>290.0</v>
      </c>
      <c r="E79" s="3">
        <v>16970.0</v>
      </c>
    </row>
    <row r="80">
      <c r="A80" s="3" t="s">
        <v>83</v>
      </c>
      <c r="B80" s="3">
        <v>1225.0</v>
      </c>
      <c r="C80" s="3">
        <v>54066.0</v>
      </c>
      <c r="D80" s="3">
        <v>291.0</v>
      </c>
      <c r="E80" s="3">
        <v>17154.0</v>
      </c>
    </row>
    <row r="81">
      <c r="A81" s="3" t="s">
        <v>84</v>
      </c>
      <c r="B81" s="3">
        <v>1225.0</v>
      </c>
      <c r="C81" s="3">
        <v>154768.0</v>
      </c>
      <c r="D81" s="3">
        <v>288.0</v>
      </c>
      <c r="E81" s="3">
        <v>15963.0</v>
      </c>
    </row>
    <row r="82">
      <c r="A82" s="3" t="s">
        <v>85</v>
      </c>
      <c r="B82" s="3">
        <v>1225.0</v>
      </c>
      <c r="C82" s="3">
        <v>87137.0</v>
      </c>
      <c r="D82" s="3">
        <v>306.0</v>
      </c>
      <c r="E82" s="3">
        <v>15744.0</v>
      </c>
    </row>
    <row r="83">
      <c r="A83" s="3" t="s">
        <v>86</v>
      </c>
      <c r="B83" s="3">
        <v>1225.0</v>
      </c>
      <c r="C83" s="3">
        <v>88113.0</v>
      </c>
      <c r="D83" s="3">
        <v>297.0</v>
      </c>
      <c r="E83" s="3">
        <v>15558.0</v>
      </c>
    </row>
    <row r="84">
      <c r="A84" s="3" t="s">
        <v>87</v>
      </c>
      <c r="B84" s="3">
        <v>1225.0</v>
      </c>
      <c r="C84" s="3">
        <v>84848.0</v>
      </c>
      <c r="D84" s="3">
        <v>295.0</v>
      </c>
      <c r="E84" s="3">
        <v>24605.0</v>
      </c>
    </row>
    <row r="85">
      <c r="A85" s="3" t="s">
        <v>88</v>
      </c>
      <c r="B85" s="3">
        <v>1225.0</v>
      </c>
      <c r="C85" s="3">
        <v>139755.0</v>
      </c>
      <c r="D85" s="3">
        <v>310.0</v>
      </c>
      <c r="E85" s="3">
        <v>33479.0</v>
      </c>
    </row>
    <row r="86">
      <c r="A86" s="3" t="s">
        <v>89</v>
      </c>
      <c r="B86" s="3">
        <v>1225.0</v>
      </c>
      <c r="C86" s="3">
        <v>104437.0</v>
      </c>
      <c r="D86" s="3">
        <v>299.0</v>
      </c>
      <c r="E86" s="3">
        <v>33599.0</v>
      </c>
    </row>
    <row r="87">
      <c r="A87" s="3" t="s">
        <v>90</v>
      </c>
      <c r="B87" s="3">
        <v>1225.0</v>
      </c>
      <c r="C87" s="3">
        <v>111417.0</v>
      </c>
      <c r="D87" s="3">
        <v>292.0</v>
      </c>
      <c r="E87" s="3">
        <v>17731.0</v>
      </c>
    </row>
    <row r="88">
      <c r="A88" s="3" t="s">
        <v>91</v>
      </c>
      <c r="B88" s="3">
        <v>1225.0</v>
      </c>
      <c r="C88" s="3">
        <v>823541.0</v>
      </c>
      <c r="D88" s="3">
        <v>288.0</v>
      </c>
      <c r="E88" s="3">
        <v>18095.0</v>
      </c>
    </row>
    <row r="89">
      <c r="A89" s="3" t="s">
        <v>92</v>
      </c>
      <c r="B89" s="3">
        <v>1225.0</v>
      </c>
      <c r="C89" s="3">
        <v>423396.0</v>
      </c>
      <c r="D89" s="3">
        <v>288.0</v>
      </c>
      <c r="E89" s="3">
        <v>28202.0</v>
      </c>
    </row>
    <row r="90">
      <c r="A90" s="3" t="s">
        <v>93</v>
      </c>
      <c r="B90" s="3">
        <v>1225.0</v>
      </c>
      <c r="C90" s="3">
        <v>93812.0</v>
      </c>
      <c r="D90" s="3">
        <v>284.0</v>
      </c>
      <c r="E90" s="3">
        <v>17866.0</v>
      </c>
    </row>
    <row r="91">
      <c r="A91" s="3" t="s">
        <v>94</v>
      </c>
      <c r="B91" s="3">
        <v>1225.0</v>
      </c>
      <c r="C91" s="3">
        <v>211242.0</v>
      </c>
      <c r="D91" s="3">
        <v>288.0</v>
      </c>
      <c r="E91" s="3">
        <v>30298.0</v>
      </c>
    </row>
    <row r="92">
      <c r="A92" s="3" t="s">
        <v>95</v>
      </c>
      <c r="B92" s="3">
        <v>1225.0</v>
      </c>
      <c r="C92" s="3">
        <v>111811.0</v>
      </c>
      <c r="D92" s="3">
        <v>287.0</v>
      </c>
      <c r="E92" s="3">
        <v>29590.0</v>
      </c>
    </row>
    <row r="93">
      <c r="A93" s="3" t="s">
        <v>96</v>
      </c>
      <c r="B93" s="3">
        <v>1225.0</v>
      </c>
      <c r="C93" s="3">
        <v>105506.0</v>
      </c>
      <c r="D93" s="3">
        <v>304.0</v>
      </c>
      <c r="E93" s="3">
        <v>26738.0</v>
      </c>
    </row>
    <row r="94">
      <c r="A94" s="3" t="s">
        <v>97</v>
      </c>
      <c r="B94" s="3">
        <v>1225.0</v>
      </c>
      <c r="C94" s="3">
        <v>196895.0</v>
      </c>
      <c r="D94" s="3">
        <v>291.0</v>
      </c>
      <c r="E94" s="3">
        <v>25906.0</v>
      </c>
    </row>
    <row r="95">
      <c r="A95" s="3" t="s">
        <v>98</v>
      </c>
      <c r="B95" s="3">
        <v>1225.0</v>
      </c>
      <c r="C95" s="3">
        <v>243541.0</v>
      </c>
      <c r="D95" s="3">
        <v>299.0</v>
      </c>
      <c r="E95" s="3">
        <v>37853.0</v>
      </c>
    </row>
    <row r="96">
      <c r="A96" s="3" t="s">
        <v>99</v>
      </c>
      <c r="B96" s="3">
        <v>1225.0</v>
      </c>
      <c r="C96" s="3">
        <v>90817.0</v>
      </c>
      <c r="D96" s="3">
        <v>294.0</v>
      </c>
      <c r="E96" s="3">
        <v>16814.0</v>
      </c>
    </row>
    <row r="97">
      <c r="A97" s="3" t="s">
        <v>100</v>
      </c>
      <c r="B97" s="3">
        <v>1225.0</v>
      </c>
      <c r="C97" s="3">
        <v>91012.0</v>
      </c>
      <c r="D97" s="3">
        <v>295.0</v>
      </c>
      <c r="E97" s="3">
        <v>15989.0</v>
      </c>
    </row>
    <row r="98">
      <c r="A98" s="3" t="s">
        <v>101</v>
      </c>
      <c r="B98" s="3">
        <v>1225.0</v>
      </c>
      <c r="C98" s="3">
        <v>89957.0</v>
      </c>
      <c r="D98" s="3">
        <v>301.0</v>
      </c>
      <c r="E98" s="3">
        <v>19301.0</v>
      </c>
    </row>
    <row r="99">
      <c r="A99" s="3" t="s">
        <v>102</v>
      </c>
      <c r="B99" s="3">
        <v>1225.0</v>
      </c>
      <c r="C99" s="3">
        <v>179182.0</v>
      </c>
      <c r="D99" s="3">
        <v>288.0</v>
      </c>
      <c r="E99" s="3">
        <v>28332.0</v>
      </c>
    </row>
    <row r="100">
      <c r="A100" s="3" t="s">
        <v>103</v>
      </c>
      <c r="B100" s="3">
        <v>1225.0</v>
      </c>
      <c r="C100" s="3">
        <v>98135.0</v>
      </c>
      <c r="D100" s="3">
        <v>287.0</v>
      </c>
      <c r="E100" s="3">
        <v>20543.0</v>
      </c>
    </row>
    <row r="101">
      <c r="A101" s="3" t="s">
        <v>104</v>
      </c>
      <c r="B101" s="3">
        <v>1225.0</v>
      </c>
      <c r="C101" s="3">
        <v>521482.0</v>
      </c>
      <c r="D101" s="3">
        <v>293.0</v>
      </c>
      <c r="E101" s="3">
        <v>28405.0</v>
      </c>
    </row>
    <row r="102">
      <c r="A102" s="3" t="s">
        <v>105</v>
      </c>
      <c r="B102" s="3">
        <v>4950.0</v>
      </c>
      <c r="C102" s="3">
        <v>361311.0</v>
      </c>
      <c r="D102" s="3">
        <v>730.0</v>
      </c>
      <c r="E102" s="3">
        <v>47565.0</v>
      </c>
    </row>
    <row r="103">
      <c r="A103" s="3" t="s">
        <v>106</v>
      </c>
      <c r="B103" s="3">
        <v>4950.0</v>
      </c>
      <c r="C103" s="3">
        <v>491671.0</v>
      </c>
      <c r="D103" s="3">
        <v>738.0</v>
      </c>
      <c r="E103" s="3">
        <v>41339.0</v>
      </c>
    </row>
    <row r="104">
      <c r="A104" s="3" t="s">
        <v>107</v>
      </c>
      <c r="B104" s="3">
        <v>4950.0</v>
      </c>
      <c r="C104" s="3">
        <v>260369.0</v>
      </c>
      <c r="D104" s="3">
        <v>724.0</v>
      </c>
      <c r="E104" s="3">
        <v>65041.0</v>
      </c>
    </row>
    <row r="105">
      <c r="A105" s="3" t="s">
        <v>108</v>
      </c>
      <c r="B105" s="3">
        <v>4950.0</v>
      </c>
      <c r="C105" s="3">
        <v>366560.0</v>
      </c>
      <c r="D105" s="3">
        <v>738.0</v>
      </c>
      <c r="E105" s="3">
        <v>50915.0</v>
      </c>
    </row>
    <row r="106">
      <c r="A106" s="3" t="s">
        <v>109</v>
      </c>
      <c r="B106" s="3">
        <v>4950.0</v>
      </c>
      <c r="C106" s="3">
        <v>246633.0</v>
      </c>
      <c r="D106" s="3">
        <v>731.0</v>
      </c>
      <c r="E106" s="3">
        <v>32065.0</v>
      </c>
    </row>
    <row r="107">
      <c r="A107" s="3" t="s">
        <v>110</v>
      </c>
      <c r="B107" s="3">
        <v>4950.0</v>
      </c>
      <c r="C107" s="3">
        <v>404785.0</v>
      </c>
      <c r="D107" s="3">
        <v>733.0</v>
      </c>
      <c r="E107" s="3">
        <v>89591.0</v>
      </c>
    </row>
    <row r="108">
      <c r="A108" s="3" t="s">
        <v>111</v>
      </c>
      <c r="B108" s="3">
        <v>4950.0</v>
      </c>
      <c r="C108" s="3">
        <v>429066.0</v>
      </c>
      <c r="D108" s="3">
        <v>728.0</v>
      </c>
      <c r="E108" s="3">
        <v>92750.0</v>
      </c>
    </row>
    <row r="109">
      <c r="A109" s="3" t="s">
        <v>112</v>
      </c>
      <c r="B109" s="3">
        <v>4950.0</v>
      </c>
      <c r="C109" s="3">
        <v>604748.0</v>
      </c>
      <c r="D109" s="3">
        <v>733.0</v>
      </c>
      <c r="E109" s="3">
        <v>16919.0</v>
      </c>
    </row>
    <row r="110">
      <c r="A110" s="3" t="s">
        <v>113</v>
      </c>
      <c r="B110" s="3">
        <v>4950.0</v>
      </c>
      <c r="C110" s="3">
        <v>202567.0</v>
      </c>
      <c r="D110" s="3">
        <v>739.0</v>
      </c>
      <c r="E110" s="3">
        <v>15814.0</v>
      </c>
    </row>
    <row r="111">
      <c r="A111" s="3" t="s">
        <v>114</v>
      </c>
      <c r="B111" s="3">
        <v>4950.0</v>
      </c>
      <c r="C111" s="3">
        <v>544327.0</v>
      </c>
      <c r="D111" s="3">
        <v>737.0</v>
      </c>
      <c r="E111" s="3">
        <v>20240.0</v>
      </c>
    </row>
    <row r="112">
      <c r="A112" s="3" t="s">
        <v>115</v>
      </c>
      <c r="B112" s="3">
        <v>4950.0</v>
      </c>
      <c r="C112" s="3">
        <v>337093.0</v>
      </c>
      <c r="D112" s="3">
        <v>744.0</v>
      </c>
      <c r="E112" s="3">
        <v>20352.0</v>
      </c>
    </row>
    <row r="113">
      <c r="A113" s="3" t="s">
        <v>116</v>
      </c>
      <c r="B113" s="3">
        <v>4950.0</v>
      </c>
      <c r="C113" s="3">
        <v>52982.0</v>
      </c>
      <c r="D113" s="3">
        <v>737.0</v>
      </c>
      <c r="E113" s="3">
        <v>16895.0</v>
      </c>
    </row>
    <row r="114">
      <c r="A114" s="3" t="s">
        <v>117</v>
      </c>
      <c r="B114" s="3">
        <v>4950.0</v>
      </c>
      <c r="C114" s="3">
        <v>68429.0</v>
      </c>
      <c r="D114" s="3">
        <v>732.0</v>
      </c>
      <c r="E114" s="3">
        <v>25645.0</v>
      </c>
    </row>
    <row r="115">
      <c r="A115" s="3" t="s">
        <v>118</v>
      </c>
      <c r="B115" s="3">
        <v>4950.0</v>
      </c>
      <c r="C115" s="3">
        <v>75434.0</v>
      </c>
      <c r="D115" s="3">
        <v>720.0</v>
      </c>
      <c r="E115" s="3">
        <v>43351.0</v>
      </c>
    </row>
    <row r="116">
      <c r="A116" s="3" t="s">
        <v>119</v>
      </c>
      <c r="B116" s="3">
        <v>4950.0</v>
      </c>
      <c r="C116" s="3">
        <v>90755.0</v>
      </c>
      <c r="D116" s="3">
        <v>739.0</v>
      </c>
      <c r="E116" s="3">
        <v>16072.0</v>
      </c>
    </row>
    <row r="117">
      <c r="A117" s="3" t="s">
        <v>120</v>
      </c>
      <c r="B117" s="3">
        <v>4950.0</v>
      </c>
      <c r="C117" s="3">
        <v>73564.0</v>
      </c>
      <c r="D117" s="3">
        <v>728.0</v>
      </c>
      <c r="E117" s="3">
        <v>15396.0</v>
      </c>
    </row>
    <row r="118">
      <c r="A118" s="3" t="s">
        <v>121</v>
      </c>
      <c r="B118" s="3">
        <v>4950.0</v>
      </c>
      <c r="C118" s="3">
        <v>91582.0</v>
      </c>
      <c r="D118" s="3">
        <v>743.0</v>
      </c>
      <c r="E118" s="3">
        <v>25879.0</v>
      </c>
    </row>
    <row r="119">
      <c r="A119" s="3" t="s">
        <v>122</v>
      </c>
      <c r="B119" s="3">
        <v>4950.0</v>
      </c>
      <c r="C119" s="3">
        <v>67344.0</v>
      </c>
      <c r="D119" s="3">
        <v>732.0</v>
      </c>
      <c r="E119" s="3">
        <v>35122.0</v>
      </c>
    </row>
    <row r="120">
      <c r="A120" s="3" t="s">
        <v>123</v>
      </c>
      <c r="B120" s="3">
        <v>4950.0</v>
      </c>
      <c r="C120" s="3">
        <v>108225.0</v>
      </c>
      <c r="D120" s="3">
        <v>735.0</v>
      </c>
      <c r="E120" s="3">
        <v>29468.0</v>
      </c>
    </row>
    <row r="121">
      <c r="A121" s="3" t="s">
        <v>124</v>
      </c>
      <c r="B121" s="3">
        <v>4950.0</v>
      </c>
      <c r="C121" s="3">
        <v>71159.0</v>
      </c>
      <c r="D121" s="3">
        <v>740.0</v>
      </c>
      <c r="E121" s="3">
        <v>16065.0</v>
      </c>
    </row>
    <row r="122">
      <c r="A122" s="3" t="s">
        <v>125</v>
      </c>
      <c r="B122" s="3">
        <v>4950.0</v>
      </c>
      <c r="C122" s="3">
        <v>50915.0</v>
      </c>
      <c r="D122" s="3">
        <v>743.0</v>
      </c>
      <c r="E122" s="3">
        <v>20051.0</v>
      </c>
    </row>
    <row r="123">
      <c r="A123" s="3" t="s">
        <v>126</v>
      </c>
      <c r="B123" s="3">
        <v>4950.0</v>
      </c>
      <c r="C123" s="3">
        <v>45506.0</v>
      </c>
      <c r="D123" s="3">
        <v>735.0</v>
      </c>
      <c r="E123" s="3">
        <v>16771.0</v>
      </c>
    </row>
    <row r="124">
      <c r="A124" s="3" t="s">
        <v>127</v>
      </c>
      <c r="B124" s="3">
        <v>4950.0</v>
      </c>
      <c r="C124" s="3">
        <v>47690.0</v>
      </c>
      <c r="D124" s="3">
        <v>742.0</v>
      </c>
      <c r="E124" s="3">
        <v>18848.0</v>
      </c>
    </row>
    <row r="125">
      <c r="A125" s="3" t="s">
        <v>128</v>
      </c>
      <c r="B125" s="3">
        <v>4950.0</v>
      </c>
      <c r="C125" s="3">
        <v>42883.0</v>
      </c>
      <c r="D125" s="3">
        <v>747.0</v>
      </c>
      <c r="E125" s="3">
        <v>21771.0</v>
      </c>
    </row>
    <row r="126">
      <c r="A126" s="3" t="s">
        <v>129</v>
      </c>
      <c r="B126" s="3">
        <v>4950.0</v>
      </c>
      <c r="C126" s="3">
        <v>43800.0</v>
      </c>
      <c r="D126" s="3">
        <v>737.0</v>
      </c>
      <c r="E126" s="3">
        <v>19882.0</v>
      </c>
    </row>
    <row r="127">
      <c r="A127" s="3" t="s">
        <v>130</v>
      </c>
      <c r="B127" s="3">
        <v>4950.0</v>
      </c>
      <c r="C127" s="3">
        <v>43892.0</v>
      </c>
      <c r="D127" s="3">
        <v>754.0</v>
      </c>
      <c r="E127" s="3">
        <v>20636.0</v>
      </c>
    </row>
    <row r="128">
      <c r="A128" s="3" t="s">
        <v>131</v>
      </c>
      <c r="B128" s="3">
        <v>4950.0</v>
      </c>
      <c r="C128" s="3">
        <v>69949.0</v>
      </c>
      <c r="D128" s="3">
        <v>744.0</v>
      </c>
      <c r="E128" s="3">
        <v>28442.0</v>
      </c>
    </row>
    <row r="129">
      <c r="A129" s="3" t="s">
        <v>132</v>
      </c>
      <c r="B129" s="3">
        <v>4950.0</v>
      </c>
      <c r="C129" s="3">
        <v>67116.0</v>
      </c>
      <c r="D129" s="3">
        <v>730.0</v>
      </c>
      <c r="E129" s="3">
        <v>26052.0</v>
      </c>
    </row>
    <row r="130">
      <c r="A130" s="3" t="s">
        <v>133</v>
      </c>
      <c r="B130" s="3">
        <v>4950.0</v>
      </c>
      <c r="C130" s="3">
        <v>67414.0</v>
      </c>
      <c r="D130" s="3">
        <v>735.0</v>
      </c>
      <c r="E130" s="3">
        <v>26531.0</v>
      </c>
    </row>
    <row r="131">
      <c r="A131" s="3" t="s">
        <v>134</v>
      </c>
      <c r="B131" s="3">
        <v>4950.0</v>
      </c>
      <c r="C131" s="3">
        <v>76638.0</v>
      </c>
      <c r="D131" s="3">
        <v>760.0</v>
      </c>
      <c r="E131" s="3">
        <v>15895.0</v>
      </c>
    </row>
    <row r="132">
      <c r="A132" s="3" t="s">
        <v>135</v>
      </c>
      <c r="B132" s="3">
        <v>4950.0</v>
      </c>
      <c r="C132" s="3">
        <v>82520.0</v>
      </c>
      <c r="D132" s="3">
        <v>724.0</v>
      </c>
      <c r="E132" s="3">
        <v>33793.0</v>
      </c>
    </row>
    <row r="133">
      <c r="A133" s="3" t="s">
        <v>136</v>
      </c>
      <c r="B133" s="3">
        <v>4950.0</v>
      </c>
      <c r="C133" s="3">
        <v>70650.0</v>
      </c>
      <c r="D133" s="3">
        <v>737.0</v>
      </c>
      <c r="E133" s="3">
        <v>27313.0</v>
      </c>
    </row>
    <row r="134">
      <c r="A134" s="3" t="s">
        <v>137</v>
      </c>
      <c r="B134" s="3">
        <v>4950.0</v>
      </c>
      <c r="C134" s="3">
        <v>51472.0</v>
      </c>
      <c r="D134" s="3">
        <v>733.0</v>
      </c>
      <c r="E134" s="3">
        <v>20186.0</v>
      </c>
    </row>
    <row r="135">
      <c r="A135" s="3" t="s">
        <v>138</v>
      </c>
      <c r="B135" s="3">
        <v>4950.0</v>
      </c>
      <c r="C135" s="3">
        <v>81265.0</v>
      </c>
      <c r="D135" s="3">
        <v>747.0</v>
      </c>
      <c r="E135" s="3">
        <v>26854.0</v>
      </c>
    </row>
    <row r="136">
      <c r="A136" s="3" t="s">
        <v>139</v>
      </c>
      <c r="B136" s="3">
        <v>4950.0</v>
      </c>
      <c r="C136" s="3">
        <v>128021.0</v>
      </c>
      <c r="D136" s="3">
        <v>736.0</v>
      </c>
      <c r="E136" s="3">
        <v>37550.0</v>
      </c>
    </row>
    <row r="137">
      <c r="A137" s="3" t="s">
        <v>140</v>
      </c>
      <c r="B137" s="3">
        <v>4950.0</v>
      </c>
      <c r="C137" s="3">
        <v>74278.0</v>
      </c>
      <c r="D137" s="3">
        <v>745.0</v>
      </c>
      <c r="E137" s="3">
        <v>31276.0</v>
      </c>
    </row>
    <row r="138">
      <c r="A138" s="3" t="s">
        <v>141</v>
      </c>
      <c r="B138" s="3">
        <v>4950.0</v>
      </c>
      <c r="C138" s="3">
        <v>77351.0</v>
      </c>
      <c r="D138" s="3">
        <v>734.0</v>
      </c>
      <c r="E138" s="3">
        <v>28669.0</v>
      </c>
    </row>
    <row r="139">
      <c r="A139" s="3" t="s">
        <v>142</v>
      </c>
      <c r="B139" s="3">
        <v>4950.0</v>
      </c>
      <c r="C139" s="3">
        <v>77055.0</v>
      </c>
      <c r="D139" s="3">
        <v>726.0</v>
      </c>
      <c r="E139" s="3">
        <v>28184.0</v>
      </c>
    </row>
    <row r="140">
      <c r="A140" s="3" t="s">
        <v>143</v>
      </c>
      <c r="B140" s="3">
        <v>4950.0</v>
      </c>
      <c r="C140" s="3">
        <v>76096.0</v>
      </c>
      <c r="D140" s="3">
        <v>731.0</v>
      </c>
      <c r="E140" s="3">
        <v>28393.0</v>
      </c>
    </row>
    <row r="141">
      <c r="A141" s="3" t="s">
        <v>144</v>
      </c>
      <c r="B141" s="3">
        <v>4950.0</v>
      </c>
      <c r="C141" s="3">
        <v>74210.0</v>
      </c>
      <c r="D141" s="3">
        <v>753.0</v>
      </c>
      <c r="E141" s="3">
        <v>28707.0</v>
      </c>
    </row>
    <row r="142">
      <c r="A142" s="3" t="s">
        <v>145</v>
      </c>
      <c r="B142" s="3">
        <v>4950.0</v>
      </c>
      <c r="C142" s="3">
        <v>74231.0</v>
      </c>
      <c r="D142" s="3">
        <v>753.0</v>
      </c>
      <c r="E142" s="3">
        <v>29565.0</v>
      </c>
    </row>
    <row r="143">
      <c r="A143" s="3" t="s">
        <v>146</v>
      </c>
      <c r="B143" s="3">
        <v>4950.0</v>
      </c>
      <c r="C143" s="3">
        <v>80157.0</v>
      </c>
      <c r="D143" s="3">
        <v>749.0</v>
      </c>
      <c r="E143" s="3">
        <v>29165.0</v>
      </c>
    </row>
    <row r="144">
      <c r="A144" s="3" t="s">
        <v>147</v>
      </c>
      <c r="B144" s="3">
        <v>4950.0</v>
      </c>
      <c r="C144" s="3">
        <v>79266.0</v>
      </c>
      <c r="D144" s="3">
        <v>740.0</v>
      </c>
      <c r="E144" s="3">
        <v>25649.0</v>
      </c>
    </row>
    <row r="145">
      <c r="A145" s="3" t="s">
        <v>148</v>
      </c>
      <c r="B145" s="3">
        <v>4950.0</v>
      </c>
      <c r="C145" s="3">
        <v>73493.0</v>
      </c>
      <c r="D145" s="3">
        <v>728.0</v>
      </c>
      <c r="E145" s="3">
        <v>24263.0</v>
      </c>
    </row>
    <row r="146">
      <c r="A146" s="3" t="s">
        <v>149</v>
      </c>
      <c r="B146" s="3">
        <v>4950.0</v>
      </c>
      <c r="C146" s="3">
        <v>71387.0</v>
      </c>
      <c r="D146" s="3">
        <v>736.0</v>
      </c>
      <c r="E146" s="3">
        <v>69971.0</v>
      </c>
    </row>
    <row r="147">
      <c r="A147" s="3" t="s">
        <v>150</v>
      </c>
      <c r="B147" s="3">
        <v>4950.0</v>
      </c>
      <c r="C147" s="3">
        <v>122593.0</v>
      </c>
      <c r="D147" s="3">
        <v>723.0</v>
      </c>
      <c r="E147" s="3">
        <v>117494.0</v>
      </c>
    </row>
    <row r="148">
      <c r="A148" s="3" t="s">
        <v>151</v>
      </c>
      <c r="B148" s="3">
        <v>4950.0</v>
      </c>
      <c r="C148" s="3">
        <v>47421.0</v>
      </c>
      <c r="D148" s="3">
        <v>736.0</v>
      </c>
      <c r="E148" s="3">
        <v>16262.0</v>
      </c>
    </row>
    <row r="149">
      <c r="A149" s="3" t="s">
        <v>152</v>
      </c>
      <c r="B149" s="3">
        <v>4950.0</v>
      </c>
      <c r="C149" s="3">
        <v>77169.0</v>
      </c>
      <c r="D149" s="3">
        <v>711.0</v>
      </c>
      <c r="E149" s="3">
        <v>25864.0</v>
      </c>
    </row>
    <row r="150">
      <c r="A150" s="3" t="s">
        <v>153</v>
      </c>
      <c r="B150" s="3">
        <v>4950.0</v>
      </c>
      <c r="C150" s="3">
        <v>47681.0</v>
      </c>
      <c r="D150" s="3">
        <v>736.0</v>
      </c>
      <c r="E150" s="3">
        <v>28215.0</v>
      </c>
    </row>
    <row r="151">
      <c r="A151" s="3" t="s">
        <v>154</v>
      </c>
      <c r="B151" s="3">
        <v>4950.0</v>
      </c>
      <c r="C151" s="3">
        <v>80120.0</v>
      </c>
      <c r="D151" s="3">
        <v>733.0</v>
      </c>
      <c r="E151" s="3">
        <v>26736.0</v>
      </c>
    </row>
    <row r="152">
      <c r="A152" s="3" t="s">
        <v>155</v>
      </c>
      <c r="B152" s="3">
        <v>4950.0</v>
      </c>
      <c r="C152" s="3">
        <v>73694.0</v>
      </c>
      <c r="D152" s="3">
        <v>755.0</v>
      </c>
      <c r="E152" s="3">
        <v>26662.0</v>
      </c>
    </row>
    <row r="153">
      <c r="A153" s="3" t="s">
        <v>156</v>
      </c>
      <c r="B153" s="3">
        <v>4950.0</v>
      </c>
      <c r="C153" s="3">
        <v>149428.0</v>
      </c>
      <c r="D153" s="3">
        <v>735.0</v>
      </c>
      <c r="E153" s="3">
        <v>29190.0</v>
      </c>
    </row>
    <row r="154">
      <c r="A154" s="3" t="s">
        <v>157</v>
      </c>
      <c r="B154" s="3">
        <v>4950.0</v>
      </c>
      <c r="C154" s="3">
        <v>82969.0</v>
      </c>
      <c r="D154" s="3">
        <v>750.0</v>
      </c>
      <c r="E154" s="3">
        <v>27621.0</v>
      </c>
    </row>
    <row r="155">
      <c r="A155" s="3" t="s">
        <v>158</v>
      </c>
      <c r="B155" s="3">
        <v>4950.0</v>
      </c>
      <c r="C155" s="3">
        <v>74520.0</v>
      </c>
      <c r="D155" s="3">
        <v>732.0</v>
      </c>
      <c r="E155" s="3">
        <v>26845.0</v>
      </c>
    </row>
    <row r="156">
      <c r="A156" s="3" t="s">
        <v>159</v>
      </c>
      <c r="B156" s="3">
        <v>4950.0</v>
      </c>
      <c r="C156" s="3">
        <v>69457.0</v>
      </c>
      <c r="D156" s="3">
        <v>725.0</v>
      </c>
      <c r="E156" s="3">
        <v>24526.0</v>
      </c>
    </row>
    <row r="157">
      <c r="A157" s="3" t="s">
        <v>160</v>
      </c>
      <c r="B157" s="3">
        <v>4950.0</v>
      </c>
      <c r="C157" s="3">
        <v>76084.0</v>
      </c>
      <c r="D157" s="3">
        <v>728.0</v>
      </c>
      <c r="E157" s="3">
        <v>15534.0</v>
      </c>
    </row>
    <row r="158">
      <c r="A158" s="3" t="s">
        <v>161</v>
      </c>
      <c r="B158" s="3">
        <v>4950.0</v>
      </c>
      <c r="C158" s="3">
        <v>77021.0</v>
      </c>
      <c r="D158" s="3">
        <v>739.0</v>
      </c>
      <c r="E158" s="3">
        <v>23830.0</v>
      </c>
    </row>
    <row r="159">
      <c r="A159" s="3" t="s">
        <v>162</v>
      </c>
      <c r="B159" s="3">
        <v>4950.0</v>
      </c>
      <c r="C159" s="3">
        <v>65364.0</v>
      </c>
      <c r="D159" s="3">
        <v>715.0</v>
      </c>
      <c r="E159" s="3">
        <v>27022.0</v>
      </c>
    </row>
    <row r="160">
      <c r="A160" s="3" t="s">
        <v>163</v>
      </c>
      <c r="B160" s="3">
        <v>4950.0</v>
      </c>
      <c r="C160" s="3">
        <v>78492.0</v>
      </c>
      <c r="D160" s="3">
        <v>743.0</v>
      </c>
      <c r="E160" s="3">
        <v>27924.0</v>
      </c>
    </row>
    <row r="161">
      <c r="A161" s="3" t="s">
        <v>164</v>
      </c>
      <c r="B161" s="3">
        <v>4950.0</v>
      </c>
      <c r="C161" s="3">
        <v>74135.0</v>
      </c>
      <c r="D161" s="3">
        <v>730.0</v>
      </c>
      <c r="E161" s="3">
        <v>27902.0</v>
      </c>
    </row>
    <row r="162">
      <c r="A162" s="3" t="s">
        <v>165</v>
      </c>
      <c r="B162" s="3">
        <v>4950.0</v>
      </c>
      <c r="C162" s="3">
        <v>75155.0</v>
      </c>
      <c r="D162" s="3">
        <v>733.0</v>
      </c>
      <c r="E162" s="3">
        <v>27903.0</v>
      </c>
    </row>
    <row r="163">
      <c r="A163" s="3" t="s">
        <v>166</v>
      </c>
      <c r="B163" s="3">
        <v>4950.0</v>
      </c>
      <c r="C163" s="3">
        <v>73320.0</v>
      </c>
      <c r="D163" s="3">
        <v>737.0</v>
      </c>
      <c r="E163" s="3">
        <v>24995.0</v>
      </c>
    </row>
    <row r="164">
      <c r="A164" s="3" t="s">
        <v>167</v>
      </c>
      <c r="B164" s="3">
        <v>4950.0</v>
      </c>
      <c r="C164" s="3">
        <v>75397.0</v>
      </c>
      <c r="D164" s="3">
        <v>740.0</v>
      </c>
      <c r="E164" s="3">
        <v>26327.0</v>
      </c>
    </row>
    <row r="165">
      <c r="A165" s="3" t="s">
        <v>168</v>
      </c>
      <c r="B165" s="3">
        <v>4950.0</v>
      </c>
      <c r="C165" s="3">
        <v>79020.0</v>
      </c>
      <c r="D165" s="3">
        <v>744.0</v>
      </c>
      <c r="E165" s="3">
        <v>26116.0</v>
      </c>
    </row>
    <row r="166">
      <c r="A166" s="3" t="s">
        <v>169</v>
      </c>
      <c r="B166" s="3">
        <v>4950.0</v>
      </c>
      <c r="C166" s="3">
        <v>85038.0</v>
      </c>
      <c r="D166" s="3">
        <v>733.0</v>
      </c>
      <c r="E166" s="3">
        <v>19899.0</v>
      </c>
    </row>
    <row r="167">
      <c r="A167" s="3" t="s">
        <v>170</v>
      </c>
      <c r="B167" s="3">
        <v>4950.0</v>
      </c>
      <c r="C167" s="3">
        <v>77008.0</v>
      </c>
      <c r="D167" s="3">
        <v>730.0</v>
      </c>
      <c r="E167" s="3">
        <v>23978.0</v>
      </c>
    </row>
    <row r="168">
      <c r="A168" s="3" t="s">
        <v>171</v>
      </c>
      <c r="B168" s="3">
        <v>4950.0</v>
      </c>
      <c r="C168" s="3">
        <v>73138.0</v>
      </c>
      <c r="D168" s="3">
        <v>728.0</v>
      </c>
      <c r="E168" s="3">
        <v>28075.0</v>
      </c>
    </row>
    <row r="169">
      <c r="A169" s="3" t="s">
        <v>172</v>
      </c>
      <c r="B169" s="3">
        <v>4950.0</v>
      </c>
      <c r="C169" s="3">
        <v>220049.0</v>
      </c>
      <c r="D169" s="3">
        <v>748.0</v>
      </c>
      <c r="E169" s="3">
        <v>17761.0</v>
      </c>
    </row>
    <row r="170">
      <c r="A170" s="3" t="s">
        <v>173</v>
      </c>
      <c r="B170" s="3">
        <v>4950.0</v>
      </c>
      <c r="C170" s="3">
        <v>80050.0</v>
      </c>
      <c r="D170" s="3">
        <v>748.0</v>
      </c>
      <c r="E170" s="3">
        <v>31637.0</v>
      </c>
    </row>
    <row r="171">
      <c r="A171" s="3" t="s">
        <v>174</v>
      </c>
      <c r="B171" s="3">
        <v>4950.0</v>
      </c>
      <c r="C171" s="3">
        <v>45454.0</v>
      </c>
      <c r="D171" s="3">
        <v>731.0</v>
      </c>
      <c r="E171" s="3">
        <v>15907.0</v>
      </c>
    </row>
    <row r="172">
      <c r="A172" s="3" t="s">
        <v>175</v>
      </c>
      <c r="B172" s="3">
        <v>4950.0</v>
      </c>
      <c r="C172" s="3">
        <v>47718.0</v>
      </c>
      <c r="D172" s="3">
        <v>736.0</v>
      </c>
      <c r="E172" s="3">
        <v>16182.0</v>
      </c>
    </row>
    <row r="173">
      <c r="A173" s="3" t="s">
        <v>176</v>
      </c>
      <c r="B173" s="3">
        <v>4950.0</v>
      </c>
      <c r="C173" s="3">
        <v>47555.0</v>
      </c>
      <c r="D173" s="3">
        <v>752.0</v>
      </c>
      <c r="E173" s="3">
        <v>15643.0</v>
      </c>
    </row>
    <row r="174">
      <c r="A174" s="3" t="s">
        <v>177</v>
      </c>
      <c r="B174" s="3">
        <v>4950.0</v>
      </c>
      <c r="C174" s="3">
        <v>47977.0</v>
      </c>
      <c r="D174" s="3">
        <v>728.0</v>
      </c>
      <c r="E174" s="3">
        <v>15529.0</v>
      </c>
    </row>
    <row r="175">
      <c r="A175" s="3" t="s">
        <v>178</v>
      </c>
      <c r="B175" s="3">
        <v>4950.0</v>
      </c>
      <c r="C175" s="3">
        <v>104577.0</v>
      </c>
      <c r="D175" s="3">
        <v>734.0</v>
      </c>
      <c r="E175" s="3">
        <v>28373.0</v>
      </c>
    </row>
    <row r="176">
      <c r="A176" s="3" t="s">
        <v>179</v>
      </c>
      <c r="B176" s="3">
        <v>4950.0</v>
      </c>
      <c r="C176" s="3">
        <v>99079.0</v>
      </c>
      <c r="D176" s="3">
        <v>736.0</v>
      </c>
      <c r="E176" s="3">
        <v>25353.0</v>
      </c>
    </row>
    <row r="177">
      <c r="A177" s="3" t="s">
        <v>180</v>
      </c>
      <c r="B177" s="3">
        <v>4950.0</v>
      </c>
      <c r="C177" s="3">
        <v>75491.0</v>
      </c>
      <c r="D177" s="3">
        <v>726.0</v>
      </c>
      <c r="E177" s="3">
        <v>25751.0</v>
      </c>
    </row>
    <row r="178">
      <c r="A178" s="3" t="s">
        <v>181</v>
      </c>
      <c r="B178" s="3">
        <v>4950.0</v>
      </c>
      <c r="C178" s="3">
        <v>50866.0</v>
      </c>
      <c r="D178" s="3">
        <v>731.0</v>
      </c>
      <c r="E178" s="3">
        <v>27984.0</v>
      </c>
    </row>
    <row r="179">
      <c r="A179" s="3" t="s">
        <v>182</v>
      </c>
      <c r="B179" s="3">
        <v>4950.0</v>
      </c>
      <c r="C179" s="3">
        <v>49638.0</v>
      </c>
      <c r="D179" s="3">
        <v>732.0</v>
      </c>
      <c r="E179" s="3">
        <v>25635.0</v>
      </c>
    </row>
    <row r="180">
      <c r="A180" s="3" t="s">
        <v>183</v>
      </c>
      <c r="B180" s="3">
        <v>4950.0</v>
      </c>
      <c r="C180" s="3">
        <v>45702.0</v>
      </c>
      <c r="D180" s="3">
        <v>719.0</v>
      </c>
      <c r="E180" s="3">
        <v>22428.0</v>
      </c>
    </row>
    <row r="181">
      <c r="A181" s="3" t="s">
        <v>184</v>
      </c>
      <c r="B181" s="3">
        <v>4950.0</v>
      </c>
      <c r="C181" s="3">
        <v>47685.0</v>
      </c>
      <c r="D181" s="3">
        <v>725.0</v>
      </c>
      <c r="E181" s="3">
        <v>24755.0</v>
      </c>
    </row>
    <row r="182">
      <c r="A182" s="3" t="s">
        <v>185</v>
      </c>
      <c r="B182" s="3">
        <v>4950.0</v>
      </c>
      <c r="C182" s="3">
        <v>48176.0</v>
      </c>
      <c r="D182" s="3">
        <v>744.0</v>
      </c>
      <c r="E182" s="3">
        <v>26809.0</v>
      </c>
    </row>
    <row r="183">
      <c r="A183" s="3" t="s">
        <v>186</v>
      </c>
      <c r="B183" s="3">
        <v>4950.0</v>
      </c>
      <c r="C183" s="3">
        <v>49871.0</v>
      </c>
      <c r="D183" s="3">
        <v>735.0</v>
      </c>
      <c r="E183" s="3">
        <v>26815.0</v>
      </c>
    </row>
    <row r="184">
      <c r="A184" s="3" t="s">
        <v>187</v>
      </c>
      <c r="B184" s="3">
        <v>4950.0</v>
      </c>
      <c r="C184" s="3">
        <v>47862.0</v>
      </c>
      <c r="D184" s="3">
        <v>741.0</v>
      </c>
      <c r="E184" s="3">
        <v>22702.0</v>
      </c>
    </row>
    <row r="185">
      <c r="A185" s="3" t="s">
        <v>188</v>
      </c>
      <c r="B185" s="3">
        <v>4950.0</v>
      </c>
      <c r="C185" s="3">
        <v>46565.0</v>
      </c>
      <c r="D185" s="3">
        <v>724.0</v>
      </c>
      <c r="E185" s="3">
        <v>25432.0</v>
      </c>
    </row>
    <row r="186">
      <c r="A186" s="3" t="s">
        <v>189</v>
      </c>
      <c r="B186" s="3">
        <v>4950.0</v>
      </c>
      <c r="C186" s="3">
        <v>76432.0</v>
      </c>
      <c r="D186" s="3">
        <v>732.0</v>
      </c>
      <c r="E186" s="3">
        <v>25807.0</v>
      </c>
    </row>
    <row r="187">
      <c r="A187" s="3" t="s">
        <v>190</v>
      </c>
      <c r="B187" s="3">
        <v>4950.0</v>
      </c>
      <c r="C187" s="3">
        <v>86281.0</v>
      </c>
      <c r="D187" s="3">
        <v>729.0</v>
      </c>
      <c r="E187" s="3">
        <v>25825.0</v>
      </c>
    </row>
    <row r="188">
      <c r="A188" s="3" t="s">
        <v>191</v>
      </c>
      <c r="B188" s="3">
        <v>4950.0</v>
      </c>
      <c r="C188" s="3">
        <v>75777.0</v>
      </c>
      <c r="D188" s="3">
        <v>724.0</v>
      </c>
      <c r="E188" s="3">
        <v>25981.0</v>
      </c>
    </row>
    <row r="189">
      <c r="A189" s="3" t="s">
        <v>192</v>
      </c>
      <c r="B189" s="3">
        <v>4950.0</v>
      </c>
      <c r="C189" s="3">
        <v>73023.0</v>
      </c>
      <c r="D189" s="3">
        <v>732.0</v>
      </c>
      <c r="E189" s="3">
        <v>76490.0</v>
      </c>
    </row>
    <row r="190">
      <c r="A190" s="3" t="s">
        <v>193</v>
      </c>
      <c r="B190" s="3">
        <v>4950.0</v>
      </c>
      <c r="C190" s="3">
        <v>76494.0</v>
      </c>
      <c r="D190" s="3">
        <v>743.0</v>
      </c>
      <c r="E190" s="3">
        <v>28717.0</v>
      </c>
    </row>
    <row r="191">
      <c r="A191" s="3" t="s">
        <v>194</v>
      </c>
      <c r="B191" s="3">
        <v>4950.0</v>
      </c>
      <c r="C191" s="3">
        <v>75665.0</v>
      </c>
      <c r="D191" s="3">
        <v>734.0</v>
      </c>
      <c r="E191" s="3">
        <v>27440.0</v>
      </c>
    </row>
    <row r="192">
      <c r="A192" s="3" t="s">
        <v>195</v>
      </c>
      <c r="B192" s="3">
        <v>4950.0</v>
      </c>
      <c r="C192" s="3">
        <v>75400.0</v>
      </c>
      <c r="D192" s="3">
        <v>736.0</v>
      </c>
      <c r="E192" s="3">
        <v>26562.0</v>
      </c>
    </row>
    <row r="193">
      <c r="A193" s="3" t="s">
        <v>196</v>
      </c>
      <c r="B193" s="3">
        <v>4950.0</v>
      </c>
      <c r="C193" s="3">
        <v>79166.0</v>
      </c>
      <c r="D193" s="3">
        <v>735.0</v>
      </c>
      <c r="E193" s="3">
        <v>27414.0</v>
      </c>
    </row>
    <row r="194">
      <c r="A194" s="3" t="s">
        <v>197</v>
      </c>
      <c r="B194" s="3">
        <v>4950.0</v>
      </c>
      <c r="C194" s="3">
        <v>86395.0</v>
      </c>
      <c r="D194" s="3">
        <v>727.0</v>
      </c>
      <c r="E194" s="3">
        <v>35970.0</v>
      </c>
    </row>
    <row r="195">
      <c r="A195" s="3" t="s">
        <v>198</v>
      </c>
      <c r="B195" s="3">
        <v>4950.0</v>
      </c>
      <c r="C195" s="3">
        <v>60583.0</v>
      </c>
      <c r="D195" s="3">
        <v>723.0</v>
      </c>
      <c r="E195" s="3">
        <v>20343.0</v>
      </c>
    </row>
    <row r="196">
      <c r="A196" s="3" t="s">
        <v>199</v>
      </c>
      <c r="B196" s="3">
        <v>4950.0</v>
      </c>
      <c r="C196" s="3">
        <v>76014.0</v>
      </c>
      <c r="D196" s="3">
        <v>746.0</v>
      </c>
      <c r="E196" s="3">
        <v>26060.0</v>
      </c>
    </row>
    <row r="197">
      <c r="A197" s="3" t="s">
        <v>200</v>
      </c>
      <c r="B197" s="3">
        <v>4950.0</v>
      </c>
      <c r="C197" s="3">
        <v>71855.0</v>
      </c>
      <c r="D197" s="3">
        <v>737.0</v>
      </c>
      <c r="E197" s="3">
        <v>15608.0</v>
      </c>
    </row>
    <row r="198">
      <c r="A198" s="3" t="s">
        <v>201</v>
      </c>
      <c r="B198" s="3">
        <v>4950.0</v>
      </c>
      <c r="C198" s="3">
        <v>70692.0</v>
      </c>
      <c r="D198" s="3">
        <v>730.0</v>
      </c>
      <c r="E198" s="3">
        <v>17350.0</v>
      </c>
    </row>
    <row r="199">
      <c r="A199" s="3" t="s">
        <v>202</v>
      </c>
      <c r="B199" s="3">
        <v>4950.0</v>
      </c>
      <c r="C199" s="3">
        <v>45614.0</v>
      </c>
      <c r="D199" s="3">
        <v>738.0</v>
      </c>
      <c r="E199" s="3">
        <v>17680.0</v>
      </c>
    </row>
    <row r="200">
      <c r="A200" s="3" t="s">
        <v>203</v>
      </c>
      <c r="B200" s="3">
        <v>4950.0</v>
      </c>
      <c r="C200" s="3">
        <v>50417.0</v>
      </c>
      <c r="D200" s="3">
        <v>736.0</v>
      </c>
      <c r="E200" s="3">
        <v>20815.0</v>
      </c>
    </row>
    <row r="201">
      <c r="A201" s="3" t="s">
        <v>204</v>
      </c>
      <c r="B201" s="3">
        <v>4950.0</v>
      </c>
      <c r="C201" s="3">
        <v>45697.0</v>
      </c>
      <c r="D201" s="3">
        <v>720.0</v>
      </c>
      <c r="E201" s="3">
        <v>22804.0</v>
      </c>
    </row>
    <row r="202">
      <c r="A202" s="3" t="s">
        <v>205</v>
      </c>
      <c r="B202" s="3">
        <v>11175.0</v>
      </c>
      <c r="C202" s="3">
        <v>104741.0</v>
      </c>
      <c r="D202" s="3">
        <v>1238.0</v>
      </c>
      <c r="E202" s="3">
        <v>31395.0</v>
      </c>
    </row>
    <row r="203">
      <c r="A203" s="3" t="s">
        <v>206</v>
      </c>
      <c r="B203" s="3">
        <v>11175.0</v>
      </c>
      <c r="C203" s="3">
        <v>170470.0</v>
      </c>
      <c r="D203" s="3">
        <v>1243.0</v>
      </c>
      <c r="E203" s="3">
        <v>41374.0</v>
      </c>
    </row>
    <row r="204">
      <c r="A204" s="3" t="s">
        <v>207</v>
      </c>
      <c r="B204" s="3">
        <v>11175.0</v>
      </c>
      <c r="C204" s="3">
        <v>256925.0</v>
      </c>
      <c r="D204" s="3">
        <v>1237.0</v>
      </c>
      <c r="E204" s="3">
        <v>69288.0</v>
      </c>
    </row>
    <row r="205">
      <c r="A205" s="3" t="s">
        <v>208</v>
      </c>
      <c r="B205" s="3">
        <v>11175.0</v>
      </c>
      <c r="C205" s="3">
        <v>168089.0</v>
      </c>
      <c r="D205" s="3">
        <v>1241.0</v>
      </c>
      <c r="E205" s="3">
        <v>47124.0</v>
      </c>
    </row>
    <row r="206">
      <c r="A206" s="3" t="s">
        <v>209</v>
      </c>
      <c r="B206" s="3">
        <v>11175.0</v>
      </c>
      <c r="C206" s="3">
        <v>197749.0</v>
      </c>
      <c r="D206" s="3">
        <v>1248.0</v>
      </c>
      <c r="E206" s="3">
        <v>44665.0</v>
      </c>
    </row>
    <row r="207">
      <c r="A207" s="3" t="s">
        <v>210</v>
      </c>
      <c r="B207" s="3">
        <v>11175.0</v>
      </c>
      <c r="C207" s="3">
        <v>186876.0</v>
      </c>
      <c r="D207" s="3">
        <v>1236.0</v>
      </c>
      <c r="E207" s="3">
        <v>52933.0</v>
      </c>
    </row>
    <row r="208">
      <c r="A208" s="3" t="s">
        <v>211</v>
      </c>
      <c r="B208" s="3">
        <v>11175.0</v>
      </c>
      <c r="C208" s="3">
        <v>175388.0</v>
      </c>
      <c r="D208" s="3">
        <v>1230.0</v>
      </c>
      <c r="E208" s="3">
        <v>44605.0</v>
      </c>
    </row>
    <row r="209">
      <c r="A209" s="3" t="s">
        <v>212</v>
      </c>
      <c r="B209" s="3">
        <v>11175.0</v>
      </c>
      <c r="C209" s="3">
        <v>225707.0</v>
      </c>
      <c r="D209" s="3">
        <v>1227.0</v>
      </c>
      <c r="E209" s="3">
        <v>46201.0</v>
      </c>
    </row>
    <row r="210">
      <c r="A210" s="3" t="s">
        <v>213</v>
      </c>
      <c r="B210" s="3">
        <v>11175.0</v>
      </c>
      <c r="C210" s="3">
        <v>171782.0</v>
      </c>
      <c r="D210" s="3">
        <v>1244.0</v>
      </c>
      <c r="E210" s="3">
        <v>45555.0</v>
      </c>
    </row>
    <row r="211">
      <c r="A211" s="3" t="s">
        <v>214</v>
      </c>
      <c r="B211" s="3">
        <v>11175.0</v>
      </c>
      <c r="C211" s="3">
        <v>161817.0</v>
      </c>
      <c r="D211" s="3">
        <v>1251.0</v>
      </c>
      <c r="E211" s="3">
        <v>36919.0</v>
      </c>
    </row>
    <row r="212">
      <c r="A212" s="3" t="s">
        <v>215</v>
      </c>
      <c r="B212" s="3">
        <v>11175.0</v>
      </c>
      <c r="C212" s="3">
        <v>116284.0</v>
      </c>
      <c r="D212" s="3">
        <v>1245.0</v>
      </c>
      <c r="E212" s="3">
        <v>31019.0</v>
      </c>
    </row>
    <row r="213">
      <c r="A213" s="3" t="s">
        <v>216</v>
      </c>
      <c r="B213" s="3">
        <v>11175.0</v>
      </c>
      <c r="C213" s="3">
        <v>127729.0</v>
      </c>
      <c r="D213" s="3">
        <v>1245.0</v>
      </c>
      <c r="E213" s="3">
        <v>33613.0</v>
      </c>
    </row>
    <row r="214">
      <c r="A214" s="3" t="s">
        <v>217</v>
      </c>
      <c r="B214" s="3">
        <v>11175.0</v>
      </c>
      <c r="C214" s="3">
        <v>383000.0</v>
      </c>
      <c r="D214" s="3">
        <v>1229.0</v>
      </c>
      <c r="E214" s="3">
        <v>25022.0</v>
      </c>
    </row>
    <row r="215">
      <c r="A215" s="3" t="s">
        <v>218</v>
      </c>
      <c r="B215" s="3">
        <v>11175.0</v>
      </c>
      <c r="C215" s="3">
        <v>137596.0</v>
      </c>
      <c r="D215" s="3">
        <v>1213.0</v>
      </c>
      <c r="E215" s="3">
        <v>25590.0</v>
      </c>
    </row>
    <row r="216">
      <c r="A216" s="3" t="s">
        <v>219</v>
      </c>
      <c r="B216" s="3">
        <v>11175.0</v>
      </c>
      <c r="C216" s="3">
        <v>383225.0</v>
      </c>
      <c r="D216" s="3">
        <v>1233.0</v>
      </c>
      <c r="E216" s="3">
        <v>36154.0</v>
      </c>
    </row>
    <row r="217">
      <c r="A217" s="3" t="s">
        <v>220</v>
      </c>
      <c r="B217" s="3">
        <v>11175.0</v>
      </c>
      <c r="C217" s="3">
        <v>170159.0</v>
      </c>
      <c r="D217" s="3">
        <v>1237.0</v>
      </c>
      <c r="E217" s="3">
        <v>40204.0</v>
      </c>
    </row>
    <row r="218">
      <c r="A218" s="3" t="s">
        <v>221</v>
      </c>
      <c r="B218" s="3">
        <v>11175.0</v>
      </c>
      <c r="C218" s="3">
        <v>171865.0</v>
      </c>
      <c r="D218" s="3">
        <v>1211.0</v>
      </c>
      <c r="E218" s="3">
        <v>23447.0</v>
      </c>
    </row>
    <row r="219">
      <c r="A219" s="3" t="s">
        <v>222</v>
      </c>
      <c r="B219" s="3">
        <v>11175.0</v>
      </c>
      <c r="C219" s="3">
        <v>120618.0</v>
      </c>
      <c r="D219" s="3">
        <v>1239.0</v>
      </c>
      <c r="E219" s="3">
        <v>35953.0</v>
      </c>
    </row>
    <row r="220">
      <c r="A220" s="3" t="s">
        <v>223</v>
      </c>
      <c r="B220" s="3">
        <v>11175.0</v>
      </c>
      <c r="C220" s="3">
        <v>217434.0</v>
      </c>
      <c r="D220" s="3">
        <v>1238.0</v>
      </c>
      <c r="E220" s="3">
        <v>32406.0</v>
      </c>
    </row>
    <row r="221">
      <c r="A221" s="3" t="s">
        <v>224</v>
      </c>
      <c r="B221" s="3">
        <v>11175.0</v>
      </c>
      <c r="C221" s="3">
        <v>118531.0</v>
      </c>
      <c r="D221" s="3">
        <v>1218.0</v>
      </c>
      <c r="E221" s="3">
        <v>30234.0</v>
      </c>
    </row>
    <row r="222">
      <c r="A222" s="3" t="s">
        <v>225</v>
      </c>
      <c r="B222" s="3">
        <v>11175.0</v>
      </c>
      <c r="C222" s="3">
        <v>116076.0</v>
      </c>
      <c r="D222" s="3">
        <v>1240.0</v>
      </c>
      <c r="E222" s="3">
        <v>26055.0</v>
      </c>
    </row>
    <row r="223">
      <c r="A223" s="3" t="s">
        <v>226</v>
      </c>
      <c r="B223" s="3">
        <v>11175.0</v>
      </c>
      <c r="C223" s="3">
        <v>119848.0</v>
      </c>
      <c r="D223" s="3">
        <v>1248.0</v>
      </c>
      <c r="E223" s="3">
        <v>35771.0</v>
      </c>
    </row>
    <row r="224">
      <c r="A224" s="3" t="s">
        <v>227</v>
      </c>
      <c r="B224" s="3">
        <v>11175.0</v>
      </c>
      <c r="C224" s="3">
        <v>140136.0</v>
      </c>
      <c r="D224" s="3">
        <v>1238.0</v>
      </c>
      <c r="E224" s="3">
        <v>28888.0</v>
      </c>
    </row>
    <row r="225">
      <c r="A225" s="3" t="s">
        <v>228</v>
      </c>
      <c r="B225" s="3">
        <v>11175.0</v>
      </c>
      <c r="C225" s="3">
        <v>157572.0</v>
      </c>
      <c r="D225" s="3">
        <v>1231.0</v>
      </c>
      <c r="E225" s="3">
        <v>25130.0</v>
      </c>
    </row>
    <row r="226">
      <c r="A226" s="3" t="s">
        <v>229</v>
      </c>
      <c r="B226" s="3">
        <v>11175.0</v>
      </c>
      <c r="C226" s="3">
        <v>124269.0</v>
      </c>
      <c r="D226" s="3">
        <v>1251.0</v>
      </c>
      <c r="E226" s="3">
        <v>24892.0</v>
      </c>
    </row>
    <row r="227">
      <c r="A227" s="3" t="s">
        <v>230</v>
      </c>
      <c r="B227" s="3">
        <v>11175.0</v>
      </c>
      <c r="C227" s="3">
        <v>162681.0</v>
      </c>
      <c r="D227" s="3">
        <v>1217.0</v>
      </c>
      <c r="E227" s="3">
        <v>24960.0</v>
      </c>
    </row>
    <row r="228">
      <c r="A228" s="3" t="s">
        <v>231</v>
      </c>
      <c r="B228" s="3">
        <v>11175.0</v>
      </c>
      <c r="C228" s="3">
        <v>173877.0</v>
      </c>
      <c r="D228" s="3">
        <v>1233.0</v>
      </c>
      <c r="E228" s="3">
        <v>49275.0</v>
      </c>
    </row>
    <row r="229">
      <c r="A229" s="3" t="s">
        <v>232</v>
      </c>
      <c r="B229" s="3">
        <v>11175.0</v>
      </c>
      <c r="C229" s="3">
        <v>156323.0</v>
      </c>
      <c r="D229" s="3">
        <v>1237.0</v>
      </c>
      <c r="E229" s="3">
        <v>45372.0</v>
      </c>
    </row>
    <row r="230">
      <c r="A230" s="3" t="s">
        <v>233</v>
      </c>
      <c r="B230" s="3">
        <v>11175.0</v>
      </c>
      <c r="C230" s="3">
        <v>159675.0</v>
      </c>
      <c r="D230" s="3">
        <v>1213.0</v>
      </c>
      <c r="E230" s="3">
        <v>43493.0</v>
      </c>
    </row>
    <row r="231">
      <c r="A231" s="3" t="s">
        <v>234</v>
      </c>
      <c r="B231" s="3">
        <v>11175.0</v>
      </c>
      <c r="C231" s="3">
        <v>142229.0</v>
      </c>
      <c r="D231" s="3">
        <v>1231.0</v>
      </c>
      <c r="E231" s="3">
        <v>22171.0</v>
      </c>
    </row>
    <row r="232">
      <c r="A232" s="3" t="s">
        <v>235</v>
      </c>
      <c r="B232" s="3">
        <v>11175.0</v>
      </c>
      <c r="C232" s="3">
        <v>135414.0</v>
      </c>
      <c r="D232" s="3">
        <v>1228.0</v>
      </c>
      <c r="E232" s="3">
        <v>32292.0</v>
      </c>
    </row>
    <row r="233">
      <c r="A233" s="3" t="s">
        <v>236</v>
      </c>
      <c r="B233" s="3">
        <v>11175.0</v>
      </c>
      <c r="C233" s="3">
        <v>136705.0</v>
      </c>
      <c r="D233" s="3">
        <v>1231.0</v>
      </c>
      <c r="E233" s="3">
        <v>24742.0</v>
      </c>
    </row>
    <row r="234">
      <c r="A234" s="3" t="s">
        <v>237</v>
      </c>
      <c r="B234" s="3">
        <v>11175.0</v>
      </c>
      <c r="C234" s="3">
        <v>136702.0</v>
      </c>
      <c r="D234" s="3">
        <v>1209.0</v>
      </c>
      <c r="E234" s="3">
        <v>24151.0</v>
      </c>
    </row>
    <row r="235">
      <c r="A235" s="3" t="s">
        <v>238</v>
      </c>
      <c r="B235" s="3">
        <v>11175.0</v>
      </c>
      <c r="C235" s="3">
        <v>139087.0</v>
      </c>
      <c r="D235" s="3">
        <v>1230.0</v>
      </c>
      <c r="E235" s="3">
        <v>24502.0</v>
      </c>
    </row>
    <row r="236">
      <c r="A236" s="3" t="s">
        <v>239</v>
      </c>
      <c r="B236" s="3">
        <v>11175.0</v>
      </c>
      <c r="C236" s="3">
        <v>132513.0</v>
      </c>
      <c r="D236" s="3">
        <v>1241.0</v>
      </c>
      <c r="E236" s="3">
        <v>24105.0</v>
      </c>
    </row>
    <row r="237">
      <c r="A237" s="3" t="s">
        <v>240</v>
      </c>
      <c r="B237" s="3">
        <v>11175.0</v>
      </c>
      <c r="C237" s="3">
        <v>133207.0</v>
      </c>
      <c r="D237" s="3">
        <v>1237.0</v>
      </c>
      <c r="E237" s="3">
        <v>24463.0</v>
      </c>
    </row>
    <row r="238">
      <c r="A238" s="3" t="s">
        <v>241</v>
      </c>
      <c r="B238" s="3">
        <v>11175.0</v>
      </c>
      <c r="C238" s="3">
        <v>135490.0</v>
      </c>
      <c r="D238" s="3">
        <v>1234.0</v>
      </c>
      <c r="E238" s="3">
        <v>24219.0</v>
      </c>
    </row>
    <row r="239">
      <c r="A239" s="3" t="s">
        <v>242</v>
      </c>
      <c r="B239" s="3">
        <v>11175.0</v>
      </c>
      <c r="C239" s="3">
        <v>184293.0</v>
      </c>
      <c r="D239" s="3">
        <v>1233.0</v>
      </c>
      <c r="E239" s="3">
        <v>24466.0</v>
      </c>
    </row>
    <row r="240">
      <c r="A240" s="3" t="s">
        <v>243</v>
      </c>
      <c r="B240" s="3">
        <v>11175.0</v>
      </c>
      <c r="C240" s="3">
        <v>134273.0</v>
      </c>
      <c r="D240" s="3">
        <v>1271.0</v>
      </c>
      <c r="E240" s="3">
        <v>33688.0</v>
      </c>
    </row>
    <row r="241">
      <c r="A241" s="3" t="s">
        <v>244</v>
      </c>
      <c r="B241" s="3">
        <v>11175.0</v>
      </c>
      <c r="C241" s="3">
        <v>237183.0</v>
      </c>
      <c r="D241" s="3">
        <v>1227.0</v>
      </c>
      <c r="E241" s="3">
        <v>26598.0</v>
      </c>
    </row>
    <row r="242">
      <c r="A242" s="3" t="s">
        <v>245</v>
      </c>
      <c r="B242" s="3">
        <v>11175.0</v>
      </c>
      <c r="C242" s="3">
        <v>2603352.0</v>
      </c>
      <c r="D242" s="3">
        <v>1221.0</v>
      </c>
      <c r="E242" s="3">
        <v>45477.0</v>
      </c>
    </row>
    <row r="243">
      <c r="A243" s="3" t="s">
        <v>246</v>
      </c>
      <c r="B243" s="3">
        <v>11175.0</v>
      </c>
      <c r="C243" s="3">
        <v>145048.0</v>
      </c>
      <c r="D243" s="3">
        <v>1235.0</v>
      </c>
      <c r="E243" s="3">
        <v>24820.0</v>
      </c>
    </row>
    <row r="244">
      <c r="A244" s="3" t="s">
        <v>247</v>
      </c>
      <c r="B244" s="3">
        <v>11175.0</v>
      </c>
      <c r="C244" s="3">
        <v>136050.0</v>
      </c>
      <c r="D244" s="3">
        <v>1240.0</v>
      </c>
      <c r="E244" s="3">
        <v>24702.0</v>
      </c>
    </row>
    <row r="245">
      <c r="A245" s="3" t="s">
        <v>248</v>
      </c>
      <c r="B245" s="3">
        <v>11175.0</v>
      </c>
      <c r="C245" s="3">
        <v>132298.0</v>
      </c>
      <c r="D245" s="3">
        <v>1243.0</v>
      </c>
      <c r="E245" s="3">
        <v>40893.0</v>
      </c>
    </row>
    <row r="246">
      <c r="A246" s="3" t="s">
        <v>249</v>
      </c>
      <c r="B246" s="3">
        <v>11175.0</v>
      </c>
      <c r="C246" s="3">
        <v>133570.0</v>
      </c>
      <c r="D246" s="3">
        <v>1264.0</v>
      </c>
      <c r="E246" s="3">
        <v>24821.0</v>
      </c>
    </row>
    <row r="247">
      <c r="A247" s="3" t="s">
        <v>250</v>
      </c>
      <c r="B247" s="3">
        <v>11175.0</v>
      </c>
      <c r="C247" s="3">
        <v>133087.0</v>
      </c>
      <c r="D247" s="3">
        <v>1252.0</v>
      </c>
      <c r="E247" s="3">
        <v>24152.0</v>
      </c>
    </row>
    <row r="248">
      <c r="A248" s="3" t="s">
        <v>251</v>
      </c>
      <c r="B248" s="3">
        <v>11175.0</v>
      </c>
      <c r="C248" s="3">
        <v>177152.0</v>
      </c>
      <c r="D248" s="3">
        <v>1225.0</v>
      </c>
      <c r="E248" s="3">
        <v>24591.0</v>
      </c>
    </row>
    <row r="249">
      <c r="A249" s="3" t="s">
        <v>252</v>
      </c>
      <c r="B249" s="3">
        <v>11175.0</v>
      </c>
      <c r="C249" s="3">
        <v>103913.0</v>
      </c>
      <c r="D249" s="3">
        <v>1218.0</v>
      </c>
      <c r="E249" s="3">
        <v>27760.0</v>
      </c>
    </row>
    <row r="250">
      <c r="A250" s="3" t="s">
        <v>253</v>
      </c>
      <c r="B250" s="3">
        <v>11175.0</v>
      </c>
      <c r="C250" s="3">
        <v>107990.0</v>
      </c>
      <c r="D250" s="3">
        <v>1235.0</v>
      </c>
      <c r="E250" s="3">
        <v>24198.0</v>
      </c>
    </row>
    <row r="251">
      <c r="A251" s="3" t="s">
        <v>254</v>
      </c>
      <c r="B251" s="3">
        <v>11175.0</v>
      </c>
      <c r="C251" s="3">
        <v>179926.0</v>
      </c>
      <c r="D251" s="3">
        <v>1219.0</v>
      </c>
      <c r="E251" s="3">
        <v>47088.0</v>
      </c>
    </row>
    <row r="252">
      <c r="A252" s="3" t="s">
        <v>255</v>
      </c>
      <c r="B252" s="3">
        <v>11175.0</v>
      </c>
      <c r="C252" s="3">
        <v>177428.0</v>
      </c>
      <c r="D252" s="3">
        <v>1225.0</v>
      </c>
      <c r="E252" s="3">
        <v>45042.0</v>
      </c>
    </row>
    <row r="253">
      <c r="A253" s="3" t="s">
        <v>256</v>
      </c>
      <c r="B253" s="3">
        <v>11175.0</v>
      </c>
      <c r="C253" s="3">
        <v>110421.0</v>
      </c>
      <c r="D253" s="3">
        <v>1248.0</v>
      </c>
      <c r="E253" s="3">
        <v>29125.0</v>
      </c>
    </row>
    <row r="254">
      <c r="A254" s="3" t="s">
        <v>257</v>
      </c>
      <c r="B254" s="3">
        <v>11175.0</v>
      </c>
      <c r="C254" s="3">
        <v>175210.0</v>
      </c>
      <c r="D254" s="3">
        <v>1224.0</v>
      </c>
      <c r="E254" s="3">
        <v>49129.0</v>
      </c>
    </row>
    <row r="255">
      <c r="A255" s="3" t="s">
        <v>258</v>
      </c>
      <c r="B255" s="3">
        <v>11175.0</v>
      </c>
      <c r="C255" s="3">
        <v>197099.0</v>
      </c>
      <c r="D255" s="3">
        <v>1206.0</v>
      </c>
      <c r="E255" s="3">
        <v>45364.0</v>
      </c>
    </row>
    <row r="256">
      <c r="A256" s="3" t="s">
        <v>259</v>
      </c>
      <c r="B256" s="3">
        <v>11175.0</v>
      </c>
      <c r="C256" s="3">
        <v>104211.0</v>
      </c>
      <c r="D256" s="3">
        <v>1239.0</v>
      </c>
      <c r="E256" s="3">
        <v>24596.0</v>
      </c>
    </row>
    <row r="257">
      <c r="A257" s="3" t="s">
        <v>260</v>
      </c>
      <c r="B257" s="3">
        <v>11175.0</v>
      </c>
      <c r="C257" s="3">
        <v>156827.0</v>
      </c>
      <c r="D257" s="3">
        <v>1233.0</v>
      </c>
      <c r="E257" s="3">
        <v>43414.0</v>
      </c>
    </row>
    <row r="258">
      <c r="A258" s="3" t="s">
        <v>261</v>
      </c>
      <c r="B258" s="3">
        <v>11175.0</v>
      </c>
      <c r="C258" s="3">
        <v>304967.0</v>
      </c>
      <c r="D258" s="3">
        <v>1232.0</v>
      </c>
      <c r="E258" s="3">
        <v>38133.0</v>
      </c>
    </row>
    <row r="259">
      <c r="A259" s="3" t="s">
        <v>262</v>
      </c>
      <c r="B259" s="3">
        <v>11175.0</v>
      </c>
      <c r="C259" s="3">
        <v>169842.0</v>
      </c>
      <c r="D259" s="3">
        <v>1214.0</v>
      </c>
      <c r="E259" s="3">
        <v>40520.0</v>
      </c>
    </row>
    <row r="260">
      <c r="A260" s="3" t="s">
        <v>263</v>
      </c>
      <c r="B260" s="3">
        <v>11175.0</v>
      </c>
      <c r="C260" s="3">
        <v>165577.0</v>
      </c>
      <c r="D260" s="3">
        <v>1227.0</v>
      </c>
      <c r="E260" s="3">
        <v>79971.0</v>
      </c>
    </row>
    <row r="261">
      <c r="A261" s="3" t="s">
        <v>264</v>
      </c>
      <c r="B261" s="3">
        <v>11175.0</v>
      </c>
      <c r="C261" s="3">
        <v>175395.0</v>
      </c>
      <c r="D261" s="3">
        <v>1243.0</v>
      </c>
      <c r="E261" s="3">
        <v>52310.0</v>
      </c>
    </row>
    <row r="262">
      <c r="A262" s="3" t="s">
        <v>265</v>
      </c>
      <c r="B262" s="3">
        <v>11175.0</v>
      </c>
      <c r="C262" s="3">
        <v>162419.0</v>
      </c>
      <c r="D262" s="3">
        <v>1205.0</v>
      </c>
      <c r="E262" s="3">
        <v>40564.0</v>
      </c>
    </row>
    <row r="263">
      <c r="A263" s="3" t="s">
        <v>266</v>
      </c>
      <c r="B263" s="3">
        <v>11175.0</v>
      </c>
      <c r="C263" s="3">
        <v>172591.0</v>
      </c>
      <c r="D263" s="3">
        <v>1252.0</v>
      </c>
      <c r="E263" s="3">
        <v>45446.0</v>
      </c>
    </row>
    <row r="264">
      <c r="A264" s="3" t="s">
        <v>267</v>
      </c>
      <c r="B264" s="3">
        <v>11175.0</v>
      </c>
      <c r="C264" s="3">
        <v>180675.0</v>
      </c>
      <c r="D264" s="3">
        <v>1231.0</v>
      </c>
      <c r="E264" s="3">
        <v>47333.0</v>
      </c>
    </row>
    <row r="265">
      <c r="A265" s="3" t="s">
        <v>268</v>
      </c>
      <c r="B265" s="3">
        <v>11175.0</v>
      </c>
      <c r="C265" s="3">
        <v>175288.0</v>
      </c>
      <c r="D265" s="3">
        <v>1242.0</v>
      </c>
      <c r="E265" s="3">
        <v>55444.0</v>
      </c>
    </row>
    <row r="266">
      <c r="A266" s="3" t="s">
        <v>269</v>
      </c>
      <c r="B266" s="3">
        <v>11175.0</v>
      </c>
      <c r="C266" s="3">
        <v>102707.0</v>
      </c>
      <c r="D266" s="3">
        <v>1258.0</v>
      </c>
      <c r="E266" s="3">
        <v>24788.0</v>
      </c>
    </row>
    <row r="267">
      <c r="A267" s="3" t="s">
        <v>270</v>
      </c>
      <c r="B267" s="3">
        <v>11175.0</v>
      </c>
      <c r="C267" s="3">
        <v>104991.0</v>
      </c>
      <c r="D267" s="3">
        <v>1225.0</v>
      </c>
      <c r="E267" s="3">
        <v>23664.0</v>
      </c>
    </row>
    <row r="268">
      <c r="A268" s="3" t="s">
        <v>271</v>
      </c>
      <c r="B268" s="3">
        <v>11175.0</v>
      </c>
      <c r="C268" s="3">
        <v>141746.0</v>
      </c>
      <c r="D268" s="3">
        <v>1244.0</v>
      </c>
      <c r="E268" s="3">
        <v>24505.0</v>
      </c>
    </row>
    <row r="269">
      <c r="A269" s="3" t="s">
        <v>272</v>
      </c>
      <c r="B269" s="3">
        <v>11175.0</v>
      </c>
      <c r="C269" s="3">
        <v>207602.0</v>
      </c>
      <c r="D269" s="3">
        <v>1209.0</v>
      </c>
      <c r="E269" s="3">
        <v>24535.0</v>
      </c>
    </row>
    <row r="270">
      <c r="A270" s="3" t="s">
        <v>273</v>
      </c>
      <c r="B270" s="3">
        <v>11175.0</v>
      </c>
      <c r="C270" s="3">
        <v>854796.0</v>
      </c>
      <c r="D270" s="3">
        <v>1229.0</v>
      </c>
      <c r="E270" s="3">
        <v>54738.0</v>
      </c>
    </row>
    <row r="271">
      <c r="A271" s="3" t="s">
        <v>274</v>
      </c>
      <c r="B271" s="3">
        <v>11175.0</v>
      </c>
      <c r="C271" s="3">
        <v>196660.0</v>
      </c>
      <c r="D271" s="3">
        <v>1237.0</v>
      </c>
      <c r="E271" s="3">
        <v>64873.0</v>
      </c>
    </row>
    <row r="272">
      <c r="A272" s="3" t="s">
        <v>275</v>
      </c>
      <c r="B272" s="3">
        <v>11175.0</v>
      </c>
      <c r="C272" s="3">
        <v>176343.0</v>
      </c>
      <c r="D272" s="3">
        <v>1213.0</v>
      </c>
      <c r="E272" s="3">
        <v>44902.0</v>
      </c>
    </row>
    <row r="273">
      <c r="A273" s="3" t="s">
        <v>276</v>
      </c>
      <c r="B273" s="3">
        <v>11175.0</v>
      </c>
      <c r="C273" s="3">
        <v>542245.0</v>
      </c>
      <c r="D273" s="3">
        <v>1242.0</v>
      </c>
      <c r="E273" s="3">
        <v>44344.0</v>
      </c>
    </row>
    <row r="274">
      <c r="A274" s="3" t="s">
        <v>277</v>
      </c>
      <c r="B274" s="3">
        <v>11175.0</v>
      </c>
      <c r="C274" s="3">
        <v>419575.0</v>
      </c>
      <c r="D274" s="3">
        <v>1249.0</v>
      </c>
      <c r="E274" s="3">
        <v>46907.0</v>
      </c>
    </row>
    <row r="275">
      <c r="A275" s="3" t="s">
        <v>278</v>
      </c>
      <c r="B275" s="3">
        <v>11175.0</v>
      </c>
      <c r="C275" s="3">
        <v>171343.0</v>
      </c>
      <c r="D275" s="3">
        <v>1240.0</v>
      </c>
      <c r="E275" s="3">
        <v>91699.0</v>
      </c>
    </row>
    <row r="276">
      <c r="A276" s="3" t="s">
        <v>279</v>
      </c>
      <c r="B276" s="3">
        <v>11175.0</v>
      </c>
      <c r="C276" s="3">
        <v>272914.0</v>
      </c>
      <c r="D276" s="3">
        <v>1259.0</v>
      </c>
      <c r="E276" s="3">
        <v>43460.0</v>
      </c>
    </row>
    <row r="277">
      <c r="A277" s="3" t="s">
        <v>280</v>
      </c>
      <c r="B277" s="3">
        <v>11175.0</v>
      </c>
      <c r="C277" s="3">
        <v>156694.0</v>
      </c>
      <c r="D277" s="3">
        <v>1252.0</v>
      </c>
      <c r="E277" s="3">
        <v>40645.0</v>
      </c>
    </row>
    <row r="278">
      <c r="A278" s="3" t="s">
        <v>281</v>
      </c>
      <c r="B278" s="3">
        <v>11175.0</v>
      </c>
      <c r="C278" s="3">
        <v>142982.0</v>
      </c>
      <c r="D278" s="3">
        <v>1235.0</v>
      </c>
      <c r="E278" s="3">
        <v>24700.0</v>
      </c>
    </row>
    <row r="279">
      <c r="A279" s="3" t="s">
        <v>282</v>
      </c>
      <c r="B279" s="3">
        <v>11175.0</v>
      </c>
      <c r="C279" s="3">
        <v>139146.0</v>
      </c>
      <c r="D279" s="3">
        <v>1229.0</v>
      </c>
      <c r="E279" s="3">
        <v>24064.0</v>
      </c>
    </row>
    <row r="280">
      <c r="A280" s="3" t="s">
        <v>283</v>
      </c>
      <c r="B280" s="3">
        <v>11175.0</v>
      </c>
      <c r="C280" s="3">
        <v>137633.0</v>
      </c>
      <c r="D280" s="3">
        <v>1231.0</v>
      </c>
      <c r="E280" s="3">
        <v>24058.0</v>
      </c>
    </row>
    <row r="281">
      <c r="A281" s="3" t="s">
        <v>284</v>
      </c>
      <c r="B281" s="3">
        <v>11175.0</v>
      </c>
      <c r="C281" s="3">
        <v>137752.0</v>
      </c>
      <c r="D281" s="3">
        <v>1255.0</v>
      </c>
      <c r="E281" s="3">
        <v>24229.0</v>
      </c>
    </row>
    <row r="282">
      <c r="A282" s="3" t="s">
        <v>285</v>
      </c>
      <c r="B282" s="3">
        <v>11175.0</v>
      </c>
      <c r="C282" s="3">
        <v>135819.0</v>
      </c>
      <c r="D282" s="3">
        <v>1227.0</v>
      </c>
      <c r="E282" s="3">
        <v>23613.0</v>
      </c>
    </row>
    <row r="283">
      <c r="A283" s="3" t="s">
        <v>286</v>
      </c>
      <c r="B283" s="3">
        <v>11175.0</v>
      </c>
      <c r="C283" s="3">
        <v>135014.0</v>
      </c>
      <c r="D283" s="3">
        <v>1225.0</v>
      </c>
      <c r="E283" s="3">
        <v>23596.0</v>
      </c>
    </row>
    <row r="284">
      <c r="A284" s="3" t="s">
        <v>287</v>
      </c>
      <c r="B284" s="3">
        <v>11175.0</v>
      </c>
      <c r="C284" s="3">
        <v>167786.0</v>
      </c>
      <c r="D284" s="3">
        <v>1231.0</v>
      </c>
      <c r="E284" s="3">
        <v>32953.0</v>
      </c>
    </row>
    <row r="285">
      <c r="A285" s="3" t="s">
        <v>288</v>
      </c>
      <c r="B285" s="3">
        <v>11175.0</v>
      </c>
      <c r="C285" s="3">
        <v>187791.0</v>
      </c>
      <c r="D285" s="3">
        <v>1232.0</v>
      </c>
      <c r="E285" s="3">
        <v>42063.0</v>
      </c>
    </row>
    <row r="286">
      <c r="A286" s="3" t="s">
        <v>289</v>
      </c>
      <c r="B286" s="3">
        <v>11175.0</v>
      </c>
      <c r="C286" s="3">
        <v>110182.0</v>
      </c>
      <c r="D286" s="3">
        <v>1221.0</v>
      </c>
      <c r="E286" s="3">
        <v>24530.0</v>
      </c>
    </row>
    <row r="287">
      <c r="A287" s="3" t="s">
        <v>290</v>
      </c>
      <c r="B287" s="3">
        <v>11175.0</v>
      </c>
      <c r="C287" s="3">
        <v>175226.0</v>
      </c>
      <c r="D287" s="3">
        <v>1240.0</v>
      </c>
      <c r="E287" s="3">
        <v>48570.0</v>
      </c>
    </row>
    <row r="288">
      <c r="A288" s="3" t="s">
        <v>291</v>
      </c>
      <c r="B288" s="3">
        <v>11175.0</v>
      </c>
      <c r="C288" s="3">
        <v>111327.0</v>
      </c>
      <c r="D288" s="3">
        <v>1231.0</v>
      </c>
      <c r="E288" s="3">
        <v>43143.0</v>
      </c>
    </row>
    <row r="289">
      <c r="A289" s="3" t="s">
        <v>292</v>
      </c>
      <c r="B289" s="3">
        <v>11175.0</v>
      </c>
      <c r="C289" s="3">
        <v>124471.0</v>
      </c>
      <c r="D289" s="3">
        <v>1225.0</v>
      </c>
      <c r="E289" s="3">
        <v>36893.0</v>
      </c>
    </row>
    <row r="290">
      <c r="A290" s="3" t="s">
        <v>293</v>
      </c>
      <c r="B290" s="3">
        <v>11175.0</v>
      </c>
      <c r="C290" s="3">
        <v>148813.0</v>
      </c>
      <c r="D290" s="3">
        <v>1237.0</v>
      </c>
      <c r="E290" s="3">
        <v>40344.0</v>
      </c>
    </row>
    <row r="291">
      <c r="A291" s="3" t="s">
        <v>294</v>
      </c>
      <c r="B291" s="3">
        <v>11175.0</v>
      </c>
      <c r="C291" s="3">
        <v>120944.0</v>
      </c>
      <c r="D291" s="3">
        <v>1213.0</v>
      </c>
      <c r="E291" s="3">
        <v>34728.0</v>
      </c>
    </row>
    <row r="292">
      <c r="A292" s="3" t="s">
        <v>295</v>
      </c>
      <c r="B292" s="3">
        <v>11175.0</v>
      </c>
      <c r="C292" s="3">
        <v>301783.0</v>
      </c>
      <c r="D292" s="3">
        <v>1238.0</v>
      </c>
      <c r="E292" s="3">
        <v>43254.0</v>
      </c>
    </row>
    <row r="293">
      <c r="A293" s="3" t="s">
        <v>296</v>
      </c>
      <c r="B293" s="3">
        <v>11175.0</v>
      </c>
      <c r="C293" s="3">
        <v>131008.0</v>
      </c>
      <c r="D293" s="3">
        <v>1220.0</v>
      </c>
      <c r="E293" s="3">
        <v>33686.0</v>
      </c>
    </row>
    <row r="294">
      <c r="A294" s="3" t="s">
        <v>297</v>
      </c>
      <c r="B294" s="3">
        <v>11175.0</v>
      </c>
      <c r="C294" s="3">
        <v>195849.0</v>
      </c>
      <c r="D294" s="3">
        <v>1217.0</v>
      </c>
      <c r="E294" s="3">
        <v>29429.0</v>
      </c>
    </row>
    <row r="295">
      <c r="A295" s="3" t="s">
        <v>298</v>
      </c>
      <c r="B295" s="3">
        <v>11175.0</v>
      </c>
      <c r="C295" s="3">
        <v>197606.0</v>
      </c>
      <c r="D295" s="3">
        <v>1243.0</v>
      </c>
      <c r="E295" s="3">
        <v>39115.0</v>
      </c>
    </row>
    <row r="296">
      <c r="A296" s="3" t="s">
        <v>299</v>
      </c>
      <c r="B296" s="3">
        <v>11175.0</v>
      </c>
      <c r="C296" s="3">
        <v>208943.0</v>
      </c>
      <c r="D296" s="3">
        <v>1226.0</v>
      </c>
      <c r="E296" s="3">
        <v>30856.0</v>
      </c>
    </row>
    <row r="297">
      <c r="A297" s="3" t="s">
        <v>300</v>
      </c>
      <c r="B297" s="3">
        <v>11175.0</v>
      </c>
      <c r="C297" s="3">
        <v>288274.0</v>
      </c>
      <c r="D297" s="3">
        <v>1237.0</v>
      </c>
      <c r="E297" s="3">
        <v>28667.0</v>
      </c>
    </row>
    <row r="298">
      <c r="A298" s="3" t="s">
        <v>301</v>
      </c>
      <c r="B298" s="3">
        <v>11175.0</v>
      </c>
      <c r="C298" s="3">
        <v>176701.0</v>
      </c>
      <c r="D298" s="3">
        <v>1248.0</v>
      </c>
      <c r="E298" s="3">
        <v>40412.0</v>
      </c>
    </row>
    <row r="299">
      <c r="A299" s="3" t="s">
        <v>302</v>
      </c>
      <c r="B299" s="3">
        <v>11175.0</v>
      </c>
      <c r="C299" s="3">
        <v>400937.0</v>
      </c>
      <c r="D299" s="3">
        <v>1250.0</v>
      </c>
      <c r="E299" s="3">
        <v>53841.0</v>
      </c>
    </row>
    <row r="300">
      <c r="A300" s="3" t="s">
        <v>303</v>
      </c>
      <c r="B300" s="3">
        <v>11175.0</v>
      </c>
      <c r="C300" s="3">
        <v>170714.0</v>
      </c>
      <c r="D300" s="3">
        <v>1241.0</v>
      </c>
      <c r="E300" s="3">
        <v>41661.0</v>
      </c>
    </row>
    <row r="301">
      <c r="A301" s="3" t="s">
        <v>304</v>
      </c>
      <c r="B301" s="3">
        <v>11175.0</v>
      </c>
      <c r="C301" s="3">
        <v>104862.0</v>
      </c>
      <c r="D301" s="3">
        <v>1230.0</v>
      </c>
      <c r="E301" s="3">
        <v>59365.0</v>
      </c>
    </row>
    <row r="302">
      <c r="A302" s="3" t="s">
        <v>305</v>
      </c>
      <c r="B302" s="3">
        <v>19900.0</v>
      </c>
      <c r="C302" s="3">
        <v>258607.0</v>
      </c>
      <c r="D302" s="3">
        <v>1781.0</v>
      </c>
      <c r="E302" s="3">
        <v>30979.0</v>
      </c>
    </row>
    <row r="303">
      <c r="A303" s="3" t="s">
        <v>306</v>
      </c>
      <c r="B303" s="3">
        <v>19900.0</v>
      </c>
      <c r="C303" s="3">
        <v>261706.0</v>
      </c>
      <c r="D303" s="3">
        <v>1758.0</v>
      </c>
      <c r="E303" s="3">
        <v>56427.0</v>
      </c>
    </row>
    <row r="304">
      <c r="A304" s="3" t="s">
        <v>307</v>
      </c>
      <c r="B304" s="3">
        <v>19900.0</v>
      </c>
      <c r="C304" s="3">
        <v>322090.0</v>
      </c>
      <c r="D304" s="3">
        <v>1763.0</v>
      </c>
      <c r="E304" s="3">
        <v>31235.0</v>
      </c>
    </row>
    <row r="305">
      <c r="A305" s="3" t="s">
        <v>308</v>
      </c>
      <c r="B305" s="3">
        <v>19900.0</v>
      </c>
      <c r="C305" s="3">
        <v>236812.0</v>
      </c>
      <c r="D305" s="3">
        <v>1766.0</v>
      </c>
      <c r="E305" s="3">
        <v>29723.0</v>
      </c>
    </row>
    <row r="306">
      <c r="A306" s="3" t="s">
        <v>309</v>
      </c>
      <c r="B306" s="3">
        <v>19900.0</v>
      </c>
      <c r="C306" s="3">
        <v>241954.0</v>
      </c>
      <c r="D306" s="3">
        <v>1768.0</v>
      </c>
      <c r="E306" s="3">
        <v>29682.0</v>
      </c>
    </row>
    <row r="307">
      <c r="A307" s="3" t="s">
        <v>310</v>
      </c>
      <c r="B307" s="3">
        <v>19900.0</v>
      </c>
      <c r="C307" s="3">
        <v>234487.0</v>
      </c>
      <c r="D307" s="3">
        <v>1737.0</v>
      </c>
      <c r="E307" s="3">
        <v>29048.0</v>
      </c>
    </row>
    <row r="308">
      <c r="A308" s="3" t="s">
        <v>311</v>
      </c>
      <c r="B308" s="3">
        <v>19900.0</v>
      </c>
      <c r="C308" s="3">
        <v>256777.0</v>
      </c>
      <c r="D308" s="3">
        <v>1780.0</v>
      </c>
      <c r="E308" s="3">
        <v>126257.0</v>
      </c>
    </row>
    <row r="309">
      <c r="A309" s="3" t="s">
        <v>312</v>
      </c>
      <c r="B309" s="3">
        <v>19900.0</v>
      </c>
      <c r="C309" s="3">
        <v>264068.0</v>
      </c>
      <c r="D309" s="3">
        <v>1802.0</v>
      </c>
      <c r="E309" s="3">
        <v>35147.0</v>
      </c>
    </row>
    <row r="310">
      <c r="A310" s="3" t="s">
        <v>313</v>
      </c>
      <c r="B310" s="3">
        <v>19900.0</v>
      </c>
      <c r="C310" s="3">
        <v>687615.0</v>
      </c>
      <c r="D310" s="3">
        <v>1774.0</v>
      </c>
      <c r="E310" s="3">
        <v>65209.0</v>
      </c>
    </row>
    <row r="311">
      <c r="A311" s="3" t="s">
        <v>314</v>
      </c>
      <c r="B311" s="3">
        <v>19900.0</v>
      </c>
      <c r="C311" s="3">
        <v>368688.0</v>
      </c>
      <c r="D311" s="3">
        <v>1775.0</v>
      </c>
      <c r="E311" s="3">
        <v>67539.0</v>
      </c>
    </row>
    <row r="312">
      <c r="A312" s="3" t="s">
        <v>315</v>
      </c>
      <c r="B312" s="3">
        <v>19900.0</v>
      </c>
      <c r="C312" s="3">
        <v>194803.0</v>
      </c>
      <c r="D312" s="3">
        <v>1767.0</v>
      </c>
      <c r="E312" s="3">
        <v>34598.0</v>
      </c>
    </row>
    <row r="313">
      <c r="A313" s="3" t="s">
        <v>316</v>
      </c>
      <c r="B313" s="3">
        <v>19900.0</v>
      </c>
      <c r="C313" s="3">
        <v>184230.0</v>
      </c>
      <c r="D313" s="3">
        <v>1776.0</v>
      </c>
      <c r="E313" s="3">
        <v>33529.0</v>
      </c>
    </row>
    <row r="314">
      <c r="A314" s="3" t="s">
        <v>317</v>
      </c>
      <c r="B314" s="3">
        <v>19900.0</v>
      </c>
      <c r="C314" s="3">
        <v>299497.0</v>
      </c>
      <c r="D314" s="3">
        <v>1761.0</v>
      </c>
      <c r="E314" s="3">
        <v>61820.0</v>
      </c>
    </row>
    <row r="315">
      <c r="A315" s="3" t="s">
        <v>318</v>
      </c>
      <c r="B315" s="3">
        <v>19900.0</v>
      </c>
      <c r="C315" s="3">
        <v>215941.0</v>
      </c>
      <c r="D315" s="3">
        <v>1766.0</v>
      </c>
      <c r="E315" s="3">
        <v>32835.0</v>
      </c>
    </row>
    <row r="316">
      <c r="A316" s="3" t="s">
        <v>319</v>
      </c>
      <c r="B316" s="3">
        <v>19900.0</v>
      </c>
      <c r="C316" s="3">
        <v>254889.0</v>
      </c>
      <c r="D316" s="3">
        <v>1784.0</v>
      </c>
      <c r="E316" s="3">
        <v>30182.0</v>
      </c>
    </row>
    <row r="317">
      <c r="A317" s="3" t="s">
        <v>320</v>
      </c>
      <c r="B317" s="3">
        <v>19900.0</v>
      </c>
      <c r="C317" s="3">
        <v>203724.0</v>
      </c>
      <c r="D317" s="3">
        <v>1771.0</v>
      </c>
      <c r="E317" s="3">
        <v>70515.0</v>
      </c>
    </row>
    <row r="318">
      <c r="A318" s="3" t="s">
        <v>321</v>
      </c>
      <c r="B318" s="3">
        <v>19900.0</v>
      </c>
      <c r="C318" s="3">
        <v>824392.0</v>
      </c>
      <c r="D318" s="3">
        <v>1769.0</v>
      </c>
      <c r="E318" s="3">
        <v>748469.0</v>
      </c>
    </row>
    <row r="319">
      <c r="A319" s="3" t="s">
        <v>322</v>
      </c>
      <c r="B319" s="3">
        <v>19900.0</v>
      </c>
      <c r="C319" s="3">
        <v>692210.0</v>
      </c>
      <c r="D319" s="3">
        <v>1769.0</v>
      </c>
      <c r="E319" s="3">
        <v>66754.0</v>
      </c>
    </row>
    <row r="320">
      <c r="A320" s="3" t="s">
        <v>323</v>
      </c>
      <c r="B320" s="3">
        <v>19900.0</v>
      </c>
      <c r="C320" s="3">
        <v>310953.0</v>
      </c>
      <c r="D320" s="3">
        <v>1753.0</v>
      </c>
      <c r="E320" s="3">
        <v>45169.0</v>
      </c>
    </row>
    <row r="321">
      <c r="A321" s="3" t="s">
        <v>324</v>
      </c>
      <c r="B321" s="3">
        <v>19900.0</v>
      </c>
      <c r="C321" s="3">
        <v>314150.0</v>
      </c>
      <c r="D321" s="3">
        <v>1764.0</v>
      </c>
      <c r="E321" s="3">
        <v>42998.0</v>
      </c>
    </row>
    <row r="322">
      <c r="A322" s="3" t="s">
        <v>325</v>
      </c>
      <c r="B322" s="3">
        <v>19900.0</v>
      </c>
      <c r="C322" s="3">
        <v>301850.0</v>
      </c>
      <c r="D322" s="3">
        <v>1738.0</v>
      </c>
      <c r="E322" s="3">
        <v>38447.0</v>
      </c>
    </row>
    <row r="323">
      <c r="A323" s="3" t="s">
        <v>326</v>
      </c>
      <c r="B323" s="3">
        <v>19900.0</v>
      </c>
      <c r="C323" s="3">
        <v>239914.0</v>
      </c>
      <c r="D323" s="3">
        <v>1767.0</v>
      </c>
      <c r="E323" s="3">
        <v>40726.0</v>
      </c>
    </row>
    <row r="324">
      <c r="A324" s="3" t="s">
        <v>327</v>
      </c>
      <c r="B324" s="3">
        <v>19900.0</v>
      </c>
      <c r="C324" s="3">
        <v>226392.0</v>
      </c>
      <c r="D324" s="3">
        <v>1774.0</v>
      </c>
      <c r="E324" s="3">
        <v>33822.0</v>
      </c>
    </row>
    <row r="325">
      <c r="A325" s="3" t="s">
        <v>328</v>
      </c>
      <c r="B325" s="3">
        <v>19900.0</v>
      </c>
      <c r="C325" s="3">
        <v>223821.0</v>
      </c>
      <c r="D325" s="3">
        <v>1753.0</v>
      </c>
      <c r="E325" s="3">
        <v>33467.0</v>
      </c>
    </row>
    <row r="326">
      <c r="A326" s="3" t="s">
        <v>329</v>
      </c>
      <c r="B326" s="3">
        <v>19900.0</v>
      </c>
      <c r="C326" s="3">
        <v>430775.0</v>
      </c>
      <c r="D326" s="3">
        <v>1747.0</v>
      </c>
      <c r="E326" s="3">
        <v>64164.0</v>
      </c>
    </row>
    <row r="327">
      <c r="A327" s="3" t="s">
        <v>330</v>
      </c>
      <c r="B327" s="3">
        <v>19900.0</v>
      </c>
      <c r="C327" s="3">
        <v>201994.0</v>
      </c>
      <c r="D327" s="3">
        <v>1774.0</v>
      </c>
      <c r="E327" s="3">
        <v>60125.0</v>
      </c>
    </row>
    <row r="328">
      <c r="A328" s="3" t="s">
        <v>331</v>
      </c>
      <c r="B328" s="3">
        <v>19900.0</v>
      </c>
      <c r="C328" s="3">
        <v>461958.0</v>
      </c>
      <c r="D328" s="3">
        <v>1770.0</v>
      </c>
      <c r="E328" s="3">
        <v>64219.0</v>
      </c>
    </row>
    <row r="329">
      <c r="A329" s="3" t="s">
        <v>332</v>
      </c>
      <c r="B329" s="3">
        <v>19900.0</v>
      </c>
      <c r="C329" s="3">
        <v>301898.0</v>
      </c>
      <c r="D329" s="3">
        <v>1764.0</v>
      </c>
      <c r="E329" s="3">
        <v>33398.0</v>
      </c>
    </row>
    <row r="330">
      <c r="A330" s="3" t="s">
        <v>333</v>
      </c>
      <c r="B330" s="3">
        <v>19900.0</v>
      </c>
      <c r="C330" s="3">
        <v>216253.0</v>
      </c>
      <c r="D330" s="3">
        <v>1768.0</v>
      </c>
      <c r="E330" s="3">
        <v>33382.0</v>
      </c>
    </row>
    <row r="331">
      <c r="A331" s="3" t="s">
        <v>334</v>
      </c>
      <c r="B331" s="3">
        <v>19900.0</v>
      </c>
      <c r="C331" s="3">
        <v>213717.0</v>
      </c>
      <c r="D331" s="3">
        <v>1754.0</v>
      </c>
      <c r="E331" s="3">
        <v>32882.0</v>
      </c>
    </row>
    <row r="332">
      <c r="A332" s="3" t="s">
        <v>335</v>
      </c>
      <c r="B332" s="3">
        <v>19900.0</v>
      </c>
      <c r="C332" s="3">
        <v>235820.0</v>
      </c>
      <c r="D332" s="3">
        <v>1756.0</v>
      </c>
      <c r="E332" s="3">
        <v>33020.0</v>
      </c>
    </row>
    <row r="333">
      <c r="A333" s="3" t="s">
        <v>336</v>
      </c>
      <c r="B333" s="3">
        <v>19900.0</v>
      </c>
      <c r="C333" s="3">
        <v>337343.0</v>
      </c>
      <c r="D333" s="3">
        <v>1777.0</v>
      </c>
      <c r="E333" s="3">
        <v>34730.0</v>
      </c>
    </row>
    <row r="334">
      <c r="A334" s="3" t="s">
        <v>337</v>
      </c>
      <c r="B334" s="3">
        <v>19900.0</v>
      </c>
      <c r="C334" s="3">
        <v>176342.0</v>
      </c>
      <c r="D334" s="3">
        <v>1783.0</v>
      </c>
      <c r="E334" s="3">
        <v>33526.0</v>
      </c>
    </row>
    <row r="335">
      <c r="A335" s="3" t="s">
        <v>338</v>
      </c>
      <c r="B335" s="3">
        <v>19900.0</v>
      </c>
      <c r="C335" s="3">
        <v>302399.0</v>
      </c>
      <c r="D335" s="3">
        <v>1757.0</v>
      </c>
      <c r="E335" s="3">
        <v>69883.0</v>
      </c>
    </row>
    <row r="336">
      <c r="A336" s="3" t="s">
        <v>339</v>
      </c>
      <c r="B336" s="3">
        <v>19900.0</v>
      </c>
      <c r="C336" s="3">
        <v>279181.0</v>
      </c>
      <c r="D336" s="3">
        <v>1751.0</v>
      </c>
      <c r="E336" s="3">
        <v>34478.0</v>
      </c>
    </row>
    <row r="337">
      <c r="A337" s="3" t="s">
        <v>340</v>
      </c>
      <c r="B337" s="3">
        <v>19900.0</v>
      </c>
      <c r="C337" s="3">
        <v>190500.0</v>
      </c>
      <c r="D337" s="3">
        <v>1782.0</v>
      </c>
      <c r="E337" s="3">
        <v>36241.0</v>
      </c>
    </row>
    <row r="338">
      <c r="A338" s="3" t="s">
        <v>341</v>
      </c>
      <c r="B338" s="3">
        <v>19900.0</v>
      </c>
      <c r="C338" s="3">
        <v>185852.0</v>
      </c>
      <c r="D338" s="3">
        <v>1760.0</v>
      </c>
      <c r="E338" s="3">
        <v>33442.0</v>
      </c>
    </row>
    <row r="339">
      <c r="A339" s="3" t="s">
        <v>342</v>
      </c>
      <c r="B339" s="3">
        <v>19900.0</v>
      </c>
      <c r="C339" s="3">
        <v>180135.0</v>
      </c>
      <c r="D339" s="3">
        <v>1738.0</v>
      </c>
      <c r="E339" s="3">
        <v>33518.0</v>
      </c>
    </row>
    <row r="340">
      <c r="A340" s="3" t="s">
        <v>343</v>
      </c>
      <c r="B340" s="3">
        <v>19900.0</v>
      </c>
      <c r="C340" s="3">
        <v>180696.0</v>
      </c>
      <c r="D340" s="3">
        <v>1772.0</v>
      </c>
      <c r="E340" s="3">
        <v>32991.0</v>
      </c>
    </row>
    <row r="341">
      <c r="A341" s="3" t="s">
        <v>344</v>
      </c>
      <c r="B341" s="3">
        <v>19900.0</v>
      </c>
      <c r="C341" s="3">
        <v>183995.0</v>
      </c>
      <c r="D341" s="3">
        <v>1764.0</v>
      </c>
      <c r="E341" s="3">
        <v>33052.0</v>
      </c>
    </row>
    <row r="342">
      <c r="A342" s="3" t="s">
        <v>345</v>
      </c>
      <c r="B342" s="3">
        <v>19900.0</v>
      </c>
      <c r="C342" s="3">
        <v>224655.0</v>
      </c>
      <c r="D342" s="3">
        <v>1748.0</v>
      </c>
      <c r="E342" s="3">
        <v>59306.0</v>
      </c>
    </row>
    <row r="343">
      <c r="A343" s="3" t="s">
        <v>346</v>
      </c>
      <c r="B343" s="3">
        <v>19900.0</v>
      </c>
      <c r="C343" s="3">
        <v>230621.0</v>
      </c>
      <c r="D343" s="3">
        <v>1764.0</v>
      </c>
      <c r="E343" s="3">
        <v>33510.0</v>
      </c>
    </row>
    <row r="344">
      <c r="A344" s="3" t="s">
        <v>347</v>
      </c>
      <c r="B344" s="3">
        <v>19900.0</v>
      </c>
      <c r="C344" s="3">
        <v>214020.0</v>
      </c>
      <c r="D344" s="3">
        <v>1778.0</v>
      </c>
      <c r="E344" s="3">
        <v>89169.0</v>
      </c>
    </row>
    <row r="345">
      <c r="A345" s="3" t="s">
        <v>348</v>
      </c>
      <c r="B345" s="3">
        <v>19900.0</v>
      </c>
      <c r="C345" s="3">
        <v>230628.0</v>
      </c>
      <c r="D345" s="3">
        <v>1769.0</v>
      </c>
      <c r="E345" s="3">
        <v>41259.0</v>
      </c>
    </row>
    <row r="346">
      <c r="A346" s="3" t="s">
        <v>349</v>
      </c>
      <c r="B346" s="3">
        <v>19900.0</v>
      </c>
      <c r="C346" s="3">
        <v>301585.0</v>
      </c>
      <c r="D346" s="3">
        <v>1742.0</v>
      </c>
      <c r="E346" s="3">
        <v>41019.0</v>
      </c>
    </row>
    <row r="347">
      <c r="A347" s="3" t="s">
        <v>350</v>
      </c>
      <c r="B347" s="3">
        <v>19900.0</v>
      </c>
      <c r="C347" s="3">
        <v>231430.0</v>
      </c>
      <c r="D347" s="3">
        <v>1777.0</v>
      </c>
      <c r="E347" s="3">
        <v>55059.0</v>
      </c>
    </row>
    <row r="348">
      <c r="A348" s="3" t="s">
        <v>351</v>
      </c>
      <c r="B348" s="3">
        <v>19900.0</v>
      </c>
      <c r="C348" s="3">
        <v>197499.0</v>
      </c>
      <c r="D348" s="3">
        <v>1766.0</v>
      </c>
      <c r="E348" s="3">
        <v>36491.0</v>
      </c>
    </row>
    <row r="349">
      <c r="A349" s="3" t="s">
        <v>352</v>
      </c>
      <c r="B349" s="3">
        <v>19900.0</v>
      </c>
      <c r="C349" s="3">
        <v>184505.0</v>
      </c>
      <c r="D349" s="3">
        <v>1780.0</v>
      </c>
      <c r="E349" s="3">
        <v>35978.0</v>
      </c>
    </row>
    <row r="350">
      <c r="A350" s="3" t="s">
        <v>353</v>
      </c>
      <c r="B350" s="3">
        <v>19900.0</v>
      </c>
      <c r="C350" s="3">
        <v>222364.0</v>
      </c>
      <c r="D350" s="3">
        <v>1781.0</v>
      </c>
      <c r="E350" s="3">
        <v>33919.0</v>
      </c>
    </row>
    <row r="351">
      <c r="A351" s="3" t="s">
        <v>354</v>
      </c>
      <c r="B351" s="3">
        <v>19900.0</v>
      </c>
      <c r="C351" s="3">
        <v>226823.0</v>
      </c>
      <c r="D351" s="3">
        <v>1767.0</v>
      </c>
      <c r="E351" s="3">
        <v>33523.0</v>
      </c>
    </row>
    <row r="352">
      <c r="A352" s="3" t="s">
        <v>355</v>
      </c>
      <c r="B352" s="3">
        <v>19900.0</v>
      </c>
      <c r="C352" s="3">
        <v>229630.0</v>
      </c>
      <c r="D352" s="3">
        <v>1770.0</v>
      </c>
      <c r="E352" s="3">
        <v>33352.0</v>
      </c>
    </row>
    <row r="353">
      <c r="A353" s="3" t="s">
        <v>356</v>
      </c>
      <c r="B353" s="3">
        <v>19900.0</v>
      </c>
      <c r="C353" s="3">
        <v>360622.0</v>
      </c>
      <c r="D353" s="3">
        <v>1778.0</v>
      </c>
      <c r="E353" s="3">
        <v>33666.0</v>
      </c>
    </row>
    <row r="354">
      <c r="A354" s="3" t="s">
        <v>357</v>
      </c>
      <c r="B354" s="3">
        <v>19900.0</v>
      </c>
      <c r="C354" s="3">
        <v>687146.0</v>
      </c>
      <c r="D354" s="3">
        <v>1788.0</v>
      </c>
      <c r="E354" s="3">
        <v>57961.0</v>
      </c>
    </row>
    <row r="355">
      <c r="A355" s="3" t="s">
        <v>358</v>
      </c>
      <c r="B355" s="3">
        <v>19900.0</v>
      </c>
      <c r="C355" s="3">
        <v>309998.0</v>
      </c>
      <c r="D355" s="3">
        <v>1773.0</v>
      </c>
      <c r="E355" s="3">
        <v>64391.0</v>
      </c>
    </row>
    <row r="356">
      <c r="A356" s="3" t="s">
        <v>359</v>
      </c>
      <c r="B356" s="3">
        <v>19900.0</v>
      </c>
      <c r="C356" s="3">
        <v>356667.0</v>
      </c>
      <c r="D356" s="3">
        <v>1772.0</v>
      </c>
      <c r="E356" s="3">
        <v>70753.0</v>
      </c>
    </row>
    <row r="357">
      <c r="A357" s="3" t="s">
        <v>360</v>
      </c>
      <c r="B357" s="3">
        <v>19900.0</v>
      </c>
      <c r="C357" s="3">
        <v>304206.0</v>
      </c>
      <c r="D357" s="3">
        <v>1770.0</v>
      </c>
      <c r="E357" s="3">
        <v>62352.0</v>
      </c>
    </row>
    <row r="358">
      <c r="A358" s="3" t="s">
        <v>361</v>
      </c>
      <c r="B358" s="3">
        <v>19900.0</v>
      </c>
      <c r="C358" s="3">
        <v>325566.0</v>
      </c>
      <c r="D358" s="3">
        <v>1756.0</v>
      </c>
      <c r="E358" s="3">
        <v>62738.0</v>
      </c>
    </row>
    <row r="359">
      <c r="A359" s="3" t="s">
        <v>362</v>
      </c>
      <c r="B359" s="3">
        <v>19900.0</v>
      </c>
      <c r="C359" s="3">
        <v>225982.0</v>
      </c>
      <c r="D359" s="3">
        <v>1777.0</v>
      </c>
      <c r="E359" s="3">
        <v>35312.0</v>
      </c>
    </row>
    <row r="360">
      <c r="A360" s="3" t="s">
        <v>363</v>
      </c>
      <c r="B360" s="3">
        <v>19900.0</v>
      </c>
      <c r="C360" s="3">
        <v>223819.0</v>
      </c>
      <c r="D360" s="3">
        <v>1775.0</v>
      </c>
      <c r="E360" s="3">
        <v>33162.0</v>
      </c>
    </row>
    <row r="361">
      <c r="A361" s="3" t="s">
        <v>364</v>
      </c>
      <c r="B361" s="3">
        <v>19900.0</v>
      </c>
      <c r="C361" s="3">
        <v>1025344.0</v>
      </c>
      <c r="D361" s="3">
        <v>1771.0</v>
      </c>
      <c r="E361" s="3">
        <v>61289.0</v>
      </c>
    </row>
    <row r="362">
      <c r="A362" s="3" t="s">
        <v>365</v>
      </c>
      <c r="B362" s="3">
        <v>19900.0</v>
      </c>
      <c r="C362" s="3">
        <v>287407.0</v>
      </c>
      <c r="D362" s="3">
        <v>1776.0</v>
      </c>
      <c r="E362" s="3">
        <v>56513.0</v>
      </c>
    </row>
    <row r="363">
      <c r="A363" s="3" t="s">
        <v>366</v>
      </c>
      <c r="B363" s="3">
        <v>19900.0</v>
      </c>
      <c r="C363" s="3">
        <v>261591.0</v>
      </c>
      <c r="D363" s="3">
        <v>1756.0</v>
      </c>
      <c r="E363" s="3">
        <v>35188.0</v>
      </c>
    </row>
    <row r="364">
      <c r="A364" s="3" t="s">
        <v>367</v>
      </c>
      <c r="B364" s="3">
        <v>19900.0</v>
      </c>
      <c r="C364" s="3">
        <v>230920.0</v>
      </c>
      <c r="D364" s="3">
        <v>1753.0</v>
      </c>
      <c r="E364" s="3">
        <v>45083.0</v>
      </c>
    </row>
    <row r="365">
      <c r="A365" s="3" t="s">
        <v>368</v>
      </c>
      <c r="B365" s="3">
        <v>19900.0</v>
      </c>
      <c r="C365" s="3">
        <v>429100.0</v>
      </c>
      <c r="D365" s="3">
        <v>1783.0</v>
      </c>
      <c r="E365" s="3">
        <v>58742.0</v>
      </c>
    </row>
    <row r="366">
      <c r="A366" s="3" t="s">
        <v>369</v>
      </c>
      <c r="B366" s="3">
        <v>19900.0</v>
      </c>
      <c r="C366" s="3">
        <v>226074.0</v>
      </c>
      <c r="D366" s="3">
        <v>1770.0</v>
      </c>
      <c r="E366" s="3">
        <v>54815.0</v>
      </c>
    </row>
    <row r="367">
      <c r="A367" s="3" t="s">
        <v>370</v>
      </c>
      <c r="B367" s="3">
        <v>19900.0</v>
      </c>
      <c r="C367" s="3">
        <v>221750.0</v>
      </c>
      <c r="D367" s="3">
        <v>1746.0</v>
      </c>
      <c r="E367" s="3">
        <v>33808.0</v>
      </c>
    </row>
    <row r="368">
      <c r="A368" s="3" t="s">
        <v>371</v>
      </c>
      <c r="B368" s="3">
        <v>19900.0</v>
      </c>
      <c r="C368" s="3">
        <v>271713.0</v>
      </c>
      <c r="D368" s="3">
        <v>1780.0</v>
      </c>
      <c r="E368" s="3">
        <v>33563.0</v>
      </c>
    </row>
    <row r="369">
      <c r="A369" s="3" t="s">
        <v>372</v>
      </c>
      <c r="B369" s="3">
        <v>19900.0</v>
      </c>
      <c r="C369" s="3">
        <v>191865.0</v>
      </c>
      <c r="D369" s="3">
        <v>1773.0</v>
      </c>
      <c r="E369" s="3">
        <v>32858.0</v>
      </c>
    </row>
    <row r="370">
      <c r="A370" s="3" t="s">
        <v>373</v>
      </c>
      <c r="B370" s="3">
        <v>19900.0</v>
      </c>
      <c r="C370" s="3">
        <v>224784.0</v>
      </c>
      <c r="D370" s="3">
        <v>1759.0</v>
      </c>
      <c r="E370" s="3">
        <v>33317.0</v>
      </c>
    </row>
    <row r="371">
      <c r="A371" s="3" t="s">
        <v>374</v>
      </c>
      <c r="B371" s="3">
        <v>19900.0</v>
      </c>
      <c r="C371" s="3">
        <v>813688.0</v>
      </c>
      <c r="D371" s="3">
        <v>1787.0</v>
      </c>
      <c r="E371" s="3">
        <v>71959.0</v>
      </c>
    </row>
    <row r="372">
      <c r="A372" s="3" t="s">
        <v>375</v>
      </c>
      <c r="B372" s="3">
        <v>19900.0</v>
      </c>
      <c r="C372" s="3">
        <v>482700.0</v>
      </c>
      <c r="D372" s="3">
        <v>1761.0</v>
      </c>
      <c r="E372" s="3">
        <v>247392.0</v>
      </c>
    </row>
    <row r="373">
      <c r="A373" s="3" t="s">
        <v>376</v>
      </c>
      <c r="B373" s="3">
        <v>19900.0</v>
      </c>
      <c r="C373" s="3">
        <v>459662.0</v>
      </c>
      <c r="D373" s="3">
        <v>1775.0</v>
      </c>
      <c r="E373" s="3">
        <v>65215.0</v>
      </c>
    </row>
    <row r="374">
      <c r="A374" s="3" t="s">
        <v>377</v>
      </c>
      <c r="B374" s="3">
        <v>19900.0</v>
      </c>
      <c r="C374" s="3">
        <v>240654.0</v>
      </c>
      <c r="D374" s="3">
        <v>1782.0</v>
      </c>
      <c r="E374" s="3">
        <v>34791.0</v>
      </c>
    </row>
    <row r="375">
      <c r="A375" s="3" t="s">
        <v>378</v>
      </c>
      <c r="B375" s="3">
        <v>19900.0</v>
      </c>
      <c r="C375" s="3">
        <v>232818.0</v>
      </c>
      <c r="D375" s="3">
        <v>1782.0</v>
      </c>
      <c r="E375" s="3">
        <v>33289.0</v>
      </c>
    </row>
    <row r="376">
      <c r="A376" s="3" t="s">
        <v>379</v>
      </c>
      <c r="B376" s="3">
        <v>19900.0</v>
      </c>
      <c r="C376" s="3">
        <v>213884.0</v>
      </c>
      <c r="D376" s="3">
        <v>1757.0</v>
      </c>
      <c r="E376" s="3">
        <v>32656.0</v>
      </c>
    </row>
    <row r="377">
      <c r="A377" s="3" t="s">
        <v>380</v>
      </c>
      <c r="B377" s="3">
        <v>19900.0</v>
      </c>
      <c r="C377" s="3">
        <v>216008.0</v>
      </c>
      <c r="D377" s="3">
        <v>1763.0</v>
      </c>
      <c r="E377" s="3">
        <v>38742.0</v>
      </c>
    </row>
    <row r="378">
      <c r="A378" s="3" t="s">
        <v>381</v>
      </c>
      <c r="B378" s="3">
        <v>19900.0</v>
      </c>
      <c r="C378" s="3">
        <v>245971.0</v>
      </c>
      <c r="D378" s="3">
        <v>1767.0</v>
      </c>
      <c r="E378" s="3">
        <v>35876.0</v>
      </c>
    </row>
    <row r="379">
      <c r="A379" s="3" t="s">
        <v>382</v>
      </c>
      <c r="B379" s="3">
        <v>19900.0</v>
      </c>
      <c r="C379" s="3">
        <v>5210460.0</v>
      </c>
      <c r="D379" s="3">
        <v>1765.0</v>
      </c>
      <c r="E379" s="3">
        <v>63162.0</v>
      </c>
    </row>
    <row r="380">
      <c r="A380" s="3" t="s">
        <v>383</v>
      </c>
      <c r="B380" s="3">
        <v>19900.0</v>
      </c>
      <c r="C380" s="3">
        <v>275440.0</v>
      </c>
      <c r="D380" s="3">
        <v>1764.0</v>
      </c>
      <c r="E380" s="3">
        <v>34359.0</v>
      </c>
    </row>
    <row r="381">
      <c r="A381" s="3" t="s">
        <v>384</v>
      </c>
      <c r="B381" s="3">
        <v>19900.0</v>
      </c>
      <c r="C381" s="3">
        <v>282828.0</v>
      </c>
      <c r="D381" s="3">
        <v>1753.0</v>
      </c>
      <c r="E381" s="3">
        <v>33820.0</v>
      </c>
    </row>
    <row r="382">
      <c r="A382" s="3" t="s">
        <v>385</v>
      </c>
      <c r="B382" s="3">
        <v>19900.0</v>
      </c>
      <c r="C382" s="3">
        <v>262614.0</v>
      </c>
      <c r="D382" s="3">
        <v>1782.0</v>
      </c>
      <c r="E382" s="3">
        <v>33695.0</v>
      </c>
    </row>
    <row r="383">
      <c r="A383" s="3" t="s">
        <v>386</v>
      </c>
      <c r="B383" s="3">
        <v>19900.0</v>
      </c>
      <c r="C383" s="3">
        <v>319332.0</v>
      </c>
      <c r="D383" s="3">
        <v>1783.0</v>
      </c>
      <c r="E383" s="3">
        <v>33639.0</v>
      </c>
    </row>
    <row r="384">
      <c r="A384" s="3" t="s">
        <v>387</v>
      </c>
      <c r="B384" s="3">
        <v>19900.0</v>
      </c>
      <c r="C384" s="3">
        <v>263074.0</v>
      </c>
      <c r="D384" s="3">
        <v>1753.0</v>
      </c>
      <c r="E384" s="3">
        <v>32549.0</v>
      </c>
    </row>
    <row r="385">
      <c r="A385" s="3" t="s">
        <v>388</v>
      </c>
      <c r="B385" s="3">
        <v>19900.0</v>
      </c>
      <c r="C385" s="3">
        <v>292930.0</v>
      </c>
      <c r="D385" s="3">
        <v>1769.0</v>
      </c>
      <c r="E385" s="3">
        <v>33509.0</v>
      </c>
    </row>
    <row r="386">
      <c r="A386" s="3" t="s">
        <v>389</v>
      </c>
      <c r="B386" s="3">
        <v>19900.0</v>
      </c>
      <c r="C386" s="3">
        <v>263865.0</v>
      </c>
      <c r="D386" s="3">
        <v>1744.0</v>
      </c>
      <c r="E386" s="3">
        <v>33914.0</v>
      </c>
    </row>
    <row r="387">
      <c r="A387" s="3" t="s">
        <v>390</v>
      </c>
      <c r="B387" s="3">
        <v>19900.0</v>
      </c>
      <c r="C387" s="3">
        <v>274501.0</v>
      </c>
      <c r="D387" s="3">
        <v>1768.0</v>
      </c>
      <c r="E387" s="3">
        <v>33440.0</v>
      </c>
    </row>
    <row r="388">
      <c r="A388" s="3" t="s">
        <v>391</v>
      </c>
      <c r="B388" s="3">
        <v>19900.0</v>
      </c>
      <c r="C388" s="3">
        <v>275692.0</v>
      </c>
      <c r="D388" s="3">
        <v>1795.0</v>
      </c>
      <c r="E388" s="3">
        <v>53028.0</v>
      </c>
    </row>
    <row r="389">
      <c r="A389" s="3" t="s">
        <v>392</v>
      </c>
      <c r="B389" s="3">
        <v>19900.0</v>
      </c>
      <c r="C389" s="3">
        <v>396201.0</v>
      </c>
      <c r="D389" s="3">
        <v>1754.0</v>
      </c>
      <c r="E389" s="3">
        <v>61237.0</v>
      </c>
    </row>
    <row r="390">
      <c r="A390" s="3" t="s">
        <v>393</v>
      </c>
      <c r="B390" s="3">
        <v>19900.0</v>
      </c>
      <c r="C390" s="3">
        <v>283567.0</v>
      </c>
      <c r="D390" s="3">
        <v>1786.0</v>
      </c>
      <c r="E390" s="3">
        <v>34559.0</v>
      </c>
    </row>
    <row r="391">
      <c r="A391" s="3" t="s">
        <v>394</v>
      </c>
      <c r="B391" s="3">
        <v>19900.0</v>
      </c>
      <c r="C391" s="3">
        <v>247449.0</v>
      </c>
      <c r="D391" s="3">
        <v>1754.0</v>
      </c>
      <c r="E391" s="3">
        <v>34743.0</v>
      </c>
    </row>
    <row r="392">
      <c r="A392" s="3" t="s">
        <v>395</v>
      </c>
      <c r="B392" s="3">
        <v>19900.0</v>
      </c>
      <c r="C392" s="3">
        <v>459548.0</v>
      </c>
      <c r="D392" s="3">
        <v>1777.0</v>
      </c>
      <c r="E392" s="3">
        <v>35799.0</v>
      </c>
    </row>
    <row r="393">
      <c r="A393" s="3" t="s">
        <v>396</v>
      </c>
      <c r="B393" s="3">
        <v>19900.0</v>
      </c>
      <c r="C393" s="3">
        <v>441509.0</v>
      </c>
      <c r="D393" s="3">
        <v>1759.0</v>
      </c>
      <c r="E393" s="3">
        <v>54203.0</v>
      </c>
    </row>
    <row r="394">
      <c r="A394" s="3" t="s">
        <v>397</v>
      </c>
      <c r="B394" s="3">
        <v>19900.0</v>
      </c>
      <c r="C394" s="3">
        <v>267648.0</v>
      </c>
      <c r="D394" s="3">
        <v>1764.0</v>
      </c>
      <c r="E394" s="3">
        <v>33452.0</v>
      </c>
    </row>
    <row r="395">
      <c r="A395" s="3" t="s">
        <v>398</v>
      </c>
      <c r="B395" s="3">
        <v>19900.0</v>
      </c>
      <c r="C395" s="3">
        <v>226154.0</v>
      </c>
      <c r="D395" s="3">
        <v>1785.0</v>
      </c>
      <c r="E395" s="3">
        <v>33508.0</v>
      </c>
    </row>
    <row r="396">
      <c r="A396" s="3" t="s">
        <v>399</v>
      </c>
      <c r="B396" s="3">
        <v>19900.0</v>
      </c>
      <c r="C396" s="3">
        <v>229636.0</v>
      </c>
      <c r="D396" s="3">
        <v>1765.0</v>
      </c>
      <c r="E396" s="3">
        <v>33083.0</v>
      </c>
    </row>
    <row r="397">
      <c r="A397" s="3" t="s">
        <v>400</v>
      </c>
      <c r="B397" s="3">
        <v>19900.0</v>
      </c>
      <c r="C397" s="3">
        <v>237240.0</v>
      </c>
      <c r="D397" s="3">
        <v>1738.0</v>
      </c>
      <c r="E397" s="3">
        <v>35290.0</v>
      </c>
    </row>
    <row r="398">
      <c r="A398" s="3" t="s">
        <v>401</v>
      </c>
      <c r="B398" s="3">
        <v>19900.0</v>
      </c>
      <c r="C398" s="3">
        <v>346627.0</v>
      </c>
      <c r="D398" s="3">
        <v>1811.0</v>
      </c>
      <c r="E398" s="3">
        <v>42064.0</v>
      </c>
    </row>
    <row r="399">
      <c r="A399" s="3" t="s">
        <v>402</v>
      </c>
      <c r="B399" s="3">
        <v>19900.0</v>
      </c>
      <c r="C399" s="3">
        <v>291802.0</v>
      </c>
      <c r="D399" s="3">
        <v>1761.0</v>
      </c>
      <c r="E399" s="3">
        <v>69616.0</v>
      </c>
    </row>
    <row r="400">
      <c r="A400" s="3" t="s">
        <v>403</v>
      </c>
      <c r="B400" s="3">
        <v>19900.0</v>
      </c>
      <c r="C400" s="3">
        <v>475081.0</v>
      </c>
      <c r="D400" s="3">
        <v>1770.0</v>
      </c>
      <c r="E400" s="3">
        <v>54091.0</v>
      </c>
    </row>
    <row r="401">
      <c r="A401" s="3" t="s">
        <v>404</v>
      </c>
      <c r="B401" s="3">
        <v>19900.0</v>
      </c>
      <c r="C401" s="3">
        <v>293383.0</v>
      </c>
      <c r="D401" s="3">
        <v>1762.0</v>
      </c>
      <c r="E401" s="3">
        <v>63570.0</v>
      </c>
    </row>
    <row r="402">
      <c r="A402" s="3" t="s">
        <v>405</v>
      </c>
      <c r="B402" s="3">
        <v>31125.0</v>
      </c>
      <c r="C402" s="3">
        <v>435037.0</v>
      </c>
      <c r="D402" s="3">
        <v>2341.0</v>
      </c>
      <c r="E402" s="3">
        <v>76628.0</v>
      </c>
    </row>
    <row r="403">
      <c r="A403" s="3" t="s">
        <v>406</v>
      </c>
      <c r="B403" s="3">
        <v>31125.0</v>
      </c>
      <c r="C403" s="3">
        <v>312682.0</v>
      </c>
      <c r="D403" s="3">
        <v>2335.0</v>
      </c>
      <c r="E403" s="3">
        <v>41738.0</v>
      </c>
    </row>
    <row r="404">
      <c r="A404" s="3" t="s">
        <v>407</v>
      </c>
      <c r="B404" s="3">
        <v>31125.0</v>
      </c>
      <c r="C404" s="3">
        <v>351374.0</v>
      </c>
      <c r="D404" s="3">
        <v>2353.0</v>
      </c>
      <c r="E404" s="3">
        <v>42245.0</v>
      </c>
    </row>
    <row r="405">
      <c r="A405" s="3" t="s">
        <v>408</v>
      </c>
      <c r="B405" s="3">
        <v>31125.0</v>
      </c>
      <c r="C405" s="3">
        <v>529764.0</v>
      </c>
      <c r="D405" s="3">
        <v>2329.0</v>
      </c>
      <c r="E405" s="3">
        <v>76518.0</v>
      </c>
    </row>
    <row r="406">
      <c r="A406" s="3" t="s">
        <v>409</v>
      </c>
      <c r="B406" s="3">
        <v>31125.0</v>
      </c>
      <c r="C406" s="3">
        <v>388667.0</v>
      </c>
      <c r="D406" s="3">
        <v>2338.0</v>
      </c>
      <c r="E406" s="3">
        <v>42660.0</v>
      </c>
    </row>
    <row r="407">
      <c r="A407" s="3" t="s">
        <v>410</v>
      </c>
      <c r="B407" s="3">
        <v>31125.0</v>
      </c>
      <c r="C407" s="3">
        <v>405002.0</v>
      </c>
      <c r="D407" s="3">
        <v>2313.0</v>
      </c>
      <c r="E407" s="3">
        <v>59691.0</v>
      </c>
    </row>
    <row r="408">
      <c r="A408" s="3" t="s">
        <v>411</v>
      </c>
      <c r="B408" s="3">
        <v>31125.0</v>
      </c>
      <c r="C408" s="3">
        <v>372302.0</v>
      </c>
      <c r="D408" s="3">
        <v>2327.0</v>
      </c>
      <c r="E408" s="3">
        <v>52887.0</v>
      </c>
    </row>
    <row r="409">
      <c r="A409" s="3" t="s">
        <v>412</v>
      </c>
      <c r="B409" s="3">
        <v>31125.0</v>
      </c>
      <c r="C409" s="3">
        <v>409436.0</v>
      </c>
      <c r="D409" s="3">
        <v>2349.0</v>
      </c>
      <c r="E409" s="3">
        <v>54637.0</v>
      </c>
    </row>
    <row r="410">
      <c r="A410" s="3" t="s">
        <v>413</v>
      </c>
      <c r="B410" s="3">
        <v>31125.0</v>
      </c>
      <c r="C410" s="3">
        <v>344716.0</v>
      </c>
      <c r="D410" s="3">
        <v>2328.0</v>
      </c>
      <c r="E410" s="3">
        <v>40996.0</v>
      </c>
    </row>
    <row r="411">
      <c r="A411" s="3" t="s">
        <v>414</v>
      </c>
      <c r="B411" s="3">
        <v>31125.0</v>
      </c>
      <c r="C411" s="3">
        <v>369157.0</v>
      </c>
      <c r="D411" s="3">
        <v>2333.0</v>
      </c>
      <c r="E411" s="3">
        <v>41151.0</v>
      </c>
    </row>
    <row r="412">
      <c r="A412" s="3" t="s">
        <v>415</v>
      </c>
      <c r="B412" s="3">
        <v>31125.0</v>
      </c>
      <c r="C412" s="3">
        <v>385089.0</v>
      </c>
      <c r="D412" s="3">
        <v>2357.0</v>
      </c>
      <c r="E412" s="3">
        <v>51333.0</v>
      </c>
    </row>
    <row r="413">
      <c r="A413" s="3" t="s">
        <v>416</v>
      </c>
      <c r="B413" s="3">
        <v>31125.0</v>
      </c>
      <c r="C413" s="3">
        <v>377944.0</v>
      </c>
      <c r="D413" s="3">
        <v>2319.0</v>
      </c>
      <c r="E413" s="3">
        <v>44349.0</v>
      </c>
    </row>
    <row r="414">
      <c r="A414" s="3" t="s">
        <v>417</v>
      </c>
      <c r="B414" s="3">
        <v>31125.0</v>
      </c>
      <c r="C414" s="3">
        <v>669017.0</v>
      </c>
      <c r="D414" s="3">
        <v>2326.0</v>
      </c>
      <c r="E414" s="3">
        <v>73350.0</v>
      </c>
    </row>
    <row r="415">
      <c r="A415" s="3" t="s">
        <v>418</v>
      </c>
      <c r="B415" s="3">
        <v>31125.0</v>
      </c>
      <c r="C415" s="3">
        <v>422213.0</v>
      </c>
      <c r="D415" s="3">
        <v>2327.0</v>
      </c>
      <c r="E415" s="3">
        <v>43830.0</v>
      </c>
    </row>
    <row r="416">
      <c r="A416" s="3" t="s">
        <v>419</v>
      </c>
      <c r="B416" s="3">
        <v>31125.0</v>
      </c>
      <c r="C416" s="3">
        <v>404263.0</v>
      </c>
      <c r="D416" s="3">
        <v>2358.0</v>
      </c>
      <c r="E416" s="3">
        <v>43151.0</v>
      </c>
    </row>
    <row r="417">
      <c r="A417" s="3" t="s">
        <v>420</v>
      </c>
      <c r="B417" s="3">
        <v>31125.0</v>
      </c>
      <c r="C417" s="3">
        <v>443909.0</v>
      </c>
      <c r="D417" s="3">
        <v>2349.0</v>
      </c>
      <c r="E417" s="3">
        <v>43376.0</v>
      </c>
    </row>
    <row r="418">
      <c r="A418" s="3" t="s">
        <v>421</v>
      </c>
      <c r="B418" s="3">
        <v>31125.0</v>
      </c>
      <c r="C418" s="3">
        <v>380054.0</v>
      </c>
      <c r="D418" s="3">
        <v>2329.0</v>
      </c>
      <c r="E418" s="3">
        <v>42798.0</v>
      </c>
    </row>
    <row r="419">
      <c r="A419" s="3" t="s">
        <v>422</v>
      </c>
      <c r="B419" s="3">
        <v>31125.0</v>
      </c>
      <c r="C419" s="3">
        <v>404394.0</v>
      </c>
      <c r="D419" s="3">
        <v>2338.0</v>
      </c>
      <c r="E419" s="3">
        <v>42828.0</v>
      </c>
    </row>
    <row r="420">
      <c r="A420" s="3" t="s">
        <v>423</v>
      </c>
      <c r="B420" s="3">
        <v>31125.0</v>
      </c>
      <c r="C420" s="3">
        <v>766013.0</v>
      </c>
      <c r="D420" s="3">
        <v>2326.0</v>
      </c>
      <c r="E420" s="3">
        <v>82893.0</v>
      </c>
    </row>
    <row r="421">
      <c r="A421" s="3" t="s">
        <v>424</v>
      </c>
      <c r="B421" s="3">
        <v>31125.0</v>
      </c>
      <c r="C421" s="3">
        <v>624165.0</v>
      </c>
      <c r="D421" s="3">
        <v>2347.0</v>
      </c>
      <c r="E421" s="3">
        <v>92223.0</v>
      </c>
    </row>
    <row r="422">
      <c r="A422" s="3" t="s">
        <v>425</v>
      </c>
      <c r="B422" s="3">
        <v>31125.0</v>
      </c>
      <c r="C422" s="3">
        <v>430345.0</v>
      </c>
      <c r="D422" s="3">
        <v>2354.0</v>
      </c>
      <c r="E422" s="3">
        <v>44582.0</v>
      </c>
    </row>
    <row r="423">
      <c r="A423" s="3" t="s">
        <v>426</v>
      </c>
      <c r="B423" s="3">
        <v>31125.0</v>
      </c>
      <c r="C423" s="3">
        <v>388421.0</v>
      </c>
      <c r="D423" s="3">
        <v>2342.0</v>
      </c>
      <c r="E423" s="3">
        <v>42860.0</v>
      </c>
    </row>
    <row r="424">
      <c r="A424" s="3" t="s">
        <v>427</v>
      </c>
      <c r="B424" s="3">
        <v>31125.0</v>
      </c>
      <c r="C424" s="3">
        <v>394382.0</v>
      </c>
      <c r="D424" s="3">
        <v>2320.0</v>
      </c>
      <c r="E424" s="3">
        <v>42458.0</v>
      </c>
    </row>
    <row r="425">
      <c r="A425" s="3" t="s">
        <v>428</v>
      </c>
      <c r="B425" s="3">
        <v>31125.0</v>
      </c>
      <c r="C425" s="3">
        <v>380684.0</v>
      </c>
      <c r="D425" s="3">
        <v>2302.0</v>
      </c>
      <c r="E425" s="3">
        <v>42504.0</v>
      </c>
    </row>
    <row r="426">
      <c r="A426" s="3" t="s">
        <v>429</v>
      </c>
      <c r="B426" s="3">
        <v>31125.0</v>
      </c>
      <c r="C426" s="3">
        <v>339696.0</v>
      </c>
      <c r="D426" s="3">
        <v>2350.0</v>
      </c>
      <c r="E426" s="3">
        <v>43462.0</v>
      </c>
    </row>
    <row r="427">
      <c r="A427" s="3" t="s">
        <v>430</v>
      </c>
      <c r="B427" s="3">
        <v>31125.0</v>
      </c>
      <c r="C427" s="3">
        <v>828539.0</v>
      </c>
      <c r="D427" s="3">
        <v>2345.0</v>
      </c>
      <c r="E427" s="3">
        <v>81818.0</v>
      </c>
    </row>
    <row r="428">
      <c r="A428" s="3" t="s">
        <v>431</v>
      </c>
      <c r="B428" s="3">
        <v>31125.0</v>
      </c>
      <c r="C428" s="3">
        <v>786096.0</v>
      </c>
      <c r="D428" s="3">
        <v>2325.0</v>
      </c>
      <c r="E428" s="3">
        <v>82539.0</v>
      </c>
    </row>
    <row r="429">
      <c r="A429" s="3" t="s">
        <v>432</v>
      </c>
      <c r="B429" s="3">
        <v>31125.0</v>
      </c>
      <c r="C429" s="3">
        <v>345967.0</v>
      </c>
      <c r="D429" s="3">
        <v>2341.0</v>
      </c>
      <c r="E429" s="3">
        <v>43567.0</v>
      </c>
    </row>
    <row r="430">
      <c r="A430" s="3" t="s">
        <v>433</v>
      </c>
      <c r="B430" s="3">
        <v>31125.0</v>
      </c>
      <c r="C430" s="3">
        <v>364511.0</v>
      </c>
      <c r="D430" s="3">
        <v>2363.0</v>
      </c>
      <c r="E430" s="3">
        <v>46139.0</v>
      </c>
    </row>
    <row r="431">
      <c r="A431" s="3" t="s">
        <v>434</v>
      </c>
      <c r="B431" s="3">
        <v>31125.0</v>
      </c>
      <c r="C431" s="3">
        <v>357497.0</v>
      </c>
      <c r="D431" s="3">
        <v>2345.0</v>
      </c>
      <c r="E431" s="3">
        <v>45510.0</v>
      </c>
    </row>
    <row r="432">
      <c r="A432" s="3" t="s">
        <v>435</v>
      </c>
      <c r="B432" s="3">
        <v>31125.0</v>
      </c>
      <c r="C432" s="3">
        <v>398403.0</v>
      </c>
      <c r="D432" s="3">
        <v>2370.0</v>
      </c>
      <c r="E432" s="3">
        <v>43999.0</v>
      </c>
    </row>
    <row r="433">
      <c r="A433" s="3" t="s">
        <v>436</v>
      </c>
      <c r="B433" s="3">
        <v>31125.0</v>
      </c>
      <c r="C433" s="3">
        <v>328400.0</v>
      </c>
      <c r="D433" s="3">
        <v>2354.0</v>
      </c>
      <c r="E433" s="3">
        <v>43417.0</v>
      </c>
    </row>
    <row r="434">
      <c r="A434" s="3" t="s">
        <v>437</v>
      </c>
      <c r="B434" s="3">
        <v>31125.0</v>
      </c>
      <c r="C434" s="3">
        <v>330913.0</v>
      </c>
      <c r="D434" s="3">
        <v>2327.0</v>
      </c>
      <c r="E434" s="3">
        <v>42672.0</v>
      </c>
    </row>
    <row r="435">
      <c r="A435" s="3" t="s">
        <v>438</v>
      </c>
      <c r="B435" s="3">
        <v>31125.0</v>
      </c>
      <c r="C435" s="3">
        <v>1071543.0</v>
      </c>
      <c r="D435" s="3">
        <v>2349.0</v>
      </c>
      <c r="E435" s="3">
        <v>194830.0</v>
      </c>
    </row>
    <row r="436">
      <c r="A436" s="3" t="s">
        <v>439</v>
      </c>
      <c r="B436" s="3">
        <v>31125.0</v>
      </c>
      <c r="C436" s="3">
        <v>629299.0</v>
      </c>
      <c r="D436" s="3">
        <v>2343.0</v>
      </c>
      <c r="E436" s="3">
        <v>84922.0</v>
      </c>
    </row>
    <row r="437">
      <c r="A437" s="3" t="s">
        <v>440</v>
      </c>
      <c r="B437" s="3">
        <v>31125.0</v>
      </c>
      <c r="C437" s="3">
        <v>496983.0</v>
      </c>
      <c r="D437" s="3">
        <v>2334.0</v>
      </c>
      <c r="E437" s="3">
        <v>80389.0</v>
      </c>
    </row>
    <row r="438">
      <c r="A438" s="3" t="s">
        <v>441</v>
      </c>
      <c r="B438" s="3">
        <v>31125.0</v>
      </c>
      <c r="C438" s="3">
        <v>481092.0</v>
      </c>
      <c r="D438" s="3">
        <v>2347.0</v>
      </c>
      <c r="E438" s="3">
        <v>81454.0</v>
      </c>
    </row>
    <row r="439">
      <c r="A439" s="3" t="s">
        <v>442</v>
      </c>
      <c r="B439" s="3">
        <v>31125.0</v>
      </c>
      <c r="C439" s="3">
        <v>592555.0</v>
      </c>
      <c r="D439" s="3">
        <v>2340.0</v>
      </c>
      <c r="E439" s="3">
        <v>44417.0</v>
      </c>
    </row>
    <row r="440">
      <c r="A440" s="3" t="s">
        <v>443</v>
      </c>
      <c r="B440" s="3">
        <v>31125.0</v>
      </c>
      <c r="C440" s="3">
        <v>331827.0</v>
      </c>
      <c r="D440" s="3">
        <v>2360.0</v>
      </c>
      <c r="E440" s="3">
        <v>43399.0</v>
      </c>
    </row>
    <row r="441">
      <c r="A441" s="3" t="s">
        <v>444</v>
      </c>
      <c r="B441" s="3">
        <v>31125.0</v>
      </c>
      <c r="C441" s="3">
        <v>336984.0</v>
      </c>
      <c r="D441" s="3">
        <v>2334.0</v>
      </c>
      <c r="E441" s="3">
        <v>43690.0</v>
      </c>
    </row>
    <row r="442">
      <c r="A442" s="3" t="s">
        <v>445</v>
      </c>
      <c r="B442" s="3">
        <v>31125.0</v>
      </c>
      <c r="C442" s="3">
        <v>477954.0</v>
      </c>
      <c r="D442" s="3">
        <v>2338.0</v>
      </c>
      <c r="E442" s="3">
        <v>110493.0</v>
      </c>
    </row>
    <row r="443">
      <c r="A443" s="3" t="s">
        <v>446</v>
      </c>
      <c r="B443" s="3">
        <v>31125.0</v>
      </c>
      <c r="C443" s="3">
        <v>451614.0</v>
      </c>
      <c r="D443" s="3">
        <v>2302.0</v>
      </c>
      <c r="E443" s="3">
        <v>52823.0</v>
      </c>
    </row>
    <row r="444">
      <c r="A444" s="3" t="s">
        <v>447</v>
      </c>
      <c r="B444" s="3">
        <v>31125.0</v>
      </c>
      <c r="C444" s="3">
        <v>484374.0</v>
      </c>
      <c r="D444" s="3">
        <v>2374.0</v>
      </c>
      <c r="E444" s="3">
        <v>57630.0</v>
      </c>
    </row>
    <row r="445">
      <c r="A445" s="3" t="s">
        <v>448</v>
      </c>
      <c r="B445" s="3">
        <v>31125.0</v>
      </c>
      <c r="C445" s="3">
        <v>518784.0</v>
      </c>
      <c r="D445" s="3">
        <v>2316.0</v>
      </c>
      <c r="E445" s="3">
        <v>51834.0</v>
      </c>
    </row>
    <row r="446">
      <c r="A446" s="3" t="s">
        <v>449</v>
      </c>
      <c r="B446" s="3">
        <v>31125.0</v>
      </c>
      <c r="C446" s="3">
        <v>371223.0</v>
      </c>
      <c r="D446" s="3">
        <v>2283.0</v>
      </c>
      <c r="E446" s="3">
        <v>42845.0</v>
      </c>
    </row>
    <row r="447">
      <c r="A447" s="3" t="s">
        <v>450</v>
      </c>
      <c r="B447" s="3">
        <v>31125.0</v>
      </c>
      <c r="C447" s="3">
        <v>349000.0</v>
      </c>
      <c r="D447" s="3">
        <v>2363.0</v>
      </c>
      <c r="E447" s="3">
        <v>44209.0</v>
      </c>
    </row>
    <row r="448">
      <c r="A448" s="3" t="s">
        <v>451</v>
      </c>
      <c r="B448" s="3">
        <v>31125.0</v>
      </c>
      <c r="C448" s="3">
        <v>346583.0</v>
      </c>
      <c r="D448" s="3">
        <v>2352.0</v>
      </c>
      <c r="E448" s="3">
        <v>42745.0</v>
      </c>
    </row>
    <row r="449">
      <c r="A449" s="3" t="s">
        <v>452</v>
      </c>
      <c r="B449" s="3">
        <v>31125.0</v>
      </c>
      <c r="C449" s="3">
        <v>622387.0</v>
      </c>
      <c r="D449" s="3">
        <v>2320.0</v>
      </c>
      <c r="E449" s="3">
        <v>221626.0</v>
      </c>
    </row>
    <row r="450">
      <c r="A450" s="3" t="s">
        <v>453</v>
      </c>
      <c r="B450" s="3">
        <v>31125.0</v>
      </c>
      <c r="C450" s="3">
        <v>463987.0</v>
      </c>
      <c r="D450" s="3">
        <v>2356.0</v>
      </c>
      <c r="E450" s="3">
        <v>110772.0</v>
      </c>
    </row>
    <row r="451">
      <c r="A451" s="3" t="s">
        <v>454</v>
      </c>
      <c r="B451" s="3">
        <v>31125.0</v>
      </c>
      <c r="C451" s="3">
        <v>475088.0</v>
      </c>
      <c r="D451" s="3">
        <v>2349.0</v>
      </c>
      <c r="E451" s="3">
        <v>66920.0</v>
      </c>
    </row>
    <row r="452">
      <c r="A452" s="3" t="s">
        <v>455</v>
      </c>
      <c r="B452" s="3">
        <v>31125.0</v>
      </c>
      <c r="C452" s="3">
        <v>315423.0</v>
      </c>
      <c r="D452" s="3">
        <v>2338.0</v>
      </c>
      <c r="E452" s="3">
        <v>43289.0</v>
      </c>
    </row>
    <row r="453">
      <c r="A453" s="3" t="s">
        <v>456</v>
      </c>
      <c r="B453" s="3">
        <v>31125.0</v>
      </c>
      <c r="C453" s="3">
        <v>429795.0</v>
      </c>
      <c r="D453" s="3">
        <v>2293.0</v>
      </c>
      <c r="E453" s="3">
        <v>42475.0</v>
      </c>
    </row>
    <row r="454">
      <c r="A454" s="3" t="s">
        <v>457</v>
      </c>
      <c r="B454" s="3">
        <v>31125.0</v>
      </c>
      <c r="C454" s="3">
        <v>384294.0</v>
      </c>
      <c r="D454" s="3">
        <v>2321.0</v>
      </c>
      <c r="E454" s="3">
        <v>43520.0</v>
      </c>
    </row>
    <row r="455">
      <c r="A455" s="3" t="s">
        <v>458</v>
      </c>
      <c r="B455" s="3">
        <v>31125.0</v>
      </c>
      <c r="C455" s="3">
        <v>367847.0</v>
      </c>
      <c r="D455" s="3">
        <v>2325.0</v>
      </c>
      <c r="E455" s="3">
        <v>42509.0</v>
      </c>
    </row>
    <row r="456">
      <c r="A456" s="3" t="s">
        <v>459</v>
      </c>
      <c r="B456" s="3">
        <v>31125.0</v>
      </c>
      <c r="C456" s="3">
        <v>438143.0</v>
      </c>
      <c r="D456" s="3">
        <v>2327.0</v>
      </c>
      <c r="E456" s="3">
        <v>42862.0</v>
      </c>
    </row>
    <row r="457">
      <c r="A457" s="3" t="s">
        <v>460</v>
      </c>
      <c r="B457" s="3">
        <v>31125.0</v>
      </c>
      <c r="C457" s="3">
        <v>359521.0</v>
      </c>
      <c r="D457" s="3">
        <v>2354.0</v>
      </c>
      <c r="E457" s="3">
        <v>44975.0</v>
      </c>
    </row>
    <row r="458">
      <c r="A458" s="3" t="s">
        <v>461</v>
      </c>
      <c r="B458" s="3">
        <v>31125.0</v>
      </c>
      <c r="C458" s="3">
        <v>297458.0</v>
      </c>
      <c r="D458" s="3">
        <v>2353.0</v>
      </c>
      <c r="E458" s="3">
        <v>44852.0</v>
      </c>
    </row>
    <row r="459">
      <c r="A459" s="3" t="s">
        <v>462</v>
      </c>
      <c r="B459" s="3">
        <v>31125.0</v>
      </c>
      <c r="C459" s="3">
        <v>410700.0</v>
      </c>
      <c r="D459" s="3">
        <v>2341.0</v>
      </c>
      <c r="E459" s="3">
        <v>43565.0</v>
      </c>
    </row>
    <row r="460">
      <c r="A460" s="3" t="s">
        <v>463</v>
      </c>
      <c r="B460" s="3">
        <v>31125.0</v>
      </c>
      <c r="C460" s="3">
        <v>413744.0</v>
      </c>
      <c r="D460" s="3">
        <v>2317.0</v>
      </c>
      <c r="E460" s="3">
        <v>42985.0</v>
      </c>
    </row>
    <row r="461">
      <c r="A461" s="3" t="s">
        <v>464</v>
      </c>
      <c r="B461" s="3">
        <v>31125.0</v>
      </c>
      <c r="C461" s="3">
        <v>386309.0</v>
      </c>
      <c r="D461" s="3">
        <v>2335.0</v>
      </c>
      <c r="E461" s="3">
        <v>43031.0</v>
      </c>
    </row>
    <row r="462">
      <c r="A462" s="3" t="s">
        <v>465</v>
      </c>
      <c r="B462" s="3">
        <v>31125.0</v>
      </c>
      <c r="C462" s="3">
        <v>407121.0</v>
      </c>
      <c r="D462" s="3">
        <v>2343.0</v>
      </c>
      <c r="E462" s="3">
        <v>43135.0</v>
      </c>
    </row>
    <row r="463">
      <c r="A463" s="3" t="s">
        <v>466</v>
      </c>
      <c r="B463" s="3">
        <v>31125.0</v>
      </c>
      <c r="C463" s="3">
        <v>371075.0</v>
      </c>
      <c r="D463" s="3">
        <v>2345.0</v>
      </c>
      <c r="E463" s="3">
        <v>43108.0</v>
      </c>
    </row>
    <row r="464">
      <c r="A464" s="3" t="s">
        <v>467</v>
      </c>
      <c r="B464" s="3">
        <v>31125.0</v>
      </c>
      <c r="C464" s="3">
        <v>399336.0</v>
      </c>
      <c r="D464" s="3">
        <v>2335.0</v>
      </c>
      <c r="E464" s="3">
        <v>42926.0</v>
      </c>
    </row>
    <row r="465">
      <c r="A465" s="3" t="s">
        <v>468</v>
      </c>
      <c r="B465" s="3">
        <v>31125.0</v>
      </c>
      <c r="C465" s="3">
        <v>575730.0</v>
      </c>
      <c r="D465" s="3">
        <v>2351.0</v>
      </c>
      <c r="E465" s="3">
        <v>93790.0</v>
      </c>
    </row>
    <row r="466">
      <c r="A466" s="3" t="s">
        <v>469</v>
      </c>
      <c r="B466" s="3">
        <v>31125.0</v>
      </c>
      <c r="C466" s="3">
        <v>793351.0</v>
      </c>
      <c r="D466" s="3">
        <v>2362.0</v>
      </c>
      <c r="E466" s="3">
        <v>301071.0</v>
      </c>
    </row>
    <row r="467">
      <c r="A467" s="3" t="s">
        <v>470</v>
      </c>
      <c r="B467" s="3">
        <v>31125.0</v>
      </c>
      <c r="C467" s="3">
        <v>892491.0</v>
      </c>
      <c r="D467" s="3">
        <v>2343.0</v>
      </c>
      <c r="E467" s="3">
        <v>81429.0</v>
      </c>
    </row>
    <row r="468">
      <c r="A468" s="3" t="s">
        <v>471</v>
      </c>
      <c r="B468" s="3">
        <v>31125.0</v>
      </c>
      <c r="C468" s="3">
        <v>442249.0</v>
      </c>
      <c r="D468" s="3">
        <v>2340.0</v>
      </c>
      <c r="E468" s="3">
        <v>44562.0</v>
      </c>
    </row>
    <row r="469">
      <c r="A469" s="3" t="s">
        <v>472</v>
      </c>
      <c r="B469" s="3">
        <v>31125.0</v>
      </c>
      <c r="C469" s="3">
        <v>3895808.0</v>
      </c>
      <c r="D469" s="3">
        <v>2314.0</v>
      </c>
      <c r="E469" s="3">
        <v>3768657.0</v>
      </c>
    </row>
    <row r="470">
      <c r="A470" s="3" t="s">
        <v>473</v>
      </c>
      <c r="B470" s="3">
        <v>31125.0</v>
      </c>
      <c r="C470" s="3">
        <v>617194.0</v>
      </c>
      <c r="D470" s="3">
        <v>2338.0</v>
      </c>
      <c r="E470" s="3">
        <v>94656.0</v>
      </c>
    </row>
    <row r="471">
      <c r="A471" s="3" t="s">
        <v>474</v>
      </c>
      <c r="B471" s="3">
        <v>31125.0</v>
      </c>
      <c r="C471" s="3">
        <v>627844.0</v>
      </c>
      <c r="D471" s="3">
        <v>2352.0</v>
      </c>
      <c r="E471" s="3">
        <v>130138.0</v>
      </c>
    </row>
    <row r="472">
      <c r="A472" s="3" t="s">
        <v>475</v>
      </c>
      <c r="B472" s="3">
        <v>31125.0</v>
      </c>
      <c r="C472" s="3">
        <v>6936687.0</v>
      </c>
      <c r="D472" s="3">
        <v>2350.0</v>
      </c>
      <c r="E472" s="3">
        <v>101009.0</v>
      </c>
    </row>
    <row r="473">
      <c r="A473" s="3" t="s">
        <v>476</v>
      </c>
      <c r="B473" s="3">
        <v>31125.0</v>
      </c>
      <c r="C473" s="3">
        <v>1456986.0</v>
      </c>
      <c r="D473" s="3">
        <v>2343.0</v>
      </c>
      <c r="E473" s="3">
        <v>123932.0</v>
      </c>
    </row>
    <row r="474">
      <c r="A474" s="3" t="s">
        <v>477</v>
      </c>
      <c r="B474" s="3">
        <v>31125.0</v>
      </c>
      <c r="C474" s="3">
        <v>459702.0</v>
      </c>
      <c r="D474" s="3">
        <v>2331.0</v>
      </c>
      <c r="E474" s="3">
        <v>68737.0</v>
      </c>
    </row>
    <row r="475">
      <c r="A475" s="3" t="s">
        <v>478</v>
      </c>
      <c r="B475" s="3">
        <v>31125.0</v>
      </c>
      <c r="C475" s="3">
        <v>1568223.0</v>
      </c>
      <c r="D475" s="3">
        <v>2345.0</v>
      </c>
      <c r="E475" s="3">
        <v>69205.0</v>
      </c>
    </row>
    <row r="476">
      <c r="A476" s="3" t="s">
        <v>479</v>
      </c>
      <c r="B476" s="3">
        <v>31125.0</v>
      </c>
      <c r="C476" s="3">
        <v>509075.0</v>
      </c>
      <c r="D476" s="3">
        <v>2342.0</v>
      </c>
      <c r="E476" s="3">
        <v>86435.0</v>
      </c>
    </row>
    <row r="477">
      <c r="A477" s="3" t="s">
        <v>480</v>
      </c>
      <c r="B477" s="3">
        <v>31125.0</v>
      </c>
      <c r="C477" s="3">
        <v>335434.0</v>
      </c>
      <c r="D477" s="3">
        <v>2339.0</v>
      </c>
      <c r="E477" s="3">
        <v>43445.0</v>
      </c>
    </row>
    <row r="478">
      <c r="A478" s="3" t="s">
        <v>481</v>
      </c>
      <c r="B478" s="3">
        <v>31125.0</v>
      </c>
      <c r="C478" s="3">
        <v>356324.0</v>
      </c>
      <c r="D478" s="3">
        <v>2339.0</v>
      </c>
      <c r="E478" s="3">
        <v>44172.0</v>
      </c>
    </row>
    <row r="479">
      <c r="A479" s="3" t="s">
        <v>482</v>
      </c>
      <c r="B479" s="3">
        <v>31125.0</v>
      </c>
      <c r="C479" s="3">
        <v>399740.0</v>
      </c>
      <c r="D479" s="3">
        <v>2339.0</v>
      </c>
      <c r="E479" s="3">
        <v>43178.0</v>
      </c>
    </row>
    <row r="480">
      <c r="A480" s="3" t="s">
        <v>483</v>
      </c>
      <c r="B480" s="3">
        <v>31125.0</v>
      </c>
      <c r="C480" s="3">
        <v>385188.0</v>
      </c>
      <c r="D480" s="3">
        <v>2342.0</v>
      </c>
      <c r="E480" s="3">
        <v>43326.0</v>
      </c>
    </row>
    <row r="481">
      <c r="A481" s="3" t="s">
        <v>484</v>
      </c>
      <c r="B481" s="3">
        <v>31125.0</v>
      </c>
      <c r="C481" s="3">
        <v>346821.0</v>
      </c>
      <c r="D481" s="3">
        <v>2330.0</v>
      </c>
      <c r="E481" s="3">
        <v>44328.0</v>
      </c>
    </row>
    <row r="482">
      <c r="A482" s="3" t="s">
        <v>485</v>
      </c>
      <c r="B482" s="3">
        <v>31125.0</v>
      </c>
      <c r="C482" s="3">
        <v>494499.0</v>
      </c>
      <c r="D482" s="3">
        <v>2332.0</v>
      </c>
      <c r="E482" s="3">
        <v>81949.0</v>
      </c>
    </row>
    <row r="483">
      <c r="A483" s="3" t="s">
        <v>486</v>
      </c>
      <c r="B483" s="3">
        <v>31125.0</v>
      </c>
      <c r="C483" s="3">
        <v>622050.0</v>
      </c>
      <c r="D483" s="3">
        <v>2346.0</v>
      </c>
      <c r="E483" s="3">
        <v>83270.0</v>
      </c>
    </row>
    <row r="484">
      <c r="A484" s="3" t="s">
        <v>487</v>
      </c>
      <c r="B484" s="3">
        <v>31125.0</v>
      </c>
      <c r="C484" s="3">
        <v>436755.0</v>
      </c>
      <c r="D484" s="3">
        <v>2347.0</v>
      </c>
      <c r="E484" s="3">
        <v>43576.0</v>
      </c>
    </row>
    <row r="485">
      <c r="A485" s="3" t="s">
        <v>488</v>
      </c>
      <c r="B485" s="3">
        <v>31125.0</v>
      </c>
      <c r="C485" s="3">
        <v>394952.0</v>
      </c>
      <c r="D485" s="3">
        <v>2357.0</v>
      </c>
      <c r="E485" s="3">
        <v>43183.0</v>
      </c>
    </row>
    <row r="486">
      <c r="A486" s="3" t="s">
        <v>489</v>
      </c>
      <c r="B486" s="3">
        <v>31125.0</v>
      </c>
      <c r="C486" s="3">
        <v>356289.0</v>
      </c>
      <c r="D486" s="3">
        <v>2337.0</v>
      </c>
      <c r="E486" s="3">
        <v>44171.0</v>
      </c>
    </row>
    <row r="487">
      <c r="A487" s="3" t="s">
        <v>490</v>
      </c>
      <c r="B487" s="3">
        <v>31125.0</v>
      </c>
      <c r="C487" s="3">
        <v>352834.0</v>
      </c>
      <c r="D487" s="3">
        <v>2350.0</v>
      </c>
      <c r="E487" s="3">
        <v>48064.0</v>
      </c>
    </row>
    <row r="488">
      <c r="A488" s="3" t="s">
        <v>491</v>
      </c>
      <c r="B488" s="3">
        <v>31125.0</v>
      </c>
      <c r="C488" s="3">
        <v>319621.0</v>
      </c>
      <c r="D488" s="3">
        <v>2334.0</v>
      </c>
      <c r="E488" s="3">
        <v>42718.0</v>
      </c>
    </row>
    <row r="489">
      <c r="A489" s="3" t="s">
        <v>492</v>
      </c>
      <c r="B489" s="3">
        <v>31125.0</v>
      </c>
      <c r="C489" s="3">
        <v>393252.0</v>
      </c>
      <c r="D489" s="3">
        <v>2341.0</v>
      </c>
      <c r="E489" s="3">
        <v>79628.0</v>
      </c>
    </row>
    <row r="490">
      <c r="A490" s="3" t="s">
        <v>493</v>
      </c>
      <c r="B490" s="3">
        <v>31125.0</v>
      </c>
      <c r="C490" s="3">
        <v>581417.0</v>
      </c>
      <c r="D490" s="3">
        <v>2370.0</v>
      </c>
      <c r="E490" s="3">
        <v>75817.0</v>
      </c>
    </row>
    <row r="491">
      <c r="A491" s="3" t="s">
        <v>494</v>
      </c>
      <c r="B491" s="3">
        <v>31125.0</v>
      </c>
      <c r="C491" s="3">
        <v>575534.0</v>
      </c>
      <c r="D491" s="3">
        <v>2326.0</v>
      </c>
      <c r="E491" s="3">
        <v>81570.0</v>
      </c>
    </row>
    <row r="492">
      <c r="A492" s="3" t="s">
        <v>495</v>
      </c>
      <c r="B492" s="3">
        <v>31125.0</v>
      </c>
      <c r="C492" s="3">
        <v>702627.0</v>
      </c>
      <c r="D492" s="3">
        <v>2346.0</v>
      </c>
      <c r="E492" s="3">
        <v>49498.0</v>
      </c>
    </row>
    <row r="493">
      <c r="A493" s="3" t="s">
        <v>496</v>
      </c>
      <c r="B493" s="3">
        <v>31125.0</v>
      </c>
      <c r="C493" s="3">
        <v>783500.0</v>
      </c>
      <c r="D493" s="3">
        <v>2331.0</v>
      </c>
      <c r="E493" s="3">
        <v>80948.0</v>
      </c>
    </row>
    <row r="494">
      <c r="A494" s="3" t="s">
        <v>497</v>
      </c>
      <c r="B494" s="3">
        <v>31125.0</v>
      </c>
      <c r="C494" s="3">
        <v>1978517.0</v>
      </c>
      <c r="D494" s="3">
        <v>2326.0</v>
      </c>
      <c r="E494" s="3">
        <v>82128.0</v>
      </c>
    </row>
    <row r="495">
      <c r="A495" s="3" t="s">
        <v>498</v>
      </c>
      <c r="B495" s="3">
        <v>31125.0</v>
      </c>
      <c r="C495" s="3">
        <v>619355.0</v>
      </c>
      <c r="D495" s="3">
        <v>2335.0</v>
      </c>
      <c r="E495" s="3">
        <v>101476.0</v>
      </c>
    </row>
    <row r="496">
      <c r="A496" s="3" t="s">
        <v>499</v>
      </c>
      <c r="B496" s="3">
        <v>31125.0</v>
      </c>
      <c r="C496" s="3">
        <v>501320.0</v>
      </c>
      <c r="D496" s="3">
        <v>2355.0</v>
      </c>
      <c r="E496" s="3">
        <v>80840.0</v>
      </c>
    </row>
    <row r="497">
      <c r="A497" s="3" t="s">
        <v>500</v>
      </c>
      <c r="B497" s="3">
        <v>31125.0</v>
      </c>
      <c r="C497" s="3">
        <v>336391.0</v>
      </c>
      <c r="D497" s="3">
        <v>2345.0</v>
      </c>
      <c r="E497" s="3">
        <v>43944.0</v>
      </c>
    </row>
    <row r="498">
      <c r="A498" s="3" t="s">
        <v>501</v>
      </c>
      <c r="B498" s="3">
        <v>31125.0</v>
      </c>
      <c r="C498" s="3">
        <v>535865.0</v>
      </c>
      <c r="D498" s="3">
        <v>2336.0</v>
      </c>
      <c r="E498" s="3">
        <v>43831.0</v>
      </c>
    </row>
    <row r="499">
      <c r="A499" s="3" t="s">
        <v>502</v>
      </c>
      <c r="B499" s="3">
        <v>31125.0</v>
      </c>
      <c r="C499" s="3">
        <v>390825.0</v>
      </c>
      <c r="D499" s="3">
        <v>2348.0</v>
      </c>
      <c r="E499" s="3">
        <v>42315.0</v>
      </c>
    </row>
    <row r="500">
      <c r="A500" s="3" t="s">
        <v>503</v>
      </c>
      <c r="B500" s="3">
        <v>31125.0</v>
      </c>
      <c r="C500" s="3">
        <v>745430.0</v>
      </c>
      <c r="D500" s="3">
        <v>2308.0</v>
      </c>
      <c r="E500" s="3">
        <v>71617.0</v>
      </c>
    </row>
    <row r="501">
      <c r="A501" s="3" t="s">
        <v>504</v>
      </c>
      <c r="B501" s="3">
        <v>31125.0</v>
      </c>
      <c r="C501" s="3">
        <v>565058.0</v>
      </c>
      <c r="D501" s="3">
        <v>2340.0</v>
      </c>
      <c r="E501" s="3">
        <v>85415.0</v>
      </c>
    </row>
    <row r="502">
      <c r="A502" s="3" t="s">
        <v>505</v>
      </c>
      <c r="B502" s="3">
        <v>44850.0</v>
      </c>
      <c r="C502" s="3">
        <v>494856.0</v>
      </c>
      <c r="D502" s="3">
        <v>2901.0</v>
      </c>
      <c r="E502" s="3">
        <v>55433.0</v>
      </c>
    </row>
    <row r="503">
      <c r="A503" s="3" t="s">
        <v>506</v>
      </c>
      <c r="B503" s="3">
        <v>44850.0</v>
      </c>
      <c r="C503" s="3">
        <v>783380.0</v>
      </c>
      <c r="D503" s="3">
        <v>2909.0</v>
      </c>
      <c r="E503" s="3">
        <v>57723.0</v>
      </c>
    </row>
    <row r="504">
      <c r="A504" s="3" t="s">
        <v>507</v>
      </c>
      <c r="B504" s="3">
        <v>44850.0</v>
      </c>
      <c r="C504" s="3">
        <v>470829.0</v>
      </c>
      <c r="D504" s="3">
        <v>2913.0</v>
      </c>
      <c r="E504" s="3">
        <v>53218.0</v>
      </c>
    </row>
    <row r="505">
      <c r="A505" s="3" t="s">
        <v>508</v>
      </c>
      <c r="B505" s="3">
        <v>44850.0</v>
      </c>
      <c r="C505" s="3">
        <v>511464.0</v>
      </c>
      <c r="D505" s="3">
        <v>2902.0</v>
      </c>
      <c r="E505" s="3">
        <v>52882.0</v>
      </c>
    </row>
    <row r="506">
      <c r="A506" s="3" t="s">
        <v>509</v>
      </c>
      <c r="B506" s="3">
        <v>44850.0</v>
      </c>
      <c r="C506" s="3">
        <v>1306747.0</v>
      </c>
      <c r="D506" s="3">
        <v>2886.0</v>
      </c>
      <c r="E506" s="3">
        <v>226845.0</v>
      </c>
    </row>
    <row r="507">
      <c r="A507" s="3" t="s">
        <v>510</v>
      </c>
      <c r="B507" s="3">
        <v>44850.0</v>
      </c>
      <c r="C507" s="3">
        <v>1104294.0</v>
      </c>
      <c r="D507" s="3">
        <v>2938.0</v>
      </c>
      <c r="E507" s="3">
        <v>197913.0</v>
      </c>
    </row>
    <row r="508">
      <c r="A508" s="3" t="s">
        <v>511</v>
      </c>
      <c r="B508" s="3">
        <v>44850.0</v>
      </c>
      <c r="C508" s="3">
        <v>505857.0</v>
      </c>
      <c r="D508" s="3">
        <v>2890.0</v>
      </c>
      <c r="E508" s="3">
        <v>144666.0</v>
      </c>
    </row>
    <row r="509">
      <c r="A509" s="3" t="s">
        <v>512</v>
      </c>
      <c r="B509" s="3">
        <v>44850.0</v>
      </c>
      <c r="C509" s="3">
        <v>463532.0</v>
      </c>
      <c r="D509" s="3">
        <v>2950.0</v>
      </c>
      <c r="E509" s="3">
        <v>52837.0</v>
      </c>
    </row>
    <row r="510">
      <c r="A510" s="3" t="s">
        <v>513</v>
      </c>
      <c r="B510" s="3">
        <v>44850.0</v>
      </c>
      <c r="C510" s="3">
        <v>468226.0</v>
      </c>
      <c r="D510" s="3">
        <v>2946.0</v>
      </c>
      <c r="E510" s="3">
        <v>53471.0</v>
      </c>
    </row>
    <row r="511">
      <c r="A511" s="3" t="s">
        <v>514</v>
      </c>
      <c r="B511" s="3">
        <v>44850.0</v>
      </c>
      <c r="C511" s="3">
        <v>584309.0</v>
      </c>
      <c r="D511" s="3">
        <v>2921.0</v>
      </c>
      <c r="E511" s="3">
        <v>64179.0</v>
      </c>
    </row>
    <row r="512">
      <c r="A512" s="3" t="s">
        <v>515</v>
      </c>
      <c r="B512" s="3">
        <v>44850.0</v>
      </c>
      <c r="C512" s="3">
        <v>761519.0</v>
      </c>
      <c r="D512" s="3">
        <v>2931.0</v>
      </c>
      <c r="E512" s="3">
        <v>55741.0</v>
      </c>
    </row>
    <row r="513">
      <c r="A513" s="3" t="s">
        <v>516</v>
      </c>
      <c r="B513" s="3">
        <v>44850.0</v>
      </c>
      <c r="C513" s="3">
        <v>1455542.0</v>
      </c>
      <c r="D513" s="3">
        <v>2903.0</v>
      </c>
      <c r="E513" s="3">
        <v>90562.0</v>
      </c>
    </row>
    <row r="514">
      <c r="A514" s="3" t="s">
        <v>517</v>
      </c>
      <c r="B514" s="3">
        <v>44850.0</v>
      </c>
      <c r="C514" s="3">
        <v>519535.0</v>
      </c>
      <c r="D514" s="3">
        <v>2910.0</v>
      </c>
      <c r="E514" s="3">
        <v>53303.0</v>
      </c>
    </row>
    <row r="515">
      <c r="A515" s="3" t="s">
        <v>518</v>
      </c>
      <c r="B515" s="3">
        <v>44850.0</v>
      </c>
      <c r="C515" s="3">
        <v>516393.0</v>
      </c>
      <c r="D515" s="3">
        <v>2964.0</v>
      </c>
      <c r="E515" s="3">
        <v>52690.0</v>
      </c>
    </row>
    <row r="516">
      <c r="A516" s="3" t="s">
        <v>519</v>
      </c>
      <c r="B516" s="3">
        <v>44850.0</v>
      </c>
      <c r="C516" s="3">
        <v>681153.0</v>
      </c>
      <c r="D516" s="3">
        <v>2912.0</v>
      </c>
      <c r="E516" s="3">
        <v>138772.0</v>
      </c>
    </row>
    <row r="517">
      <c r="A517" s="3" t="s">
        <v>520</v>
      </c>
      <c r="B517" s="3">
        <v>44850.0</v>
      </c>
      <c r="C517" s="3">
        <v>435571.0</v>
      </c>
      <c r="D517" s="3">
        <v>2917.0</v>
      </c>
      <c r="E517" s="3">
        <v>54498.0</v>
      </c>
    </row>
    <row r="518">
      <c r="A518" s="3" t="s">
        <v>521</v>
      </c>
      <c r="B518" s="3">
        <v>44850.0</v>
      </c>
      <c r="C518" s="3">
        <v>640977.0</v>
      </c>
      <c r="D518" s="3">
        <v>2944.0</v>
      </c>
      <c r="E518" s="3">
        <v>57403.0</v>
      </c>
    </row>
    <row r="519">
      <c r="A519" s="3" t="s">
        <v>522</v>
      </c>
      <c r="B519" s="3">
        <v>44850.0</v>
      </c>
      <c r="C519" s="3">
        <v>737001.0</v>
      </c>
      <c r="D519" s="3">
        <v>2907.0</v>
      </c>
      <c r="E519" s="3">
        <v>53644.0</v>
      </c>
    </row>
    <row r="520">
      <c r="A520" s="3" t="s">
        <v>523</v>
      </c>
      <c r="B520" s="3">
        <v>44850.0</v>
      </c>
      <c r="C520" s="3">
        <v>461236.0</v>
      </c>
      <c r="D520" s="3">
        <v>2938.0</v>
      </c>
      <c r="E520" s="3">
        <v>52651.0</v>
      </c>
    </row>
    <row r="521">
      <c r="A521" s="3" t="s">
        <v>524</v>
      </c>
      <c r="B521" s="3">
        <v>44850.0</v>
      </c>
      <c r="C521" s="3">
        <v>498148.0</v>
      </c>
      <c r="D521" s="3">
        <v>2900.0</v>
      </c>
      <c r="E521" s="3">
        <v>52762.0</v>
      </c>
    </row>
    <row r="522">
      <c r="A522" s="3" t="s">
        <v>525</v>
      </c>
      <c r="B522" s="3">
        <v>44850.0</v>
      </c>
      <c r="C522" s="3">
        <v>700421.0</v>
      </c>
      <c r="D522" s="3">
        <v>2907.0</v>
      </c>
      <c r="E522" s="3">
        <v>52671.0</v>
      </c>
    </row>
    <row r="523">
      <c r="A523" s="3" t="s">
        <v>526</v>
      </c>
      <c r="B523" s="3">
        <v>44850.0</v>
      </c>
      <c r="C523" s="3">
        <v>1215274.0</v>
      </c>
      <c r="D523" s="3">
        <v>2893.0</v>
      </c>
      <c r="E523" s="3">
        <v>96797.0</v>
      </c>
    </row>
    <row r="524">
      <c r="A524" s="3" t="s">
        <v>527</v>
      </c>
      <c r="B524" s="3">
        <v>44850.0</v>
      </c>
      <c r="C524" s="3">
        <v>690533.0</v>
      </c>
      <c r="D524" s="3">
        <v>2937.0</v>
      </c>
      <c r="E524" s="3">
        <v>101741.0</v>
      </c>
    </row>
    <row r="525">
      <c r="A525" s="3" t="s">
        <v>528</v>
      </c>
      <c r="B525" s="3">
        <v>44850.0</v>
      </c>
      <c r="C525" s="3">
        <v>903143.0</v>
      </c>
      <c r="D525" s="3">
        <v>2902.0</v>
      </c>
      <c r="E525" s="3">
        <v>72426.0</v>
      </c>
    </row>
    <row r="526">
      <c r="A526" s="3" t="s">
        <v>529</v>
      </c>
      <c r="B526" s="3">
        <v>44850.0</v>
      </c>
      <c r="C526" s="3">
        <v>476686.0</v>
      </c>
      <c r="D526" s="3">
        <v>2913.0</v>
      </c>
      <c r="E526" s="3">
        <v>57627.0</v>
      </c>
    </row>
    <row r="527">
      <c r="A527" s="3" t="s">
        <v>530</v>
      </c>
      <c r="B527" s="3">
        <v>44850.0</v>
      </c>
      <c r="C527" s="3">
        <v>468741.0</v>
      </c>
      <c r="D527" s="3">
        <v>2938.0</v>
      </c>
      <c r="E527" s="3">
        <v>52727.0</v>
      </c>
    </row>
    <row r="528">
      <c r="A528" s="3" t="s">
        <v>531</v>
      </c>
      <c r="B528" s="3">
        <v>44850.0</v>
      </c>
      <c r="C528" s="3">
        <v>849409.0</v>
      </c>
      <c r="D528" s="3">
        <v>2917.0</v>
      </c>
      <c r="E528" s="3">
        <v>100578.0</v>
      </c>
    </row>
    <row r="529">
      <c r="A529" s="3" t="s">
        <v>532</v>
      </c>
      <c r="B529" s="3">
        <v>44850.0</v>
      </c>
      <c r="C529" s="3">
        <v>1015764.0</v>
      </c>
      <c r="D529" s="3">
        <v>2914.0</v>
      </c>
      <c r="E529" s="3">
        <v>194470.0</v>
      </c>
    </row>
    <row r="530">
      <c r="A530" s="3" t="s">
        <v>533</v>
      </c>
      <c r="B530" s="3">
        <v>44850.0</v>
      </c>
      <c r="C530" s="3">
        <v>636334.0</v>
      </c>
      <c r="D530" s="3">
        <v>2916.0</v>
      </c>
      <c r="E530" s="3">
        <v>64813.0</v>
      </c>
    </row>
    <row r="531">
      <c r="A531" s="3" t="s">
        <v>534</v>
      </c>
      <c r="B531" s="3">
        <v>44850.0</v>
      </c>
      <c r="C531" s="3">
        <v>623156.0</v>
      </c>
      <c r="D531" s="3">
        <v>2944.0</v>
      </c>
      <c r="E531" s="3">
        <v>77667.0</v>
      </c>
    </row>
    <row r="532">
      <c r="A532" s="3" t="s">
        <v>535</v>
      </c>
      <c r="B532" s="3">
        <v>44850.0</v>
      </c>
      <c r="C532" s="3">
        <v>515763.0</v>
      </c>
      <c r="D532" s="3">
        <v>2912.0</v>
      </c>
      <c r="E532" s="3">
        <v>65286.0</v>
      </c>
    </row>
    <row r="533">
      <c r="A533" s="3" t="s">
        <v>536</v>
      </c>
      <c r="B533" s="3">
        <v>44850.0</v>
      </c>
      <c r="C533" s="3">
        <v>494896.0</v>
      </c>
      <c r="D533" s="3">
        <v>2921.0</v>
      </c>
      <c r="E533" s="3">
        <v>52706.0</v>
      </c>
    </row>
    <row r="534">
      <c r="A534" s="3" t="s">
        <v>537</v>
      </c>
      <c r="B534" s="3">
        <v>44850.0</v>
      </c>
      <c r="C534" s="3">
        <v>1224215.0</v>
      </c>
      <c r="D534" s="3">
        <v>2895.0</v>
      </c>
      <c r="E534" s="3">
        <v>93445.0</v>
      </c>
    </row>
    <row r="535">
      <c r="A535" s="3" t="s">
        <v>538</v>
      </c>
      <c r="B535" s="3">
        <v>44850.0</v>
      </c>
      <c r="C535" s="3">
        <v>648478.0</v>
      </c>
      <c r="D535" s="3">
        <v>2920.0</v>
      </c>
      <c r="E535" s="3">
        <v>54206.0</v>
      </c>
    </row>
    <row r="536">
      <c r="A536" s="3" t="s">
        <v>539</v>
      </c>
      <c r="B536" s="3">
        <v>44850.0</v>
      </c>
      <c r="C536" s="3">
        <v>519533.0</v>
      </c>
      <c r="D536" s="3">
        <v>2898.0</v>
      </c>
      <c r="E536" s="3">
        <v>77358.0</v>
      </c>
    </row>
    <row r="537">
      <c r="A537" s="3" t="s">
        <v>540</v>
      </c>
      <c r="B537" s="3">
        <v>44850.0</v>
      </c>
      <c r="C537" s="3">
        <v>578765.0</v>
      </c>
      <c r="D537" s="3">
        <v>2908.0</v>
      </c>
      <c r="E537" s="3">
        <v>55023.0</v>
      </c>
    </row>
    <row r="538">
      <c r="A538" s="3" t="s">
        <v>541</v>
      </c>
      <c r="B538" s="3">
        <v>44850.0</v>
      </c>
      <c r="C538" s="3">
        <v>489905.0</v>
      </c>
      <c r="D538" s="3">
        <v>2907.0</v>
      </c>
      <c r="E538" s="3">
        <v>53533.0</v>
      </c>
    </row>
    <row r="539">
      <c r="A539" s="3" t="s">
        <v>542</v>
      </c>
      <c r="B539" s="3">
        <v>44850.0</v>
      </c>
      <c r="C539" s="3">
        <v>695242.0</v>
      </c>
      <c r="D539" s="3">
        <v>2889.0</v>
      </c>
      <c r="E539" s="3">
        <v>100437.0</v>
      </c>
    </row>
    <row r="540">
      <c r="A540" s="3" t="s">
        <v>543</v>
      </c>
      <c r="B540" s="3">
        <v>44850.0</v>
      </c>
      <c r="C540" s="3">
        <v>1029592.0</v>
      </c>
      <c r="D540" s="3">
        <v>2898.0</v>
      </c>
      <c r="E540" s="3">
        <v>93933.0</v>
      </c>
    </row>
    <row r="541">
      <c r="A541" s="3" t="s">
        <v>544</v>
      </c>
      <c r="B541" s="3">
        <v>44850.0</v>
      </c>
      <c r="C541" s="3">
        <v>699093.0</v>
      </c>
      <c r="D541" s="3">
        <v>2942.0</v>
      </c>
      <c r="E541" s="3">
        <v>92289.0</v>
      </c>
    </row>
    <row r="542">
      <c r="A542" s="3" t="s">
        <v>545</v>
      </c>
      <c r="B542" s="3">
        <v>44850.0</v>
      </c>
      <c r="C542" s="3">
        <v>714283.0</v>
      </c>
      <c r="D542" s="3">
        <v>2900.0</v>
      </c>
      <c r="E542" s="3">
        <v>54035.0</v>
      </c>
    </row>
    <row r="543">
      <c r="A543" s="3" t="s">
        <v>546</v>
      </c>
      <c r="B543" s="3">
        <v>44850.0</v>
      </c>
      <c r="C543" s="3">
        <v>543826.0</v>
      </c>
      <c r="D543" s="3">
        <v>2902.0</v>
      </c>
      <c r="E543" s="3">
        <v>53184.0</v>
      </c>
    </row>
    <row r="544">
      <c r="A544" s="3" t="s">
        <v>547</v>
      </c>
      <c r="B544" s="3">
        <v>44850.0</v>
      </c>
      <c r="C544" s="3">
        <v>476697.0</v>
      </c>
      <c r="D544" s="3">
        <v>2927.0</v>
      </c>
      <c r="E544" s="3">
        <v>55448.0</v>
      </c>
    </row>
    <row r="545">
      <c r="A545" s="3" t="s">
        <v>548</v>
      </c>
      <c r="B545" s="3">
        <v>44850.0</v>
      </c>
      <c r="C545" s="3">
        <v>685497.0</v>
      </c>
      <c r="D545" s="3">
        <v>2931.0</v>
      </c>
      <c r="E545" s="3">
        <v>52545.0</v>
      </c>
    </row>
    <row r="546">
      <c r="A546" s="3" t="s">
        <v>549</v>
      </c>
      <c r="B546" s="3">
        <v>44850.0</v>
      </c>
      <c r="C546" s="3">
        <v>1195444.0</v>
      </c>
      <c r="D546" s="3">
        <v>2888.0</v>
      </c>
      <c r="E546" s="3">
        <v>63491.0</v>
      </c>
    </row>
    <row r="547">
      <c r="A547" s="3" t="s">
        <v>550</v>
      </c>
      <c r="B547" s="3">
        <v>44850.0</v>
      </c>
      <c r="C547" s="3">
        <v>540521.0</v>
      </c>
      <c r="D547" s="3">
        <v>2905.0</v>
      </c>
      <c r="E547" s="3">
        <v>53486.0</v>
      </c>
    </row>
    <row r="548">
      <c r="A548" s="3" t="s">
        <v>551</v>
      </c>
      <c r="B548" s="3">
        <v>44850.0</v>
      </c>
      <c r="C548" s="3">
        <v>469584.0</v>
      </c>
      <c r="D548" s="3">
        <v>2944.0</v>
      </c>
      <c r="E548" s="3">
        <v>56968.0</v>
      </c>
    </row>
    <row r="549">
      <c r="A549" s="3" t="s">
        <v>552</v>
      </c>
      <c r="B549" s="3">
        <v>44850.0</v>
      </c>
      <c r="C549" s="3">
        <v>501277.0</v>
      </c>
      <c r="D549" s="3">
        <v>2918.0</v>
      </c>
      <c r="E549" s="3">
        <v>52475.0</v>
      </c>
    </row>
    <row r="550">
      <c r="A550" s="3" t="s">
        <v>553</v>
      </c>
      <c r="B550" s="3">
        <v>44850.0</v>
      </c>
      <c r="C550" s="3">
        <v>534271.0</v>
      </c>
      <c r="D550" s="3">
        <v>2937.0</v>
      </c>
      <c r="E550" s="3">
        <v>53265.0</v>
      </c>
    </row>
    <row r="551">
      <c r="A551" s="3" t="s">
        <v>554</v>
      </c>
      <c r="B551" s="3">
        <v>44850.0</v>
      </c>
      <c r="C551" s="3">
        <v>605793.0</v>
      </c>
      <c r="D551" s="3">
        <v>2905.0</v>
      </c>
      <c r="E551" s="3">
        <v>99312.0</v>
      </c>
    </row>
    <row r="552">
      <c r="A552" s="3" t="s">
        <v>555</v>
      </c>
      <c r="B552" s="3">
        <v>44850.0</v>
      </c>
      <c r="C552" s="3">
        <v>879168.0</v>
      </c>
      <c r="D552" s="3">
        <v>2917.0</v>
      </c>
      <c r="E552" s="3">
        <v>155021.0</v>
      </c>
    </row>
    <row r="553">
      <c r="A553" s="3" t="s">
        <v>556</v>
      </c>
      <c r="B553" s="3">
        <v>44850.0</v>
      </c>
      <c r="C553" s="3">
        <v>490519.0</v>
      </c>
      <c r="D553" s="3">
        <v>2909.0</v>
      </c>
      <c r="E553" s="3">
        <v>54329.0</v>
      </c>
    </row>
    <row r="554">
      <c r="A554" s="3" t="s">
        <v>557</v>
      </c>
      <c r="B554" s="3">
        <v>44850.0</v>
      </c>
      <c r="C554" s="3">
        <v>682273.0</v>
      </c>
      <c r="D554" s="3">
        <v>2922.0</v>
      </c>
      <c r="E554" s="3">
        <v>99193.0</v>
      </c>
    </row>
    <row r="555">
      <c r="A555" s="3" t="s">
        <v>558</v>
      </c>
      <c r="B555" s="3">
        <v>44850.0</v>
      </c>
      <c r="C555" s="3">
        <v>480644.0</v>
      </c>
      <c r="D555" s="3">
        <v>2911.0</v>
      </c>
      <c r="E555" s="3">
        <v>53276.0</v>
      </c>
    </row>
    <row r="556">
      <c r="A556" s="3" t="s">
        <v>559</v>
      </c>
      <c r="B556" s="3">
        <v>44850.0</v>
      </c>
      <c r="C556" s="3">
        <v>489928.0</v>
      </c>
      <c r="D556" s="3">
        <v>2910.0</v>
      </c>
      <c r="E556" s="3">
        <v>53443.0</v>
      </c>
    </row>
    <row r="557">
      <c r="A557" s="3" t="s">
        <v>560</v>
      </c>
      <c r="B557" s="3">
        <v>44850.0</v>
      </c>
      <c r="C557" s="3">
        <v>468472.0</v>
      </c>
      <c r="D557" s="3">
        <v>2903.0</v>
      </c>
      <c r="E557" s="3">
        <v>52985.0</v>
      </c>
    </row>
    <row r="558">
      <c r="A558" s="3" t="s">
        <v>561</v>
      </c>
      <c r="B558" s="3">
        <v>44850.0</v>
      </c>
      <c r="C558" s="3">
        <v>805992.0</v>
      </c>
      <c r="D558" s="3">
        <v>2929.0</v>
      </c>
      <c r="E558" s="3">
        <v>92949.0</v>
      </c>
    </row>
    <row r="559">
      <c r="A559" s="3" t="s">
        <v>562</v>
      </c>
      <c r="B559" s="3">
        <v>44850.0</v>
      </c>
      <c r="C559" s="3">
        <v>817261.0</v>
      </c>
      <c r="D559" s="3">
        <v>2953.0</v>
      </c>
      <c r="E559" s="3">
        <v>105537.0</v>
      </c>
    </row>
    <row r="560">
      <c r="A560" s="3" t="s">
        <v>563</v>
      </c>
      <c r="B560" s="3">
        <v>44850.0</v>
      </c>
      <c r="C560" s="3">
        <v>510544.0</v>
      </c>
      <c r="D560" s="3">
        <v>2917.0</v>
      </c>
      <c r="E560" s="3">
        <v>57332.0</v>
      </c>
    </row>
    <row r="561">
      <c r="A561" s="3" t="s">
        <v>564</v>
      </c>
      <c r="B561" s="3">
        <v>44850.0</v>
      </c>
      <c r="C561" s="3">
        <v>575848.0</v>
      </c>
      <c r="D561" s="3">
        <v>2922.0</v>
      </c>
      <c r="E561" s="3">
        <v>80640.0</v>
      </c>
    </row>
    <row r="562">
      <c r="A562" s="3" t="s">
        <v>565</v>
      </c>
      <c r="B562" s="3">
        <v>44850.0</v>
      </c>
      <c r="C562" s="3">
        <v>484040.0</v>
      </c>
      <c r="D562" s="3">
        <v>2917.0</v>
      </c>
      <c r="E562" s="3">
        <v>65110.0</v>
      </c>
    </row>
    <row r="563">
      <c r="A563" s="3" t="s">
        <v>566</v>
      </c>
      <c r="B563" s="3">
        <v>44850.0</v>
      </c>
      <c r="C563" s="3">
        <v>487320.0</v>
      </c>
      <c r="D563" s="3">
        <v>2940.0</v>
      </c>
      <c r="E563" s="3">
        <v>54100.0</v>
      </c>
    </row>
    <row r="564">
      <c r="A564" s="3" t="s">
        <v>567</v>
      </c>
      <c r="B564" s="3">
        <v>44850.0</v>
      </c>
      <c r="C564" s="3">
        <v>712100.0</v>
      </c>
      <c r="D564" s="3">
        <v>2895.0</v>
      </c>
      <c r="E564" s="3">
        <v>151859.0</v>
      </c>
    </row>
    <row r="565">
      <c r="A565" s="3" t="s">
        <v>568</v>
      </c>
      <c r="B565" s="3">
        <v>44850.0</v>
      </c>
      <c r="C565" s="3">
        <v>684849.0</v>
      </c>
      <c r="D565" s="3">
        <v>2924.0</v>
      </c>
      <c r="E565" s="3">
        <v>64079.0</v>
      </c>
    </row>
    <row r="566">
      <c r="A566" s="3" t="s">
        <v>569</v>
      </c>
      <c r="B566" s="3">
        <v>44850.0</v>
      </c>
      <c r="C566" s="3">
        <v>543315.0</v>
      </c>
      <c r="D566" s="3">
        <v>2912.0</v>
      </c>
      <c r="E566" s="3">
        <v>54598.0</v>
      </c>
    </row>
    <row r="567">
      <c r="A567" s="3" t="s">
        <v>570</v>
      </c>
      <c r="B567" s="3">
        <v>44850.0</v>
      </c>
      <c r="C567" s="3">
        <v>491145.0</v>
      </c>
      <c r="D567" s="3">
        <v>2946.0</v>
      </c>
      <c r="E567" s="3">
        <v>53468.0</v>
      </c>
    </row>
    <row r="568">
      <c r="A568" s="3" t="s">
        <v>571</v>
      </c>
      <c r="B568" s="3">
        <v>44850.0</v>
      </c>
      <c r="C568" s="3">
        <v>475687.0</v>
      </c>
      <c r="D568" s="3">
        <v>2885.0</v>
      </c>
      <c r="E568" s="3">
        <v>64956.0</v>
      </c>
    </row>
    <row r="569">
      <c r="A569" s="3" t="s">
        <v>572</v>
      </c>
      <c r="B569" s="3">
        <v>44850.0</v>
      </c>
      <c r="C569" s="3">
        <v>664022.0</v>
      </c>
      <c r="D569" s="3">
        <v>2912.0</v>
      </c>
      <c r="E569" s="3">
        <v>54642.0</v>
      </c>
    </row>
    <row r="570">
      <c r="A570" s="3" t="s">
        <v>573</v>
      </c>
      <c r="B570" s="3">
        <v>44850.0</v>
      </c>
      <c r="C570" s="3">
        <v>3598232.0</v>
      </c>
      <c r="D570" s="3">
        <v>2932.0</v>
      </c>
      <c r="E570" s="3">
        <v>144201.0</v>
      </c>
    </row>
    <row r="571">
      <c r="A571" s="3" t="s">
        <v>574</v>
      </c>
      <c r="B571" s="3">
        <v>44850.0</v>
      </c>
      <c r="C571" s="3">
        <v>579745.0</v>
      </c>
      <c r="D571" s="3">
        <v>2918.0</v>
      </c>
      <c r="E571" s="3">
        <v>54727.0</v>
      </c>
    </row>
    <row r="572">
      <c r="A572" s="3" t="s">
        <v>575</v>
      </c>
      <c r="B572" s="3">
        <v>44850.0</v>
      </c>
      <c r="C572" s="3">
        <v>520856.0</v>
      </c>
      <c r="D572" s="3">
        <v>2930.0</v>
      </c>
      <c r="E572" s="3">
        <v>53213.0</v>
      </c>
    </row>
    <row r="573">
      <c r="A573" s="3" t="s">
        <v>576</v>
      </c>
      <c r="B573" s="3">
        <v>44850.0</v>
      </c>
      <c r="C573" s="3">
        <v>550440.0</v>
      </c>
      <c r="D573" s="3">
        <v>2895.0</v>
      </c>
      <c r="E573" s="3">
        <v>52328.0</v>
      </c>
    </row>
    <row r="574">
      <c r="A574" s="3" t="s">
        <v>577</v>
      </c>
      <c r="B574" s="3">
        <v>44850.0</v>
      </c>
      <c r="C574" s="3">
        <v>535865.0</v>
      </c>
      <c r="D574" s="3">
        <v>2928.0</v>
      </c>
      <c r="E574" s="3">
        <v>52788.0</v>
      </c>
    </row>
    <row r="575">
      <c r="A575" s="3" t="s">
        <v>578</v>
      </c>
      <c r="B575" s="3">
        <v>44850.0</v>
      </c>
      <c r="C575" s="3">
        <v>3142179.0</v>
      </c>
      <c r="D575" s="3">
        <v>2907.0</v>
      </c>
      <c r="E575" s="3">
        <v>113223.0</v>
      </c>
    </row>
    <row r="576">
      <c r="A576" s="3" t="s">
        <v>579</v>
      </c>
      <c r="B576" s="3">
        <v>44850.0</v>
      </c>
      <c r="C576" s="3">
        <v>726358.0</v>
      </c>
      <c r="D576" s="3">
        <v>2909.0</v>
      </c>
      <c r="E576" s="3">
        <v>97505.0</v>
      </c>
    </row>
    <row r="577">
      <c r="A577" s="3" t="s">
        <v>580</v>
      </c>
      <c r="B577" s="3">
        <v>44850.0</v>
      </c>
      <c r="C577" s="3">
        <v>754758.0</v>
      </c>
      <c r="D577" s="3">
        <v>2907.0</v>
      </c>
      <c r="E577" s="3">
        <v>54225.0</v>
      </c>
    </row>
    <row r="578">
      <c r="A578" s="3" t="s">
        <v>581</v>
      </c>
      <c r="B578" s="3">
        <v>44850.0</v>
      </c>
      <c r="C578" s="3">
        <v>573517.0</v>
      </c>
      <c r="D578" s="3">
        <v>2898.0</v>
      </c>
      <c r="E578" s="3">
        <v>100752.0</v>
      </c>
    </row>
    <row r="579">
      <c r="A579" s="3" t="s">
        <v>582</v>
      </c>
      <c r="B579" s="3">
        <v>44850.0</v>
      </c>
      <c r="C579" s="3">
        <v>550198.0</v>
      </c>
      <c r="D579" s="3">
        <v>2892.0</v>
      </c>
      <c r="E579" s="3">
        <v>54057.0</v>
      </c>
    </row>
    <row r="580">
      <c r="A580" s="3" t="s">
        <v>583</v>
      </c>
      <c r="B580" s="3">
        <v>44850.0</v>
      </c>
      <c r="C580" s="3">
        <v>1735771.0</v>
      </c>
      <c r="D580" s="3">
        <v>2925.0</v>
      </c>
      <c r="E580" s="3">
        <v>106474.0</v>
      </c>
    </row>
    <row r="581">
      <c r="A581" s="3" t="s">
        <v>584</v>
      </c>
      <c r="B581" s="3">
        <v>44850.0</v>
      </c>
      <c r="C581" s="3">
        <v>466941.0</v>
      </c>
      <c r="D581" s="3">
        <v>2927.0</v>
      </c>
      <c r="E581" s="3">
        <v>150743.0</v>
      </c>
    </row>
    <row r="582">
      <c r="A582" s="3" t="s">
        <v>585</v>
      </c>
      <c r="B582" s="3">
        <v>44850.0</v>
      </c>
      <c r="C582" s="3">
        <v>586507.0</v>
      </c>
      <c r="D582" s="3">
        <v>2929.0</v>
      </c>
      <c r="E582" s="3">
        <v>54134.0</v>
      </c>
    </row>
    <row r="583">
      <c r="A583" s="3" t="s">
        <v>586</v>
      </c>
      <c r="B583" s="3">
        <v>44850.0</v>
      </c>
      <c r="C583" s="3">
        <v>527830.0</v>
      </c>
      <c r="D583" s="3">
        <v>2918.0</v>
      </c>
      <c r="E583" s="3">
        <v>53880.0</v>
      </c>
    </row>
    <row r="584">
      <c r="A584" s="3" t="s">
        <v>587</v>
      </c>
      <c r="B584" s="3">
        <v>44850.0</v>
      </c>
      <c r="C584" s="3">
        <v>501232.0</v>
      </c>
      <c r="D584" s="3">
        <v>2932.0</v>
      </c>
      <c r="E584" s="3">
        <v>53755.0</v>
      </c>
    </row>
    <row r="585">
      <c r="A585" s="3" t="s">
        <v>588</v>
      </c>
      <c r="B585" s="3">
        <v>44850.0</v>
      </c>
      <c r="C585" s="3">
        <v>1170184.0</v>
      </c>
      <c r="D585" s="3">
        <v>2937.0</v>
      </c>
      <c r="E585" s="3">
        <v>102178.0</v>
      </c>
    </row>
    <row r="586">
      <c r="A586" s="3" t="s">
        <v>589</v>
      </c>
      <c r="B586" s="3">
        <v>44850.0</v>
      </c>
      <c r="C586" s="3">
        <v>778207.0</v>
      </c>
      <c r="D586" s="3">
        <v>2950.0</v>
      </c>
      <c r="E586" s="3">
        <v>104915.0</v>
      </c>
    </row>
    <row r="587">
      <c r="A587" s="3" t="s">
        <v>590</v>
      </c>
      <c r="B587" s="3">
        <v>44850.0</v>
      </c>
      <c r="C587" s="3">
        <v>543590.0</v>
      </c>
      <c r="D587" s="3">
        <v>2928.0</v>
      </c>
      <c r="E587" s="3">
        <v>61965.0</v>
      </c>
    </row>
    <row r="588">
      <c r="A588" s="3" t="s">
        <v>591</v>
      </c>
      <c r="B588" s="3">
        <v>44850.0</v>
      </c>
      <c r="C588" s="3">
        <v>864447.0</v>
      </c>
      <c r="D588" s="3">
        <v>2918.0</v>
      </c>
      <c r="E588" s="3">
        <v>56543.0</v>
      </c>
    </row>
    <row r="589">
      <c r="A589" s="3" t="s">
        <v>592</v>
      </c>
      <c r="B589" s="3">
        <v>44850.0</v>
      </c>
      <c r="C589" s="3">
        <v>549485.0</v>
      </c>
      <c r="D589" s="3">
        <v>2935.0</v>
      </c>
      <c r="E589" s="3">
        <v>53658.0</v>
      </c>
    </row>
    <row r="590">
      <c r="A590" s="3" t="s">
        <v>593</v>
      </c>
      <c r="B590" s="3">
        <v>44850.0</v>
      </c>
      <c r="C590" s="3">
        <v>500812.0</v>
      </c>
      <c r="D590" s="3">
        <v>2903.0</v>
      </c>
      <c r="E590" s="3">
        <v>53764.0</v>
      </c>
    </row>
    <row r="591">
      <c r="A591" s="3" t="s">
        <v>594</v>
      </c>
      <c r="B591" s="3">
        <v>44850.0</v>
      </c>
      <c r="C591" s="3">
        <v>697360.0</v>
      </c>
      <c r="D591" s="3">
        <v>2893.0</v>
      </c>
      <c r="E591" s="3">
        <v>492192.0</v>
      </c>
    </row>
    <row r="592">
      <c r="A592" s="3" t="s">
        <v>595</v>
      </c>
      <c r="B592" s="3">
        <v>44850.0</v>
      </c>
      <c r="C592" s="3">
        <v>618327.0</v>
      </c>
      <c r="D592" s="3">
        <v>2918.0</v>
      </c>
      <c r="E592" s="3">
        <v>92457.0</v>
      </c>
    </row>
    <row r="593">
      <c r="A593" s="3" t="s">
        <v>596</v>
      </c>
      <c r="B593" s="3">
        <v>44850.0</v>
      </c>
      <c r="C593" s="3">
        <v>460911.0</v>
      </c>
      <c r="D593" s="3">
        <v>2938.0</v>
      </c>
      <c r="E593" s="3">
        <v>53389.0</v>
      </c>
    </row>
    <row r="594">
      <c r="A594" s="3" t="s">
        <v>597</v>
      </c>
      <c r="B594" s="3">
        <v>44850.0</v>
      </c>
      <c r="C594" s="3">
        <v>2862987.0</v>
      </c>
      <c r="D594" s="3">
        <v>2905.0</v>
      </c>
      <c r="E594" s="3">
        <v>93492.0</v>
      </c>
    </row>
    <row r="595">
      <c r="A595" s="3" t="s">
        <v>598</v>
      </c>
      <c r="B595" s="3">
        <v>44850.0</v>
      </c>
      <c r="C595" s="3">
        <v>617275.0</v>
      </c>
      <c r="D595" s="3">
        <v>2912.0</v>
      </c>
      <c r="E595" s="3">
        <v>54184.0</v>
      </c>
    </row>
    <row r="596">
      <c r="A596" s="3" t="s">
        <v>599</v>
      </c>
      <c r="B596" s="3">
        <v>44850.0</v>
      </c>
      <c r="C596" s="3">
        <v>464324.0</v>
      </c>
      <c r="D596" s="3">
        <v>2928.0</v>
      </c>
      <c r="E596" s="3">
        <v>53220.0</v>
      </c>
    </row>
    <row r="597">
      <c r="A597" s="3" t="s">
        <v>600</v>
      </c>
      <c r="B597" s="3">
        <v>44850.0</v>
      </c>
      <c r="C597" s="3">
        <v>501061.0</v>
      </c>
      <c r="D597" s="3">
        <v>2916.0</v>
      </c>
      <c r="E597" s="3">
        <v>53348.0</v>
      </c>
    </row>
    <row r="598">
      <c r="A598" s="3" t="s">
        <v>601</v>
      </c>
      <c r="B598" s="3">
        <v>44850.0</v>
      </c>
      <c r="C598" s="3">
        <v>481655.0</v>
      </c>
      <c r="D598" s="3">
        <v>2895.0</v>
      </c>
      <c r="E598" s="3">
        <v>53438.0</v>
      </c>
    </row>
    <row r="599">
      <c r="A599" s="3" t="s">
        <v>602</v>
      </c>
      <c r="B599" s="3">
        <v>44850.0</v>
      </c>
      <c r="C599" s="3">
        <v>1405834.0</v>
      </c>
      <c r="D599" s="3">
        <v>2900.0</v>
      </c>
      <c r="E599" s="3">
        <v>111147.0</v>
      </c>
    </row>
    <row r="600">
      <c r="A600" s="3" t="s">
        <v>603</v>
      </c>
      <c r="B600" s="3">
        <v>44850.0</v>
      </c>
      <c r="C600" s="3">
        <v>1151033.0</v>
      </c>
      <c r="D600" s="3">
        <v>2902.0</v>
      </c>
      <c r="E600" s="3">
        <v>259335.0</v>
      </c>
    </row>
    <row r="601">
      <c r="A601" s="3" t="s">
        <v>604</v>
      </c>
      <c r="B601" s="3">
        <v>44850.0</v>
      </c>
      <c r="C601" s="3">
        <v>603868.0</v>
      </c>
      <c r="D601" s="3">
        <v>2906.0</v>
      </c>
      <c r="E601" s="3">
        <v>67092.0</v>
      </c>
    </row>
    <row r="602">
      <c r="A602" s="3" t="s">
        <v>605</v>
      </c>
      <c r="B602" s="3">
        <v>61075.0</v>
      </c>
      <c r="C602" s="3">
        <v>924223.0</v>
      </c>
      <c r="D602" s="3">
        <v>3540.0</v>
      </c>
      <c r="E602" s="3">
        <v>63697.0</v>
      </c>
    </row>
    <row r="603">
      <c r="A603" s="3" t="s">
        <v>606</v>
      </c>
      <c r="B603" s="3">
        <v>61075.0</v>
      </c>
      <c r="C603" s="3">
        <v>674385.0</v>
      </c>
      <c r="D603" s="3">
        <v>3500.0</v>
      </c>
      <c r="E603" s="3">
        <v>62791.0</v>
      </c>
    </row>
    <row r="604">
      <c r="A604" s="3" t="s">
        <v>607</v>
      </c>
      <c r="B604" s="3">
        <v>61075.0</v>
      </c>
      <c r="C604" s="3">
        <v>1682707.0</v>
      </c>
      <c r="D604" s="3">
        <v>3521.0</v>
      </c>
      <c r="E604" s="3">
        <v>94791.0</v>
      </c>
    </row>
    <row r="605">
      <c r="A605" s="3" t="s">
        <v>608</v>
      </c>
      <c r="B605" s="3">
        <v>61075.0</v>
      </c>
      <c r="C605" s="3">
        <v>845979.0</v>
      </c>
      <c r="D605" s="3">
        <v>3537.0</v>
      </c>
      <c r="E605" s="3">
        <v>63921.0</v>
      </c>
    </row>
    <row r="606">
      <c r="A606" s="3" t="s">
        <v>609</v>
      </c>
      <c r="B606" s="3">
        <v>61075.0</v>
      </c>
      <c r="C606" s="3">
        <v>678997.0</v>
      </c>
      <c r="D606" s="3">
        <v>3528.0</v>
      </c>
      <c r="E606" s="3">
        <v>75514.0</v>
      </c>
    </row>
    <row r="607">
      <c r="A607" s="3" t="s">
        <v>610</v>
      </c>
      <c r="B607" s="3">
        <v>61075.0</v>
      </c>
      <c r="C607" s="3">
        <v>645267.0</v>
      </c>
      <c r="D607" s="3">
        <v>3528.0</v>
      </c>
      <c r="E607" s="3">
        <v>63547.0</v>
      </c>
    </row>
    <row r="608">
      <c r="A608" s="3" t="s">
        <v>611</v>
      </c>
      <c r="B608" s="3">
        <v>61075.0</v>
      </c>
      <c r="C608" s="3">
        <v>1023009.0</v>
      </c>
      <c r="D608" s="3">
        <v>3518.0</v>
      </c>
      <c r="E608" s="3">
        <v>159668.0</v>
      </c>
    </row>
    <row r="609">
      <c r="A609" s="3" t="s">
        <v>612</v>
      </c>
      <c r="B609" s="3">
        <v>61075.0</v>
      </c>
      <c r="C609" s="3">
        <v>2984308.0</v>
      </c>
      <c r="D609" s="3">
        <v>3523.0</v>
      </c>
      <c r="E609" s="3">
        <v>125043.0</v>
      </c>
    </row>
    <row r="610">
      <c r="A610" s="3" t="s">
        <v>613</v>
      </c>
      <c r="B610" s="3">
        <v>61075.0</v>
      </c>
      <c r="C610" s="3">
        <v>740864.0</v>
      </c>
      <c r="D610" s="3">
        <v>3489.0</v>
      </c>
      <c r="E610" s="3">
        <v>65659.0</v>
      </c>
    </row>
    <row r="611">
      <c r="A611" s="3" t="s">
        <v>614</v>
      </c>
      <c r="B611" s="3">
        <v>61075.0</v>
      </c>
      <c r="C611" s="3">
        <v>732224.0</v>
      </c>
      <c r="D611" s="3">
        <v>3514.0</v>
      </c>
      <c r="E611" s="3">
        <v>75293.0</v>
      </c>
    </row>
    <row r="612">
      <c r="A612" s="3" t="s">
        <v>615</v>
      </c>
      <c r="B612" s="3">
        <v>61075.0</v>
      </c>
      <c r="C612" s="3">
        <v>766410.0</v>
      </c>
      <c r="D612" s="3">
        <v>3517.0</v>
      </c>
      <c r="E612" s="3">
        <v>63848.0</v>
      </c>
    </row>
    <row r="613">
      <c r="A613" s="3" t="s">
        <v>616</v>
      </c>
      <c r="B613" s="3">
        <v>61075.0</v>
      </c>
      <c r="C613" s="3">
        <v>657174.0</v>
      </c>
      <c r="D613" s="3">
        <v>3481.0</v>
      </c>
      <c r="E613" s="3">
        <v>63126.0</v>
      </c>
    </row>
    <row r="614">
      <c r="A614" s="3" t="s">
        <v>617</v>
      </c>
      <c r="B614" s="3">
        <v>61075.0</v>
      </c>
      <c r="C614" s="3">
        <v>1423535.0</v>
      </c>
      <c r="D614" s="3">
        <v>3563.0</v>
      </c>
      <c r="E614" s="3">
        <v>140500.0</v>
      </c>
    </row>
    <row r="615">
      <c r="A615" s="3" t="s">
        <v>618</v>
      </c>
      <c r="B615" s="3">
        <v>61075.0</v>
      </c>
      <c r="C615" s="3">
        <v>660477.0</v>
      </c>
      <c r="D615" s="3">
        <v>3552.0</v>
      </c>
      <c r="E615" s="3">
        <v>72358.0</v>
      </c>
    </row>
    <row r="616">
      <c r="A616" s="3" t="s">
        <v>619</v>
      </c>
      <c r="B616" s="3">
        <v>61075.0</v>
      </c>
      <c r="C616" s="3">
        <v>720190.0</v>
      </c>
      <c r="D616" s="3">
        <v>3484.0</v>
      </c>
      <c r="E616" s="3">
        <v>62965.0</v>
      </c>
    </row>
    <row r="617">
      <c r="A617" s="3" t="s">
        <v>620</v>
      </c>
      <c r="B617" s="3">
        <v>61075.0</v>
      </c>
      <c r="C617" s="3">
        <v>659992.0</v>
      </c>
      <c r="D617" s="3">
        <v>3545.0</v>
      </c>
      <c r="E617" s="3">
        <v>62631.0</v>
      </c>
    </row>
    <row r="618">
      <c r="A618" s="3" t="s">
        <v>621</v>
      </c>
      <c r="B618" s="3">
        <v>61075.0</v>
      </c>
      <c r="C618" s="3">
        <v>660162.0</v>
      </c>
      <c r="D618" s="3">
        <v>3504.0</v>
      </c>
      <c r="E618" s="3">
        <v>63324.0</v>
      </c>
    </row>
    <row r="619">
      <c r="A619" s="3" t="s">
        <v>622</v>
      </c>
      <c r="B619" s="3">
        <v>61075.0</v>
      </c>
      <c r="C619" s="3">
        <v>654370.0</v>
      </c>
      <c r="D619" s="3">
        <v>3545.0</v>
      </c>
      <c r="E619" s="3">
        <v>63126.0</v>
      </c>
    </row>
    <row r="620">
      <c r="A620" s="3" t="s">
        <v>623</v>
      </c>
      <c r="B620" s="3">
        <v>61075.0</v>
      </c>
      <c r="C620" s="3">
        <v>1156620.0</v>
      </c>
      <c r="D620" s="3">
        <v>3502.0</v>
      </c>
      <c r="E620" s="3">
        <v>64050.0</v>
      </c>
    </row>
    <row r="621">
      <c r="A621" s="3" t="s">
        <v>624</v>
      </c>
      <c r="B621" s="3">
        <v>61075.0</v>
      </c>
      <c r="C621" s="3">
        <v>687711.0</v>
      </c>
      <c r="D621" s="3">
        <v>3520.0</v>
      </c>
      <c r="E621" s="3">
        <v>63655.0</v>
      </c>
    </row>
    <row r="622">
      <c r="A622" s="3" t="s">
        <v>625</v>
      </c>
      <c r="B622" s="3">
        <v>61075.0</v>
      </c>
      <c r="C622" s="3">
        <v>706375.0</v>
      </c>
      <c r="D622" s="3">
        <v>3532.0</v>
      </c>
      <c r="E622" s="3">
        <v>63070.0</v>
      </c>
    </row>
    <row r="623">
      <c r="A623" s="3" t="s">
        <v>626</v>
      </c>
      <c r="B623" s="3">
        <v>61075.0</v>
      </c>
      <c r="C623" s="3">
        <v>608102.0</v>
      </c>
      <c r="D623" s="3">
        <v>3522.0</v>
      </c>
      <c r="E623" s="3">
        <v>62565.0</v>
      </c>
    </row>
    <row r="624">
      <c r="A624" s="3" t="s">
        <v>627</v>
      </c>
      <c r="B624" s="3">
        <v>61075.0</v>
      </c>
      <c r="C624" s="3">
        <v>3305243.0</v>
      </c>
      <c r="D624" s="3">
        <v>3547.0</v>
      </c>
      <c r="E624" s="3">
        <v>65516.0</v>
      </c>
    </row>
    <row r="625">
      <c r="A625" s="3" t="s">
        <v>628</v>
      </c>
      <c r="B625" s="3">
        <v>61075.0</v>
      </c>
      <c r="C625" s="3">
        <v>750168.0</v>
      </c>
      <c r="D625" s="3">
        <v>3547.0</v>
      </c>
      <c r="E625" s="3">
        <v>64556.0</v>
      </c>
    </row>
    <row r="626">
      <c r="A626" s="3" t="s">
        <v>629</v>
      </c>
      <c r="B626" s="3">
        <v>61075.0</v>
      </c>
      <c r="C626" s="3">
        <v>805109.0</v>
      </c>
      <c r="D626" s="3">
        <v>3520.0</v>
      </c>
      <c r="E626" s="3">
        <v>66939.0</v>
      </c>
    </row>
    <row r="627">
      <c r="A627" s="3" t="s">
        <v>630</v>
      </c>
      <c r="B627" s="3">
        <v>61075.0</v>
      </c>
      <c r="C627" s="3">
        <v>661874.0</v>
      </c>
      <c r="D627" s="3">
        <v>3502.0</v>
      </c>
      <c r="E627" s="3">
        <v>71372.0</v>
      </c>
    </row>
    <row r="628">
      <c r="A628" s="3" t="s">
        <v>631</v>
      </c>
      <c r="B628" s="3">
        <v>61075.0</v>
      </c>
      <c r="C628" s="3">
        <v>615866.0</v>
      </c>
      <c r="D628" s="3">
        <v>3482.0</v>
      </c>
      <c r="E628" s="3">
        <v>70827.0</v>
      </c>
    </row>
    <row r="629">
      <c r="A629" s="3" t="s">
        <v>632</v>
      </c>
      <c r="B629" s="3">
        <v>61075.0</v>
      </c>
      <c r="C629" s="3">
        <v>2705040.0</v>
      </c>
      <c r="D629" s="3">
        <v>3500.0</v>
      </c>
      <c r="E629" s="3">
        <v>143161.0</v>
      </c>
    </row>
    <row r="630">
      <c r="A630" s="3" t="s">
        <v>633</v>
      </c>
      <c r="B630" s="3">
        <v>61075.0</v>
      </c>
      <c r="C630" s="3">
        <v>709103.0</v>
      </c>
      <c r="D630" s="3">
        <v>3541.0</v>
      </c>
      <c r="E630" s="3">
        <v>64800.0</v>
      </c>
    </row>
    <row r="631">
      <c r="A631" s="3" t="s">
        <v>634</v>
      </c>
      <c r="B631" s="3">
        <v>61075.0</v>
      </c>
      <c r="C631" s="3">
        <v>698834.0</v>
      </c>
      <c r="D631" s="3">
        <v>3530.0</v>
      </c>
      <c r="E631" s="3">
        <v>244131.0</v>
      </c>
    </row>
    <row r="632">
      <c r="A632" s="3" t="s">
        <v>635</v>
      </c>
      <c r="B632" s="3">
        <v>61075.0</v>
      </c>
      <c r="C632" s="3">
        <v>972701.0</v>
      </c>
      <c r="D632" s="3">
        <v>3522.0</v>
      </c>
      <c r="E632" s="3">
        <v>120027.0</v>
      </c>
    </row>
    <row r="633">
      <c r="A633" s="3" t="s">
        <v>636</v>
      </c>
      <c r="B633" s="3">
        <v>61075.0</v>
      </c>
      <c r="C633" s="3">
        <v>1329269.0</v>
      </c>
      <c r="D633" s="3">
        <v>3511.0</v>
      </c>
      <c r="E633" s="3">
        <v>123263.0</v>
      </c>
    </row>
    <row r="634">
      <c r="A634" s="3" t="s">
        <v>637</v>
      </c>
      <c r="B634" s="3">
        <v>61075.0</v>
      </c>
      <c r="C634" s="3">
        <v>898819.0</v>
      </c>
      <c r="D634" s="3">
        <v>3504.0</v>
      </c>
      <c r="E634" s="3">
        <v>64816.0</v>
      </c>
    </row>
    <row r="635">
      <c r="A635" s="3" t="s">
        <v>638</v>
      </c>
      <c r="B635" s="3">
        <v>61075.0</v>
      </c>
      <c r="C635" s="3">
        <v>776925.0</v>
      </c>
      <c r="D635" s="3">
        <v>3509.0</v>
      </c>
      <c r="E635" s="3">
        <v>75012.0</v>
      </c>
    </row>
    <row r="636">
      <c r="A636" s="3" t="s">
        <v>639</v>
      </c>
      <c r="B636" s="3">
        <v>61075.0</v>
      </c>
      <c r="C636" s="3">
        <v>616024.0</v>
      </c>
      <c r="D636" s="3">
        <v>3519.0</v>
      </c>
      <c r="E636" s="3">
        <v>64197.0</v>
      </c>
    </row>
    <row r="637">
      <c r="A637" s="3" t="s">
        <v>640</v>
      </c>
      <c r="B637" s="3">
        <v>61075.0</v>
      </c>
      <c r="C637" s="3">
        <v>664641.0</v>
      </c>
      <c r="D637" s="3">
        <v>3519.0</v>
      </c>
      <c r="E637" s="3">
        <v>64846.0</v>
      </c>
    </row>
    <row r="638">
      <c r="A638" s="3" t="s">
        <v>641</v>
      </c>
      <c r="B638" s="3">
        <v>61075.0</v>
      </c>
      <c r="C638" s="3">
        <v>1297436.0</v>
      </c>
      <c r="D638" s="3">
        <v>3534.0</v>
      </c>
      <c r="E638" s="3">
        <v>125702.0</v>
      </c>
    </row>
    <row r="639">
      <c r="A639" s="3" t="s">
        <v>642</v>
      </c>
      <c r="B639" s="3">
        <v>61075.0</v>
      </c>
      <c r="C639" s="3">
        <v>735410.0</v>
      </c>
      <c r="D639" s="3">
        <v>3525.0</v>
      </c>
      <c r="E639" s="3">
        <v>64129.0</v>
      </c>
    </row>
    <row r="640">
      <c r="A640" s="3" t="s">
        <v>643</v>
      </c>
      <c r="B640" s="3">
        <v>61075.0</v>
      </c>
      <c r="C640" s="3">
        <v>756953.0</v>
      </c>
      <c r="D640" s="3">
        <v>3494.0</v>
      </c>
      <c r="E640" s="3">
        <v>63086.0</v>
      </c>
    </row>
    <row r="641">
      <c r="A641" s="3" t="s">
        <v>644</v>
      </c>
      <c r="B641" s="3">
        <v>61075.0</v>
      </c>
      <c r="C641" s="3">
        <v>638997.0</v>
      </c>
      <c r="D641" s="3">
        <v>3518.0</v>
      </c>
      <c r="E641" s="3">
        <v>62225.0</v>
      </c>
    </row>
    <row r="642">
      <c r="A642" s="3" t="s">
        <v>645</v>
      </c>
      <c r="B642" s="3">
        <v>61075.0</v>
      </c>
      <c r="C642" s="3">
        <v>637955.0</v>
      </c>
      <c r="D642" s="3">
        <v>3525.0</v>
      </c>
      <c r="E642" s="3">
        <v>62663.0</v>
      </c>
    </row>
    <row r="643">
      <c r="A643" s="3" t="s">
        <v>646</v>
      </c>
      <c r="B643" s="3">
        <v>61075.0</v>
      </c>
      <c r="C643" s="3">
        <v>657488.0</v>
      </c>
      <c r="D643" s="3">
        <v>3541.0</v>
      </c>
      <c r="E643" s="3">
        <v>63123.0</v>
      </c>
    </row>
    <row r="644">
      <c r="A644" s="3" t="s">
        <v>647</v>
      </c>
      <c r="B644" s="3">
        <v>61075.0</v>
      </c>
      <c r="C644" s="3">
        <v>1029716.0</v>
      </c>
      <c r="D644" s="3">
        <v>3508.0</v>
      </c>
      <c r="E644" s="3">
        <v>112691.0</v>
      </c>
    </row>
    <row r="645">
      <c r="A645" s="3" t="s">
        <v>648</v>
      </c>
      <c r="B645" s="3">
        <v>61075.0</v>
      </c>
      <c r="C645" s="3">
        <v>626133.0</v>
      </c>
      <c r="D645" s="3">
        <v>3501.0</v>
      </c>
      <c r="E645" s="3">
        <v>64165.0</v>
      </c>
    </row>
    <row r="646">
      <c r="A646" s="3" t="s">
        <v>649</v>
      </c>
      <c r="B646" s="3">
        <v>61075.0</v>
      </c>
      <c r="C646" s="3">
        <v>707028.0</v>
      </c>
      <c r="D646" s="3">
        <v>3516.0</v>
      </c>
      <c r="E646" s="3">
        <v>68153.0</v>
      </c>
    </row>
    <row r="647">
      <c r="A647" s="3" t="s">
        <v>650</v>
      </c>
      <c r="B647" s="3">
        <v>61075.0</v>
      </c>
      <c r="C647" s="3">
        <v>719213.0</v>
      </c>
      <c r="D647" s="3">
        <v>3496.0</v>
      </c>
      <c r="E647" s="3">
        <v>62149.0</v>
      </c>
    </row>
    <row r="648">
      <c r="A648" s="3" t="s">
        <v>651</v>
      </c>
      <c r="B648" s="3">
        <v>61075.0</v>
      </c>
      <c r="C648" s="3">
        <v>1516367.0</v>
      </c>
      <c r="D648" s="3">
        <v>3533.0</v>
      </c>
      <c r="E648" s="3">
        <v>139492.0</v>
      </c>
    </row>
    <row r="649">
      <c r="A649" s="3" t="s">
        <v>652</v>
      </c>
      <c r="B649" s="3">
        <v>61075.0</v>
      </c>
      <c r="C649" s="3">
        <v>1309636.0</v>
      </c>
      <c r="D649" s="3">
        <v>3542.0</v>
      </c>
      <c r="E649" s="3">
        <v>65786.0</v>
      </c>
    </row>
    <row r="650">
      <c r="A650" s="3" t="s">
        <v>653</v>
      </c>
      <c r="B650" s="3">
        <v>61075.0</v>
      </c>
      <c r="C650" s="3">
        <v>813328.0</v>
      </c>
      <c r="D650" s="3">
        <v>3521.0</v>
      </c>
      <c r="E650" s="3">
        <v>69183.0</v>
      </c>
    </row>
    <row r="651">
      <c r="A651" s="3" t="s">
        <v>654</v>
      </c>
      <c r="B651" s="3">
        <v>61075.0</v>
      </c>
      <c r="C651" s="3">
        <v>665233.0</v>
      </c>
      <c r="D651" s="3">
        <v>3532.0</v>
      </c>
      <c r="E651" s="3">
        <v>64335.0</v>
      </c>
    </row>
    <row r="652">
      <c r="A652" s="3" t="s">
        <v>655</v>
      </c>
      <c r="B652" s="3">
        <v>61075.0</v>
      </c>
      <c r="C652" s="3">
        <v>645185.0</v>
      </c>
      <c r="D652" s="3">
        <v>3468.0</v>
      </c>
      <c r="E652" s="3">
        <v>63741.0</v>
      </c>
    </row>
    <row r="653">
      <c r="A653" s="3" t="s">
        <v>656</v>
      </c>
      <c r="B653" s="3">
        <v>61075.0</v>
      </c>
      <c r="C653" s="3">
        <v>1605324.0</v>
      </c>
      <c r="D653" s="3">
        <v>3513.0</v>
      </c>
      <c r="E653" s="3">
        <v>99939.0</v>
      </c>
    </row>
    <row r="654">
      <c r="A654" s="3" t="s">
        <v>657</v>
      </c>
      <c r="B654" s="3">
        <v>61075.0</v>
      </c>
      <c r="C654" s="3">
        <v>766045.0</v>
      </c>
      <c r="D654" s="3">
        <v>3505.0</v>
      </c>
      <c r="E654" s="3">
        <v>64399.0</v>
      </c>
    </row>
    <row r="655">
      <c r="A655" s="3" t="s">
        <v>658</v>
      </c>
      <c r="B655" s="3">
        <v>61075.0</v>
      </c>
      <c r="C655" s="3">
        <v>729210.0</v>
      </c>
      <c r="D655" s="3">
        <v>3532.0</v>
      </c>
      <c r="E655" s="3">
        <v>97860.0</v>
      </c>
    </row>
    <row r="656">
      <c r="A656" s="3" t="s">
        <v>659</v>
      </c>
      <c r="B656" s="3">
        <v>61075.0</v>
      </c>
      <c r="C656" s="3">
        <v>622337.0</v>
      </c>
      <c r="D656" s="3">
        <v>3569.0</v>
      </c>
      <c r="E656" s="3">
        <v>63841.0</v>
      </c>
    </row>
    <row r="657">
      <c r="A657" s="3" t="s">
        <v>660</v>
      </c>
      <c r="B657" s="3">
        <v>61075.0</v>
      </c>
      <c r="C657" s="3">
        <v>956608.0</v>
      </c>
      <c r="D657" s="3">
        <v>3486.0</v>
      </c>
      <c r="E657" s="3">
        <v>118099.0</v>
      </c>
    </row>
    <row r="658">
      <c r="A658" s="3" t="s">
        <v>661</v>
      </c>
      <c r="B658" s="3">
        <v>61075.0</v>
      </c>
      <c r="C658" s="3">
        <v>1076440.0</v>
      </c>
      <c r="D658" s="3">
        <v>3492.0</v>
      </c>
      <c r="E658" s="3">
        <v>233545.0</v>
      </c>
    </row>
    <row r="659">
      <c r="A659" s="3" t="s">
        <v>662</v>
      </c>
      <c r="B659" s="3">
        <v>61075.0</v>
      </c>
      <c r="C659" s="3">
        <v>1180533.0</v>
      </c>
      <c r="D659" s="3">
        <v>3541.0</v>
      </c>
      <c r="E659" s="3">
        <v>112865.0</v>
      </c>
    </row>
    <row r="660">
      <c r="A660" s="3" t="s">
        <v>663</v>
      </c>
      <c r="B660" s="3">
        <v>61075.0</v>
      </c>
      <c r="C660" s="3">
        <v>1041538.0</v>
      </c>
      <c r="D660" s="3">
        <v>3485.0</v>
      </c>
      <c r="E660" s="3">
        <v>121846.0</v>
      </c>
    </row>
    <row r="661">
      <c r="A661" s="3" t="s">
        <v>664</v>
      </c>
      <c r="B661" s="3">
        <v>61075.0</v>
      </c>
      <c r="C661" s="3">
        <v>1232197.0</v>
      </c>
      <c r="D661" s="3">
        <v>3500.0</v>
      </c>
      <c r="E661" s="3">
        <v>124236.0</v>
      </c>
    </row>
    <row r="662">
      <c r="A662" s="3" t="s">
        <v>665</v>
      </c>
      <c r="B662" s="3">
        <v>61075.0</v>
      </c>
      <c r="C662" s="3">
        <v>660917.0</v>
      </c>
      <c r="D662" s="3">
        <v>3498.0</v>
      </c>
      <c r="E662" s="3">
        <v>163607.0</v>
      </c>
    </row>
    <row r="663">
      <c r="A663" s="3" t="s">
        <v>666</v>
      </c>
      <c r="B663" s="3">
        <v>61075.0</v>
      </c>
      <c r="C663" s="3">
        <v>650338.0</v>
      </c>
      <c r="D663" s="3">
        <v>3524.0</v>
      </c>
      <c r="E663" s="3">
        <v>63932.0</v>
      </c>
    </row>
    <row r="664">
      <c r="A664" s="3" t="s">
        <v>667</v>
      </c>
      <c r="B664" s="3">
        <v>61075.0</v>
      </c>
      <c r="C664" s="3">
        <v>656341.0</v>
      </c>
      <c r="D664" s="3">
        <v>3526.0</v>
      </c>
      <c r="E664" s="3">
        <v>64916.0</v>
      </c>
    </row>
    <row r="665">
      <c r="A665" s="3" t="s">
        <v>668</v>
      </c>
      <c r="B665" s="3">
        <v>61075.0</v>
      </c>
      <c r="C665" s="3">
        <v>590057.0</v>
      </c>
      <c r="D665" s="3">
        <v>3531.0</v>
      </c>
      <c r="E665" s="3">
        <v>62731.0</v>
      </c>
    </row>
    <row r="666">
      <c r="A666" s="3" t="s">
        <v>669</v>
      </c>
      <c r="B666" s="3">
        <v>61075.0</v>
      </c>
      <c r="C666" s="3">
        <v>1087817.0</v>
      </c>
      <c r="D666" s="3">
        <v>3485.0</v>
      </c>
      <c r="E666" s="3">
        <v>115924.0</v>
      </c>
    </row>
    <row r="667">
      <c r="A667" s="3" t="s">
        <v>670</v>
      </c>
      <c r="B667" s="3">
        <v>61075.0</v>
      </c>
      <c r="C667" s="3">
        <v>888809.0</v>
      </c>
      <c r="D667" s="3">
        <v>3525.0</v>
      </c>
      <c r="E667" s="3">
        <v>64710.0</v>
      </c>
    </row>
    <row r="668">
      <c r="A668" s="3" t="s">
        <v>671</v>
      </c>
      <c r="B668" s="3">
        <v>61075.0</v>
      </c>
      <c r="C668" s="3">
        <v>693798.0</v>
      </c>
      <c r="D668" s="3">
        <v>3541.0</v>
      </c>
      <c r="E668" s="3">
        <v>64815.0</v>
      </c>
    </row>
    <row r="669">
      <c r="A669" s="3" t="s">
        <v>672</v>
      </c>
      <c r="B669" s="3">
        <v>61075.0</v>
      </c>
      <c r="C669" s="3">
        <v>656418.0</v>
      </c>
      <c r="D669" s="3">
        <v>3508.0</v>
      </c>
      <c r="E669" s="3">
        <v>63150.0</v>
      </c>
    </row>
    <row r="670">
      <c r="A670" s="3" t="s">
        <v>673</v>
      </c>
      <c r="B670" s="3">
        <v>61075.0</v>
      </c>
      <c r="C670" s="3">
        <v>664781.0</v>
      </c>
      <c r="D670" s="3">
        <v>3517.0</v>
      </c>
      <c r="E670" s="3">
        <v>62544.0</v>
      </c>
    </row>
    <row r="671">
      <c r="A671" s="3" t="s">
        <v>674</v>
      </c>
      <c r="B671" s="3">
        <v>61075.0</v>
      </c>
      <c r="C671" s="3">
        <v>1008842.0</v>
      </c>
      <c r="D671" s="3">
        <v>3500.0</v>
      </c>
      <c r="E671" s="3">
        <v>208755.0</v>
      </c>
    </row>
    <row r="672">
      <c r="A672" s="3" t="s">
        <v>675</v>
      </c>
      <c r="B672" s="3">
        <v>61075.0</v>
      </c>
      <c r="C672" s="3">
        <v>753701.0</v>
      </c>
      <c r="D672" s="3">
        <v>3510.0</v>
      </c>
      <c r="E672" s="3">
        <v>65954.0</v>
      </c>
    </row>
    <row r="673">
      <c r="A673" s="3" t="s">
        <v>676</v>
      </c>
      <c r="B673" s="3">
        <v>61075.0</v>
      </c>
      <c r="C673" s="3">
        <v>865262.0</v>
      </c>
      <c r="D673" s="3">
        <v>3522.0</v>
      </c>
      <c r="E673" s="3">
        <v>72581.0</v>
      </c>
    </row>
    <row r="674">
      <c r="A674" s="3" t="s">
        <v>677</v>
      </c>
      <c r="B674" s="3">
        <v>61075.0</v>
      </c>
      <c r="C674" s="3">
        <v>783327.0</v>
      </c>
      <c r="D674" s="3">
        <v>3502.0</v>
      </c>
      <c r="E674" s="3">
        <v>63763.0</v>
      </c>
    </row>
    <row r="675">
      <c r="A675" s="3" t="s">
        <v>678</v>
      </c>
      <c r="B675" s="3">
        <v>61075.0</v>
      </c>
      <c r="C675" s="3">
        <v>700254.0</v>
      </c>
      <c r="D675" s="3">
        <v>3509.0</v>
      </c>
      <c r="E675" s="3">
        <v>64198.0</v>
      </c>
    </row>
    <row r="676">
      <c r="A676" s="3" t="s">
        <v>679</v>
      </c>
      <c r="B676" s="3">
        <v>61075.0</v>
      </c>
      <c r="C676" s="3">
        <v>1014238.0</v>
      </c>
      <c r="D676" s="3">
        <v>3513.0</v>
      </c>
      <c r="E676" s="3">
        <v>115815.0</v>
      </c>
    </row>
    <row r="677">
      <c r="A677" s="3" t="s">
        <v>680</v>
      </c>
      <c r="B677" s="3">
        <v>61075.0</v>
      </c>
      <c r="C677" s="3">
        <v>844383.0</v>
      </c>
      <c r="D677" s="3">
        <v>3471.0</v>
      </c>
      <c r="E677" s="3">
        <v>71295.0</v>
      </c>
    </row>
    <row r="678">
      <c r="A678" s="3" t="s">
        <v>681</v>
      </c>
      <c r="B678" s="3">
        <v>61075.0</v>
      </c>
      <c r="C678" s="3">
        <v>1056234.0</v>
      </c>
      <c r="D678" s="3">
        <v>3504.0</v>
      </c>
      <c r="E678" s="3">
        <v>146790.0</v>
      </c>
    </row>
    <row r="679">
      <c r="A679" s="3" t="s">
        <v>682</v>
      </c>
      <c r="B679" s="3">
        <v>61075.0</v>
      </c>
      <c r="C679" s="3">
        <v>942442.0</v>
      </c>
      <c r="D679" s="3">
        <v>3510.0</v>
      </c>
      <c r="E679" s="3">
        <v>119709.0</v>
      </c>
    </row>
    <row r="680">
      <c r="A680" s="3" t="s">
        <v>683</v>
      </c>
      <c r="B680" s="3">
        <v>61075.0</v>
      </c>
      <c r="C680" s="3">
        <v>957944.0</v>
      </c>
      <c r="D680" s="3">
        <v>3562.0</v>
      </c>
      <c r="E680" s="3">
        <v>250996.0</v>
      </c>
    </row>
    <row r="681">
      <c r="A681" s="3" t="s">
        <v>684</v>
      </c>
      <c r="B681" s="3">
        <v>61075.0</v>
      </c>
      <c r="C681" s="3">
        <v>1436423.0</v>
      </c>
      <c r="D681" s="3">
        <v>3500.0</v>
      </c>
      <c r="E681" s="3">
        <v>110976.0</v>
      </c>
    </row>
    <row r="682">
      <c r="A682" s="3" t="s">
        <v>685</v>
      </c>
      <c r="B682" s="3">
        <v>61075.0</v>
      </c>
      <c r="C682" s="3">
        <v>665114.0</v>
      </c>
      <c r="D682" s="3">
        <v>3496.0</v>
      </c>
      <c r="E682" s="3">
        <v>64973.0</v>
      </c>
    </row>
    <row r="683">
      <c r="A683" s="3" t="s">
        <v>686</v>
      </c>
      <c r="B683" s="3">
        <v>61075.0</v>
      </c>
      <c r="C683" s="3">
        <v>710169.0</v>
      </c>
      <c r="D683" s="3">
        <v>3517.0</v>
      </c>
      <c r="E683" s="3">
        <v>64542.0</v>
      </c>
    </row>
    <row r="684">
      <c r="A684" s="3" t="s">
        <v>687</v>
      </c>
      <c r="B684" s="3">
        <v>61075.0</v>
      </c>
      <c r="C684" s="3">
        <v>669073.0</v>
      </c>
      <c r="D684" s="3">
        <v>3509.0</v>
      </c>
      <c r="E684" s="3">
        <v>63323.0</v>
      </c>
    </row>
    <row r="685">
      <c r="A685" s="3" t="s">
        <v>688</v>
      </c>
      <c r="B685" s="3">
        <v>61075.0</v>
      </c>
      <c r="C685" s="3">
        <v>984328.0</v>
      </c>
      <c r="D685" s="3">
        <v>3528.0</v>
      </c>
      <c r="E685" s="3">
        <v>119913.0</v>
      </c>
    </row>
    <row r="686">
      <c r="A686" s="3" t="s">
        <v>689</v>
      </c>
      <c r="B686" s="3">
        <v>61075.0</v>
      </c>
      <c r="C686" s="3">
        <v>633758.0</v>
      </c>
      <c r="D686" s="3">
        <v>3487.0</v>
      </c>
      <c r="E686" s="3">
        <v>63096.0</v>
      </c>
    </row>
    <row r="687">
      <c r="A687" s="3" t="s">
        <v>690</v>
      </c>
      <c r="B687" s="3">
        <v>61075.0</v>
      </c>
      <c r="C687" s="3">
        <v>653933.0</v>
      </c>
      <c r="D687" s="3">
        <v>3508.0</v>
      </c>
      <c r="E687" s="3">
        <v>63667.0</v>
      </c>
    </row>
    <row r="688">
      <c r="A688" s="3" t="s">
        <v>691</v>
      </c>
      <c r="B688" s="3">
        <v>61075.0</v>
      </c>
      <c r="C688" s="3">
        <v>3022016.0</v>
      </c>
      <c r="D688" s="3">
        <v>3517.0</v>
      </c>
      <c r="E688" s="3">
        <v>165810.0</v>
      </c>
    </row>
    <row r="689">
      <c r="A689" s="3" t="s">
        <v>692</v>
      </c>
      <c r="B689" s="3">
        <v>61075.0</v>
      </c>
      <c r="C689" s="3">
        <v>908507.0</v>
      </c>
      <c r="D689" s="3">
        <v>3534.0</v>
      </c>
      <c r="E689" s="3">
        <v>87225.0</v>
      </c>
    </row>
    <row r="690">
      <c r="A690" s="3" t="s">
        <v>693</v>
      </c>
      <c r="B690" s="3">
        <v>61075.0</v>
      </c>
      <c r="C690" s="3">
        <v>656612.0</v>
      </c>
      <c r="D690" s="3">
        <v>3518.0</v>
      </c>
      <c r="E690" s="3">
        <v>65082.0</v>
      </c>
    </row>
    <row r="691">
      <c r="A691" s="3" t="s">
        <v>694</v>
      </c>
      <c r="B691" s="3">
        <v>61075.0</v>
      </c>
      <c r="C691" s="3">
        <v>2930366.0</v>
      </c>
      <c r="D691" s="3">
        <v>3509.0</v>
      </c>
      <c r="E691" s="3">
        <v>135851.0</v>
      </c>
    </row>
    <row r="692">
      <c r="A692" s="3" t="s">
        <v>695</v>
      </c>
      <c r="B692" s="3">
        <v>61075.0</v>
      </c>
      <c r="C692" s="3">
        <v>988859.0</v>
      </c>
      <c r="D692" s="3">
        <v>3498.0</v>
      </c>
      <c r="E692" s="3">
        <v>126636.0</v>
      </c>
    </row>
    <row r="693">
      <c r="A693" s="3" t="s">
        <v>696</v>
      </c>
      <c r="B693" s="3">
        <v>61075.0</v>
      </c>
      <c r="C693" s="3">
        <v>739238.0</v>
      </c>
      <c r="D693" s="3">
        <v>3491.0</v>
      </c>
      <c r="E693" s="3">
        <v>73467.0</v>
      </c>
    </row>
    <row r="694">
      <c r="A694" s="3" t="s">
        <v>697</v>
      </c>
      <c r="B694" s="3">
        <v>61075.0</v>
      </c>
      <c r="C694" s="3">
        <v>932077.0</v>
      </c>
      <c r="D694" s="3">
        <v>3542.0</v>
      </c>
      <c r="E694" s="3">
        <v>105311.0</v>
      </c>
    </row>
    <row r="695">
      <c r="A695" s="3" t="s">
        <v>698</v>
      </c>
      <c r="B695" s="3">
        <v>61075.0</v>
      </c>
      <c r="C695" s="3">
        <v>880065.0</v>
      </c>
      <c r="D695" s="3">
        <v>3547.0</v>
      </c>
      <c r="E695" s="3">
        <v>117867.0</v>
      </c>
    </row>
    <row r="696">
      <c r="A696" s="3" t="s">
        <v>699</v>
      </c>
      <c r="B696" s="3">
        <v>61075.0</v>
      </c>
      <c r="C696" s="3">
        <v>820476.0</v>
      </c>
      <c r="D696" s="3">
        <v>3521.0</v>
      </c>
      <c r="E696" s="3">
        <v>77027.0</v>
      </c>
    </row>
    <row r="697">
      <c r="A697" s="3" t="s">
        <v>700</v>
      </c>
      <c r="B697" s="3">
        <v>61075.0</v>
      </c>
      <c r="C697" s="3">
        <v>701374.0</v>
      </c>
      <c r="D697" s="3">
        <v>3475.0</v>
      </c>
      <c r="E697" s="3">
        <v>64208.0</v>
      </c>
    </row>
    <row r="698">
      <c r="A698" s="3" t="s">
        <v>701</v>
      </c>
      <c r="B698" s="3">
        <v>61075.0</v>
      </c>
      <c r="C698" s="3">
        <v>618016.0</v>
      </c>
      <c r="D698" s="3">
        <v>3524.0</v>
      </c>
      <c r="E698" s="3">
        <v>115848.0</v>
      </c>
    </row>
    <row r="699">
      <c r="A699" s="3" t="s">
        <v>702</v>
      </c>
      <c r="B699" s="3">
        <v>61075.0</v>
      </c>
      <c r="C699" s="3">
        <v>948268.0</v>
      </c>
      <c r="D699" s="3">
        <v>3524.0</v>
      </c>
      <c r="E699" s="3">
        <v>383350.0</v>
      </c>
    </row>
    <row r="700">
      <c r="A700" s="3" t="s">
        <v>703</v>
      </c>
      <c r="B700" s="3">
        <v>61075.0</v>
      </c>
      <c r="C700" s="3">
        <v>761439.0</v>
      </c>
      <c r="D700" s="3">
        <v>3513.0</v>
      </c>
      <c r="E700" s="3">
        <v>64070.0</v>
      </c>
    </row>
    <row r="701">
      <c r="A701" s="3" t="s">
        <v>704</v>
      </c>
      <c r="B701" s="3">
        <v>61075.0</v>
      </c>
      <c r="C701" s="3">
        <v>634539.0</v>
      </c>
      <c r="D701" s="3">
        <v>3537.0</v>
      </c>
      <c r="E701" s="3">
        <v>62815.0</v>
      </c>
    </row>
    <row r="702">
      <c r="A702" s="3" t="s">
        <v>705</v>
      </c>
      <c r="B702" s="3">
        <v>79800.0</v>
      </c>
      <c r="C702" s="3">
        <v>813861.0</v>
      </c>
      <c r="D702" s="3">
        <v>4118.0</v>
      </c>
      <c r="E702" s="3">
        <v>70117.0</v>
      </c>
    </row>
    <row r="703">
      <c r="A703" s="3" t="s">
        <v>706</v>
      </c>
      <c r="B703" s="3">
        <v>79800.0</v>
      </c>
      <c r="C703" s="3">
        <v>748016.0</v>
      </c>
      <c r="D703" s="3">
        <v>4128.0</v>
      </c>
      <c r="E703" s="3">
        <v>69491.0</v>
      </c>
    </row>
    <row r="704">
      <c r="A704" s="3" t="s">
        <v>707</v>
      </c>
      <c r="B704" s="3">
        <v>79800.0</v>
      </c>
      <c r="C704" s="3">
        <v>1735286.0</v>
      </c>
      <c r="D704" s="3">
        <v>4149.0</v>
      </c>
      <c r="E704" s="3">
        <v>1615572.0</v>
      </c>
    </row>
    <row r="705">
      <c r="A705" s="3" t="s">
        <v>708</v>
      </c>
      <c r="B705" s="3">
        <v>79800.0</v>
      </c>
      <c r="C705" s="3">
        <v>815065.0</v>
      </c>
      <c r="D705" s="3">
        <v>4126.0</v>
      </c>
      <c r="E705" s="3">
        <v>70105.0</v>
      </c>
    </row>
    <row r="706">
      <c r="A706" s="3" t="s">
        <v>709</v>
      </c>
      <c r="B706" s="3">
        <v>79800.0</v>
      </c>
      <c r="C706" s="3">
        <v>801652.0</v>
      </c>
      <c r="D706" s="3">
        <v>4110.0</v>
      </c>
      <c r="E706" s="3">
        <v>71005.0</v>
      </c>
    </row>
    <row r="707">
      <c r="A707" s="3" t="s">
        <v>710</v>
      </c>
      <c r="B707" s="3">
        <v>79800.0</v>
      </c>
      <c r="C707" s="3">
        <v>802956.0</v>
      </c>
      <c r="D707" s="3">
        <v>4145.0</v>
      </c>
      <c r="E707" s="3">
        <v>69777.0</v>
      </c>
    </row>
    <row r="708">
      <c r="A708" s="3" t="s">
        <v>711</v>
      </c>
      <c r="B708" s="3">
        <v>79800.0</v>
      </c>
      <c r="C708" s="3">
        <v>1280340.0</v>
      </c>
      <c r="D708" s="3">
        <v>4136.0</v>
      </c>
      <c r="E708" s="3">
        <v>345452.0</v>
      </c>
    </row>
    <row r="709">
      <c r="A709" s="3" t="s">
        <v>712</v>
      </c>
      <c r="B709" s="3">
        <v>79800.0</v>
      </c>
      <c r="C709" s="3">
        <v>1218405.0</v>
      </c>
      <c r="D709" s="3">
        <v>4119.0</v>
      </c>
      <c r="E709" s="3">
        <v>136043.0</v>
      </c>
    </row>
    <row r="710">
      <c r="A710" s="3" t="s">
        <v>713</v>
      </c>
      <c r="B710" s="3">
        <v>79800.0</v>
      </c>
      <c r="C710" s="3">
        <v>917407.0</v>
      </c>
      <c r="D710" s="3">
        <v>4142.0</v>
      </c>
      <c r="E710" s="3">
        <v>129072.0</v>
      </c>
    </row>
    <row r="711">
      <c r="A711" s="3" t="s">
        <v>714</v>
      </c>
      <c r="B711" s="3">
        <v>79800.0</v>
      </c>
      <c r="C711" s="3">
        <v>1260565.0</v>
      </c>
      <c r="D711" s="3">
        <v>4110.0</v>
      </c>
      <c r="E711" s="3">
        <v>82756.0</v>
      </c>
    </row>
    <row r="712">
      <c r="A712" s="3" t="s">
        <v>715</v>
      </c>
      <c r="B712" s="3">
        <v>79800.0</v>
      </c>
      <c r="C712" s="3">
        <v>1283238.0</v>
      </c>
      <c r="D712" s="3">
        <v>4167.0</v>
      </c>
      <c r="E712" s="3">
        <v>225435.0</v>
      </c>
    </row>
    <row r="713">
      <c r="A713" s="3" t="s">
        <v>716</v>
      </c>
      <c r="B713" s="3">
        <v>79800.0</v>
      </c>
      <c r="C713" s="3">
        <v>1347178.0</v>
      </c>
      <c r="D713" s="3">
        <v>4120.0</v>
      </c>
      <c r="E713" s="3">
        <v>207757.0</v>
      </c>
    </row>
    <row r="714">
      <c r="A714" s="3" t="s">
        <v>717</v>
      </c>
      <c r="B714" s="3">
        <v>79800.0</v>
      </c>
      <c r="C714" s="3">
        <v>1294012.0</v>
      </c>
      <c r="D714" s="3">
        <v>4125.0</v>
      </c>
      <c r="E714" s="3">
        <v>290554.0</v>
      </c>
    </row>
    <row r="715">
      <c r="A715" s="3" t="s">
        <v>718</v>
      </c>
      <c r="B715" s="3">
        <v>79800.0</v>
      </c>
      <c r="C715" s="3">
        <v>1140020.0</v>
      </c>
      <c r="D715" s="3">
        <v>4115.0</v>
      </c>
      <c r="E715" s="3">
        <v>85244.0</v>
      </c>
    </row>
    <row r="716">
      <c r="A716" s="3" t="s">
        <v>719</v>
      </c>
      <c r="B716" s="3">
        <v>79800.0</v>
      </c>
      <c r="C716" s="3">
        <v>857909.0</v>
      </c>
      <c r="D716" s="3">
        <v>4114.0</v>
      </c>
      <c r="E716" s="3">
        <v>74289.0</v>
      </c>
    </row>
    <row r="717">
      <c r="A717" s="3" t="s">
        <v>720</v>
      </c>
      <c r="B717" s="3">
        <v>79800.0</v>
      </c>
      <c r="C717" s="3">
        <v>840941.0</v>
      </c>
      <c r="D717" s="3">
        <v>4133.0</v>
      </c>
      <c r="E717" s="3">
        <v>73490.0</v>
      </c>
    </row>
    <row r="718">
      <c r="A718" s="3" t="s">
        <v>721</v>
      </c>
      <c r="B718" s="3">
        <v>79800.0</v>
      </c>
      <c r="C718" s="3">
        <v>1485941.0</v>
      </c>
      <c r="D718" s="3">
        <v>4129.0</v>
      </c>
      <c r="E718" s="3">
        <v>130933.0</v>
      </c>
    </row>
    <row r="719">
      <c r="A719" s="3" t="s">
        <v>722</v>
      </c>
      <c r="B719" s="3">
        <v>79800.0</v>
      </c>
      <c r="C719" s="3">
        <v>1253758.0</v>
      </c>
      <c r="D719" s="3">
        <v>4141.0</v>
      </c>
      <c r="E719" s="3">
        <v>129220.0</v>
      </c>
    </row>
    <row r="720">
      <c r="A720" s="3" t="s">
        <v>723</v>
      </c>
      <c r="B720" s="3">
        <v>79800.0</v>
      </c>
      <c r="C720" s="3">
        <v>962009.0</v>
      </c>
      <c r="D720" s="3">
        <v>4107.0</v>
      </c>
      <c r="E720" s="3">
        <v>75651.0</v>
      </c>
    </row>
    <row r="721">
      <c r="A721" s="3" t="s">
        <v>724</v>
      </c>
      <c r="B721" s="3">
        <v>79800.0</v>
      </c>
      <c r="C721" s="3">
        <v>881080.0</v>
      </c>
      <c r="D721" s="3">
        <v>4140.0</v>
      </c>
      <c r="E721" s="3">
        <v>83887.0</v>
      </c>
    </row>
    <row r="722">
      <c r="A722" s="3" t="s">
        <v>725</v>
      </c>
      <c r="B722" s="3">
        <v>79800.0</v>
      </c>
      <c r="C722" s="3">
        <v>2403182.0</v>
      </c>
      <c r="D722" s="3">
        <v>4083.0</v>
      </c>
      <c r="E722" s="3">
        <v>189818.0</v>
      </c>
    </row>
    <row r="723">
      <c r="A723" s="3" t="s">
        <v>726</v>
      </c>
      <c r="B723" s="3">
        <v>79800.0</v>
      </c>
      <c r="C723" s="3">
        <v>1348538.0</v>
      </c>
      <c r="D723" s="3">
        <v>4121.0</v>
      </c>
      <c r="E723" s="3">
        <v>139342.0</v>
      </c>
    </row>
    <row r="724">
      <c r="A724" s="3" t="s">
        <v>727</v>
      </c>
      <c r="B724" s="3">
        <v>79800.0</v>
      </c>
      <c r="C724" s="3">
        <v>1394066.0</v>
      </c>
      <c r="D724" s="3">
        <v>4086.0</v>
      </c>
      <c r="E724" s="3">
        <v>132121.0</v>
      </c>
    </row>
    <row r="725">
      <c r="A725" s="3" t="s">
        <v>728</v>
      </c>
      <c r="B725" s="3">
        <v>79800.0</v>
      </c>
      <c r="C725" s="3">
        <v>831603.0</v>
      </c>
      <c r="D725" s="3">
        <v>4143.0</v>
      </c>
      <c r="E725" s="3">
        <v>110530.0</v>
      </c>
    </row>
    <row r="726">
      <c r="A726" s="3" t="s">
        <v>729</v>
      </c>
      <c r="B726" s="3">
        <v>79800.0</v>
      </c>
      <c r="C726" s="3">
        <v>1347806.0</v>
      </c>
      <c r="D726" s="3">
        <v>4129.0</v>
      </c>
      <c r="E726" s="3">
        <v>135560.0</v>
      </c>
    </row>
    <row r="727">
      <c r="A727" s="3" t="s">
        <v>730</v>
      </c>
      <c r="B727" s="3">
        <v>79800.0</v>
      </c>
      <c r="C727" s="3">
        <v>846326.0</v>
      </c>
      <c r="D727" s="3">
        <v>4103.0</v>
      </c>
      <c r="E727" s="3">
        <v>138308.0</v>
      </c>
    </row>
    <row r="728">
      <c r="A728" s="3" t="s">
        <v>731</v>
      </c>
      <c r="B728" s="3">
        <v>79800.0</v>
      </c>
      <c r="C728" s="3">
        <v>1813476.0</v>
      </c>
      <c r="D728" s="3">
        <v>4136.0</v>
      </c>
      <c r="E728" s="3">
        <v>80339.0</v>
      </c>
    </row>
    <row r="729">
      <c r="A729" s="3" t="s">
        <v>732</v>
      </c>
      <c r="B729" s="3">
        <v>79800.0</v>
      </c>
      <c r="C729" s="3">
        <v>880848.0</v>
      </c>
      <c r="D729" s="3">
        <v>4159.0</v>
      </c>
      <c r="E729" s="3">
        <v>74228.0</v>
      </c>
    </row>
    <row r="730">
      <c r="A730" s="3" t="s">
        <v>733</v>
      </c>
      <c r="B730" s="3">
        <v>79800.0</v>
      </c>
      <c r="C730" s="3">
        <v>816123.0</v>
      </c>
      <c r="D730" s="3">
        <v>4120.0</v>
      </c>
      <c r="E730" s="3">
        <v>101327.0</v>
      </c>
    </row>
    <row r="731">
      <c r="A731" s="3" t="s">
        <v>734</v>
      </c>
      <c r="B731" s="3">
        <v>79800.0</v>
      </c>
      <c r="C731" s="3">
        <v>1409013.0</v>
      </c>
      <c r="D731" s="3">
        <v>4116.0</v>
      </c>
      <c r="E731" s="3">
        <v>132452.0</v>
      </c>
    </row>
    <row r="732">
      <c r="A732" s="3" t="s">
        <v>735</v>
      </c>
      <c r="B732" s="3">
        <v>79800.0</v>
      </c>
      <c r="C732" s="3">
        <v>834105.0</v>
      </c>
      <c r="D732" s="3">
        <v>4132.0</v>
      </c>
      <c r="E732" s="3">
        <v>73644.0</v>
      </c>
    </row>
    <row r="733">
      <c r="A733" s="3" t="s">
        <v>736</v>
      </c>
      <c r="B733" s="3">
        <v>79800.0</v>
      </c>
      <c r="C733" s="3">
        <v>1538522.0</v>
      </c>
      <c r="D733" s="3">
        <v>4140.0</v>
      </c>
      <c r="E733" s="3">
        <v>211183.0</v>
      </c>
    </row>
    <row r="734">
      <c r="A734" s="3" t="s">
        <v>737</v>
      </c>
      <c r="B734" s="3">
        <v>79800.0</v>
      </c>
      <c r="C734" s="3">
        <v>1636454.0</v>
      </c>
      <c r="D734" s="3">
        <v>4110.0</v>
      </c>
      <c r="E734" s="3">
        <v>74505.0</v>
      </c>
    </row>
    <row r="735">
      <c r="A735" s="3" t="s">
        <v>738</v>
      </c>
      <c r="B735" s="3">
        <v>79800.0</v>
      </c>
      <c r="C735" s="3">
        <v>1559579.0</v>
      </c>
      <c r="D735" s="3">
        <v>4096.0</v>
      </c>
      <c r="E735" s="3">
        <v>144842.0</v>
      </c>
    </row>
    <row r="736">
      <c r="A736" s="3" t="s">
        <v>739</v>
      </c>
      <c r="B736" s="3">
        <v>79800.0</v>
      </c>
      <c r="C736" s="3">
        <v>1136930.0</v>
      </c>
      <c r="D736" s="3">
        <v>4139.0</v>
      </c>
      <c r="E736" s="3">
        <v>133567.0</v>
      </c>
    </row>
    <row r="737">
      <c r="A737" s="3" t="s">
        <v>740</v>
      </c>
      <c r="B737" s="3">
        <v>79800.0</v>
      </c>
      <c r="C737" s="3">
        <v>930137.0</v>
      </c>
      <c r="D737" s="3">
        <v>4147.0</v>
      </c>
      <c r="E737" s="3">
        <v>75124.0</v>
      </c>
    </row>
    <row r="738">
      <c r="A738" s="3" t="s">
        <v>741</v>
      </c>
      <c r="B738" s="3">
        <v>79800.0</v>
      </c>
      <c r="C738" s="3">
        <v>923802.0</v>
      </c>
      <c r="D738" s="3">
        <v>4142.0</v>
      </c>
      <c r="E738" s="3">
        <v>128947.0</v>
      </c>
    </row>
    <row r="739">
      <c r="A739" s="3" t="s">
        <v>742</v>
      </c>
      <c r="B739" s="3">
        <v>79800.0</v>
      </c>
      <c r="C739" s="3">
        <v>1365919.0</v>
      </c>
      <c r="D739" s="3">
        <v>4143.0</v>
      </c>
      <c r="E739" s="3">
        <v>208484.0</v>
      </c>
    </row>
    <row r="740">
      <c r="A740" s="3" t="s">
        <v>743</v>
      </c>
      <c r="B740" s="3">
        <v>79800.0</v>
      </c>
      <c r="C740" s="3">
        <v>850102.0</v>
      </c>
      <c r="D740" s="3">
        <v>4126.0</v>
      </c>
      <c r="E740" s="3">
        <v>80705.0</v>
      </c>
    </row>
    <row r="741">
      <c r="A741" s="3" t="s">
        <v>744</v>
      </c>
      <c r="B741" s="3">
        <v>79800.0</v>
      </c>
      <c r="C741" s="3">
        <v>952320.0</v>
      </c>
      <c r="D741" s="3">
        <v>4172.0</v>
      </c>
      <c r="E741" s="3">
        <v>76113.0</v>
      </c>
    </row>
    <row r="742">
      <c r="A742" s="3" t="s">
        <v>745</v>
      </c>
      <c r="B742" s="3">
        <v>79800.0</v>
      </c>
      <c r="C742" s="3">
        <v>934859.0</v>
      </c>
      <c r="D742" s="3">
        <v>4142.0</v>
      </c>
      <c r="E742" s="3">
        <v>75963.0</v>
      </c>
    </row>
    <row r="743">
      <c r="A743" s="3" t="s">
        <v>746</v>
      </c>
      <c r="B743" s="3">
        <v>79800.0</v>
      </c>
      <c r="C743" s="3">
        <v>2448589.0</v>
      </c>
      <c r="D743" s="3">
        <v>4160.0</v>
      </c>
      <c r="E743" s="3">
        <v>78079.0</v>
      </c>
    </row>
    <row r="744">
      <c r="A744" s="3" t="s">
        <v>747</v>
      </c>
      <c r="B744" s="3">
        <v>79800.0</v>
      </c>
      <c r="C744" s="3">
        <v>1139170.0</v>
      </c>
      <c r="D744" s="3">
        <v>4120.0</v>
      </c>
      <c r="E744" s="3">
        <v>126059.0</v>
      </c>
    </row>
    <row r="745">
      <c r="A745" s="3" t="s">
        <v>748</v>
      </c>
      <c r="B745" s="3">
        <v>79800.0</v>
      </c>
      <c r="C745" s="3">
        <v>1343200.0</v>
      </c>
      <c r="D745" s="3">
        <v>4132.0</v>
      </c>
      <c r="E745" s="3">
        <v>130258.0</v>
      </c>
    </row>
    <row r="746">
      <c r="A746" s="3" t="s">
        <v>749</v>
      </c>
      <c r="B746" s="3">
        <v>79800.0</v>
      </c>
      <c r="C746" s="3">
        <v>1012758.0</v>
      </c>
      <c r="D746" s="3">
        <v>4130.0</v>
      </c>
      <c r="E746" s="3">
        <v>74659.0</v>
      </c>
    </row>
    <row r="747">
      <c r="A747" s="3" t="s">
        <v>750</v>
      </c>
      <c r="B747" s="3">
        <v>79800.0</v>
      </c>
      <c r="C747" s="3">
        <v>869697.0</v>
      </c>
      <c r="D747" s="3">
        <v>4155.0</v>
      </c>
      <c r="E747" s="3">
        <v>127919.0</v>
      </c>
    </row>
    <row r="748">
      <c r="A748" s="3" t="s">
        <v>751</v>
      </c>
      <c r="B748" s="3">
        <v>79800.0</v>
      </c>
      <c r="C748" s="3">
        <v>1279145.0</v>
      </c>
      <c r="D748" s="3">
        <v>4138.0</v>
      </c>
      <c r="E748" s="3">
        <v>138623.0</v>
      </c>
    </row>
    <row r="749">
      <c r="A749" s="3" t="s">
        <v>752</v>
      </c>
      <c r="B749" s="3">
        <v>79800.0</v>
      </c>
      <c r="C749" s="3">
        <v>1438829.0</v>
      </c>
      <c r="D749" s="3">
        <v>4155.0</v>
      </c>
      <c r="E749" s="3">
        <v>364697.0</v>
      </c>
    </row>
    <row r="750">
      <c r="A750" s="3" t="s">
        <v>753</v>
      </c>
      <c r="B750" s="3">
        <v>79800.0</v>
      </c>
      <c r="C750" s="3">
        <v>1281829.0</v>
      </c>
      <c r="D750" s="3">
        <v>4109.0</v>
      </c>
      <c r="E750" s="3">
        <v>141757.0</v>
      </c>
    </row>
    <row r="751">
      <c r="A751" s="3" t="s">
        <v>754</v>
      </c>
      <c r="B751" s="3">
        <v>79800.0</v>
      </c>
      <c r="C751" s="3">
        <v>1311363.0</v>
      </c>
      <c r="D751" s="3">
        <v>4120.0</v>
      </c>
      <c r="E751" s="3">
        <v>122976.0</v>
      </c>
    </row>
    <row r="752">
      <c r="A752" s="3" t="s">
        <v>755</v>
      </c>
      <c r="B752" s="3">
        <v>79800.0</v>
      </c>
      <c r="C752" s="3">
        <v>1140285.0</v>
      </c>
      <c r="D752" s="3">
        <v>4148.0</v>
      </c>
      <c r="E752" s="3">
        <v>75499.0</v>
      </c>
    </row>
    <row r="753">
      <c r="A753" s="3" t="s">
        <v>756</v>
      </c>
      <c r="B753" s="3">
        <v>79800.0</v>
      </c>
      <c r="C753" s="3">
        <v>1205401.0</v>
      </c>
      <c r="D753" s="3">
        <v>4130.0</v>
      </c>
      <c r="E753" s="3">
        <v>172259.0</v>
      </c>
    </row>
    <row r="754">
      <c r="A754" s="3" t="s">
        <v>757</v>
      </c>
      <c r="B754" s="3">
        <v>79800.0</v>
      </c>
      <c r="C754" s="3">
        <v>2483678.0</v>
      </c>
      <c r="D754" s="3">
        <v>4136.0</v>
      </c>
      <c r="E754" s="3">
        <v>591204.0</v>
      </c>
    </row>
    <row r="755">
      <c r="A755" s="3" t="s">
        <v>758</v>
      </c>
      <c r="B755" s="3">
        <v>79800.0</v>
      </c>
      <c r="C755" s="3">
        <v>1356212.0</v>
      </c>
      <c r="D755" s="3">
        <v>4070.0</v>
      </c>
      <c r="E755" s="3">
        <v>125251.0</v>
      </c>
    </row>
    <row r="756">
      <c r="A756" s="3" t="s">
        <v>759</v>
      </c>
      <c r="B756" s="3">
        <v>79800.0</v>
      </c>
      <c r="C756" s="3">
        <v>1933113.0</v>
      </c>
      <c r="D756" s="3">
        <v>4082.0</v>
      </c>
      <c r="E756" s="3">
        <v>140754.0</v>
      </c>
    </row>
    <row r="757">
      <c r="A757" s="3" t="s">
        <v>760</v>
      </c>
      <c r="B757" s="3">
        <v>79800.0</v>
      </c>
      <c r="C757" s="3">
        <v>1337732.0</v>
      </c>
      <c r="D757" s="3">
        <v>4139.0</v>
      </c>
      <c r="E757" s="3">
        <v>135262.0</v>
      </c>
    </row>
    <row r="758">
      <c r="A758" s="3" t="s">
        <v>761</v>
      </c>
      <c r="B758" s="3">
        <v>79800.0</v>
      </c>
      <c r="C758" s="3">
        <v>2015496.0</v>
      </c>
      <c r="D758" s="3">
        <v>4107.0</v>
      </c>
      <c r="E758" s="3">
        <v>213370.0</v>
      </c>
    </row>
    <row r="759">
      <c r="A759" s="3" t="s">
        <v>762</v>
      </c>
      <c r="B759" s="3">
        <v>79800.0</v>
      </c>
      <c r="C759" s="3">
        <v>1388415.0</v>
      </c>
      <c r="D759" s="3">
        <v>4136.0</v>
      </c>
      <c r="E759" s="3">
        <v>135193.0</v>
      </c>
    </row>
    <row r="760">
      <c r="A760" s="3" t="s">
        <v>763</v>
      </c>
      <c r="B760" s="3">
        <v>79800.0</v>
      </c>
      <c r="C760" s="3">
        <v>1339251.0</v>
      </c>
      <c r="D760" s="3">
        <v>4138.0</v>
      </c>
      <c r="E760" s="3">
        <v>145733.0</v>
      </c>
    </row>
    <row r="761">
      <c r="A761" s="3" t="s">
        <v>764</v>
      </c>
      <c r="B761" s="3">
        <v>79800.0</v>
      </c>
      <c r="C761" s="3">
        <v>3462995.0</v>
      </c>
      <c r="D761" s="3">
        <v>4142.0</v>
      </c>
      <c r="E761" s="3">
        <v>136572.0</v>
      </c>
    </row>
    <row r="762">
      <c r="A762" s="3" t="s">
        <v>765</v>
      </c>
      <c r="B762" s="3">
        <v>79800.0</v>
      </c>
      <c r="C762" s="3">
        <v>1341005.0</v>
      </c>
      <c r="D762" s="3">
        <v>4121.0</v>
      </c>
      <c r="E762" s="3">
        <v>144548.0</v>
      </c>
    </row>
    <row r="763">
      <c r="A763" s="3" t="s">
        <v>766</v>
      </c>
      <c r="B763" s="3">
        <v>79800.0</v>
      </c>
      <c r="C763" s="3">
        <v>895356.0</v>
      </c>
      <c r="D763" s="3">
        <v>4121.0</v>
      </c>
      <c r="E763" s="3">
        <v>74360.0</v>
      </c>
    </row>
    <row r="764">
      <c r="A764" s="3" t="s">
        <v>767</v>
      </c>
      <c r="B764" s="3">
        <v>79800.0</v>
      </c>
      <c r="C764" s="3">
        <v>830514.0</v>
      </c>
      <c r="D764" s="3">
        <v>4150.0</v>
      </c>
      <c r="E764" s="3">
        <v>73644.0</v>
      </c>
    </row>
    <row r="765">
      <c r="A765" s="3" t="s">
        <v>768</v>
      </c>
      <c r="B765" s="3">
        <v>79800.0</v>
      </c>
      <c r="C765" s="3">
        <v>1608130.0</v>
      </c>
      <c r="D765" s="3">
        <v>4133.0</v>
      </c>
      <c r="E765" s="3">
        <v>474435.0</v>
      </c>
    </row>
    <row r="766">
      <c r="A766" s="3" t="s">
        <v>769</v>
      </c>
      <c r="B766" s="3">
        <v>79800.0</v>
      </c>
      <c r="C766" s="3">
        <v>971582.0</v>
      </c>
      <c r="D766" s="3">
        <v>4129.0</v>
      </c>
      <c r="E766" s="3">
        <v>107915.0</v>
      </c>
    </row>
    <row r="767">
      <c r="A767" s="3" t="s">
        <v>770</v>
      </c>
      <c r="B767" s="3">
        <v>79800.0</v>
      </c>
      <c r="C767" s="3">
        <v>1017256.0</v>
      </c>
      <c r="D767" s="3">
        <v>4168.0</v>
      </c>
      <c r="E767" s="3">
        <v>88116.0</v>
      </c>
    </row>
    <row r="768">
      <c r="A768" s="3" t="s">
        <v>771</v>
      </c>
      <c r="B768" s="3">
        <v>79800.0</v>
      </c>
      <c r="C768" s="3">
        <v>845449.0</v>
      </c>
      <c r="D768" s="3">
        <v>4123.0</v>
      </c>
      <c r="E768" s="3">
        <v>81643.0</v>
      </c>
    </row>
    <row r="769">
      <c r="A769" s="3" t="s">
        <v>772</v>
      </c>
      <c r="B769" s="3">
        <v>79800.0</v>
      </c>
      <c r="C769" s="3">
        <v>1618775.0</v>
      </c>
      <c r="D769" s="3">
        <v>4098.0</v>
      </c>
      <c r="E769" s="3">
        <v>146045.0</v>
      </c>
    </row>
    <row r="770">
      <c r="A770" s="3" t="s">
        <v>773</v>
      </c>
      <c r="B770" s="3">
        <v>79800.0</v>
      </c>
      <c r="C770" s="3">
        <v>803408.0</v>
      </c>
      <c r="D770" s="3">
        <v>4150.0</v>
      </c>
      <c r="E770" s="3">
        <v>74589.0</v>
      </c>
    </row>
    <row r="771">
      <c r="A771" s="3" t="s">
        <v>774</v>
      </c>
      <c r="B771" s="3">
        <v>79800.0</v>
      </c>
      <c r="C771" s="3">
        <v>930276.0</v>
      </c>
      <c r="D771" s="3">
        <v>4127.0</v>
      </c>
      <c r="E771" s="3">
        <v>74056.0</v>
      </c>
    </row>
    <row r="772">
      <c r="A772" s="3" t="s">
        <v>775</v>
      </c>
      <c r="B772" s="3">
        <v>79800.0</v>
      </c>
      <c r="C772" s="3">
        <v>774332.0</v>
      </c>
      <c r="D772" s="3">
        <v>4145.0</v>
      </c>
      <c r="E772" s="3">
        <v>74130.0</v>
      </c>
    </row>
    <row r="773">
      <c r="A773" s="3" t="s">
        <v>776</v>
      </c>
      <c r="B773" s="3">
        <v>79800.0</v>
      </c>
      <c r="C773" s="3">
        <v>1181646.0</v>
      </c>
      <c r="D773" s="3">
        <v>4167.0</v>
      </c>
      <c r="E773" s="3">
        <v>111506.0</v>
      </c>
    </row>
    <row r="774">
      <c r="A774" s="3" t="s">
        <v>777</v>
      </c>
      <c r="B774" s="3">
        <v>79800.0</v>
      </c>
      <c r="C774" s="3">
        <v>2643427.0</v>
      </c>
      <c r="D774" s="3">
        <v>4143.0</v>
      </c>
      <c r="E774" s="3">
        <v>303283.0</v>
      </c>
    </row>
    <row r="775">
      <c r="A775" s="3" t="s">
        <v>778</v>
      </c>
      <c r="B775" s="3">
        <v>79800.0</v>
      </c>
      <c r="C775" s="3">
        <v>644080.0</v>
      </c>
      <c r="D775" s="3">
        <v>4138.0</v>
      </c>
      <c r="E775" s="3">
        <v>72355.0</v>
      </c>
    </row>
    <row r="776">
      <c r="A776" s="3" t="s">
        <v>779</v>
      </c>
      <c r="B776" s="3">
        <v>79800.0</v>
      </c>
      <c r="C776" s="3">
        <v>643722.0</v>
      </c>
      <c r="D776" s="3">
        <v>4158.0</v>
      </c>
      <c r="E776" s="3">
        <v>64012.0</v>
      </c>
    </row>
    <row r="777">
      <c r="A777" s="3" t="s">
        <v>780</v>
      </c>
      <c r="B777" s="3">
        <v>79800.0</v>
      </c>
      <c r="C777" s="3">
        <v>1082505.0</v>
      </c>
      <c r="D777" s="3">
        <v>4144.0</v>
      </c>
      <c r="E777" s="3">
        <v>109082.0</v>
      </c>
    </row>
    <row r="778">
      <c r="A778" s="3" t="s">
        <v>781</v>
      </c>
      <c r="B778" s="3">
        <v>79800.0</v>
      </c>
      <c r="C778" s="3">
        <v>2559803.0</v>
      </c>
      <c r="D778" s="3">
        <v>4138.0</v>
      </c>
      <c r="E778" s="3">
        <v>113034.0</v>
      </c>
    </row>
    <row r="779">
      <c r="A779" s="3" t="s">
        <v>782</v>
      </c>
      <c r="B779" s="3">
        <v>79800.0</v>
      </c>
      <c r="C779" s="3">
        <v>609425.0</v>
      </c>
      <c r="D779" s="3">
        <v>4105.0</v>
      </c>
      <c r="E779" s="3">
        <v>62416.0</v>
      </c>
    </row>
    <row r="780">
      <c r="A780" s="3" t="s">
        <v>783</v>
      </c>
      <c r="B780" s="3">
        <v>79800.0</v>
      </c>
      <c r="C780" s="3">
        <v>604784.0</v>
      </c>
      <c r="D780" s="3">
        <v>4126.0</v>
      </c>
      <c r="E780" s="3">
        <v>62363.0</v>
      </c>
    </row>
    <row r="781">
      <c r="A781" s="3" t="s">
        <v>784</v>
      </c>
      <c r="B781" s="3">
        <v>79800.0</v>
      </c>
      <c r="C781" s="3">
        <v>635662.0</v>
      </c>
      <c r="D781" s="3">
        <v>4122.0</v>
      </c>
      <c r="E781" s="3">
        <v>62936.0</v>
      </c>
    </row>
    <row r="782">
      <c r="A782" s="3" t="s">
        <v>785</v>
      </c>
      <c r="B782" s="3">
        <v>79800.0</v>
      </c>
      <c r="C782" s="3">
        <v>1.1813794E7</v>
      </c>
      <c r="D782" s="3">
        <v>4152.0</v>
      </c>
      <c r="E782" s="3">
        <v>103346.0</v>
      </c>
    </row>
    <row r="783">
      <c r="A783" s="3" t="s">
        <v>786</v>
      </c>
      <c r="B783" s="3">
        <v>79800.0</v>
      </c>
      <c r="C783" s="3">
        <v>920771.0</v>
      </c>
      <c r="D783" s="3">
        <v>4141.0</v>
      </c>
      <c r="E783" s="3">
        <v>107948.0</v>
      </c>
    </row>
    <row r="784">
      <c r="A784" s="3" t="s">
        <v>787</v>
      </c>
      <c r="B784" s="3">
        <v>79800.0</v>
      </c>
      <c r="C784" s="3">
        <v>893503.0</v>
      </c>
      <c r="D784" s="3">
        <v>4165.0</v>
      </c>
      <c r="E784" s="3">
        <v>74826.0</v>
      </c>
    </row>
    <row r="785">
      <c r="A785" s="3" t="s">
        <v>788</v>
      </c>
      <c r="B785" s="3">
        <v>79800.0</v>
      </c>
      <c r="C785" s="3">
        <v>766389.0</v>
      </c>
      <c r="D785" s="3">
        <v>4115.0</v>
      </c>
      <c r="E785" s="3">
        <v>63981.0</v>
      </c>
    </row>
    <row r="786">
      <c r="A786" s="3" t="s">
        <v>789</v>
      </c>
      <c r="B786" s="3">
        <v>79800.0</v>
      </c>
      <c r="C786" s="3">
        <v>644319.0</v>
      </c>
      <c r="D786" s="3">
        <v>4178.0</v>
      </c>
      <c r="E786" s="3">
        <v>63709.0</v>
      </c>
    </row>
    <row r="787">
      <c r="A787" s="3" t="s">
        <v>790</v>
      </c>
      <c r="B787" s="3">
        <v>79800.0</v>
      </c>
      <c r="C787" s="3">
        <v>1628523.0</v>
      </c>
      <c r="D787" s="3">
        <v>4140.0</v>
      </c>
      <c r="E787" s="3">
        <v>144585.0</v>
      </c>
    </row>
    <row r="788">
      <c r="A788" s="3" t="s">
        <v>791</v>
      </c>
      <c r="B788" s="3">
        <v>79800.0</v>
      </c>
      <c r="C788" s="3">
        <v>812136.0</v>
      </c>
      <c r="D788" s="3">
        <v>4130.0</v>
      </c>
      <c r="E788" s="3">
        <v>62803.0</v>
      </c>
    </row>
    <row r="789">
      <c r="A789" s="3" t="s">
        <v>792</v>
      </c>
      <c r="B789" s="3">
        <v>79800.0</v>
      </c>
      <c r="C789" s="3">
        <v>643215.0</v>
      </c>
      <c r="D789" s="3">
        <v>4131.0</v>
      </c>
      <c r="E789" s="3">
        <v>62773.0</v>
      </c>
    </row>
    <row r="790">
      <c r="A790" s="3" t="s">
        <v>793</v>
      </c>
      <c r="B790" s="3">
        <v>79800.0</v>
      </c>
      <c r="C790" s="3">
        <v>699513.0</v>
      </c>
      <c r="D790" s="3">
        <v>4136.0</v>
      </c>
      <c r="E790" s="3">
        <v>63443.0</v>
      </c>
    </row>
    <row r="791">
      <c r="A791" s="3" t="s">
        <v>794</v>
      </c>
      <c r="B791" s="3">
        <v>79800.0</v>
      </c>
      <c r="C791" s="3">
        <v>651942.0</v>
      </c>
      <c r="D791" s="3">
        <v>4141.0</v>
      </c>
      <c r="E791" s="3">
        <v>63065.0</v>
      </c>
    </row>
    <row r="792">
      <c r="A792" s="3" t="s">
        <v>795</v>
      </c>
      <c r="B792" s="3">
        <v>79800.0</v>
      </c>
      <c r="C792" s="3">
        <v>1066745.0</v>
      </c>
      <c r="D792" s="3">
        <v>4122.0</v>
      </c>
      <c r="E792" s="3">
        <v>105297.0</v>
      </c>
    </row>
    <row r="793">
      <c r="A793" s="3" t="s">
        <v>796</v>
      </c>
      <c r="B793" s="3">
        <v>79800.0</v>
      </c>
      <c r="C793" s="3">
        <v>2281553.0</v>
      </c>
      <c r="D793" s="3">
        <v>4113.0</v>
      </c>
      <c r="E793" s="3">
        <v>131421.0</v>
      </c>
    </row>
    <row r="794">
      <c r="A794" s="3" t="s">
        <v>797</v>
      </c>
      <c r="B794" s="3">
        <v>79800.0</v>
      </c>
      <c r="C794" s="3">
        <v>945967.0</v>
      </c>
      <c r="D794" s="3">
        <v>4081.0</v>
      </c>
      <c r="E794" s="3">
        <v>175231.0</v>
      </c>
    </row>
    <row r="795">
      <c r="A795" s="3" t="s">
        <v>798</v>
      </c>
      <c r="B795" s="3">
        <v>79800.0</v>
      </c>
      <c r="C795" s="3">
        <v>614970.0</v>
      </c>
      <c r="D795" s="3">
        <v>4145.0</v>
      </c>
      <c r="E795" s="3">
        <v>62342.0</v>
      </c>
    </row>
    <row r="796">
      <c r="A796" s="3" t="s">
        <v>799</v>
      </c>
      <c r="B796" s="3">
        <v>79800.0</v>
      </c>
      <c r="C796" s="3">
        <v>602483.0</v>
      </c>
      <c r="D796" s="3">
        <v>4139.0</v>
      </c>
      <c r="E796" s="3">
        <v>62983.0</v>
      </c>
    </row>
    <row r="797">
      <c r="A797" s="3" t="s">
        <v>800</v>
      </c>
      <c r="B797" s="3">
        <v>79800.0</v>
      </c>
      <c r="C797" s="3">
        <v>5185293.0</v>
      </c>
      <c r="D797" s="3">
        <v>4107.0</v>
      </c>
      <c r="E797" s="3">
        <v>70604.0</v>
      </c>
    </row>
    <row r="798">
      <c r="A798" s="3" t="s">
        <v>801</v>
      </c>
      <c r="B798" s="3">
        <v>79800.0</v>
      </c>
      <c r="C798" s="3">
        <v>625651.0</v>
      </c>
      <c r="D798" s="3">
        <v>4147.0</v>
      </c>
      <c r="E798" s="3">
        <v>81453.0</v>
      </c>
    </row>
    <row r="799">
      <c r="A799" s="3" t="s">
        <v>802</v>
      </c>
      <c r="B799" s="3">
        <v>79800.0</v>
      </c>
      <c r="C799" s="3">
        <v>2090464.0</v>
      </c>
      <c r="D799" s="3">
        <v>4108.0</v>
      </c>
      <c r="E799" s="3">
        <v>94869.0</v>
      </c>
    </row>
    <row r="800">
      <c r="A800" s="3" t="s">
        <v>803</v>
      </c>
      <c r="B800" s="3">
        <v>79800.0</v>
      </c>
      <c r="C800" s="3">
        <v>712397.0</v>
      </c>
      <c r="D800" s="3">
        <v>4110.0</v>
      </c>
      <c r="E800" s="3">
        <v>63354.0</v>
      </c>
    </row>
    <row r="801">
      <c r="A801" s="3" t="s">
        <v>804</v>
      </c>
      <c r="B801" s="3">
        <v>79800.0</v>
      </c>
      <c r="C801" s="3">
        <v>659998.0</v>
      </c>
      <c r="D801" s="3">
        <v>4169.0</v>
      </c>
      <c r="E801" s="3">
        <v>63631.0</v>
      </c>
    </row>
    <row r="802">
      <c r="A802" s="3" t="s">
        <v>805</v>
      </c>
      <c r="B802" s="3">
        <v>101025.0</v>
      </c>
      <c r="C802" s="3">
        <v>805640.0</v>
      </c>
      <c r="D802" s="3">
        <v>4766.0</v>
      </c>
      <c r="E802" s="3">
        <v>72436.0</v>
      </c>
    </row>
    <row r="803">
      <c r="A803" s="3" t="s">
        <v>806</v>
      </c>
      <c r="B803" s="3">
        <v>101025.0</v>
      </c>
      <c r="C803" s="3">
        <v>825516.0</v>
      </c>
      <c r="D803" s="3">
        <v>4820.0</v>
      </c>
      <c r="E803" s="3">
        <v>74674.0</v>
      </c>
    </row>
    <row r="804">
      <c r="A804" s="3" t="s">
        <v>807</v>
      </c>
      <c r="B804" s="3">
        <v>101025.0</v>
      </c>
      <c r="C804" s="3">
        <v>2301531.0</v>
      </c>
      <c r="D804" s="3">
        <v>4773.0</v>
      </c>
      <c r="E804" s="3">
        <v>118675.0</v>
      </c>
    </row>
    <row r="805">
      <c r="A805" s="3" t="s">
        <v>808</v>
      </c>
      <c r="B805" s="3">
        <v>101025.0</v>
      </c>
      <c r="C805" s="3">
        <v>781451.0</v>
      </c>
      <c r="D805" s="3">
        <v>4767.0</v>
      </c>
      <c r="E805" s="3">
        <v>72105.0</v>
      </c>
    </row>
    <row r="806">
      <c r="A806" s="3" t="s">
        <v>809</v>
      </c>
      <c r="B806" s="3">
        <v>101025.0</v>
      </c>
      <c r="C806" s="3">
        <v>1160486.0</v>
      </c>
      <c r="D806" s="3">
        <v>4758.0</v>
      </c>
      <c r="E806" s="3">
        <v>71896.0</v>
      </c>
    </row>
    <row r="807">
      <c r="A807" s="3" t="s">
        <v>810</v>
      </c>
      <c r="B807" s="3">
        <v>101025.0</v>
      </c>
      <c r="C807" s="3">
        <v>1052591.0</v>
      </c>
      <c r="D807" s="3">
        <v>4742.0</v>
      </c>
      <c r="E807" s="3">
        <v>72488.0</v>
      </c>
    </row>
    <row r="808">
      <c r="A808" s="3" t="s">
        <v>811</v>
      </c>
      <c r="B808" s="3">
        <v>101025.0</v>
      </c>
      <c r="C808" s="3">
        <v>1158805.0</v>
      </c>
      <c r="D808" s="3">
        <v>4792.0</v>
      </c>
      <c r="E808" s="3">
        <v>149137.0</v>
      </c>
    </row>
    <row r="809">
      <c r="A809" s="3" t="s">
        <v>812</v>
      </c>
      <c r="B809" s="3">
        <v>101025.0</v>
      </c>
      <c r="C809" s="3">
        <v>1227019.0</v>
      </c>
      <c r="D809" s="3">
        <v>4729.0</v>
      </c>
      <c r="E809" s="3">
        <v>128384.0</v>
      </c>
    </row>
    <row r="810">
      <c r="A810" s="3" t="s">
        <v>813</v>
      </c>
      <c r="B810" s="3">
        <v>101025.0</v>
      </c>
      <c r="C810" s="3">
        <v>942930.0</v>
      </c>
      <c r="D810" s="3">
        <v>4782.0</v>
      </c>
      <c r="E810" s="3">
        <v>118478.0</v>
      </c>
    </row>
    <row r="811">
      <c r="A811" s="3" t="s">
        <v>814</v>
      </c>
      <c r="B811" s="3">
        <v>101025.0</v>
      </c>
      <c r="C811" s="3">
        <v>810065.0</v>
      </c>
      <c r="D811" s="3">
        <v>4749.0</v>
      </c>
      <c r="E811" s="3">
        <v>72056.0</v>
      </c>
    </row>
    <row r="812">
      <c r="A812" s="3" t="s">
        <v>815</v>
      </c>
      <c r="B812" s="3">
        <v>101025.0</v>
      </c>
      <c r="C812" s="3">
        <v>1221992.0</v>
      </c>
      <c r="D812" s="3">
        <v>4762.0</v>
      </c>
      <c r="E812" s="3">
        <v>137108.0</v>
      </c>
    </row>
    <row r="813">
      <c r="A813" s="3" t="s">
        <v>816</v>
      </c>
      <c r="B813" s="3">
        <v>101025.0</v>
      </c>
      <c r="C813" s="3">
        <v>1346026.0</v>
      </c>
      <c r="D813" s="3">
        <v>4758.0</v>
      </c>
      <c r="E813" s="3">
        <v>126860.0</v>
      </c>
    </row>
    <row r="814">
      <c r="A814" s="3" t="s">
        <v>817</v>
      </c>
      <c r="B814" s="3">
        <v>101025.0</v>
      </c>
      <c r="C814" s="3">
        <v>1170117.0</v>
      </c>
      <c r="D814" s="3">
        <v>4802.0</v>
      </c>
      <c r="E814" s="3">
        <v>72617.0</v>
      </c>
    </row>
    <row r="815">
      <c r="A815" s="3" t="s">
        <v>818</v>
      </c>
      <c r="B815" s="3">
        <v>101025.0</v>
      </c>
      <c r="C815" s="3">
        <v>774484.0</v>
      </c>
      <c r="D815" s="3">
        <v>4758.0</v>
      </c>
      <c r="E815" s="3">
        <v>71580.0</v>
      </c>
    </row>
    <row r="816">
      <c r="A816" s="3" t="s">
        <v>819</v>
      </c>
      <c r="B816" s="3">
        <v>101025.0</v>
      </c>
      <c r="C816" s="3">
        <v>929190.0</v>
      </c>
      <c r="D816" s="3">
        <v>4790.0</v>
      </c>
      <c r="E816" s="3">
        <v>72090.0</v>
      </c>
    </row>
    <row r="817">
      <c r="A817" s="3" t="s">
        <v>820</v>
      </c>
      <c r="B817" s="3">
        <v>101025.0</v>
      </c>
      <c r="C817" s="3">
        <v>2104313.0</v>
      </c>
      <c r="D817" s="3">
        <v>4754.0</v>
      </c>
      <c r="E817" s="3">
        <v>145716.0</v>
      </c>
    </row>
    <row r="818">
      <c r="A818" s="3" t="s">
        <v>821</v>
      </c>
      <c r="B818" s="3">
        <v>101025.0</v>
      </c>
      <c r="C818" s="3">
        <v>889911.0</v>
      </c>
      <c r="D818" s="3">
        <v>4766.0</v>
      </c>
      <c r="E818" s="3">
        <v>72549.0</v>
      </c>
    </row>
    <row r="819">
      <c r="A819" s="3" t="s">
        <v>822</v>
      </c>
      <c r="B819" s="3">
        <v>101025.0</v>
      </c>
      <c r="C819" s="3">
        <v>1401150.0</v>
      </c>
      <c r="D819" s="3">
        <v>4805.0</v>
      </c>
      <c r="E819" s="3">
        <v>172003.0</v>
      </c>
    </row>
    <row r="820">
      <c r="A820" s="3" t="s">
        <v>823</v>
      </c>
      <c r="B820" s="3">
        <v>101025.0</v>
      </c>
      <c r="C820" s="3">
        <v>1056956.0</v>
      </c>
      <c r="D820" s="3">
        <v>4734.0</v>
      </c>
      <c r="E820" s="3">
        <v>72128.0</v>
      </c>
    </row>
    <row r="821">
      <c r="A821" s="3" t="s">
        <v>824</v>
      </c>
      <c r="B821" s="3">
        <v>101025.0</v>
      </c>
      <c r="C821" s="3">
        <v>3285028.0</v>
      </c>
      <c r="D821" s="3">
        <v>4766.0</v>
      </c>
      <c r="E821" s="3">
        <v>125000.0</v>
      </c>
    </row>
    <row r="822">
      <c r="A822" s="3" t="s">
        <v>825</v>
      </c>
      <c r="B822" s="3">
        <v>101025.0</v>
      </c>
      <c r="C822" s="3">
        <v>1.4601573E7</v>
      </c>
      <c r="D822" s="3">
        <v>4739.0</v>
      </c>
      <c r="E822" s="3">
        <v>127907.0</v>
      </c>
    </row>
    <row r="823">
      <c r="A823" s="3" t="s">
        <v>826</v>
      </c>
      <c r="B823" s="3">
        <v>101025.0</v>
      </c>
      <c r="C823" s="3">
        <v>4068686.0</v>
      </c>
      <c r="D823" s="3">
        <v>4752.0</v>
      </c>
      <c r="E823" s="3">
        <v>189533.0</v>
      </c>
    </row>
    <row r="824">
      <c r="A824" s="3" t="s">
        <v>827</v>
      </c>
      <c r="B824" s="3">
        <v>101025.0</v>
      </c>
      <c r="C824" s="3">
        <v>2444422.0</v>
      </c>
      <c r="D824" s="3">
        <v>4759.0</v>
      </c>
      <c r="E824" s="3">
        <v>116370.0</v>
      </c>
    </row>
    <row r="825">
      <c r="A825" s="3" t="s">
        <v>828</v>
      </c>
      <c r="B825" s="3">
        <v>101025.0</v>
      </c>
      <c r="C825" s="3">
        <v>1331967.0</v>
      </c>
      <c r="D825" s="3">
        <v>4775.0</v>
      </c>
      <c r="E825" s="3">
        <v>115694.0</v>
      </c>
    </row>
    <row r="826">
      <c r="A826" s="3" t="s">
        <v>829</v>
      </c>
      <c r="B826" s="3">
        <v>101025.0</v>
      </c>
      <c r="C826" s="3">
        <v>1.0866796E7</v>
      </c>
      <c r="D826" s="3">
        <v>4737.0</v>
      </c>
      <c r="E826" s="3">
        <v>123434.0</v>
      </c>
    </row>
    <row r="827">
      <c r="A827" s="3" t="s">
        <v>830</v>
      </c>
      <c r="B827" s="3">
        <v>101025.0</v>
      </c>
      <c r="C827" s="3">
        <v>1635405.0</v>
      </c>
      <c r="D827" s="3">
        <v>4730.0</v>
      </c>
      <c r="E827" s="3">
        <v>126235.0</v>
      </c>
    </row>
    <row r="828">
      <c r="A828" s="3" t="s">
        <v>831</v>
      </c>
      <c r="B828" s="3">
        <v>101025.0</v>
      </c>
      <c r="C828" s="3">
        <v>1703432.0</v>
      </c>
      <c r="D828" s="3">
        <v>4760.0</v>
      </c>
      <c r="E828" s="3">
        <v>136120.0</v>
      </c>
    </row>
    <row r="829">
      <c r="A829" s="3" t="s">
        <v>832</v>
      </c>
      <c r="B829" s="3">
        <v>101025.0</v>
      </c>
      <c r="C829" s="3">
        <v>818824.0</v>
      </c>
      <c r="D829" s="3">
        <v>4744.0</v>
      </c>
      <c r="E829" s="3">
        <v>108117.0</v>
      </c>
    </row>
    <row r="830">
      <c r="A830" s="3" t="s">
        <v>833</v>
      </c>
      <c r="B830" s="3">
        <v>101025.0</v>
      </c>
      <c r="C830" s="3">
        <v>1150937.0</v>
      </c>
      <c r="D830" s="3">
        <v>4748.0</v>
      </c>
      <c r="E830" s="3">
        <v>115757.0</v>
      </c>
    </row>
    <row r="831">
      <c r="A831" s="3" t="s">
        <v>834</v>
      </c>
      <c r="B831" s="3">
        <v>101025.0</v>
      </c>
      <c r="C831" s="3">
        <v>1445487.0</v>
      </c>
      <c r="D831" s="3">
        <v>4770.0</v>
      </c>
      <c r="E831" s="3">
        <v>853406.0</v>
      </c>
    </row>
    <row r="832">
      <c r="A832" s="3" t="s">
        <v>835</v>
      </c>
      <c r="B832" s="3">
        <v>101025.0</v>
      </c>
      <c r="C832" s="3">
        <v>1292821.0</v>
      </c>
      <c r="D832" s="3">
        <v>4793.0</v>
      </c>
      <c r="E832" s="3">
        <v>145666.0</v>
      </c>
    </row>
    <row r="833">
      <c r="A833" s="3" t="s">
        <v>836</v>
      </c>
      <c r="B833" s="3">
        <v>101025.0</v>
      </c>
      <c r="C833" s="3">
        <v>1350114.0</v>
      </c>
      <c r="D833" s="3">
        <v>4754.0</v>
      </c>
      <c r="E833" s="3">
        <v>544374.0</v>
      </c>
    </row>
    <row r="834">
      <c r="A834" s="3" t="s">
        <v>837</v>
      </c>
      <c r="B834" s="3">
        <v>101025.0</v>
      </c>
      <c r="C834" s="3">
        <v>1282181.0</v>
      </c>
      <c r="D834" s="3">
        <v>4751.0</v>
      </c>
      <c r="E834" s="3">
        <v>117220.0</v>
      </c>
    </row>
    <row r="835">
      <c r="A835" s="3" t="s">
        <v>838</v>
      </c>
      <c r="B835" s="3">
        <v>101025.0</v>
      </c>
      <c r="C835" s="3">
        <v>1373077.0</v>
      </c>
      <c r="D835" s="3">
        <v>4770.0</v>
      </c>
      <c r="E835" s="3">
        <v>122190.0</v>
      </c>
    </row>
    <row r="836">
      <c r="A836" s="3" t="s">
        <v>839</v>
      </c>
      <c r="B836" s="3">
        <v>101025.0</v>
      </c>
      <c r="C836" s="3">
        <v>1752445.0</v>
      </c>
      <c r="D836" s="3">
        <v>4730.0</v>
      </c>
      <c r="E836" s="3">
        <v>234243.0</v>
      </c>
    </row>
    <row r="837">
      <c r="A837" s="3" t="s">
        <v>840</v>
      </c>
      <c r="B837" s="3">
        <v>101025.0</v>
      </c>
      <c r="C837" s="3">
        <v>1679098.0</v>
      </c>
      <c r="D837" s="3">
        <v>4777.0</v>
      </c>
      <c r="E837" s="3">
        <v>138158.0</v>
      </c>
    </row>
    <row r="838">
      <c r="A838" s="3" t="s">
        <v>841</v>
      </c>
      <c r="B838" s="3">
        <v>101025.0</v>
      </c>
      <c r="C838" s="3">
        <v>5172946.0</v>
      </c>
      <c r="D838" s="3">
        <v>4761.0</v>
      </c>
      <c r="E838" s="3">
        <v>161984.0</v>
      </c>
    </row>
    <row r="839">
      <c r="A839" s="3" t="s">
        <v>842</v>
      </c>
      <c r="B839" s="3">
        <v>101025.0</v>
      </c>
      <c r="C839" s="3">
        <v>1277063.0</v>
      </c>
      <c r="D839" s="3">
        <v>4785.0</v>
      </c>
      <c r="E839" s="3">
        <v>118996.0</v>
      </c>
    </row>
    <row r="840">
      <c r="A840" s="3" t="s">
        <v>843</v>
      </c>
      <c r="B840" s="3">
        <v>101025.0</v>
      </c>
      <c r="C840" s="3">
        <v>1322342.0</v>
      </c>
      <c r="D840" s="3">
        <v>4749.0</v>
      </c>
      <c r="E840" s="3">
        <v>123599.0</v>
      </c>
    </row>
    <row r="841">
      <c r="A841" s="3" t="s">
        <v>844</v>
      </c>
      <c r="B841" s="3">
        <v>101025.0</v>
      </c>
      <c r="C841" s="3">
        <v>1238852.0</v>
      </c>
      <c r="D841" s="3">
        <v>4818.0</v>
      </c>
      <c r="E841" s="3">
        <v>118651.0</v>
      </c>
    </row>
    <row r="842">
      <c r="A842" s="3" t="s">
        <v>845</v>
      </c>
      <c r="B842" s="3">
        <v>101025.0</v>
      </c>
      <c r="C842" s="3">
        <v>825672.0</v>
      </c>
      <c r="D842" s="3">
        <v>4783.0</v>
      </c>
      <c r="E842" s="3">
        <v>73663.0</v>
      </c>
    </row>
    <row r="843">
      <c r="A843" s="3" t="s">
        <v>846</v>
      </c>
      <c r="B843" s="3">
        <v>101025.0</v>
      </c>
      <c r="C843" s="3">
        <v>1319412.0</v>
      </c>
      <c r="D843" s="3">
        <v>4758.0</v>
      </c>
      <c r="E843" s="3">
        <v>134701.0</v>
      </c>
    </row>
    <row r="844">
      <c r="A844" s="3" t="s">
        <v>847</v>
      </c>
      <c r="B844" s="3">
        <v>101025.0</v>
      </c>
      <c r="C844" s="3">
        <v>1525636.0</v>
      </c>
      <c r="D844" s="3">
        <v>4780.0</v>
      </c>
      <c r="E844" s="3">
        <v>124204.0</v>
      </c>
    </row>
    <row r="845">
      <c r="A845" s="3" t="s">
        <v>848</v>
      </c>
      <c r="B845" s="3">
        <v>101025.0</v>
      </c>
      <c r="C845" s="3">
        <v>1190453.0</v>
      </c>
      <c r="D845" s="3">
        <v>4748.0</v>
      </c>
      <c r="E845" s="3">
        <v>143448.0</v>
      </c>
    </row>
    <row r="846">
      <c r="A846" s="3" t="s">
        <v>849</v>
      </c>
      <c r="B846" s="3">
        <v>101025.0</v>
      </c>
      <c r="C846" s="3">
        <v>1193938.0</v>
      </c>
      <c r="D846" s="3">
        <v>4785.0</v>
      </c>
      <c r="E846" s="3">
        <v>73268.0</v>
      </c>
    </row>
    <row r="847">
      <c r="A847" s="3" t="s">
        <v>850</v>
      </c>
      <c r="B847" s="3">
        <v>101025.0</v>
      </c>
      <c r="C847" s="3">
        <v>1886242.0</v>
      </c>
      <c r="D847" s="3">
        <v>4722.0</v>
      </c>
      <c r="E847" s="3">
        <v>123626.0</v>
      </c>
    </row>
    <row r="848">
      <c r="A848" s="3" t="s">
        <v>851</v>
      </c>
      <c r="B848" s="3">
        <v>101025.0</v>
      </c>
      <c r="C848" s="3">
        <v>1484294.0</v>
      </c>
      <c r="D848" s="3">
        <v>4742.0</v>
      </c>
      <c r="E848" s="3">
        <v>135546.0</v>
      </c>
    </row>
    <row r="849">
      <c r="A849" s="3" t="s">
        <v>852</v>
      </c>
      <c r="B849" s="3">
        <v>101025.0</v>
      </c>
      <c r="C849" s="3">
        <v>1429602.0</v>
      </c>
      <c r="D849" s="3">
        <v>4766.0</v>
      </c>
      <c r="E849" s="3">
        <v>245450.0</v>
      </c>
    </row>
    <row r="850">
      <c r="A850" s="3" t="s">
        <v>853</v>
      </c>
      <c r="B850" s="3">
        <v>101025.0</v>
      </c>
      <c r="C850" s="3">
        <v>2093670.0</v>
      </c>
      <c r="D850" s="3">
        <v>4771.0</v>
      </c>
      <c r="E850" s="3">
        <v>143378.0</v>
      </c>
    </row>
    <row r="851">
      <c r="A851" s="3" t="s">
        <v>854</v>
      </c>
      <c r="B851" s="3">
        <v>101025.0</v>
      </c>
      <c r="C851" s="3">
        <v>792613.0</v>
      </c>
      <c r="D851" s="3">
        <v>4796.0</v>
      </c>
      <c r="E851" s="3">
        <v>73292.0</v>
      </c>
    </row>
    <row r="852">
      <c r="A852" s="3" t="s">
        <v>855</v>
      </c>
      <c r="B852" s="3">
        <v>101025.0</v>
      </c>
      <c r="C852" s="3">
        <v>1052351.0</v>
      </c>
      <c r="D852" s="3">
        <v>4742.0</v>
      </c>
      <c r="E852" s="3">
        <v>73367.0</v>
      </c>
    </row>
    <row r="853">
      <c r="A853" s="3" t="s">
        <v>856</v>
      </c>
      <c r="B853" s="3">
        <v>101025.0</v>
      </c>
      <c r="C853" s="3">
        <v>803015.0</v>
      </c>
      <c r="D853" s="3">
        <v>4736.0</v>
      </c>
      <c r="E853" s="3">
        <v>71868.0</v>
      </c>
    </row>
    <row r="854">
      <c r="A854" s="3" t="s">
        <v>857</v>
      </c>
      <c r="B854" s="3">
        <v>101025.0</v>
      </c>
      <c r="C854" s="3">
        <v>748524.0</v>
      </c>
      <c r="D854" s="3">
        <v>4740.0</v>
      </c>
      <c r="E854" s="3">
        <v>71902.0</v>
      </c>
    </row>
    <row r="855">
      <c r="A855" s="3" t="s">
        <v>858</v>
      </c>
      <c r="B855" s="3">
        <v>101025.0</v>
      </c>
      <c r="C855" s="3">
        <v>1310893.0</v>
      </c>
      <c r="D855" s="3">
        <v>4755.0</v>
      </c>
      <c r="E855" s="3">
        <v>126628.0</v>
      </c>
    </row>
    <row r="856">
      <c r="A856" s="3" t="s">
        <v>859</v>
      </c>
      <c r="B856" s="3">
        <v>101025.0</v>
      </c>
      <c r="C856" s="3">
        <v>842744.0</v>
      </c>
      <c r="D856" s="3">
        <v>4769.0</v>
      </c>
      <c r="E856" s="3">
        <v>72811.0</v>
      </c>
    </row>
    <row r="857">
      <c r="A857" s="3" t="s">
        <v>860</v>
      </c>
      <c r="B857" s="3">
        <v>101025.0</v>
      </c>
      <c r="C857" s="3">
        <v>738541.0</v>
      </c>
      <c r="D857" s="3">
        <v>4825.0</v>
      </c>
      <c r="E857" s="3">
        <v>73341.0</v>
      </c>
    </row>
    <row r="858">
      <c r="A858" s="3" t="s">
        <v>861</v>
      </c>
      <c r="B858" s="3">
        <v>101025.0</v>
      </c>
      <c r="C858" s="3">
        <v>1504108.0</v>
      </c>
      <c r="D858" s="3">
        <v>4786.0</v>
      </c>
      <c r="E858" s="3">
        <v>120999.0</v>
      </c>
    </row>
    <row r="859">
      <c r="A859" s="3" t="s">
        <v>862</v>
      </c>
      <c r="B859" s="3">
        <v>101025.0</v>
      </c>
      <c r="C859" s="3">
        <v>917178.0</v>
      </c>
      <c r="D859" s="3">
        <v>4772.0</v>
      </c>
      <c r="E859" s="3">
        <v>75378.0</v>
      </c>
    </row>
    <row r="860">
      <c r="A860" s="3" t="s">
        <v>863</v>
      </c>
      <c r="B860" s="3">
        <v>101025.0</v>
      </c>
      <c r="C860" s="3">
        <v>1182512.0</v>
      </c>
      <c r="D860" s="3">
        <v>4775.0</v>
      </c>
      <c r="E860" s="3">
        <v>130699.0</v>
      </c>
    </row>
    <row r="861">
      <c r="A861" s="3" t="s">
        <v>864</v>
      </c>
      <c r="B861" s="3">
        <v>101025.0</v>
      </c>
      <c r="C861" s="3">
        <v>1378846.0</v>
      </c>
      <c r="D861" s="3">
        <v>4766.0</v>
      </c>
      <c r="E861" s="3">
        <v>76001.0</v>
      </c>
    </row>
    <row r="862">
      <c r="A862" s="3" t="s">
        <v>865</v>
      </c>
      <c r="B862" s="3">
        <v>101025.0</v>
      </c>
      <c r="C862" s="3">
        <v>798322.0</v>
      </c>
      <c r="D862" s="3">
        <v>4773.0</v>
      </c>
      <c r="E862" s="3">
        <v>133274.0</v>
      </c>
    </row>
    <row r="863">
      <c r="A863" s="3" t="s">
        <v>866</v>
      </c>
      <c r="B863" s="3">
        <v>101025.0</v>
      </c>
      <c r="C863" s="3">
        <v>875244.0</v>
      </c>
      <c r="D863" s="3">
        <v>4779.0</v>
      </c>
      <c r="E863" s="3">
        <v>71874.0</v>
      </c>
    </row>
    <row r="864">
      <c r="A864" s="3" t="s">
        <v>867</v>
      </c>
      <c r="B864" s="3">
        <v>101025.0</v>
      </c>
      <c r="C864" s="3">
        <v>1465204.0</v>
      </c>
      <c r="D864" s="3">
        <v>4739.0</v>
      </c>
      <c r="E864" s="3">
        <v>72478.0</v>
      </c>
    </row>
    <row r="865">
      <c r="A865" s="3" t="s">
        <v>868</v>
      </c>
      <c r="B865" s="3">
        <v>101025.0</v>
      </c>
      <c r="C865" s="3">
        <v>760356.0</v>
      </c>
      <c r="D865" s="3">
        <v>4730.0</v>
      </c>
      <c r="E865" s="3">
        <v>71846.0</v>
      </c>
    </row>
    <row r="866">
      <c r="A866" s="3" t="s">
        <v>869</v>
      </c>
      <c r="B866" s="3">
        <v>101025.0</v>
      </c>
      <c r="C866" s="3">
        <v>751048.0</v>
      </c>
      <c r="D866" s="3">
        <v>4766.0</v>
      </c>
      <c r="E866" s="3">
        <v>82236.0</v>
      </c>
    </row>
    <row r="867">
      <c r="A867" s="3" t="s">
        <v>870</v>
      </c>
      <c r="B867" s="3">
        <v>101025.0</v>
      </c>
      <c r="C867" s="3">
        <v>1290883.0</v>
      </c>
      <c r="D867" s="3">
        <v>4782.0</v>
      </c>
      <c r="E867" s="3">
        <v>394572.0</v>
      </c>
    </row>
    <row r="868">
      <c r="A868" s="3" t="s">
        <v>871</v>
      </c>
      <c r="B868" s="3">
        <v>101025.0</v>
      </c>
      <c r="C868" s="3">
        <v>847003.0</v>
      </c>
      <c r="D868" s="3">
        <v>4765.0</v>
      </c>
      <c r="E868" s="3">
        <v>72391.0</v>
      </c>
    </row>
    <row r="869">
      <c r="A869" s="3" t="s">
        <v>872</v>
      </c>
      <c r="B869" s="3">
        <v>101025.0</v>
      </c>
      <c r="C869" s="3">
        <v>814736.0</v>
      </c>
      <c r="D869" s="3">
        <v>4822.0</v>
      </c>
      <c r="E869" s="3">
        <v>72629.0</v>
      </c>
    </row>
    <row r="870">
      <c r="A870" s="3" t="s">
        <v>873</v>
      </c>
      <c r="B870" s="3">
        <v>101025.0</v>
      </c>
      <c r="C870" s="3">
        <v>2165925.0</v>
      </c>
      <c r="D870" s="3">
        <v>4769.0</v>
      </c>
      <c r="E870" s="3">
        <v>137444.0</v>
      </c>
    </row>
    <row r="871">
      <c r="A871" s="3" t="s">
        <v>874</v>
      </c>
      <c r="B871" s="3">
        <v>101025.0</v>
      </c>
      <c r="C871" s="3">
        <v>910299.0</v>
      </c>
      <c r="D871" s="3">
        <v>4756.0</v>
      </c>
      <c r="E871" s="3">
        <v>72515.0</v>
      </c>
    </row>
    <row r="872">
      <c r="A872" s="3" t="s">
        <v>875</v>
      </c>
      <c r="B872" s="3">
        <v>101025.0</v>
      </c>
      <c r="C872" s="3">
        <v>784308.0</v>
      </c>
      <c r="D872" s="3">
        <v>4776.0</v>
      </c>
      <c r="E872" s="3">
        <v>71906.0</v>
      </c>
    </row>
    <row r="873">
      <c r="A873" s="3" t="s">
        <v>876</v>
      </c>
      <c r="B873" s="3">
        <v>101025.0</v>
      </c>
      <c r="C873" s="3">
        <v>1439812.0</v>
      </c>
      <c r="D873" s="3">
        <v>4753.0</v>
      </c>
      <c r="E873" s="3">
        <v>72596.0</v>
      </c>
    </row>
    <row r="874">
      <c r="A874" s="3" t="s">
        <v>877</v>
      </c>
      <c r="B874" s="3">
        <v>101025.0</v>
      </c>
      <c r="C874" s="3">
        <v>1102308.0</v>
      </c>
      <c r="D874" s="3">
        <v>4798.0</v>
      </c>
      <c r="E874" s="3">
        <v>150628.0</v>
      </c>
    </row>
    <row r="875">
      <c r="A875" s="3" t="s">
        <v>878</v>
      </c>
      <c r="B875" s="3">
        <v>101025.0</v>
      </c>
      <c r="C875" s="3">
        <v>2173033.0</v>
      </c>
      <c r="D875" s="3">
        <v>4760.0</v>
      </c>
      <c r="E875" s="3">
        <v>196306.0</v>
      </c>
    </row>
    <row r="876">
      <c r="A876" s="3" t="s">
        <v>879</v>
      </c>
      <c r="B876" s="3">
        <v>101025.0</v>
      </c>
      <c r="C876" s="3">
        <v>849496.0</v>
      </c>
      <c r="D876" s="3">
        <v>4744.0</v>
      </c>
      <c r="E876" s="3">
        <v>75600.0</v>
      </c>
    </row>
    <row r="877">
      <c r="A877" s="3" t="s">
        <v>880</v>
      </c>
      <c r="B877" s="3">
        <v>101025.0</v>
      </c>
      <c r="C877" s="3">
        <v>798822.0</v>
      </c>
      <c r="D877" s="3">
        <v>4760.0</v>
      </c>
      <c r="E877" s="3">
        <v>72987.0</v>
      </c>
    </row>
    <row r="878">
      <c r="A878" s="3" t="s">
        <v>881</v>
      </c>
      <c r="B878" s="3">
        <v>101025.0</v>
      </c>
      <c r="C878" s="3">
        <v>760868.0</v>
      </c>
      <c r="D878" s="3">
        <v>4762.0</v>
      </c>
      <c r="E878" s="3">
        <v>71901.0</v>
      </c>
    </row>
    <row r="879">
      <c r="A879" s="3" t="s">
        <v>882</v>
      </c>
      <c r="B879" s="3">
        <v>101025.0</v>
      </c>
      <c r="C879" s="3">
        <v>1897681.0</v>
      </c>
      <c r="D879" s="3">
        <v>4773.0</v>
      </c>
      <c r="E879" s="3">
        <v>137196.0</v>
      </c>
    </row>
    <row r="880">
      <c r="A880" s="3" t="s">
        <v>883</v>
      </c>
      <c r="B880" s="3">
        <v>101025.0</v>
      </c>
      <c r="C880" s="3">
        <v>765803.0</v>
      </c>
      <c r="D880" s="3">
        <v>4790.0</v>
      </c>
      <c r="E880" s="3">
        <v>72564.0</v>
      </c>
    </row>
    <row r="881">
      <c r="A881" s="3" t="s">
        <v>884</v>
      </c>
      <c r="B881" s="3">
        <v>101025.0</v>
      </c>
      <c r="C881" s="3">
        <v>830032.0</v>
      </c>
      <c r="D881" s="3">
        <v>4769.0</v>
      </c>
      <c r="E881" s="3">
        <v>72075.0</v>
      </c>
    </row>
    <row r="882">
      <c r="A882" s="3" t="s">
        <v>885</v>
      </c>
      <c r="B882" s="3">
        <v>101025.0</v>
      </c>
      <c r="C882" s="3">
        <v>813896.0</v>
      </c>
      <c r="D882" s="3">
        <v>4778.0</v>
      </c>
      <c r="E882" s="3">
        <v>72251.0</v>
      </c>
    </row>
    <row r="883">
      <c r="A883" s="3" t="s">
        <v>886</v>
      </c>
      <c r="B883" s="3">
        <v>101025.0</v>
      </c>
      <c r="C883" s="3">
        <v>2453598.0</v>
      </c>
      <c r="D883" s="3">
        <v>4784.0</v>
      </c>
      <c r="E883" s="3">
        <v>126969.0</v>
      </c>
    </row>
    <row r="884">
      <c r="A884" s="3" t="s">
        <v>887</v>
      </c>
      <c r="B884" s="3">
        <v>101025.0</v>
      </c>
      <c r="C884" s="3">
        <v>783536.0</v>
      </c>
      <c r="D884" s="3">
        <v>4774.0</v>
      </c>
      <c r="E884" s="3">
        <v>72869.0</v>
      </c>
    </row>
    <row r="885">
      <c r="A885" s="3" t="s">
        <v>888</v>
      </c>
      <c r="B885" s="3">
        <v>101025.0</v>
      </c>
      <c r="C885" s="3">
        <v>759601.0</v>
      </c>
      <c r="D885" s="3">
        <v>4799.0</v>
      </c>
      <c r="E885" s="3">
        <v>72827.0</v>
      </c>
    </row>
    <row r="886">
      <c r="A886" s="3" t="s">
        <v>889</v>
      </c>
      <c r="B886" s="3">
        <v>101025.0</v>
      </c>
      <c r="C886" s="3">
        <v>751249.0</v>
      </c>
      <c r="D886" s="3">
        <v>4767.0</v>
      </c>
      <c r="E886" s="3">
        <v>71849.0</v>
      </c>
    </row>
    <row r="887">
      <c r="A887" s="3" t="s">
        <v>890</v>
      </c>
      <c r="B887" s="3">
        <v>101025.0</v>
      </c>
      <c r="C887" s="3">
        <v>1646883.0</v>
      </c>
      <c r="D887" s="3">
        <v>4785.0</v>
      </c>
      <c r="E887" s="3">
        <v>128145.0</v>
      </c>
    </row>
    <row r="888">
      <c r="A888" s="3" t="s">
        <v>891</v>
      </c>
      <c r="B888" s="3">
        <v>101025.0</v>
      </c>
      <c r="C888" s="3">
        <v>1032110.0</v>
      </c>
      <c r="D888" s="3">
        <v>4753.0</v>
      </c>
      <c r="E888" s="3">
        <v>76744.0</v>
      </c>
    </row>
    <row r="889">
      <c r="A889" s="3" t="s">
        <v>892</v>
      </c>
      <c r="B889" s="3">
        <v>101025.0</v>
      </c>
      <c r="C889" s="3">
        <v>775069.0</v>
      </c>
      <c r="D889" s="3">
        <v>4769.0</v>
      </c>
      <c r="E889" s="3">
        <v>83590.0</v>
      </c>
    </row>
    <row r="890">
      <c r="A890" s="3" t="s">
        <v>893</v>
      </c>
      <c r="B890" s="3">
        <v>101025.0</v>
      </c>
      <c r="C890" s="3">
        <v>829362.0</v>
      </c>
      <c r="D890" s="3">
        <v>4750.0</v>
      </c>
      <c r="E890" s="3">
        <v>72346.0</v>
      </c>
    </row>
    <row r="891">
      <c r="A891" s="3" t="s">
        <v>894</v>
      </c>
      <c r="B891" s="3">
        <v>101025.0</v>
      </c>
      <c r="C891" s="3">
        <v>1796362.0</v>
      </c>
      <c r="D891" s="3">
        <v>4788.0</v>
      </c>
      <c r="E891" s="3">
        <v>136373.0</v>
      </c>
    </row>
    <row r="892">
      <c r="A892" s="3" t="s">
        <v>895</v>
      </c>
      <c r="B892" s="3">
        <v>101025.0</v>
      </c>
      <c r="C892" s="3">
        <v>761800.0</v>
      </c>
      <c r="D892" s="3">
        <v>4787.0</v>
      </c>
      <c r="E892" s="3">
        <v>72773.0</v>
      </c>
    </row>
    <row r="893">
      <c r="A893" s="3" t="s">
        <v>896</v>
      </c>
      <c r="B893" s="3">
        <v>101025.0</v>
      </c>
      <c r="C893" s="3">
        <v>1274360.0</v>
      </c>
      <c r="D893" s="3">
        <v>4782.0</v>
      </c>
      <c r="E893" s="3">
        <v>126798.0</v>
      </c>
    </row>
    <row r="894">
      <c r="A894" s="3" t="s">
        <v>897</v>
      </c>
      <c r="B894" s="3">
        <v>101025.0</v>
      </c>
      <c r="C894" s="3">
        <v>1402062.0</v>
      </c>
      <c r="D894" s="3">
        <v>4798.0</v>
      </c>
      <c r="E894" s="3">
        <v>145080.0</v>
      </c>
    </row>
    <row r="895">
      <c r="A895" s="3" t="s">
        <v>898</v>
      </c>
      <c r="B895" s="3">
        <v>101025.0</v>
      </c>
      <c r="C895" s="3">
        <v>1295250.0</v>
      </c>
      <c r="D895" s="3">
        <v>4770.0</v>
      </c>
      <c r="E895" s="3">
        <v>127609.0</v>
      </c>
    </row>
    <row r="896">
      <c r="A896" s="3" t="s">
        <v>899</v>
      </c>
      <c r="B896" s="3">
        <v>101025.0</v>
      </c>
      <c r="C896" s="3">
        <v>1120647.0</v>
      </c>
      <c r="D896" s="3">
        <v>4780.0</v>
      </c>
      <c r="E896" s="3">
        <v>75536.0</v>
      </c>
    </row>
    <row r="897">
      <c r="A897" s="3" t="s">
        <v>900</v>
      </c>
      <c r="B897" s="3">
        <v>101025.0</v>
      </c>
      <c r="C897" s="3">
        <v>766324.0</v>
      </c>
      <c r="D897" s="3">
        <v>4769.0</v>
      </c>
      <c r="E897" s="3">
        <v>72128.0</v>
      </c>
    </row>
    <row r="898">
      <c r="A898" s="3" t="s">
        <v>901</v>
      </c>
      <c r="B898" s="3">
        <v>101025.0</v>
      </c>
      <c r="C898" s="3">
        <v>923833.0</v>
      </c>
      <c r="D898" s="3">
        <v>4779.0</v>
      </c>
      <c r="E898" s="3">
        <v>117685.0</v>
      </c>
    </row>
    <row r="899">
      <c r="A899" s="3" t="s">
        <v>902</v>
      </c>
      <c r="B899" s="3">
        <v>101025.0</v>
      </c>
      <c r="C899" s="3">
        <v>1530714.0</v>
      </c>
      <c r="D899" s="3">
        <v>4781.0</v>
      </c>
      <c r="E899" s="3">
        <v>118544.0</v>
      </c>
    </row>
    <row r="900">
      <c r="A900" s="3" t="s">
        <v>903</v>
      </c>
      <c r="B900" s="3">
        <v>101025.0</v>
      </c>
      <c r="C900" s="3">
        <v>766684.0</v>
      </c>
      <c r="D900" s="3">
        <v>4778.0</v>
      </c>
      <c r="E900" s="3">
        <v>72208.0</v>
      </c>
    </row>
    <row r="901">
      <c r="A901" s="3" t="s">
        <v>904</v>
      </c>
      <c r="B901" s="3">
        <v>101025.0</v>
      </c>
      <c r="C901" s="3">
        <v>844265.0</v>
      </c>
      <c r="D901" s="3">
        <v>4795.0</v>
      </c>
      <c r="E901" s="3">
        <v>80499.0</v>
      </c>
    </row>
    <row r="902">
      <c r="A902" s="3" t="s">
        <v>905</v>
      </c>
      <c r="B902" s="3">
        <v>124750.0</v>
      </c>
      <c r="C902" s="3">
        <v>1279683.0</v>
      </c>
      <c r="D902" s="3">
        <v>5415.0</v>
      </c>
      <c r="E902" s="3">
        <v>81542.0</v>
      </c>
    </row>
    <row r="903">
      <c r="A903" s="3" t="s">
        <v>906</v>
      </c>
      <c r="B903" s="3">
        <v>124750.0</v>
      </c>
      <c r="C903" s="3">
        <v>1659521.0</v>
      </c>
      <c r="D903" s="3">
        <v>5439.0</v>
      </c>
      <c r="E903" s="3">
        <v>133848.0</v>
      </c>
    </row>
    <row r="904">
      <c r="A904" s="3" t="s">
        <v>907</v>
      </c>
      <c r="B904" s="3">
        <v>124750.0</v>
      </c>
      <c r="C904" s="3">
        <v>1015706.0</v>
      </c>
      <c r="D904" s="3">
        <v>5449.0</v>
      </c>
      <c r="E904" s="3">
        <v>82479.0</v>
      </c>
    </row>
    <row r="905">
      <c r="A905" s="3" t="s">
        <v>908</v>
      </c>
      <c r="B905" s="3">
        <v>124750.0</v>
      </c>
      <c r="C905" s="3">
        <v>978252.0</v>
      </c>
      <c r="D905" s="3">
        <v>5356.0</v>
      </c>
      <c r="E905" s="3">
        <v>80004.0</v>
      </c>
    </row>
    <row r="906">
      <c r="A906" s="3" t="s">
        <v>909</v>
      </c>
      <c r="B906" s="3">
        <v>124750.0</v>
      </c>
      <c r="C906" s="3">
        <v>1633664.0</v>
      </c>
      <c r="D906" s="3">
        <v>5407.0</v>
      </c>
      <c r="E906" s="3">
        <v>427234.0</v>
      </c>
    </row>
    <row r="907">
      <c r="A907" s="3" t="s">
        <v>910</v>
      </c>
      <c r="B907" s="3">
        <v>124750.0</v>
      </c>
      <c r="C907" s="3">
        <v>1193551.0</v>
      </c>
      <c r="D907" s="3">
        <v>5429.0</v>
      </c>
      <c r="E907" s="3">
        <v>89391.0</v>
      </c>
    </row>
    <row r="908">
      <c r="A908" s="3" t="s">
        <v>911</v>
      </c>
      <c r="B908" s="3">
        <v>124750.0</v>
      </c>
      <c r="C908" s="3">
        <v>1011853.0</v>
      </c>
      <c r="D908" s="3">
        <v>5402.0</v>
      </c>
      <c r="E908" s="3">
        <v>81754.0</v>
      </c>
    </row>
    <row r="909">
      <c r="A909" s="3" t="s">
        <v>912</v>
      </c>
      <c r="B909" s="3">
        <v>124750.0</v>
      </c>
      <c r="C909" s="3">
        <v>906302.0</v>
      </c>
      <c r="D909" s="3">
        <v>5418.0</v>
      </c>
      <c r="E909" s="3">
        <v>81840.0</v>
      </c>
    </row>
    <row r="910">
      <c r="A910" s="3" t="s">
        <v>913</v>
      </c>
      <c r="B910" s="3">
        <v>124750.0</v>
      </c>
      <c r="C910" s="3">
        <v>2009987.0</v>
      </c>
      <c r="D910" s="3">
        <v>5414.0</v>
      </c>
      <c r="E910" s="3">
        <v>383843.0</v>
      </c>
    </row>
    <row r="911">
      <c r="A911" s="3" t="s">
        <v>914</v>
      </c>
      <c r="B911" s="3">
        <v>124750.0</v>
      </c>
      <c r="C911" s="3">
        <v>1191763.0</v>
      </c>
      <c r="D911" s="3">
        <v>5398.0</v>
      </c>
      <c r="E911" s="3">
        <v>82361.0</v>
      </c>
    </row>
    <row r="912">
      <c r="A912" s="3" t="s">
        <v>915</v>
      </c>
      <c r="B912" s="3">
        <v>124750.0</v>
      </c>
      <c r="C912" s="3">
        <v>1516658.0</v>
      </c>
      <c r="D912" s="3">
        <v>5444.0</v>
      </c>
      <c r="E912" s="3">
        <v>144697.0</v>
      </c>
    </row>
    <row r="913">
      <c r="A913" s="3" t="s">
        <v>916</v>
      </c>
      <c r="B913" s="3">
        <v>124750.0</v>
      </c>
      <c r="C913" s="3">
        <v>5813735.0</v>
      </c>
      <c r="D913" s="3">
        <v>5424.0</v>
      </c>
      <c r="E913" s="3">
        <v>179888.0</v>
      </c>
    </row>
    <row r="914">
      <c r="A914" s="3" t="s">
        <v>917</v>
      </c>
      <c r="B914" s="3">
        <v>124750.0</v>
      </c>
      <c r="C914" s="3">
        <v>2123636.0</v>
      </c>
      <c r="D914" s="3">
        <v>5468.0</v>
      </c>
      <c r="E914" s="3">
        <v>152841.0</v>
      </c>
    </row>
    <row r="915">
      <c r="A915" s="3" t="s">
        <v>918</v>
      </c>
      <c r="B915" s="3">
        <v>124750.0</v>
      </c>
      <c r="C915" s="3">
        <v>1201307.0</v>
      </c>
      <c r="D915" s="3">
        <v>5430.0</v>
      </c>
      <c r="E915" s="3">
        <v>82468.0</v>
      </c>
    </row>
    <row r="916">
      <c r="A916" s="3" t="s">
        <v>919</v>
      </c>
      <c r="B916" s="3">
        <v>124750.0</v>
      </c>
      <c r="C916" s="3">
        <v>3106584.0</v>
      </c>
      <c r="D916" s="3">
        <v>5404.0</v>
      </c>
      <c r="E916" s="3">
        <v>174589.0</v>
      </c>
    </row>
    <row r="917">
      <c r="A917" s="3" t="s">
        <v>920</v>
      </c>
      <c r="B917" s="3">
        <v>124750.0</v>
      </c>
      <c r="C917" s="3">
        <v>940247.0</v>
      </c>
      <c r="D917" s="3">
        <v>5439.0</v>
      </c>
      <c r="E917" s="3">
        <v>82164.0</v>
      </c>
    </row>
    <row r="918">
      <c r="A918" s="3" t="s">
        <v>921</v>
      </c>
      <c r="B918" s="3">
        <v>124750.0</v>
      </c>
      <c r="C918" s="3">
        <v>1011931.0</v>
      </c>
      <c r="D918" s="3">
        <v>5404.0</v>
      </c>
      <c r="E918" s="3">
        <v>81383.0</v>
      </c>
    </row>
    <row r="919">
      <c r="A919" s="3" t="s">
        <v>922</v>
      </c>
      <c r="B919" s="3">
        <v>124750.0</v>
      </c>
      <c r="C919" s="3">
        <v>1028151.0</v>
      </c>
      <c r="D919" s="3">
        <v>5448.0</v>
      </c>
      <c r="E919" s="3">
        <v>82519.0</v>
      </c>
    </row>
    <row r="920">
      <c r="A920" s="3" t="s">
        <v>923</v>
      </c>
      <c r="B920" s="3">
        <v>124750.0</v>
      </c>
      <c r="C920" s="3">
        <v>1088866.0</v>
      </c>
      <c r="D920" s="3">
        <v>5426.0</v>
      </c>
      <c r="E920" s="3">
        <v>81967.0</v>
      </c>
    </row>
    <row r="921">
      <c r="A921" s="3" t="s">
        <v>924</v>
      </c>
      <c r="B921" s="3">
        <v>124750.0</v>
      </c>
      <c r="C921" s="3">
        <v>949101.0</v>
      </c>
      <c r="D921" s="3">
        <v>5390.0</v>
      </c>
      <c r="E921" s="3">
        <v>81843.0</v>
      </c>
    </row>
    <row r="922">
      <c r="A922" s="3" t="s">
        <v>925</v>
      </c>
      <c r="B922" s="3">
        <v>124750.0</v>
      </c>
      <c r="C922" s="3">
        <v>1002925.0</v>
      </c>
      <c r="D922" s="3">
        <v>5439.0</v>
      </c>
      <c r="E922" s="3">
        <v>82337.0</v>
      </c>
    </row>
    <row r="923">
      <c r="A923" s="3" t="s">
        <v>926</v>
      </c>
      <c r="B923" s="3">
        <v>124750.0</v>
      </c>
      <c r="C923" s="3">
        <v>1203828.0</v>
      </c>
      <c r="D923" s="3">
        <v>5421.0</v>
      </c>
      <c r="E923" s="3">
        <v>81416.0</v>
      </c>
    </row>
    <row r="924">
      <c r="A924" s="3" t="s">
        <v>927</v>
      </c>
      <c r="B924" s="3">
        <v>124750.0</v>
      </c>
      <c r="C924" s="3">
        <v>1690373.0</v>
      </c>
      <c r="D924" s="3">
        <v>5427.0</v>
      </c>
      <c r="E924" s="3">
        <v>145015.0</v>
      </c>
    </row>
    <row r="925">
      <c r="A925" s="3" t="s">
        <v>928</v>
      </c>
      <c r="B925" s="3">
        <v>124750.0</v>
      </c>
      <c r="C925" s="3">
        <v>1379933.0</v>
      </c>
      <c r="D925" s="3">
        <v>5383.0</v>
      </c>
      <c r="E925" s="3">
        <v>89218.0</v>
      </c>
    </row>
    <row r="926">
      <c r="A926" s="3" t="s">
        <v>929</v>
      </c>
      <c r="B926" s="3">
        <v>124750.0</v>
      </c>
      <c r="C926" s="3">
        <v>965199.0</v>
      </c>
      <c r="D926" s="3">
        <v>5437.0</v>
      </c>
      <c r="E926" s="3">
        <v>81613.0</v>
      </c>
    </row>
    <row r="927">
      <c r="A927" s="3" t="s">
        <v>930</v>
      </c>
      <c r="B927" s="3">
        <v>124750.0</v>
      </c>
      <c r="C927" s="3">
        <v>1638143.0</v>
      </c>
      <c r="D927" s="3">
        <v>5403.0</v>
      </c>
      <c r="E927" s="3">
        <v>169836.0</v>
      </c>
    </row>
    <row r="928">
      <c r="A928" s="3" t="s">
        <v>931</v>
      </c>
      <c r="B928" s="3">
        <v>124750.0</v>
      </c>
      <c r="C928" s="3">
        <v>959514.0</v>
      </c>
      <c r="D928" s="3">
        <v>5427.0</v>
      </c>
      <c r="E928" s="3">
        <v>82484.0</v>
      </c>
    </row>
    <row r="929">
      <c r="A929" s="3" t="s">
        <v>932</v>
      </c>
      <c r="B929" s="3">
        <v>124750.0</v>
      </c>
      <c r="C929" s="3">
        <v>931729.0</v>
      </c>
      <c r="D929" s="3">
        <v>5421.0</v>
      </c>
      <c r="E929" s="3">
        <v>81083.0</v>
      </c>
    </row>
    <row r="930">
      <c r="A930" s="3" t="s">
        <v>933</v>
      </c>
      <c r="B930" s="3">
        <v>124750.0</v>
      </c>
      <c r="C930" s="3">
        <v>1530612.0</v>
      </c>
      <c r="D930" s="3">
        <v>5421.0</v>
      </c>
      <c r="E930" s="3">
        <v>90663.0</v>
      </c>
    </row>
    <row r="931">
      <c r="A931" s="3" t="s">
        <v>934</v>
      </c>
      <c r="B931" s="3">
        <v>124750.0</v>
      </c>
      <c r="C931" s="3">
        <v>5051630.0</v>
      </c>
      <c r="D931" s="3">
        <v>5379.0</v>
      </c>
      <c r="E931" s="3">
        <v>177984.0</v>
      </c>
    </row>
    <row r="932">
      <c r="A932" s="3" t="s">
        <v>935</v>
      </c>
      <c r="B932" s="3">
        <v>124750.0</v>
      </c>
      <c r="C932" s="3">
        <v>954711.0</v>
      </c>
      <c r="D932" s="3">
        <v>5393.0</v>
      </c>
      <c r="E932" s="3">
        <v>81859.0</v>
      </c>
    </row>
    <row r="933">
      <c r="A933" s="3" t="s">
        <v>936</v>
      </c>
      <c r="B933" s="3">
        <v>124750.0</v>
      </c>
      <c r="C933" s="3">
        <v>949614.0</v>
      </c>
      <c r="D933" s="3">
        <v>5403.0</v>
      </c>
      <c r="E933" s="3">
        <v>81930.0</v>
      </c>
    </row>
    <row r="934">
      <c r="A934" s="3" t="s">
        <v>937</v>
      </c>
      <c r="B934" s="3">
        <v>124750.0</v>
      </c>
      <c r="C934" s="3">
        <v>1269983.0</v>
      </c>
      <c r="D934" s="3">
        <v>5452.0</v>
      </c>
      <c r="E934" s="3">
        <v>81241.0</v>
      </c>
    </row>
    <row r="935">
      <c r="A935" s="3" t="s">
        <v>938</v>
      </c>
      <c r="B935" s="3">
        <v>124750.0</v>
      </c>
      <c r="C935" s="3">
        <v>1667908.0</v>
      </c>
      <c r="D935" s="3">
        <v>5422.0</v>
      </c>
      <c r="E935" s="3">
        <v>127505.0</v>
      </c>
    </row>
    <row r="936">
      <c r="A936" s="3" t="s">
        <v>939</v>
      </c>
      <c r="B936" s="3">
        <v>124750.0</v>
      </c>
      <c r="C936" s="3">
        <v>1319272.0</v>
      </c>
      <c r="D936" s="3">
        <v>5445.0</v>
      </c>
      <c r="E936" s="3">
        <v>203892.0</v>
      </c>
    </row>
    <row r="937">
      <c r="A937" s="3" t="s">
        <v>940</v>
      </c>
      <c r="B937" s="3">
        <v>124750.0</v>
      </c>
      <c r="C937" s="3">
        <v>1289709.0</v>
      </c>
      <c r="D937" s="3">
        <v>5429.0</v>
      </c>
      <c r="E937" s="3">
        <v>82245.0</v>
      </c>
    </row>
    <row r="938">
      <c r="A938" s="3" t="s">
        <v>941</v>
      </c>
      <c r="B938" s="3">
        <v>124750.0</v>
      </c>
      <c r="C938" s="3">
        <v>2590569.0</v>
      </c>
      <c r="D938" s="3">
        <v>5456.0</v>
      </c>
      <c r="E938" s="3">
        <v>134609.0</v>
      </c>
    </row>
    <row r="939">
      <c r="A939" s="3" t="s">
        <v>942</v>
      </c>
      <c r="B939" s="3">
        <v>124750.0</v>
      </c>
      <c r="C939" s="3">
        <v>1460867.0</v>
      </c>
      <c r="D939" s="3">
        <v>5420.0</v>
      </c>
      <c r="E939" s="3">
        <v>143387.0</v>
      </c>
    </row>
    <row r="940">
      <c r="A940" s="3" t="s">
        <v>943</v>
      </c>
      <c r="B940" s="3">
        <v>124750.0</v>
      </c>
      <c r="C940" s="3">
        <v>1847975.0</v>
      </c>
      <c r="D940" s="3">
        <v>5380.0</v>
      </c>
      <c r="E940" s="3">
        <v>778274.0</v>
      </c>
    </row>
    <row r="941">
      <c r="A941" s="3" t="s">
        <v>944</v>
      </c>
      <c r="B941" s="3">
        <v>124750.0</v>
      </c>
      <c r="C941" s="3">
        <v>918442.0</v>
      </c>
      <c r="D941" s="3">
        <v>5412.0</v>
      </c>
      <c r="E941" s="3">
        <v>95026.0</v>
      </c>
    </row>
    <row r="942">
      <c r="A942" s="3" t="s">
        <v>945</v>
      </c>
      <c r="B942" s="3">
        <v>124750.0</v>
      </c>
      <c r="C942" s="3">
        <v>925458.0</v>
      </c>
      <c r="D942" s="3">
        <v>5408.0</v>
      </c>
      <c r="E942" s="3">
        <v>81939.0</v>
      </c>
    </row>
    <row r="943">
      <c r="A943" s="3" t="s">
        <v>946</v>
      </c>
      <c r="B943" s="3">
        <v>124750.0</v>
      </c>
      <c r="C943" s="3">
        <v>1682469.0</v>
      </c>
      <c r="D943" s="3">
        <v>5367.0</v>
      </c>
      <c r="E943" s="3">
        <v>143848.0</v>
      </c>
    </row>
    <row r="944">
      <c r="A944" s="3" t="s">
        <v>947</v>
      </c>
      <c r="B944" s="3">
        <v>124750.0</v>
      </c>
      <c r="C944" s="3">
        <v>1356978.0</v>
      </c>
      <c r="D944" s="3">
        <v>5448.0</v>
      </c>
      <c r="E944" s="3">
        <v>82238.0</v>
      </c>
    </row>
    <row r="945">
      <c r="A945" s="3" t="s">
        <v>948</v>
      </c>
      <c r="B945" s="3">
        <v>124750.0</v>
      </c>
      <c r="C945" s="3">
        <v>2587497.0</v>
      </c>
      <c r="D945" s="3">
        <v>5393.0</v>
      </c>
      <c r="E945" s="3">
        <v>2439183.0</v>
      </c>
    </row>
    <row r="946">
      <c r="A946" s="3" t="s">
        <v>949</v>
      </c>
      <c r="B946" s="3">
        <v>124750.0</v>
      </c>
      <c r="C946" s="3">
        <v>1064110.0</v>
      </c>
      <c r="D946" s="3">
        <v>5444.0</v>
      </c>
      <c r="E946" s="3">
        <v>82192.0</v>
      </c>
    </row>
    <row r="947">
      <c r="A947" s="3" t="s">
        <v>950</v>
      </c>
      <c r="B947" s="3">
        <v>124750.0</v>
      </c>
      <c r="C947" s="3">
        <v>925258.0</v>
      </c>
      <c r="D947" s="3">
        <v>5363.0</v>
      </c>
      <c r="E947" s="3">
        <v>80257.0</v>
      </c>
    </row>
    <row r="948">
      <c r="A948" s="3" t="s">
        <v>951</v>
      </c>
      <c r="B948" s="3">
        <v>124750.0</v>
      </c>
      <c r="C948" s="3">
        <v>916180.0</v>
      </c>
      <c r="D948" s="3">
        <v>5410.0</v>
      </c>
      <c r="E948" s="3">
        <v>81213.0</v>
      </c>
    </row>
    <row r="949">
      <c r="A949" s="3" t="s">
        <v>952</v>
      </c>
      <c r="B949" s="3">
        <v>124750.0</v>
      </c>
      <c r="C949" s="3">
        <v>1853235.0</v>
      </c>
      <c r="D949" s="3">
        <v>5420.0</v>
      </c>
      <c r="E949" s="3">
        <v>150204.0</v>
      </c>
    </row>
    <row r="950">
      <c r="A950" s="3" t="s">
        <v>953</v>
      </c>
      <c r="B950" s="3">
        <v>124750.0</v>
      </c>
      <c r="C950" s="3">
        <v>976225.0</v>
      </c>
      <c r="D950" s="3">
        <v>5427.0</v>
      </c>
      <c r="E950" s="3">
        <v>81939.0</v>
      </c>
    </row>
    <row r="951">
      <c r="A951" s="3" t="s">
        <v>954</v>
      </c>
      <c r="B951" s="3">
        <v>124750.0</v>
      </c>
      <c r="C951" s="3">
        <v>933107.0</v>
      </c>
      <c r="D951" s="3">
        <v>5406.0</v>
      </c>
      <c r="E951" s="3">
        <v>80719.0</v>
      </c>
    </row>
    <row r="952">
      <c r="A952" s="3" t="s">
        <v>955</v>
      </c>
      <c r="B952" s="3">
        <v>124750.0</v>
      </c>
      <c r="C952" s="3">
        <v>4167317.0</v>
      </c>
      <c r="D952" s="3">
        <v>5426.0</v>
      </c>
      <c r="E952" s="3">
        <v>101945.0</v>
      </c>
    </row>
    <row r="953">
      <c r="A953" s="3" t="s">
        <v>956</v>
      </c>
      <c r="B953" s="3">
        <v>124750.0</v>
      </c>
      <c r="C953" s="3">
        <v>1012193.0</v>
      </c>
      <c r="D953" s="3">
        <v>5429.0</v>
      </c>
      <c r="E953" s="3">
        <v>82059.0</v>
      </c>
    </row>
    <row r="954">
      <c r="A954" s="3" t="s">
        <v>957</v>
      </c>
      <c r="B954" s="3">
        <v>124750.0</v>
      </c>
      <c r="C954" s="3">
        <v>1103481.0</v>
      </c>
      <c r="D954" s="3">
        <v>5382.0</v>
      </c>
      <c r="E954" s="3">
        <v>157289.0</v>
      </c>
    </row>
    <row r="955">
      <c r="A955" s="3" t="s">
        <v>958</v>
      </c>
      <c r="B955" s="3">
        <v>124750.0</v>
      </c>
      <c r="C955" s="3">
        <v>2567562.0</v>
      </c>
      <c r="D955" s="3">
        <v>5475.0</v>
      </c>
      <c r="E955" s="3">
        <v>89274.0</v>
      </c>
    </row>
    <row r="956">
      <c r="A956" s="3" t="s">
        <v>959</v>
      </c>
      <c r="B956" s="3">
        <v>124750.0</v>
      </c>
      <c r="C956" s="3">
        <v>1068393.0</v>
      </c>
      <c r="D956" s="3">
        <v>5436.0</v>
      </c>
      <c r="E956" s="3">
        <v>81848.0</v>
      </c>
    </row>
    <row r="957">
      <c r="A957" s="3" t="s">
        <v>960</v>
      </c>
      <c r="B957" s="3">
        <v>124750.0</v>
      </c>
      <c r="C957" s="3">
        <v>987325.0</v>
      </c>
      <c r="D957" s="3">
        <v>5417.0</v>
      </c>
      <c r="E957" s="3">
        <v>115000.0</v>
      </c>
    </row>
    <row r="958">
      <c r="A958" s="3" t="s">
        <v>961</v>
      </c>
      <c r="B958" s="3">
        <v>124750.0</v>
      </c>
      <c r="C958" s="3">
        <v>1592439.0</v>
      </c>
      <c r="D958" s="3">
        <v>5421.0</v>
      </c>
      <c r="E958" s="3">
        <v>90409.0</v>
      </c>
    </row>
    <row r="959">
      <c r="A959" s="3" t="s">
        <v>962</v>
      </c>
      <c r="B959" s="3">
        <v>124750.0</v>
      </c>
      <c r="C959" s="3">
        <v>1212263.0</v>
      </c>
      <c r="D959" s="3">
        <v>5397.0</v>
      </c>
      <c r="E959" s="3">
        <v>128036.0</v>
      </c>
    </row>
    <row r="960">
      <c r="A960" s="3" t="s">
        <v>963</v>
      </c>
      <c r="B960" s="3">
        <v>124750.0</v>
      </c>
      <c r="C960" s="3">
        <v>1001717.0</v>
      </c>
      <c r="D960" s="3">
        <v>5395.0</v>
      </c>
      <c r="E960" s="3">
        <v>142325.0</v>
      </c>
    </row>
    <row r="961">
      <c r="A961" s="3" t="s">
        <v>964</v>
      </c>
      <c r="B961" s="3">
        <v>124750.0</v>
      </c>
      <c r="C961" s="3">
        <v>954194.0</v>
      </c>
      <c r="D961" s="3">
        <v>5483.0</v>
      </c>
      <c r="E961" s="3">
        <v>83143.0</v>
      </c>
    </row>
    <row r="962">
      <c r="A962" s="3" t="s">
        <v>965</v>
      </c>
      <c r="B962" s="3">
        <v>124750.0</v>
      </c>
      <c r="C962" s="3">
        <v>1701702.0</v>
      </c>
      <c r="D962" s="3">
        <v>5424.0</v>
      </c>
      <c r="E962" s="3">
        <v>132713.0</v>
      </c>
    </row>
    <row r="963">
      <c r="A963" s="3" t="s">
        <v>966</v>
      </c>
      <c r="B963" s="3">
        <v>124750.0</v>
      </c>
      <c r="C963" s="3">
        <v>1085228.0</v>
      </c>
      <c r="D963" s="3">
        <v>5417.0</v>
      </c>
      <c r="E963" s="3">
        <v>100911.0</v>
      </c>
    </row>
    <row r="964">
      <c r="A964" s="3" t="s">
        <v>967</v>
      </c>
      <c r="B964" s="3">
        <v>124750.0</v>
      </c>
      <c r="C964" s="3">
        <v>1177835.0</v>
      </c>
      <c r="D964" s="3">
        <v>5424.0</v>
      </c>
      <c r="E964" s="3">
        <v>97369.0</v>
      </c>
    </row>
    <row r="965">
      <c r="A965" s="3" t="s">
        <v>968</v>
      </c>
      <c r="B965" s="3">
        <v>124750.0</v>
      </c>
      <c r="C965" s="3">
        <v>1738143.0</v>
      </c>
      <c r="D965" s="3">
        <v>5383.0</v>
      </c>
      <c r="E965" s="3">
        <v>131090.0</v>
      </c>
    </row>
    <row r="966">
      <c r="A966" s="3" t="s">
        <v>969</v>
      </c>
      <c r="B966" s="3">
        <v>124750.0</v>
      </c>
      <c r="C966" s="3">
        <v>1318180.0</v>
      </c>
      <c r="D966" s="3">
        <v>5383.0</v>
      </c>
      <c r="E966" s="3">
        <v>82295.0</v>
      </c>
    </row>
    <row r="967">
      <c r="A967" s="3" t="s">
        <v>970</v>
      </c>
      <c r="B967" s="3">
        <v>124750.0</v>
      </c>
      <c r="C967" s="3">
        <v>1588165.0</v>
      </c>
      <c r="D967" s="3">
        <v>5464.0</v>
      </c>
      <c r="E967" s="3">
        <v>203500.0</v>
      </c>
    </row>
    <row r="968">
      <c r="A968" s="3" t="s">
        <v>971</v>
      </c>
      <c r="B968" s="3">
        <v>124750.0</v>
      </c>
      <c r="C968" s="3">
        <v>965944.0</v>
      </c>
      <c r="D968" s="3">
        <v>5404.0</v>
      </c>
      <c r="E968" s="3">
        <v>85109.0</v>
      </c>
    </row>
    <row r="969">
      <c r="A969" s="3" t="s">
        <v>972</v>
      </c>
      <c r="B969" s="3">
        <v>124750.0</v>
      </c>
      <c r="C969" s="3">
        <v>956617.0</v>
      </c>
      <c r="D969" s="3">
        <v>5462.0</v>
      </c>
      <c r="E969" s="3">
        <v>82132.0</v>
      </c>
    </row>
    <row r="970">
      <c r="A970" s="3" t="s">
        <v>973</v>
      </c>
      <c r="B970" s="3">
        <v>124750.0</v>
      </c>
      <c r="C970" s="3">
        <v>2198160.0</v>
      </c>
      <c r="D970" s="3">
        <v>5453.0</v>
      </c>
      <c r="E970" s="3">
        <v>83549.0</v>
      </c>
    </row>
    <row r="971">
      <c r="A971" s="3" t="s">
        <v>974</v>
      </c>
      <c r="B971" s="3">
        <v>124750.0</v>
      </c>
      <c r="C971" s="3">
        <v>1164935.0</v>
      </c>
      <c r="D971" s="3">
        <v>5384.0</v>
      </c>
      <c r="E971" s="3">
        <v>81441.0</v>
      </c>
    </row>
    <row r="972">
      <c r="A972" s="3" t="s">
        <v>975</v>
      </c>
      <c r="B972" s="3">
        <v>124750.0</v>
      </c>
      <c r="C972" s="3">
        <v>1811891.0</v>
      </c>
      <c r="D972" s="3">
        <v>5437.0</v>
      </c>
      <c r="E972" s="3">
        <v>281222.0</v>
      </c>
    </row>
    <row r="973">
      <c r="A973" s="3" t="s">
        <v>976</v>
      </c>
      <c r="B973" s="3">
        <v>124750.0</v>
      </c>
      <c r="C973" s="3">
        <v>935326.0</v>
      </c>
      <c r="D973" s="3">
        <v>5414.0</v>
      </c>
      <c r="E973" s="3">
        <v>81853.0</v>
      </c>
    </row>
    <row r="974">
      <c r="A974" s="3" t="s">
        <v>977</v>
      </c>
      <c r="B974" s="3">
        <v>124750.0</v>
      </c>
      <c r="C974" s="3">
        <v>945043.0</v>
      </c>
      <c r="D974" s="3">
        <v>5410.0</v>
      </c>
      <c r="E974" s="3">
        <v>82203.0</v>
      </c>
    </row>
    <row r="975">
      <c r="A975" s="3" t="s">
        <v>978</v>
      </c>
      <c r="B975" s="3">
        <v>124750.0</v>
      </c>
      <c r="C975" s="3">
        <v>1920264.0</v>
      </c>
      <c r="D975" s="3">
        <v>5419.0</v>
      </c>
      <c r="E975" s="3">
        <v>95053.0</v>
      </c>
    </row>
    <row r="976">
      <c r="A976" s="3" t="s">
        <v>979</v>
      </c>
      <c r="B976" s="3">
        <v>124750.0</v>
      </c>
      <c r="C976" s="3">
        <v>952356.0</v>
      </c>
      <c r="D976" s="3">
        <v>5416.0</v>
      </c>
      <c r="E976" s="3">
        <v>82767.0</v>
      </c>
    </row>
    <row r="977">
      <c r="A977" s="3" t="s">
        <v>980</v>
      </c>
      <c r="B977" s="3">
        <v>124750.0</v>
      </c>
      <c r="C977" s="3">
        <v>3317312.0</v>
      </c>
      <c r="D977" s="3">
        <v>5418.0</v>
      </c>
      <c r="E977" s="3">
        <v>178612.0</v>
      </c>
    </row>
    <row r="978">
      <c r="A978" s="3" t="s">
        <v>981</v>
      </c>
      <c r="B978" s="3">
        <v>124750.0</v>
      </c>
      <c r="C978" s="3">
        <v>926869.0</v>
      </c>
      <c r="D978" s="3">
        <v>5434.0</v>
      </c>
      <c r="E978" s="3">
        <v>82677.0</v>
      </c>
    </row>
    <row r="979">
      <c r="A979" s="3" t="s">
        <v>982</v>
      </c>
      <c r="B979" s="3">
        <v>124750.0</v>
      </c>
      <c r="C979" s="3">
        <v>1079590.0</v>
      </c>
      <c r="D979" s="3">
        <v>5371.0</v>
      </c>
      <c r="E979" s="3">
        <v>80951.0</v>
      </c>
    </row>
    <row r="980">
      <c r="A980" s="3" t="s">
        <v>983</v>
      </c>
      <c r="B980" s="3">
        <v>124750.0</v>
      </c>
      <c r="C980" s="3">
        <v>1266276.0</v>
      </c>
      <c r="D980" s="3">
        <v>5424.0</v>
      </c>
      <c r="E980" s="3">
        <v>84030.0</v>
      </c>
    </row>
    <row r="981">
      <c r="A981" s="3" t="s">
        <v>984</v>
      </c>
      <c r="B981" s="3">
        <v>124750.0</v>
      </c>
      <c r="C981" s="3">
        <v>929896.0</v>
      </c>
      <c r="D981" s="3">
        <v>5409.0</v>
      </c>
      <c r="E981" s="3">
        <v>81747.0</v>
      </c>
    </row>
    <row r="982">
      <c r="A982" s="3" t="s">
        <v>985</v>
      </c>
      <c r="B982" s="3">
        <v>124750.0</v>
      </c>
      <c r="C982" s="3">
        <v>1092604.0</v>
      </c>
      <c r="D982" s="3">
        <v>5444.0</v>
      </c>
      <c r="E982" s="3">
        <v>82419.0</v>
      </c>
    </row>
    <row r="983">
      <c r="A983" s="3" t="s">
        <v>986</v>
      </c>
      <c r="B983" s="3">
        <v>124750.0</v>
      </c>
      <c r="C983" s="3">
        <v>1008978.0</v>
      </c>
      <c r="D983" s="3">
        <v>5443.0</v>
      </c>
      <c r="E983" s="3">
        <v>82035.0</v>
      </c>
    </row>
    <row r="984">
      <c r="A984" s="3" t="s">
        <v>987</v>
      </c>
      <c r="B984" s="3">
        <v>124750.0</v>
      </c>
      <c r="C984" s="3">
        <v>4945939.0</v>
      </c>
      <c r="D984" s="3">
        <v>5446.0</v>
      </c>
      <c r="E984" s="3">
        <v>141417.0</v>
      </c>
    </row>
    <row r="985">
      <c r="A985" s="3" t="s">
        <v>988</v>
      </c>
      <c r="B985" s="3">
        <v>124750.0</v>
      </c>
      <c r="C985" s="3">
        <v>1584256.0</v>
      </c>
      <c r="D985" s="3">
        <v>5429.0</v>
      </c>
      <c r="E985" s="3">
        <v>153976.0</v>
      </c>
    </row>
    <row r="986">
      <c r="A986" s="3" t="s">
        <v>989</v>
      </c>
      <c r="B986" s="3">
        <v>124750.0</v>
      </c>
      <c r="C986" s="3">
        <v>1294948.0</v>
      </c>
      <c r="D986" s="3">
        <v>5381.0</v>
      </c>
      <c r="E986" s="3">
        <v>87674.0</v>
      </c>
    </row>
    <row r="987">
      <c r="A987" s="3" t="s">
        <v>990</v>
      </c>
      <c r="B987" s="3">
        <v>124750.0</v>
      </c>
      <c r="C987" s="3">
        <v>995656.0</v>
      </c>
      <c r="D987" s="3">
        <v>5419.0</v>
      </c>
      <c r="E987" s="3">
        <v>83250.0</v>
      </c>
    </row>
    <row r="988">
      <c r="A988" s="3" t="s">
        <v>991</v>
      </c>
      <c r="B988" s="3">
        <v>124750.0</v>
      </c>
      <c r="C988" s="3">
        <v>1585036.0</v>
      </c>
      <c r="D988" s="3">
        <v>5405.0</v>
      </c>
      <c r="E988" s="3">
        <v>131323.0</v>
      </c>
    </row>
    <row r="989">
      <c r="A989" s="3" t="s">
        <v>992</v>
      </c>
      <c r="B989" s="3">
        <v>124750.0</v>
      </c>
      <c r="C989" s="3">
        <v>948652.0</v>
      </c>
      <c r="D989" s="3">
        <v>5424.0</v>
      </c>
      <c r="E989" s="3">
        <v>81894.0</v>
      </c>
    </row>
    <row r="990">
      <c r="A990" s="3" t="s">
        <v>993</v>
      </c>
      <c r="B990" s="3">
        <v>124750.0</v>
      </c>
      <c r="C990" s="3">
        <v>2998420.0</v>
      </c>
      <c r="D990" s="3">
        <v>5449.0</v>
      </c>
      <c r="E990" s="3">
        <v>171614.0</v>
      </c>
    </row>
    <row r="991">
      <c r="A991" s="3" t="s">
        <v>994</v>
      </c>
      <c r="B991" s="3">
        <v>124750.0</v>
      </c>
      <c r="C991" s="3">
        <v>1326655.0</v>
      </c>
      <c r="D991" s="3">
        <v>5444.0</v>
      </c>
      <c r="E991" s="3">
        <v>154383.0</v>
      </c>
    </row>
    <row r="992">
      <c r="A992" s="3" t="s">
        <v>995</v>
      </c>
      <c r="B992" s="3">
        <v>124750.0</v>
      </c>
      <c r="C992" s="3">
        <v>963464.0</v>
      </c>
      <c r="D992" s="3">
        <v>5376.0</v>
      </c>
      <c r="E992" s="3">
        <v>81937.0</v>
      </c>
    </row>
    <row r="993">
      <c r="A993" s="3" t="s">
        <v>996</v>
      </c>
      <c r="B993" s="3">
        <v>124750.0</v>
      </c>
      <c r="C993" s="3">
        <v>1573919.0</v>
      </c>
      <c r="D993" s="3">
        <v>5422.0</v>
      </c>
      <c r="E993" s="3">
        <v>82775.0</v>
      </c>
    </row>
    <row r="994">
      <c r="A994" s="3" t="s">
        <v>997</v>
      </c>
      <c r="B994" s="3">
        <v>124750.0</v>
      </c>
      <c r="C994" s="3">
        <v>942940.0</v>
      </c>
      <c r="D994" s="3">
        <v>5449.0</v>
      </c>
      <c r="E994" s="3">
        <v>81815.0</v>
      </c>
    </row>
    <row r="995">
      <c r="A995" s="3" t="s">
        <v>998</v>
      </c>
      <c r="B995" s="3">
        <v>124750.0</v>
      </c>
      <c r="C995" s="3">
        <v>985376.0</v>
      </c>
      <c r="D995" s="3">
        <v>5440.0</v>
      </c>
      <c r="E995" s="3">
        <v>116070.0</v>
      </c>
    </row>
    <row r="996">
      <c r="A996" s="3" t="s">
        <v>999</v>
      </c>
      <c r="B996" s="3">
        <v>124750.0</v>
      </c>
      <c r="C996" s="3">
        <v>1031503.0</v>
      </c>
      <c r="D996" s="3">
        <v>5424.0</v>
      </c>
      <c r="E996" s="3">
        <v>82055.0</v>
      </c>
    </row>
    <row r="997">
      <c r="A997" s="3" t="s">
        <v>1000</v>
      </c>
      <c r="B997" s="3">
        <v>124750.0</v>
      </c>
      <c r="C997" s="3">
        <v>1018882.0</v>
      </c>
      <c r="D997" s="3">
        <v>5418.0</v>
      </c>
      <c r="E997" s="3">
        <v>82001.0</v>
      </c>
    </row>
    <row r="998">
      <c r="A998" s="3" t="s">
        <v>1001</v>
      </c>
      <c r="B998" s="3">
        <v>124750.0</v>
      </c>
      <c r="C998" s="3">
        <v>1280285.0</v>
      </c>
      <c r="D998" s="3">
        <v>5423.0</v>
      </c>
      <c r="E998" s="3">
        <v>102394.0</v>
      </c>
    </row>
    <row r="999">
      <c r="A999" s="3" t="s">
        <v>1002</v>
      </c>
      <c r="B999" s="3">
        <v>124750.0</v>
      </c>
      <c r="C999" s="3">
        <v>999238.0</v>
      </c>
      <c r="D999" s="3">
        <v>5446.0</v>
      </c>
      <c r="E999" s="3">
        <v>82897.0</v>
      </c>
    </row>
    <row r="1000">
      <c r="A1000" s="3" t="s">
        <v>1003</v>
      </c>
      <c r="B1000" s="3">
        <v>124750.0</v>
      </c>
      <c r="C1000" s="3">
        <v>1598700.0</v>
      </c>
      <c r="D1000" s="3">
        <v>5406.0</v>
      </c>
      <c r="E1000" s="3">
        <v>120306.0</v>
      </c>
    </row>
    <row r="1001">
      <c r="A1001" s="3" t="s">
        <v>1004</v>
      </c>
      <c r="B1001" s="3">
        <v>124750.0</v>
      </c>
      <c r="C1001" s="3">
        <v>945488.0</v>
      </c>
      <c r="D1001" s="3">
        <v>5434.0</v>
      </c>
      <c r="E1001" s="3">
        <v>82746.0</v>
      </c>
    </row>
    <row r="1002">
      <c r="A1002" s="3" t="s">
        <v>1005</v>
      </c>
      <c r="B1002" s="3">
        <v>150975.0</v>
      </c>
      <c r="C1002" s="3">
        <v>2551889.0</v>
      </c>
      <c r="D1002" s="3">
        <v>6048.0</v>
      </c>
      <c r="E1002" s="3">
        <v>132530.0</v>
      </c>
    </row>
    <row r="1003">
      <c r="A1003" s="3" t="s">
        <v>1006</v>
      </c>
      <c r="B1003" s="3">
        <v>150975.0</v>
      </c>
      <c r="C1003" s="3">
        <v>1083110.0</v>
      </c>
      <c r="D1003" s="3">
        <v>6031.0</v>
      </c>
      <c r="E1003" s="3">
        <v>87418.0</v>
      </c>
    </row>
    <row r="1004">
      <c r="A1004" s="3" t="s">
        <v>1007</v>
      </c>
      <c r="B1004" s="3">
        <v>150975.0</v>
      </c>
      <c r="C1004" s="3">
        <v>1812723.0</v>
      </c>
      <c r="D1004" s="3">
        <v>6031.0</v>
      </c>
      <c r="E1004" s="3">
        <v>86865.0</v>
      </c>
    </row>
    <row r="1005">
      <c r="A1005" s="3" t="s">
        <v>1008</v>
      </c>
      <c r="B1005" s="3">
        <v>150975.0</v>
      </c>
      <c r="C1005" s="3">
        <v>1141879.0</v>
      </c>
      <c r="D1005" s="3">
        <v>6010.0</v>
      </c>
      <c r="E1005" s="3">
        <v>86633.0</v>
      </c>
    </row>
    <row r="1006">
      <c r="A1006" s="3" t="s">
        <v>1009</v>
      </c>
      <c r="B1006" s="3">
        <v>150975.0</v>
      </c>
      <c r="C1006" s="3">
        <v>4281438.0</v>
      </c>
      <c r="D1006" s="3">
        <v>6071.0</v>
      </c>
      <c r="E1006" s="3">
        <v>214312.0</v>
      </c>
    </row>
    <row r="1007">
      <c r="A1007" s="3" t="s">
        <v>1010</v>
      </c>
      <c r="B1007" s="3">
        <v>150975.0</v>
      </c>
      <c r="C1007" s="3">
        <v>1510499.0</v>
      </c>
      <c r="D1007" s="3">
        <v>6016.0</v>
      </c>
      <c r="E1007" s="3">
        <v>113768.0</v>
      </c>
    </row>
    <row r="1008">
      <c r="A1008" s="3" t="s">
        <v>1011</v>
      </c>
      <c r="B1008" s="3">
        <v>150975.0</v>
      </c>
      <c r="C1008" s="3">
        <v>1124912.0</v>
      </c>
      <c r="D1008" s="3">
        <v>6077.0</v>
      </c>
      <c r="E1008" s="3">
        <v>90998.0</v>
      </c>
    </row>
    <row r="1009">
      <c r="A1009" s="3" t="s">
        <v>1012</v>
      </c>
      <c r="B1009" s="3">
        <v>150975.0</v>
      </c>
      <c r="C1009" s="3">
        <v>1580675.0</v>
      </c>
      <c r="D1009" s="3">
        <v>6056.0</v>
      </c>
      <c r="E1009" s="3">
        <v>98385.0</v>
      </c>
    </row>
    <row r="1010">
      <c r="A1010" s="3" t="s">
        <v>1013</v>
      </c>
      <c r="B1010" s="3">
        <v>150975.0</v>
      </c>
      <c r="C1010" s="3">
        <v>1139261.0</v>
      </c>
      <c r="D1010" s="3">
        <v>6016.0</v>
      </c>
      <c r="E1010" s="3">
        <v>91735.0</v>
      </c>
    </row>
    <row r="1011">
      <c r="A1011" s="3" t="s">
        <v>1014</v>
      </c>
      <c r="B1011" s="3">
        <v>150975.0</v>
      </c>
      <c r="C1011" s="3">
        <v>2247729.0</v>
      </c>
      <c r="D1011" s="3">
        <v>6077.0</v>
      </c>
      <c r="E1011" s="3">
        <v>158978.0</v>
      </c>
    </row>
    <row r="1012">
      <c r="A1012" s="3" t="s">
        <v>1015</v>
      </c>
      <c r="B1012" s="3">
        <v>150975.0</v>
      </c>
      <c r="C1012" s="3">
        <v>1183938.0</v>
      </c>
      <c r="D1012" s="3">
        <v>6072.0</v>
      </c>
      <c r="E1012" s="3">
        <v>248939.0</v>
      </c>
    </row>
    <row r="1013">
      <c r="A1013" s="3" t="s">
        <v>1016</v>
      </c>
      <c r="B1013" s="3">
        <v>150975.0</v>
      </c>
      <c r="C1013" s="3">
        <v>1433806.0</v>
      </c>
      <c r="D1013" s="3">
        <v>6056.0</v>
      </c>
      <c r="E1013" s="3">
        <v>101361.0</v>
      </c>
    </row>
    <row r="1014">
      <c r="A1014" s="3" t="s">
        <v>1017</v>
      </c>
      <c r="B1014" s="3">
        <v>150975.0</v>
      </c>
      <c r="C1014" s="3">
        <v>1145243.0</v>
      </c>
      <c r="D1014" s="3">
        <v>6083.0</v>
      </c>
      <c r="E1014" s="3">
        <v>95582.0</v>
      </c>
    </row>
    <row r="1015">
      <c r="A1015" s="3" t="s">
        <v>1018</v>
      </c>
      <c r="B1015" s="3">
        <v>150975.0</v>
      </c>
      <c r="C1015" s="3">
        <v>1178228.0</v>
      </c>
      <c r="D1015" s="3">
        <v>6059.0</v>
      </c>
      <c r="E1015" s="3">
        <v>104460.0</v>
      </c>
    </row>
    <row r="1016">
      <c r="A1016" s="3" t="s">
        <v>1019</v>
      </c>
      <c r="B1016" s="3">
        <v>150975.0</v>
      </c>
      <c r="C1016" s="3">
        <v>1210872.0</v>
      </c>
      <c r="D1016" s="3">
        <v>6042.0</v>
      </c>
      <c r="E1016" s="3">
        <v>91760.0</v>
      </c>
    </row>
    <row r="1017">
      <c r="A1017" s="3" t="s">
        <v>1020</v>
      </c>
      <c r="B1017" s="3">
        <v>150975.0</v>
      </c>
      <c r="C1017" s="3">
        <v>1979535.0</v>
      </c>
      <c r="D1017" s="3">
        <v>6090.0</v>
      </c>
      <c r="E1017" s="3">
        <v>92125.0</v>
      </c>
    </row>
    <row r="1018">
      <c r="A1018" s="3" t="s">
        <v>1021</v>
      </c>
      <c r="B1018" s="3">
        <v>150975.0</v>
      </c>
      <c r="C1018" s="3">
        <v>1221809.0</v>
      </c>
      <c r="D1018" s="3">
        <v>6096.0</v>
      </c>
      <c r="E1018" s="3">
        <v>91378.0</v>
      </c>
    </row>
    <row r="1019">
      <c r="A1019" s="3" t="s">
        <v>1022</v>
      </c>
      <c r="B1019" s="3">
        <v>150975.0</v>
      </c>
      <c r="C1019" s="3">
        <v>5817040.0</v>
      </c>
      <c r="D1019" s="3">
        <v>6042.0</v>
      </c>
      <c r="E1019" s="3">
        <v>288665.0</v>
      </c>
    </row>
    <row r="1020">
      <c r="A1020" s="3" t="s">
        <v>1023</v>
      </c>
      <c r="B1020" s="3">
        <v>150975.0</v>
      </c>
      <c r="C1020" s="3">
        <v>1146828.0</v>
      </c>
      <c r="D1020" s="3">
        <v>6110.0</v>
      </c>
      <c r="E1020" s="3">
        <v>92294.0</v>
      </c>
    </row>
    <row r="1021">
      <c r="A1021" s="3" t="s">
        <v>1024</v>
      </c>
      <c r="B1021" s="3">
        <v>150975.0</v>
      </c>
      <c r="C1021" s="3">
        <v>2047520.0</v>
      </c>
      <c r="D1021" s="3">
        <v>6053.0</v>
      </c>
      <c r="E1021" s="3">
        <v>209388.0</v>
      </c>
    </row>
    <row r="1022">
      <c r="A1022" s="3" t="s">
        <v>1025</v>
      </c>
      <c r="B1022" s="3">
        <v>150975.0</v>
      </c>
      <c r="C1022" s="3">
        <v>1413978.0</v>
      </c>
      <c r="D1022" s="3">
        <v>6069.0</v>
      </c>
      <c r="E1022" s="3">
        <v>91786.0</v>
      </c>
    </row>
    <row r="1023">
      <c r="A1023" s="3" t="s">
        <v>1026</v>
      </c>
      <c r="B1023" s="3">
        <v>150975.0</v>
      </c>
      <c r="C1023" s="3">
        <v>1109833.0</v>
      </c>
      <c r="D1023" s="3">
        <v>6037.0</v>
      </c>
      <c r="E1023" s="3">
        <v>90465.0</v>
      </c>
    </row>
    <row r="1024">
      <c r="A1024" s="3" t="s">
        <v>1027</v>
      </c>
      <c r="B1024" s="3">
        <v>150975.0</v>
      </c>
      <c r="C1024" s="3">
        <v>2233877.0</v>
      </c>
      <c r="D1024" s="3">
        <v>6040.0</v>
      </c>
      <c r="E1024" s="3">
        <v>166326.0</v>
      </c>
    </row>
    <row r="1025">
      <c r="A1025" s="3" t="s">
        <v>1028</v>
      </c>
      <c r="B1025" s="3">
        <v>150975.0</v>
      </c>
      <c r="C1025" s="3">
        <v>1127650.0</v>
      </c>
      <c r="D1025" s="3">
        <v>6008.0</v>
      </c>
      <c r="E1025" s="3">
        <v>91085.0</v>
      </c>
    </row>
    <row r="1026">
      <c r="A1026" s="3" t="s">
        <v>1029</v>
      </c>
      <c r="B1026" s="3">
        <v>150975.0</v>
      </c>
      <c r="C1026" s="3">
        <v>3162862.0</v>
      </c>
      <c r="D1026" s="3">
        <v>6087.0</v>
      </c>
      <c r="E1026" s="3">
        <v>227666.0</v>
      </c>
    </row>
    <row r="1027">
      <c r="A1027" s="3" t="s">
        <v>1030</v>
      </c>
      <c r="B1027" s="3">
        <v>150975.0</v>
      </c>
      <c r="C1027" s="3">
        <v>1221735.0</v>
      </c>
      <c r="D1027" s="3">
        <v>6074.0</v>
      </c>
      <c r="E1027" s="3">
        <v>94288.0</v>
      </c>
    </row>
    <row r="1028">
      <c r="A1028" s="3" t="s">
        <v>1031</v>
      </c>
      <c r="B1028" s="3">
        <v>150975.0</v>
      </c>
      <c r="C1028" s="3">
        <v>1210923.0</v>
      </c>
      <c r="D1028" s="3">
        <v>6105.0</v>
      </c>
      <c r="E1028" s="3">
        <v>91705.0</v>
      </c>
    </row>
    <row r="1029">
      <c r="A1029" s="3" t="s">
        <v>1032</v>
      </c>
      <c r="B1029" s="3">
        <v>150975.0</v>
      </c>
      <c r="C1029" s="3">
        <v>1812814.0</v>
      </c>
      <c r="D1029" s="3">
        <v>6072.0</v>
      </c>
      <c r="E1029" s="3">
        <v>94143.0</v>
      </c>
    </row>
    <row r="1030">
      <c r="A1030" s="3" t="s">
        <v>1033</v>
      </c>
      <c r="B1030" s="3">
        <v>150975.0</v>
      </c>
      <c r="C1030" s="3">
        <v>2837824.0</v>
      </c>
      <c r="D1030" s="3">
        <v>6040.0</v>
      </c>
      <c r="E1030" s="3">
        <v>186341.0</v>
      </c>
    </row>
    <row r="1031">
      <c r="A1031" s="3" t="s">
        <v>1034</v>
      </c>
      <c r="B1031" s="3">
        <v>150975.0</v>
      </c>
      <c r="C1031" s="3">
        <v>1949718.0</v>
      </c>
      <c r="D1031" s="3">
        <v>6054.0</v>
      </c>
      <c r="E1031" s="3">
        <v>168473.0</v>
      </c>
    </row>
    <row r="1032">
      <c r="A1032" s="3" t="s">
        <v>1035</v>
      </c>
      <c r="B1032" s="3">
        <v>150975.0</v>
      </c>
      <c r="C1032" s="3">
        <v>1852531.0</v>
      </c>
      <c r="D1032" s="3">
        <v>6111.0</v>
      </c>
      <c r="E1032" s="3">
        <v>171850.0</v>
      </c>
    </row>
    <row r="1033">
      <c r="A1033" s="3" t="s">
        <v>1036</v>
      </c>
      <c r="B1033" s="3">
        <v>150975.0</v>
      </c>
      <c r="C1033" s="3">
        <v>1294573.0</v>
      </c>
      <c r="D1033" s="3">
        <v>6081.0</v>
      </c>
      <c r="E1033" s="3">
        <v>93216.0</v>
      </c>
    </row>
    <row r="1034">
      <c r="A1034" s="3" t="s">
        <v>1037</v>
      </c>
      <c r="B1034" s="3">
        <v>150975.0</v>
      </c>
      <c r="C1034" s="3">
        <v>3292758.0</v>
      </c>
      <c r="D1034" s="3">
        <v>6080.0</v>
      </c>
      <c r="E1034" s="3">
        <v>160314.0</v>
      </c>
    </row>
    <row r="1035">
      <c r="A1035" s="3" t="s">
        <v>1038</v>
      </c>
      <c r="B1035" s="3">
        <v>150975.0</v>
      </c>
      <c r="C1035" s="3">
        <v>1813776.0</v>
      </c>
      <c r="D1035" s="3">
        <v>6051.0</v>
      </c>
      <c r="E1035" s="3">
        <v>144894.0</v>
      </c>
    </row>
    <row r="1036">
      <c r="A1036" s="3" t="s">
        <v>1039</v>
      </c>
      <c r="B1036" s="3">
        <v>150975.0</v>
      </c>
      <c r="C1036" s="3">
        <v>1154127.0</v>
      </c>
      <c r="D1036" s="3">
        <v>6077.0</v>
      </c>
      <c r="E1036" s="3">
        <v>93608.0</v>
      </c>
    </row>
    <row r="1037">
      <c r="A1037" s="3" t="s">
        <v>1040</v>
      </c>
      <c r="B1037" s="3">
        <v>150975.0</v>
      </c>
      <c r="C1037" s="3">
        <v>1618920.0</v>
      </c>
      <c r="D1037" s="3">
        <v>6091.0</v>
      </c>
      <c r="E1037" s="3">
        <v>197338.0</v>
      </c>
    </row>
    <row r="1038">
      <c r="A1038" s="3" t="s">
        <v>1041</v>
      </c>
      <c r="B1038" s="3">
        <v>150975.0</v>
      </c>
      <c r="C1038" s="3">
        <v>2006832.0</v>
      </c>
      <c r="D1038" s="3">
        <v>6072.0</v>
      </c>
      <c r="E1038" s="3">
        <v>92272.0</v>
      </c>
    </row>
    <row r="1039">
      <c r="A1039" s="3" t="s">
        <v>1042</v>
      </c>
      <c r="B1039" s="3">
        <v>150975.0</v>
      </c>
      <c r="C1039" s="3">
        <v>1520987.0</v>
      </c>
      <c r="D1039" s="3">
        <v>6076.0</v>
      </c>
      <c r="E1039" s="3">
        <v>165856.0</v>
      </c>
    </row>
    <row r="1040">
      <c r="A1040" s="3" t="s">
        <v>1043</v>
      </c>
      <c r="B1040" s="3">
        <v>150975.0</v>
      </c>
      <c r="C1040" s="3">
        <v>1144053.0</v>
      </c>
      <c r="D1040" s="3">
        <v>6069.0</v>
      </c>
      <c r="E1040" s="3">
        <v>92547.0</v>
      </c>
    </row>
    <row r="1041">
      <c r="A1041" s="3" t="s">
        <v>1044</v>
      </c>
      <c r="B1041" s="3">
        <v>150975.0</v>
      </c>
      <c r="C1041" s="3">
        <v>1125352.0</v>
      </c>
      <c r="D1041" s="3">
        <v>5999.0</v>
      </c>
      <c r="E1041" s="3">
        <v>91131.0</v>
      </c>
    </row>
    <row r="1042">
      <c r="A1042" s="3" t="s">
        <v>1045</v>
      </c>
      <c r="B1042" s="3">
        <v>150975.0</v>
      </c>
      <c r="C1042" s="3">
        <v>1808987.0</v>
      </c>
      <c r="D1042" s="3">
        <v>6067.0</v>
      </c>
      <c r="E1042" s="3">
        <v>92581.0</v>
      </c>
    </row>
    <row r="1043">
      <c r="A1043" s="3" t="s">
        <v>1046</v>
      </c>
      <c r="B1043" s="3">
        <v>150975.0</v>
      </c>
      <c r="C1043" s="3">
        <v>1320133.0</v>
      </c>
      <c r="D1043" s="3">
        <v>6098.0</v>
      </c>
      <c r="E1043" s="3">
        <v>104036.0</v>
      </c>
    </row>
    <row r="1044">
      <c r="A1044" s="3" t="s">
        <v>1047</v>
      </c>
      <c r="B1044" s="3">
        <v>150975.0</v>
      </c>
      <c r="C1044" s="3">
        <v>2232965.0</v>
      </c>
      <c r="D1044" s="3">
        <v>6063.0</v>
      </c>
      <c r="E1044" s="3">
        <v>160668.0</v>
      </c>
    </row>
    <row r="1045">
      <c r="A1045" s="3" t="s">
        <v>1048</v>
      </c>
      <c r="B1045" s="3">
        <v>150975.0</v>
      </c>
      <c r="C1045" s="3">
        <v>1245750.0</v>
      </c>
      <c r="D1045" s="3">
        <v>6051.0</v>
      </c>
      <c r="E1045" s="3">
        <v>92181.0</v>
      </c>
    </row>
    <row r="1046">
      <c r="A1046" s="3" t="s">
        <v>1049</v>
      </c>
      <c r="B1046" s="3">
        <v>150975.0</v>
      </c>
      <c r="C1046" s="3">
        <v>1184894.0</v>
      </c>
      <c r="D1046" s="3">
        <v>6038.0</v>
      </c>
      <c r="E1046" s="3">
        <v>91880.0</v>
      </c>
    </row>
    <row r="1047">
      <c r="A1047" s="3" t="s">
        <v>1050</v>
      </c>
      <c r="B1047" s="3">
        <v>150975.0</v>
      </c>
      <c r="C1047" s="3">
        <v>1156897.0</v>
      </c>
      <c r="D1047" s="3">
        <v>6091.0</v>
      </c>
      <c r="E1047" s="3">
        <v>96477.0</v>
      </c>
    </row>
    <row r="1048">
      <c r="A1048" s="3" t="s">
        <v>1051</v>
      </c>
      <c r="B1048" s="3">
        <v>150975.0</v>
      </c>
      <c r="C1048" s="3">
        <v>1443973.0</v>
      </c>
      <c r="D1048" s="3">
        <v>6057.0</v>
      </c>
      <c r="E1048" s="3">
        <v>91722.0</v>
      </c>
    </row>
    <row r="1049">
      <c r="A1049" s="3" t="s">
        <v>1052</v>
      </c>
      <c r="B1049" s="3">
        <v>150975.0</v>
      </c>
      <c r="C1049" s="3">
        <v>1877715.0</v>
      </c>
      <c r="D1049" s="3">
        <v>6055.0</v>
      </c>
      <c r="E1049" s="3">
        <v>159921.0</v>
      </c>
    </row>
    <row r="1050">
      <c r="A1050" s="3" t="s">
        <v>1053</v>
      </c>
      <c r="B1050" s="3">
        <v>150975.0</v>
      </c>
      <c r="C1050" s="3">
        <v>1197846.0</v>
      </c>
      <c r="D1050" s="3">
        <v>6047.0</v>
      </c>
      <c r="E1050" s="3">
        <v>111264.0</v>
      </c>
    </row>
    <row r="1051">
      <c r="A1051" s="3" t="s">
        <v>1054</v>
      </c>
      <c r="B1051" s="3">
        <v>150975.0</v>
      </c>
      <c r="C1051" s="3">
        <v>2367192.0</v>
      </c>
      <c r="D1051" s="3">
        <v>6072.0</v>
      </c>
      <c r="E1051" s="3">
        <v>128938.0</v>
      </c>
    </row>
    <row r="1052">
      <c r="A1052" s="3" t="s">
        <v>1055</v>
      </c>
      <c r="B1052" s="3">
        <v>150975.0</v>
      </c>
      <c r="C1052" s="3">
        <v>1132291.0</v>
      </c>
      <c r="D1052" s="3">
        <v>6087.0</v>
      </c>
      <c r="E1052" s="3">
        <v>91731.0</v>
      </c>
    </row>
    <row r="1053">
      <c r="A1053" s="3" t="s">
        <v>1056</v>
      </c>
      <c r="B1053" s="3">
        <v>150975.0</v>
      </c>
      <c r="C1053" s="3">
        <v>1901708.0</v>
      </c>
      <c r="D1053" s="3">
        <v>6050.0</v>
      </c>
      <c r="E1053" s="3">
        <v>470685.0</v>
      </c>
    </row>
    <row r="1054">
      <c r="A1054" s="3" t="s">
        <v>1057</v>
      </c>
      <c r="B1054" s="3">
        <v>150975.0</v>
      </c>
      <c r="C1054" s="3">
        <v>1366535.0</v>
      </c>
      <c r="D1054" s="3">
        <v>6125.0</v>
      </c>
      <c r="E1054" s="3">
        <v>91896.0</v>
      </c>
    </row>
    <row r="1055">
      <c r="A1055" s="3" t="s">
        <v>1058</v>
      </c>
      <c r="B1055" s="3">
        <v>150975.0</v>
      </c>
      <c r="C1055" s="3">
        <v>1888505.0</v>
      </c>
      <c r="D1055" s="3">
        <v>6095.0</v>
      </c>
      <c r="E1055" s="3">
        <v>156669.0</v>
      </c>
    </row>
    <row r="1056">
      <c r="A1056" s="3" t="s">
        <v>1059</v>
      </c>
      <c r="B1056" s="3">
        <v>150975.0</v>
      </c>
      <c r="C1056" s="3">
        <v>1841887.0</v>
      </c>
      <c r="D1056" s="3">
        <v>6078.0</v>
      </c>
      <c r="E1056" s="3">
        <v>147218.0</v>
      </c>
    </row>
    <row r="1057">
      <c r="A1057" s="3" t="s">
        <v>1060</v>
      </c>
      <c r="B1057" s="3">
        <v>150975.0</v>
      </c>
      <c r="C1057" s="3">
        <v>5532003.0</v>
      </c>
      <c r="D1057" s="3">
        <v>6093.0</v>
      </c>
      <c r="E1057" s="3">
        <v>159864.0</v>
      </c>
    </row>
    <row r="1058">
      <c r="A1058" s="3" t="s">
        <v>1061</v>
      </c>
      <c r="B1058" s="3">
        <v>150975.0</v>
      </c>
      <c r="C1058" s="3">
        <v>1198298.0</v>
      </c>
      <c r="D1058" s="3">
        <v>6074.0</v>
      </c>
      <c r="E1058" s="3">
        <v>92301.0</v>
      </c>
    </row>
    <row r="1059">
      <c r="A1059" s="3" t="s">
        <v>1062</v>
      </c>
      <c r="B1059" s="3">
        <v>150975.0</v>
      </c>
      <c r="C1059" s="3">
        <v>1557436.0</v>
      </c>
      <c r="D1059" s="3">
        <v>6076.0</v>
      </c>
      <c r="E1059" s="3">
        <v>145158.0</v>
      </c>
    </row>
    <row r="1060">
      <c r="A1060" s="3" t="s">
        <v>1063</v>
      </c>
      <c r="B1060" s="3">
        <v>150975.0</v>
      </c>
      <c r="C1060" s="3">
        <v>1371189.0</v>
      </c>
      <c r="D1060" s="3">
        <v>6069.0</v>
      </c>
      <c r="E1060" s="3">
        <v>96626.0</v>
      </c>
    </row>
    <row r="1061">
      <c r="A1061" s="3" t="s">
        <v>1064</v>
      </c>
      <c r="B1061" s="3">
        <v>150975.0</v>
      </c>
      <c r="C1061" s="3">
        <v>1186660.0</v>
      </c>
      <c r="D1061" s="3">
        <v>6085.0</v>
      </c>
      <c r="E1061" s="3">
        <v>91880.0</v>
      </c>
    </row>
    <row r="1062">
      <c r="A1062" s="3" t="s">
        <v>1065</v>
      </c>
      <c r="B1062" s="3">
        <v>150975.0</v>
      </c>
      <c r="C1062" s="3">
        <v>1817369.0</v>
      </c>
      <c r="D1062" s="3">
        <v>6080.0</v>
      </c>
      <c r="E1062" s="3">
        <v>158593.0</v>
      </c>
    </row>
    <row r="1063">
      <c r="A1063" s="3" t="s">
        <v>1066</v>
      </c>
      <c r="B1063" s="3">
        <v>150975.0</v>
      </c>
      <c r="C1063" s="3">
        <v>1197564.0</v>
      </c>
      <c r="D1063" s="3">
        <v>6052.0</v>
      </c>
      <c r="E1063" s="3">
        <v>91031.0</v>
      </c>
    </row>
    <row r="1064">
      <c r="A1064" s="3" t="s">
        <v>1067</v>
      </c>
      <c r="B1064" s="3">
        <v>150975.0</v>
      </c>
      <c r="C1064" s="3">
        <v>1168591.0</v>
      </c>
      <c r="D1064" s="3">
        <v>6045.0</v>
      </c>
      <c r="E1064" s="3">
        <v>163625.0</v>
      </c>
    </row>
    <row r="1065">
      <c r="A1065" s="3" t="s">
        <v>1068</v>
      </c>
      <c r="B1065" s="3">
        <v>150975.0</v>
      </c>
      <c r="C1065" s="3">
        <v>1222001.0</v>
      </c>
      <c r="D1065" s="3">
        <v>6069.0</v>
      </c>
      <c r="E1065" s="3">
        <v>92118.0</v>
      </c>
    </row>
    <row r="1066">
      <c r="A1066" s="3" t="s">
        <v>1069</v>
      </c>
      <c r="B1066" s="3">
        <v>150975.0</v>
      </c>
      <c r="C1066" s="3">
        <v>1747609.0</v>
      </c>
      <c r="D1066" s="3">
        <v>6059.0</v>
      </c>
      <c r="E1066" s="3">
        <v>98595.0</v>
      </c>
    </row>
    <row r="1067">
      <c r="A1067" s="3" t="s">
        <v>1070</v>
      </c>
      <c r="B1067" s="3">
        <v>150975.0</v>
      </c>
      <c r="C1067" s="3">
        <v>1152835.0</v>
      </c>
      <c r="D1067" s="3">
        <v>6074.0</v>
      </c>
      <c r="E1067" s="3">
        <v>99326.0</v>
      </c>
    </row>
    <row r="1068">
      <c r="A1068" s="3" t="s">
        <v>1071</v>
      </c>
      <c r="B1068" s="3">
        <v>150975.0</v>
      </c>
      <c r="C1068" s="3">
        <v>2434050.0</v>
      </c>
      <c r="D1068" s="3">
        <v>6049.0</v>
      </c>
      <c r="E1068" s="3">
        <v>151747.0</v>
      </c>
    </row>
    <row r="1069">
      <c r="A1069" s="3" t="s">
        <v>1072</v>
      </c>
      <c r="B1069" s="3">
        <v>150975.0</v>
      </c>
      <c r="C1069" s="3">
        <v>1388053.0</v>
      </c>
      <c r="D1069" s="3">
        <v>6055.0</v>
      </c>
      <c r="E1069" s="3">
        <v>92566.0</v>
      </c>
    </row>
    <row r="1070">
      <c r="A1070" s="3" t="s">
        <v>1073</v>
      </c>
      <c r="B1070" s="3">
        <v>150975.0</v>
      </c>
      <c r="C1070" s="3">
        <v>1211015.0</v>
      </c>
      <c r="D1070" s="3">
        <v>6094.0</v>
      </c>
      <c r="E1070" s="3">
        <v>91533.0</v>
      </c>
    </row>
    <row r="1071">
      <c r="A1071" s="3" t="s">
        <v>1074</v>
      </c>
      <c r="B1071" s="3">
        <v>150975.0</v>
      </c>
      <c r="C1071" s="3">
        <v>1900377.0</v>
      </c>
      <c r="D1071" s="3">
        <v>6047.0</v>
      </c>
      <c r="E1071" s="3">
        <v>111429.0</v>
      </c>
    </row>
    <row r="1072">
      <c r="A1072" s="3" t="s">
        <v>1075</v>
      </c>
      <c r="B1072" s="3">
        <v>150975.0</v>
      </c>
      <c r="C1072" s="3">
        <v>5635972.0</v>
      </c>
      <c r="D1072" s="3">
        <v>6068.0</v>
      </c>
      <c r="E1072" s="3">
        <v>143932.0</v>
      </c>
    </row>
    <row r="1073">
      <c r="A1073" s="3" t="s">
        <v>1076</v>
      </c>
      <c r="B1073" s="3">
        <v>150975.0</v>
      </c>
      <c r="C1073" s="3">
        <v>1968622.0</v>
      </c>
      <c r="D1073" s="3">
        <v>6047.0</v>
      </c>
      <c r="E1073" s="3">
        <v>157611.0</v>
      </c>
    </row>
    <row r="1074">
      <c r="A1074" s="3" t="s">
        <v>1077</v>
      </c>
      <c r="B1074" s="3">
        <v>150975.0</v>
      </c>
      <c r="C1074" s="3">
        <v>1167843.0</v>
      </c>
      <c r="D1074" s="3">
        <v>6020.0</v>
      </c>
      <c r="E1074" s="3">
        <v>91883.0</v>
      </c>
    </row>
    <row r="1075">
      <c r="A1075" s="3" t="s">
        <v>1078</v>
      </c>
      <c r="B1075" s="3">
        <v>150975.0</v>
      </c>
      <c r="C1075" s="3">
        <v>1189094.0</v>
      </c>
      <c r="D1075" s="3">
        <v>6052.0</v>
      </c>
      <c r="E1075" s="3">
        <v>91274.0</v>
      </c>
    </row>
    <row r="1076">
      <c r="A1076" s="3" t="s">
        <v>1079</v>
      </c>
      <c r="B1076" s="3">
        <v>150975.0</v>
      </c>
      <c r="C1076" s="3">
        <v>1147493.0</v>
      </c>
      <c r="D1076" s="3">
        <v>6070.0</v>
      </c>
      <c r="E1076" s="3">
        <v>91937.0</v>
      </c>
    </row>
    <row r="1077">
      <c r="A1077" s="3" t="s">
        <v>1080</v>
      </c>
      <c r="B1077" s="3">
        <v>150975.0</v>
      </c>
      <c r="C1077" s="3">
        <v>1203451.0</v>
      </c>
      <c r="D1077" s="3">
        <v>6071.0</v>
      </c>
      <c r="E1077" s="3">
        <v>91163.0</v>
      </c>
    </row>
    <row r="1078">
      <c r="A1078" s="3" t="s">
        <v>1081</v>
      </c>
      <c r="B1078" s="3">
        <v>150975.0</v>
      </c>
      <c r="C1078" s="3">
        <v>2100540.0</v>
      </c>
      <c r="D1078" s="3">
        <v>6055.0</v>
      </c>
      <c r="E1078" s="3">
        <v>159722.0</v>
      </c>
    </row>
    <row r="1079">
      <c r="A1079" s="3" t="s">
        <v>1082</v>
      </c>
      <c r="B1079" s="3">
        <v>150975.0</v>
      </c>
      <c r="C1079" s="3">
        <v>1146769.0</v>
      </c>
      <c r="D1079" s="3">
        <v>6018.0</v>
      </c>
      <c r="E1079" s="3">
        <v>91748.0</v>
      </c>
    </row>
    <row r="1080">
      <c r="A1080" s="3" t="s">
        <v>1083</v>
      </c>
      <c r="B1080" s="3">
        <v>150975.0</v>
      </c>
      <c r="C1080" s="3">
        <v>1634728.0</v>
      </c>
      <c r="D1080" s="3">
        <v>6057.0</v>
      </c>
      <c r="E1080" s="3">
        <v>154228.0</v>
      </c>
    </row>
    <row r="1081">
      <c r="A1081" s="3" t="s">
        <v>1084</v>
      </c>
      <c r="B1081" s="3">
        <v>150975.0</v>
      </c>
      <c r="C1081" s="3">
        <v>1184752.0</v>
      </c>
      <c r="D1081" s="3">
        <v>6035.0</v>
      </c>
      <c r="E1081" s="3">
        <v>97887.0</v>
      </c>
    </row>
    <row r="1082">
      <c r="A1082" s="3" t="s">
        <v>1085</v>
      </c>
      <c r="B1082" s="3">
        <v>150975.0</v>
      </c>
      <c r="C1082" s="3">
        <v>1924851.0</v>
      </c>
      <c r="D1082" s="3">
        <v>6058.0</v>
      </c>
      <c r="E1082" s="3">
        <v>205192.0</v>
      </c>
    </row>
    <row r="1083">
      <c r="A1083" s="3" t="s">
        <v>1086</v>
      </c>
      <c r="B1083" s="3">
        <v>150975.0</v>
      </c>
      <c r="C1083" s="3">
        <v>1298040.0</v>
      </c>
      <c r="D1083" s="3">
        <v>6076.0</v>
      </c>
      <c r="E1083" s="3">
        <v>92152.0</v>
      </c>
    </row>
    <row r="1084">
      <c r="A1084" s="3" t="s">
        <v>1087</v>
      </c>
      <c r="B1084" s="3">
        <v>150975.0</v>
      </c>
      <c r="C1084" s="3">
        <v>1.3572875E7</v>
      </c>
      <c r="D1084" s="3">
        <v>6095.0</v>
      </c>
      <c r="E1084" s="3">
        <v>148839.0</v>
      </c>
    </row>
    <row r="1085">
      <c r="A1085" s="3" t="s">
        <v>1088</v>
      </c>
      <c r="B1085" s="3">
        <v>150975.0</v>
      </c>
      <c r="C1085" s="3">
        <v>1705709.0</v>
      </c>
      <c r="D1085" s="3">
        <v>6023.0</v>
      </c>
      <c r="E1085" s="3">
        <v>143831.0</v>
      </c>
    </row>
    <row r="1086">
      <c r="A1086" s="3" t="s">
        <v>1089</v>
      </c>
      <c r="B1086" s="3">
        <v>150975.0</v>
      </c>
      <c r="C1086" s="3">
        <v>1101785.0</v>
      </c>
      <c r="D1086" s="3">
        <v>6032.0</v>
      </c>
      <c r="E1086" s="3">
        <v>92595.0</v>
      </c>
    </row>
    <row r="1087">
      <c r="A1087" s="3" t="s">
        <v>1090</v>
      </c>
      <c r="B1087" s="3">
        <v>150975.0</v>
      </c>
      <c r="C1087" s="3">
        <v>2022319.0</v>
      </c>
      <c r="D1087" s="3">
        <v>6054.0</v>
      </c>
      <c r="E1087" s="3">
        <v>148992.0</v>
      </c>
    </row>
    <row r="1088">
      <c r="A1088" s="3" t="s">
        <v>1091</v>
      </c>
      <c r="B1088" s="3">
        <v>150975.0</v>
      </c>
      <c r="C1088" s="3">
        <v>1817508.0</v>
      </c>
      <c r="D1088" s="3">
        <v>6087.0</v>
      </c>
      <c r="E1088" s="3">
        <v>153846.0</v>
      </c>
    </row>
    <row r="1089">
      <c r="A1089" s="3" t="s">
        <v>1092</v>
      </c>
      <c r="B1089" s="3">
        <v>150975.0</v>
      </c>
      <c r="C1089" s="3">
        <v>1887469.0</v>
      </c>
      <c r="D1089" s="3">
        <v>6111.0</v>
      </c>
      <c r="E1089" s="3">
        <v>94038.0</v>
      </c>
    </row>
    <row r="1090">
      <c r="A1090" s="3" t="s">
        <v>1093</v>
      </c>
      <c r="B1090" s="3">
        <v>150975.0</v>
      </c>
      <c r="C1090" s="3">
        <v>1935304.0</v>
      </c>
      <c r="D1090" s="3">
        <v>6062.0</v>
      </c>
      <c r="E1090" s="3">
        <v>148939.0</v>
      </c>
    </row>
    <row r="1091">
      <c r="A1091" s="3" t="s">
        <v>1094</v>
      </c>
      <c r="B1091" s="3">
        <v>150975.0</v>
      </c>
      <c r="C1091" s="3">
        <v>1242522.0</v>
      </c>
      <c r="D1091" s="3">
        <v>6042.0</v>
      </c>
      <c r="E1091" s="3">
        <v>442712.0</v>
      </c>
    </row>
    <row r="1092">
      <c r="A1092" s="3" t="s">
        <v>1095</v>
      </c>
      <c r="B1092" s="3">
        <v>150975.0</v>
      </c>
      <c r="C1092" s="3">
        <v>1825317.0</v>
      </c>
      <c r="D1092" s="3">
        <v>6047.0</v>
      </c>
      <c r="E1092" s="3">
        <v>157297.0</v>
      </c>
    </row>
    <row r="1093">
      <c r="A1093" s="3" t="s">
        <v>1096</v>
      </c>
      <c r="B1093" s="3">
        <v>150975.0</v>
      </c>
      <c r="C1093" s="3">
        <v>2342796.0</v>
      </c>
      <c r="D1093" s="3">
        <v>6083.0</v>
      </c>
      <c r="E1093" s="3">
        <v>163518.0</v>
      </c>
    </row>
    <row r="1094">
      <c r="A1094" s="3" t="s">
        <v>1097</v>
      </c>
      <c r="B1094" s="3">
        <v>150975.0</v>
      </c>
      <c r="C1094" s="3">
        <v>1730923.0</v>
      </c>
      <c r="D1094" s="3">
        <v>6083.0</v>
      </c>
      <c r="E1094" s="3">
        <v>148560.0</v>
      </c>
    </row>
    <row r="1095">
      <c r="A1095" s="3" t="s">
        <v>1098</v>
      </c>
      <c r="B1095" s="3">
        <v>150975.0</v>
      </c>
      <c r="C1095" s="3">
        <v>1846208.0</v>
      </c>
      <c r="D1095" s="3">
        <v>6040.0</v>
      </c>
      <c r="E1095" s="3">
        <v>150717.0</v>
      </c>
    </row>
    <row r="1096">
      <c r="A1096" s="3" t="s">
        <v>1099</v>
      </c>
      <c r="B1096" s="3">
        <v>150975.0</v>
      </c>
      <c r="C1096" s="3">
        <v>1788413.0</v>
      </c>
      <c r="D1096" s="3">
        <v>6071.0</v>
      </c>
      <c r="E1096" s="3">
        <v>92138.0</v>
      </c>
    </row>
    <row r="1097">
      <c r="A1097" s="3" t="s">
        <v>1100</v>
      </c>
      <c r="B1097" s="3">
        <v>150975.0</v>
      </c>
      <c r="C1097" s="3">
        <v>8066391.0</v>
      </c>
      <c r="D1097" s="3">
        <v>6075.0</v>
      </c>
      <c r="E1097" s="3">
        <v>145947.0</v>
      </c>
    </row>
    <row r="1098">
      <c r="A1098" s="3" t="s">
        <v>1101</v>
      </c>
      <c r="B1098" s="3">
        <v>150975.0</v>
      </c>
      <c r="C1098" s="3">
        <v>1783258.0</v>
      </c>
      <c r="D1098" s="3">
        <v>6069.0</v>
      </c>
      <c r="E1098" s="3">
        <v>144213.0</v>
      </c>
    </row>
    <row r="1099">
      <c r="A1099" s="3" t="s">
        <v>1102</v>
      </c>
      <c r="B1099" s="3">
        <v>150975.0</v>
      </c>
      <c r="C1099" s="3">
        <v>1754288.0</v>
      </c>
      <c r="D1099" s="3">
        <v>6070.0</v>
      </c>
      <c r="E1099" s="3">
        <v>147852.0</v>
      </c>
    </row>
    <row r="1100">
      <c r="A1100" s="3" t="s">
        <v>1103</v>
      </c>
      <c r="B1100" s="3">
        <v>150975.0</v>
      </c>
      <c r="C1100" s="3">
        <v>1746464.0</v>
      </c>
      <c r="D1100" s="3">
        <v>6092.0</v>
      </c>
      <c r="E1100" s="3">
        <v>92409.0</v>
      </c>
    </row>
    <row r="1101">
      <c r="A1101" s="3" t="s">
        <v>1104</v>
      </c>
      <c r="B1101" s="3">
        <v>150975.0</v>
      </c>
      <c r="C1101" s="3">
        <v>4018425.0</v>
      </c>
      <c r="D1101" s="3">
        <v>6080.0</v>
      </c>
      <c r="E1101" s="3">
        <v>152106.0</v>
      </c>
    </row>
    <row r="1102">
      <c r="A1102" s="3" t="s">
        <v>1105</v>
      </c>
      <c r="B1102" s="3">
        <v>179700.0</v>
      </c>
      <c r="C1102" s="3">
        <v>1542481.0</v>
      </c>
      <c r="D1102" s="3">
        <v>6754.0</v>
      </c>
      <c r="E1102" s="3">
        <v>101783.0</v>
      </c>
    </row>
    <row r="1103">
      <c r="A1103" s="3" t="s">
        <v>1106</v>
      </c>
      <c r="B1103" s="3">
        <v>179700.0</v>
      </c>
      <c r="C1103" s="3">
        <v>4583315.0</v>
      </c>
      <c r="D1103" s="3">
        <v>6717.0</v>
      </c>
      <c r="E1103" s="3">
        <v>169749.0</v>
      </c>
    </row>
    <row r="1104">
      <c r="A1104" s="3" t="s">
        <v>1107</v>
      </c>
      <c r="B1104" s="3">
        <v>179700.0</v>
      </c>
      <c r="C1104" s="3">
        <v>1283558.0</v>
      </c>
      <c r="D1104" s="3">
        <v>6712.0</v>
      </c>
      <c r="E1104" s="3">
        <v>132477.0</v>
      </c>
    </row>
    <row r="1105">
      <c r="A1105" s="3" t="s">
        <v>1108</v>
      </c>
      <c r="B1105" s="3">
        <v>179700.0</v>
      </c>
      <c r="C1105" s="3">
        <v>1648450.0</v>
      </c>
      <c r="D1105" s="3">
        <v>6722.0</v>
      </c>
      <c r="E1105" s="3">
        <v>102808.0</v>
      </c>
    </row>
    <row r="1106">
      <c r="A1106" s="3" t="s">
        <v>1109</v>
      </c>
      <c r="B1106" s="3">
        <v>179700.0</v>
      </c>
      <c r="C1106" s="3">
        <v>3334934.0</v>
      </c>
      <c r="D1106" s="3">
        <v>6734.0</v>
      </c>
      <c r="E1106" s="3">
        <v>103043.0</v>
      </c>
    </row>
    <row r="1107">
      <c r="A1107" s="3" t="s">
        <v>1110</v>
      </c>
      <c r="B1107" s="3">
        <v>179700.0</v>
      </c>
      <c r="C1107" s="3">
        <v>1357412.0</v>
      </c>
      <c r="D1107" s="3">
        <v>6678.0</v>
      </c>
      <c r="E1107" s="3">
        <v>101610.0</v>
      </c>
    </row>
    <row r="1108">
      <c r="A1108" s="3" t="s">
        <v>1111</v>
      </c>
      <c r="B1108" s="3">
        <v>179700.0</v>
      </c>
      <c r="C1108" s="3">
        <v>4744084.0</v>
      </c>
      <c r="D1108" s="3">
        <v>6711.0</v>
      </c>
      <c r="E1108" s="3">
        <v>164993.0</v>
      </c>
    </row>
    <row r="1109">
      <c r="A1109" s="3" t="s">
        <v>1112</v>
      </c>
      <c r="B1109" s="3">
        <v>179700.0</v>
      </c>
      <c r="C1109" s="3">
        <v>1467102.0</v>
      </c>
      <c r="D1109" s="3">
        <v>6725.0</v>
      </c>
      <c r="E1109" s="3">
        <v>101463.0</v>
      </c>
    </row>
    <row r="1110">
      <c r="A1110" s="3" t="s">
        <v>1113</v>
      </c>
      <c r="B1110" s="3">
        <v>179700.0</v>
      </c>
      <c r="C1110" s="3">
        <v>1543633.0</v>
      </c>
      <c r="D1110" s="3">
        <v>6735.0</v>
      </c>
      <c r="E1110" s="3">
        <v>103425.0</v>
      </c>
    </row>
    <row r="1111">
      <c r="A1111" s="3" t="s">
        <v>1114</v>
      </c>
      <c r="B1111" s="3">
        <v>179700.0</v>
      </c>
      <c r="C1111" s="3">
        <v>9579744.0</v>
      </c>
      <c r="D1111" s="3">
        <v>6746.0</v>
      </c>
      <c r="E1111" s="3">
        <v>185289.0</v>
      </c>
    </row>
    <row r="1112">
      <c r="A1112" s="3" t="s">
        <v>1115</v>
      </c>
      <c r="B1112" s="3">
        <v>179700.0</v>
      </c>
      <c r="C1112" s="3">
        <v>1420597.0</v>
      </c>
      <c r="D1112" s="3">
        <v>6723.0</v>
      </c>
      <c r="E1112" s="3">
        <v>109985.0</v>
      </c>
    </row>
    <row r="1113">
      <c r="A1113" s="3" t="s">
        <v>1116</v>
      </c>
      <c r="B1113" s="3">
        <v>179700.0</v>
      </c>
      <c r="C1113" s="3">
        <v>1507644.0</v>
      </c>
      <c r="D1113" s="3">
        <v>6760.0</v>
      </c>
      <c r="E1113" s="3">
        <v>103090.0</v>
      </c>
    </row>
    <row r="1114">
      <c r="A1114" s="3" t="s">
        <v>1117</v>
      </c>
      <c r="B1114" s="3">
        <v>179700.0</v>
      </c>
      <c r="C1114" s="3">
        <v>1449598.0</v>
      </c>
      <c r="D1114" s="3">
        <v>6723.0</v>
      </c>
      <c r="E1114" s="3">
        <v>101532.0</v>
      </c>
    </row>
    <row r="1115">
      <c r="A1115" s="3" t="s">
        <v>1118</v>
      </c>
      <c r="B1115" s="3">
        <v>179700.0</v>
      </c>
      <c r="C1115" s="3">
        <v>2163244.0</v>
      </c>
      <c r="D1115" s="3">
        <v>6675.0</v>
      </c>
      <c r="E1115" s="3">
        <v>173389.0</v>
      </c>
    </row>
    <row r="1116">
      <c r="A1116" s="3" t="s">
        <v>1119</v>
      </c>
      <c r="B1116" s="3">
        <v>179700.0</v>
      </c>
      <c r="C1116" s="3">
        <v>7473133.0</v>
      </c>
      <c r="D1116" s="3">
        <v>6763.0</v>
      </c>
      <c r="E1116" s="3">
        <v>214578.0</v>
      </c>
    </row>
    <row r="1117">
      <c r="A1117" s="3" t="s">
        <v>1120</v>
      </c>
      <c r="B1117" s="3">
        <v>179700.0</v>
      </c>
      <c r="C1117" s="3">
        <v>4331546.0</v>
      </c>
      <c r="D1117" s="3">
        <v>6714.0</v>
      </c>
      <c r="E1117" s="3">
        <v>106864.0</v>
      </c>
    </row>
    <row r="1118">
      <c r="A1118" s="3" t="s">
        <v>1121</v>
      </c>
      <c r="B1118" s="3">
        <v>179700.0</v>
      </c>
      <c r="C1118" s="3">
        <v>1.3806911E7</v>
      </c>
      <c r="D1118" s="3">
        <v>6685.0</v>
      </c>
      <c r="E1118" s="3">
        <v>299704.0</v>
      </c>
    </row>
    <row r="1119">
      <c r="A1119" s="3" t="s">
        <v>1122</v>
      </c>
      <c r="B1119" s="3">
        <v>179700.0</v>
      </c>
      <c r="C1119" s="3">
        <v>1.4933915E7</v>
      </c>
      <c r="D1119" s="3">
        <v>6733.0</v>
      </c>
      <c r="E1119" s="3">
        <v>146084.0</v>
      </c>
    </row>
    <row r="1120">
      <c r="A1120" s="3" t="s">
        <v>1123</v>
      </c>
      <c r="B1120" s="3">
        <v>179700.0</v>
      </c>
      <c r="C1120" s="3">
        <v>2152449.0</v>
      </c>
      <c r="D1120" s="3">
        <v>6685.0</v>
      </c>
      <c r="E1120" s="3">
        <v>161634.0</v>
      </c>
    </row>
    <row r="1121">
      <c r="A1121" s="3" t="s">
        <v>1124</v>
      </c>
      <c r="B1121" s="3">
        <v>179700.0</v>
      </c>
      <c r="C1121" s="3">
        <v>1316343.0</v>
      </c>
      <c r="D1121" s="3">
        <v>6741.0</v>
      </c>
      <c r="E1121" s="3">
        <v>102609.0</v>
      </c>
    </row>
    <row r="1122">
      <c r="A1122" s="3" t="s">
        <v>1125</v>
      </c>
      <c r="B1122" s="3">
        <v>179700.0</v>
      </c>
      <c r="C1122" s="3">
        <v>4068159.0</v>
      </c>
      <c r="D1122" s="3">
        <v>6701.0</v>
      </c>
      <c r="E1122" s="3">
        <v>176584.0</v>
      </c>
    </row>
    <row r="1123">
      <c r="A1123" s="3" t="s">
        <v>1126</v>
      </c>
      <c r="B1123" s="3">
        <v>179700.0</v>
      </c>
      <c r="C1123" s="3">
        <v>2060248.0</v>
      </c>
      <c r="D1123" s="3">
        <v>6730.0</v>
      </c>
      <c r="E1123" s="3">
        <v>423444.0</v>
      </c>
    </row>
    <row r="1124">
      <c r="A1124" s="3" t="s">
        <v>1127</v>
      </c>
      <c r="B1124" s="3">
        <v>179700.0</v>
      </c>
      <c r="C1124" s="3">
        <v>2163720.0</v>
      </c>
      <c r="D1124" s="3">
        <v>6717.0</v>
      </c>
      <c r="E1124" s="3">
        <v>103159.0</v>
      </c>
    </row>
    <row r="1125">
      <c r="A1125" s="3" t="s">
        <v>1128</v>
      </c>
      <c r="B1125" s="3">
        <v>179700.0</v>
      </c>
      <c r="C1125" s="3">
        <v>2627213.0</v>
      </c>
      <c r="D1125" s="3">
        <v>6739.0</v>
      </c>
      <c r="E1125" s="3">
        <v>262020.0</v>
      </c>
    </row>
    <row r="1126">
      <c r="A1126" s="3" t="s">
        <v>1129</v>
      </c>
      <c r="B1126" s="3">
        <v>179700.0</v>
      </c>
      <c r="C1126" s="3">
        <v>3.4697946E7</v>
      </c>
      <c r="D1126" s="3">
        <v>6688.0</v>
      </c>
      <c r="E1126" s="3">
        <v>167568.0</v>
      </c>
    </row>
    <row r="1127">
      <c r="A1127" s="3" t="s">
        <v>1130</v>
      </c>
      <c r="B1127" s="3">
        <v>179700.0</v>
      </c>
      <c r="C1127" s="3">
        <v>2204107.0</v>
      </c>
      <c r="D1127" s="3">
        <v>6690.0</v>
      </c>
      <c r="E1127" s="3">
        <v>162880.0</v>
      </c>
    </row>
    <row r="1128">
      <c r="A1128" s="3" t="s">
        <v>1131</v>
      </c>
      <c r="B1128" s="3">
        <v>179700.0</v>
      </c>
      <c r="C1128" s="3">
        <v>2128746.0</v>
      </c>
      <c r="D1128" s="3">
        <v>6752.0</v>
      </c>
      <c r="E1128" s="3">
        <v>102605.0</v>
      </c>
    </row>
    <row r="1129">
      <c r="A1129" s="3" t="s">
        <v>1132</v>
      </c>
      <c r="B1129" s="3">
        <v>179700.0</v>
      </c>
      <c r="C1129" s="3">
        <v>2132520.0</v>
      </c>
      <c r="D1129" s="3">
        <v>6701.0</v>
      </c>
      <c r="E1129" s="3">
        <v>163920.0</v>
      </c>
    </row>
    <row r="1130">
      <c r="A1130" s="3" t="s">
        <v>1133</v>
      </c>
      <c r="B1130" s="3">
        <v>179700.0</v>
      </c>
      <c r="C1130" s="3">
        <v>2148780.0</v>
      </c>
      <c r="D1130" s="3">
        <v>6705.0</v>
      </c>
      <c r="E1130" s="3">
        <v>161430.0</v>
      </c>
    </row>
    <row r="1131">
      <c r="A1131" s="3" t="s">
        <v>1134</v>
      </c>
      <c r="B1131" s="3">
        <v>179700.0</v>
      </c>
      <c r="C1131" s="3">
        <v>5517334.0</v>
      </c>
      <c r="D1131" s="3">
        <v>6735.0</v>
      </c>
      <c r="E1131" s="3">
        <v>166768.0</v>
      </c>
    </row>
    <row r="1132">
      <c r="A1132" s="3" t="s">
        <v>1135</v>
      </c>
      <c r="B1132" s="3">
        <v>179700.0</v>
      </c>
      <c r="C1132" s="3">
        <v>2108936.0</v>
      </c>
      <c r="D1132" s="3">
        <v>6699.0</v>
      </c>
      <c r="E1132" s="3">
        <v>164979.0</v>
      </c>
    </row>
    <row r="1133">
      <c r="A1133" s="3" t="s">
        <v>1136</v>
      </c>
      <c r="B1133" s="3">
        <v>179700.0</v>
      </c>
      <c r="C1133" s="3">
        <v>2799726.0</v>
      </c>
      <c r="D1133" s="3">
        <v>6750.0</v>
      </c>
      <c r="E1133" s="3">
        <v>103626.0</v>
      </c>
    </row>
    <row r="1134">
      <c r="A1134" s="3" t="s">
        <v>1137</v>
      </c>
      <c r="B1134" s="3">
        <v>179700.0</v>
      </c>
      <c r="C1134" s="3">
        <v>5416360.0</v>
      </c>
      <c r="D1134" s="3">
        <v>6707.0</v>
      </c>
      <c r="E1134" s="3">
        <v>190014.0</v>
      </c>
    </row>
    <row r="1135">
      <c r="A1135" s="3" t="s">
        <v>1138</v>
      </c>
      <c r="B1135" s="3">
        <v>179700.0</v>
      </c>
      <c r="C1135" s="3">
        <v>5463458.0</v>
      </c>
      <c r="D1135" s="3">
        <v>6749.0</v>
      </c>
      <c r="E1135" s="3">
        <v>158682.0</v>
      </c>
    </row>
    <row r="1136">
      <c r="A1136" s="3" t="s">
        <v>1139</v>
      </c>
      <c r="B1136" s="3">
        <v>179700.0</v>
      </c>
      <c r="C1136" s="3">
        <v>2239702.0</v>
      </c>
      <c r="D1136" s="3">
        <v>6754.0</v>
      </c>
      <c r="E1136" s="3">
        <v>167168.0</v>
      </c>
    </row>
    <row r="1137">
      <c r="A1137" s="3" t="s">
        <v>1140</v>
      </c>
      <c r="B1137" s="3">
        <v>179700.0</v>
      </c>
      <c r="C1137" s="3">
        <v>2045461.0</v>
      </c>
      <c r="D1137" s="3">
        <v>6745.0</v>
      </c>
      <c r="E1137" s="3">
        <v>160464.0</v>
      </c>
    </row>
    <row r="1138">
      <c r="A1138" s="3" t="s">
        <v>1141</v>
      </c>
      <c r="B1138" s="3">
        <v>179700.0</v>
      </c>
      <c r="C1138" s="3">
        <v>2350870.0</v>
      </c>
      <c r="D1138" s="3">
        <v>6693.0</v>
      </c>
      <c r="E1138" s="3">
        <v>160565.0</v>
      </c>
    </row>
    <row r="1139">
      <c r="A1139" s="3" t="s">
        <v>1142</v>
      </c>
      <c r="B1139" s="3">
        <v>179700.0</v>
      </c>
      <c r="C1139" s="3">
        <v>2318031.0</v>
      </c>
      <c r="D1139" s="3">
        <v>6754.0</v>
      </c>
      <c r="E1139" s="3">
        <v>1236985.0</v>
      </c>
    </row>
    <row r="1140">
      <c r="A1140" s="3" t="s">
        <v>1143</v>
      </c>
      <c r="B1140" s="3">
        <v>179700.0</v>
      </c>
      <c r="C1140" s="3">
        <v>2839196.0</v>
      </c>
      <c r="D1140" s="3">
        <v>6731.0</v>
      </c>
      <c r="E1140" s="3">
        <v>167641.0</v>
      </c>
    </row>
    <row r="1141">
      <c r="A1141" s="3" t="s">
        <v>1144</v>
      </c>
      <c r="B1141" s="3">
        <v>179700.0</v>
      </c>
      <c r="C1141" s="3">
        <v>3150600.0</v>
      </c>
      <c r="D1141" s="3">
        <v>6735.0</v>
      </c>
      <c r="E1141" s="3">
        <v>160106.0</v>
      </c>
    </row>
    <row r="1142">
      <c r="A1142" s="3" t="s">
        <v>1145</v>
      </c>
      <c r="B1142" s="3">
        <v>179700.0</v>
      </c>
      <c r="C1142" s="3">
        <v>2406134.0</v>
      </c>
      <c r="D1142" s="3">
        <v>6731.0</v>
      </c>
      <c r="E1142" s="3">
        <v>426457.0</v>
      </c>
    </row>
    <row r="1143">
      <c r="A1143" s="3" t="s">
        <v>1146</v>
      </c>
      <c r="B1143" s="3">
        <v>179700.0</v>
      </c>
      <c r="C1143" s="3">
        <v>1302091.0</v>
      </c>
      <c r="D1143" s="3">
        <v>6722.0</v>
      </c>
      <c r="E1143" s="3">
        <v>101630.0</v>
      </c>
    </row>
    <row r="1144">
      <c r="A1144" s="3" t="s">
        <v>1147</v>
      </c>
      <c r="B1144" s="3">
        <v>179700.0</v>
      </c>
      <c r="C1144" s="3">
        <v>2418974.0</v>
      </c>
      <c r="D1144" s="3">
        <v>6687.0</v>
      </c>
      <c r="E1144" s="3">
        <v>176383.0</v>
      </c>
    </row>
    <row r="1145">
      <c r="A1145" s="3" t="s">
        <v>1148</v>
      </c>
      <c r="B1145" s="3">
        <v>179700.0</v>
      </c>
      <c r="C1145" s="3">
        <v>1490668.0</v>
      </c>
      <c r="D1145" s="3">
        <v>6781.0</v>
      </c>
      <c r="E1145" s="3">
        <v>102133.0</v>
      </c>
    </row>
    <row r="1146">
      <c r="A1146" s="3" t="s">
        <v>1149</v>
      </c>
      <c r="B1146" s="3">
        <v>179700.0</v>
      </c>
      <c r="C1146" s="3">
        <v>1581174.0</v>
      </c>
      <c r="D1146" s="3">
        <v>6744.0</v>
      </c>
      <c r="E1146" s="3">
        <v>102797.0</v>
      </c>
    </row>
    <row r="1147">
      <c r="A1147" s="3" t="s">
        <v>1150</v>
      </c>
      <c r="B1147" s="3">
        <v>179700.0</v>
      </c>
      <c r="C1147" s="3">
        <v>2303038.0</v>
      </c>
      <c r="D1147" s="3">
        <v>6721.0</v>
      </c>
      <c r="E1147" s="3">
        <v>168300.0</v>
      </c>
    </row>
    <row r="1148">
      <c r="A1148" s="3" t="s">
        <v>1151</v>
      </c>
      <c r="B1148" s="3">
        <v>179700.0</v>
      </c>
      <c r="C1148" s="3">
        <v>3187508.0</v>
      </c>
      <c r="D1148" s="3">
        <v>6744.0</v>
      </c>
      <c r="E1148" s="3">
        <v>2.6212629E7</v>
      </c>
    </row>
    <row r="1149">
      <c r="A1149" s="3" t="s">
        <v>1152</v>
      </c>
      <c r="B1149" s="3">
        <v>179700.0</v>
      </c>
      <c r="C1149" s="3">
        <v>2706411.0</v>
      </c>
      <c r="D1149" s="3">
        <v>6760.0</v>
      </c>
      <c r="E1149" s="3">
        <v>178482.0</v>
      </c>
    </row>
    <row r="1150">
      <c r="A1150" s="3" t="s">
        <v>1153</v>
      </c>
      <c r="B1150" s="3">
        <v>179700.0</v>
      </c>
      <c r="C1150" s="3">
        <v>2392081.0</v>
      </c>
      <c r="D1150" s="3">
        <v>6735.0</v>
      </c>
      <c r="E1150" s="3">
        <v>178006.0</v>
      </c>
    </row>
    <row r="1151">
      <c r="A1151" s="3" t="s">
        <v>1154</v>
      </c>
      <c r="B1151" s="3">
        <v>179700.0</v>
      </c>
      <c r="C1151" s="3">
        <v>1436363.0</v>
      </c>
      <c r="D1151" s="3">
        <v>6732.0</v>
      </c>
      <c r="E1151" s="3">
        <v>137206.0</v>
      </c>
    </row>
    <row r="1152">
      <c r="A1152" s="3" t="s">
        <v>1155</v>
      </c>
      <c r="B1152" s="3">
        <v>179700.0</v>
      </c>
      <c r="C1152" s="3">
        <v>1222850.0</v>
      </c>
      <c r="D1152" s="3">
        <v>6715.0</v>
      </c>
      <c r="E1152" s="3">
        <v>91952.0</v>
      </c>
    </row>
    <row r="1153">
      <c r="A1153" s="3" t="s">
        <v>1156</v>
      </c>
      <c r="B1153" s="3">
        <v>179700.0</v>
      </c>
      <c r="C1153" s="3">
        <v>1236178.0</v>
      </c>
      <c r="D1153" s="3">
        <v>6738.0</v>
      </c>
      <c r="E1153" s="3">
        <v>89478.0</v>
      </c>
    </row>
    <row r="1154">
      <c r="A1154" s="3" t="s">
        <v>1157</v>
      </c>
      <c r="B1154" s="3">
        <v>179700.0</v>
      </c>
      <c r="C1154" s="3">
        <v>1774661.0</v>
      </c>
      <c r="D1154" s="3">
        <v>6731.0</v>
      </c>
      <c r="E1154" s="3">
        <v>101298.0</v>
      </c>
    </row>
    <row r="1155">
      <c r="A1155" s="3" t="s">
        <v>1158</v>
      </c>
      <c r="B1155" s="3">
        <v>179700.0</v>
      </c>
      <c r="C1155" s="3">
        <v>1206581.0</v>
      </c>
      <c r="D1155" s="3">
        <v>6712.0</v>
      </c>
      <c r="E1155" s="3">
        <v>89019.0</v>
      </c>
    </row>
    <row r="1156">
      <c r="A1156" s="3" t="s">
        <v>1159</v>
      </c>
      <c r="B1156" s="3">
        <v>179700.0</v>
      </c>
      <c r="C1156" s="3">
        <v>1754083.0</v>
      </c>
      <c r="D1156" s="3">
        <v>6755.0</v>
      </c>
      <c r="E1156" s="3">
        <v>441310.0</v>
      </c>
    </row>
    <row r="1157">
      <c r="A1157" s="3" t="s">
        <v>1160</v>
      </c>
      <c r="B1157" s="3">
        <v>179700.0</v>
      </c>
      <c r="C1157" s="3">
        <v>1700110.0</v>
      </c>
      <c r="D1157" s="3">
        <v>6715.0</v>
      </c>
      <c r="E1157" s="3">
        <v>105755.0</v>
      </c>
    </row>
    <row r="1158">
      <c r="A1158" s="3" t="s">
        <v>1161</v>
      </c>
      <c r="B1158" s="3">
        <v>179700.0</v>
      </c>
      <c r="C1158" s="3">
        <v>1263737.0</v>
      </c>
      <c r="D1158" s="3">
        <v>6713.0</v>
      </c>
      <c r="E1158" s="3">
        <v>637563.0</v>
      </c>
    </row>
    <row r="1159">
      <c r="A1159" s="3" t="s">
        <v>1162</v>
      </c>
      <c r="B1159" s="3">
        <v>179700.0</v>
      </c>
      <c r="C1159" s="3">
        <v>1248506.0</v>
      </c>
      <c r="D1159" s="3">
        <v>6731.0</v>
      </c>
      <c r="E1159" s="3">
        <v>89039.0</v>
      </c>
    </row>
    <row r="1160">
      <c r="A1160" s="3" t="s">
        <v>1163</v>
      </c>
      <c r="B1160" s="3">
        <v>179700.0</v>
      </c>
      <c r="C1160" s="3">
        <v>1374945.0</v>
      </c>
      <c r="D1160" s="3">
        <v>6689.0</v>
      </c>
      <c r="E1160" s="3">
        <v>101500.0</v>
      </c>
    </row>
    <row r="1161">
      <c r="A1161" s="3" t="s">
        <v>1164</v>
      </c>
      <c r="B1161" s="3">
        <v>179700.0</v>
      </c>
      <c r="C1161" s="3">
        <v>2062461.0</v>
      </c>
      <c r="D1161" s="3">
        <v>6721.0</v>
      </c>
      <c r="E1161" s="3">
        <v>101786.0</v>
      </c>
    </row>
    <row r="1162">
      <c r="A1162" s="3" t="s">
        <v>1165</v>
      </c>
      <c r="B1162" s="3">
        <v>179700.0</v>
      </c>
      <c r="C1162" s="3">
        <v>1513022.0</v>
      </c>
      <c r="D1162" s="3">
        <v>6731.0</v>
      </c>
      <c r="E1162" s="3">
        <v>122136.0</v>
      </c>
    </row>
    <row r="1163">
      <c r="A1163" s="3" t="s">
        <v>1166</v>
      </c>
      <c r="B1163" s="3">
        <v>179700.0</v>
      </c>
      <c r="C1163" s="3">
        <v>1915723.0</v>
      </c>
      <c r="D1163" s="3">
        <v>6711.0</v>
      </c>
      <c r="E1163" s="3">
        <v>102469.0</v>
      </c>
    </row>
    <row r="1164">
      <c r="A1164" s="3" t="s">
        <v>1167</v>
      </c>
      <c r="B1164" s="3">
        <v>179700.0</v>
      </c>
      <c r="C1164" s="3">
        <v>1351142.0</v>
      </c>
      <c r="D1164" s="3">
        <v>6736.0</v>
      </c>
      <c r="E1164" s="3">
        <v>105374.0</v>
      </c>
    </row>
    <row r="1165">
      <c r="A1165" s="3" t="s">
        <v>1168</v>
      </c>
      <c r="B1165" s="3">
        <v>179700.0</v>
      </c>
      <c r="C1165" s="3">
        <v>1412586.0</v>
      </c>
      <c r="D1165" s="3">
        <v>6675.0</v>
      </c>
      <c r="E1165" s="3">
        <v>101736.0</v>
      </c>
    </row>
    <row r="1166">
      <c r="A1166" s="3" t="s">
        <v>1169</v>
      </c>
      <c r="B1166" s="3">
        <v>179700.0</v>
      </c>
      <c r="C1166" s="3">
        <v>2292223.0</v>
      </c>
      <c r="D1166" s="3">
        <v>6728.0</v>
      </c>
      <c r="E1166" s="3">
        <v>105667.0</v>
      </c>
    </row>
    <row r="1167">
      <c r="A1167" s="3" t="s">
        <v>1170</v>
      </c>
      <c r="B1167" s="3">
        <v>179700.0</v>
      </c>
      <c r="C1167" s="3">
        <v>1248593.0</v>
      </c>
      <c r="D1167" s="3">
        <v>6697.0</v>
      </c>
      <c r="E1167" s="3">
        <v>88145.0</v>
      </c>
    </row>
    <row r="1168">
      <c r="A1168" s="3" t="s">
        <v>1171</v>
      </c>
      <c r="B1168" s="3">
        <v>179700.0</v>
      </c>
      <c r="C1168" s="3">
        <v>1977433.0</v>
      </c>
      <c r="D1168" s="3">
        <v>6740.0</v>
      </c>
      <c r="E1168" s="3">
        <v>104235.0</v>
      </c>
    </row>
    <row r="1169">
      <c r="A1169" s="3" t="s">
        <v>1172</v>
      </c>
      <c r="B1169" s="3">
        <v>179700.0</v>
      </c>
      <c r="C1169" s="3">
        <v>1535056.0</v>
      </c>
      <c r="D1169" s="3">
        <v>6697.0</v>
      </c>
      <c r="E1169" s="3">
        <v>98188.0</v>
      </c>
    </row>
    <row r="1170">
      <c r="A1170" s="3" t="s">
        <v>1173</v>
      </c>
      <c r="B1170" s="3">
        <v>179700.0</v>
      </c>
      <c r="C1170" s="3">
        <v>2553889.0</v>
      </c>
      <c r="D1170" s="3">
        <v>6757.0</v>
      </c>
      <c r="E1170" s="3">
        <v>222293.0</v>
      </c>
    </row>
    <row r="1171">
      <c r="A1171" s="3" t="s">
        <v>1174</v>
      </c>
      <c r="B1171" s="3">
        <v>179700.0</v>
      </c>
      <c r="C1171" s="3">
        <v>1654603.0</v>
      </c>
      <c r="D1171" s="3">
        <v>6679.0</v>
      </c>
      <c r="E1171" s="3">
        <v>104036.0</v>
      </c>
    </row>
    <row r="1172">
      <c r="A1172" s="3" t="s">
        <v>1175</v>
      </c>
      <c r="B1172" s="3">
        <v>179700.0</v>
      </c>
      <c r="C1172" s="3">
        <v>1442717.0</v>
      </c>
      <c r="D1172" s="3">
        <v>6730.0</v>
      </c>
      <c r="E1172" s="3">
        <v>123459.0</v>
      </c>
    </row>
    <row r="1173">
      <c r="A1173" s="3" t="s">
        <v>1176</v>
      </c>
      <c r="B1173" s="3">
        <v>179700.0</v>
      </c>
      <c r="C1173" s="3">
        <v>1435100.0</v>
      </c>
      <c r="D1173" s="3">
        <v>6680.0</v>
      </c>
      <c r="E1173" s="3">
        <v>91732.0</v>
      </c>
    </row>
    <row r="1174">
      <c r="A1174" s="3" t="s">
        <v>1177</v>
      </c>
      <c r="B1174" s="3">
        <v>179700.0</v>
      </c>
      <c r="C1174" s="3">
        <v>1261823.0</v>
      </c>
      <c r="D1174" s="3">
        <v>6684.0</v>
      </c>
      <c r="E1174" s="3">
        <v>94158.0</v>
      </c>
    </row>
    <row r="1175">
      <c r="A1175" s="3" t="s">
        <v>1178</v>
      </c>
      <c r="B1175" s="3">
        <v>179700.0</v>
      </c>
      <c r="C1175" s="3">
        <v>1979907.0</v>
      </c>
      <c r="D1175" s="3">
        <v>6731.0</v>
      </c>
      <c r="E1175" s="3">
        <v>102321.0</v>
      </c>
    </row>
    <row r="1176">
      <c r="A1176" s="3" t="s">
        <v>1179</v>
      </c>
      <c r="B1176" s="3">
        <v>179700.0</v>
      </c>
      <c r="C1176" s="3">
        <v>1242760.0</v>
      </c>
      <c r="D1176" s="3">
        <v>6751.0</v>
      </c>
      <c r="E1176" s="3">
        <v>89496.0</v>
      </c>
    </row>
    <row r="1177">
      <c r="A1177" s="3" t="s">
        <v>1180</v>
      </c>
      <c r="B1177" s="3">
        <v>179700.0</v>
      </c>
      <c r="C1177" s="3">
        <v>1466772.0</v>
      </c>
      <c r="D1177" s="3">
        <v>6729.0</v>
      </c>
      <c r="E1177" s="3">
        <v>137655.0</v>
      </c>
    </row>
    <row r="1178">
      <c r="A1178" s="3" t="s">
        <v>1181</v>
      </c>
      <c r="B1178" s="3">
        <v>179700.0</v>
      </c>
      <c r="C1178" s="3">
        <v>1269934.0</v>
      </c>
      <c r="D1178" s="3">
        <v>6768.0</v>
      </c>
      <c r="E1178" s="3">
        <v>89837.0</v>
      </c>
    </row>
    <row r="1179">
      <c r="A1179" s="3" t="s">
        <v>1182</v>
      </c>
      <c r="B1179" s="3">
        <v>179700.0</v>
      </c>
      <c r="C1179" s="3">
        <v>1221516.0</v>
      </c>
      <c r="D1179" s="3">
        <v>6723.0</v>
      </c>
      <c r="E1179" s="3">
        <v>89269.0</v>
      </c>
    </row>
    <row r="1180">
      <c r="A1180" s="3" t="s">
        <v>1183</v>
      </c>
      <c r="B1180" s="3">
        <v>179700.0</v>
      </c>
      <c r="C1180" s="3">
        <v>2848984.0</v>
      </c>
      <c r="D1180" s="3">
        <v>6746.0</v>
      </c>
      <c r="E1180" s="3">
        <v>199475.0</v>
      </c>
    </row>
    <row r="1181">
      <c r="A1181" s="3" t="s">
        <v>1184</v>
      </c>
      <c r="B1181" s="3">
        <v>179700.0</v>
      </c>
      <c r="C1181" s="3">
        <v>1538051.0</v>
      </c>
      <c r="D1181" s="3">
        <v>6751.0</v>
      </c>
      <c r="E1181" s="3">
        <v>107604.0</v>
      </c>
    </row>
    <row r="1182">
      <c r="A1182" s="3" t="s">
        <v>1185</v>
      </c>
      <c r="B1182" s="3">
        <v>179700.0</v>
      </c>
      <c r="C1182" s="3">
        <v>1304217.0</v>
      </c>
      <c r="D1182" s="3">
        <v>6739.0</v>
      </c>
      <c r="E1182" s="3">
        <v>101465.0</v>
      </c>
    </row>
    <row r="1183">
      <c r="A1183" s="3" t="s">
        <v>1186</v>
      </c>
      <c r="B1183" s="3">
        <v>179700.0</v>
      </c>
      <c r="C1183" s="3">
        <v>1230538.0</v>
      </c>
      <c r="D1183" s="3">
        <v>6754.0</v>
      </c>
      <c r="E1183" s="3">
        <v>89665.0</v>
      </c>
    </row>
    <row r="1184">
      <c r="A1184" s="3" t="s">
        <v>1187</v>
      </c>
      <c r="B1184" s="3">
        <v>179700.0</v>
      </c>
      <c r="C1184" s="3">
        <v>1334903.0</v>
      </c>
      <c r="D1184" s="3">
        <v>6746.0</v>
      </c>
      <c r="E1184" s="3">
        <v>111864.0</v>
      </c>
    </row>
    <row r="1185">
      <c r="A1185" s="3" t="s">
        <v>1188</v>
      </c>
      <c r="B1185" s="3">
        <v>179700.0</v>
      </c>
      <c r="C1185" s="3">
        <v>1842454.0</v>
      </c>
      <c r="D1185" s="3">
        <v>6715.0</v>
      </c>
      <c r="E1185" s="3">
        <v>242638.0</v>
      </c>
    </row>
    <row r="1186">
      <c r="A1186" s="3" t="s">
        <v>1189</v>
      </c>
      <c r="B1186" s="3">
        <v>179700.0</v>
      </c>
      <c r="C1186" s="3">
        <v>1501715.0</v>
      </c>
      <c r="D1186" s="3">
        <v>6658.0</v>
      </c>
      <c r="E1186" s="3">
        <v>101817.0</v>
      </c>
    </row>
    <row r="1187">
      <c r="A1187" s="3" t="s">
        <v>1190</v>
      </c>
      <c r="B1187" s="3">
        <v>179700.0</v>
      </c>
      <c r="C1187" s="3">
        <v>1241752.0</v>
      </c>
      <c r="D1187" s="3">
        <v>6685.0</v>
      </c>
      <c r="E1187" s="3">
        <v>89071.0</v>
      </c>
    </row>
    <row r="1188">
      <c r="A1188" s="3" t="s">
        <v>1191</v>
      </c>
      <c r="B1188" s="3">
        <v>179700.0</v>
      </c>
      <c r="C1188" s="3">
        <v>1336638.0</v>
      </c>
      <c r="D1188" s="3">
        <v>6708.0</v>
      </c>
      <c r="E1188" s="3">
        <v>90166.0</v>
      </c>
    </row>
    <row r="1189">
      <c r="A1189" s="3" t="s">
        <v>1192</v>
      </c>
      <c r="B1189" s="3">
        <v>179700.0</v>
      </c>
      <c r="C1189" s="3">
        <v>1360151.0</v>
      </c>
      <c r="D1189" s="3">
        <v>6758.0</v>
      </c>
      <c r="E1189" s="3">
        <v>114434.0</v>
      </c>
    </row>
    <row r="1190">
      <c r="A1190" s="3" t="s">
        <v>1193</v>
      </c>
      <c r="B1190" s="3">
        <v>179700.0</v>
      </c>
      <c r="C1190" s="3">
        <v>2977404.0</v>
      </c>
      <c r="D1190" s="3">
        <v>6681.0</v>
      </c>
      <c r="E1190" s="3">
        <v>239608.0</v>
      </c>
    </row>
    <row r="1191">
      <c r="A1191" s="3" t="s">
        <v>1194</v>
      </c>
      <c r="B1191" s="3">
        <v>179700.0</v>
      </c>
      <c r="C1191" s="3">
        <v>1290729.0</v>
      </c>
      <c r="D1191" s="3">
        <v>6704.0</v>
      </c>
      <c r="E1191" s="3">
        <v>98180.0</v>
      </c>
    </row>
    <row r="1192">
      <c r="A1192" s="3" t="s">
        <v>1195</v>
      </c>
      <c r="B1192" s="3">
        <v>179700.0</v>
      </c>
      <c r="C1192" s="3">
        <v>1438208.0</v>
      </c>
      <c r="D1192" s="3">
        <v>6675.0</v>
      </c>
      <c r="E1192" s="3">
        <v>119560.0</v>
      </c>
    </row>
    <row r="1193">
      <c r="A1193" s="3" t="s">
        <v>1196</v>
      </c>
      <c r="B1193" s="3">
        <v>179700.0</v>
      </c>
      <c r="C1193" s="3">
        <v>1393174.0</v>
      </c>
      <c r="D1193" s="3">
        <v>6743.0</v>
      </c>
      <c r="E1193" s="3">
        <v>89716.0</v>
      </c>
    </row>
    <row r="1194">
      <c r="A1194" s="3" t="s">
        <v>1197</v>
      </c>
      <c r="B1194" s="3">
        <v>179700.0</v>
      </c>
      <c r="C1194" s="3">
        <v>1482051.0</v>
      </c>
      <c r="D1194" s="3">
        <v>6668.0</v>
      </c>
      <c r="E1194" s="3">
        <v>109751.0</v>
      </c>
    </row>
    <row r="1195">
      <c r="A1195" s="3" t="s">
        <v>1198</v>
      </c>
      <c r="B1195" s="3">
        <v>179700.0</v>
      </c>
      <c r="C1195" s="3">
        <v>1916324.0</v>
      </c>
      <c r="D1195" s="3">
        <v>6697.0</v>
      </c>
      <c r="E1195" s="3">
        <v>102246.0</v>
      </c>
    </row>
    <row r="1196">
      <c r="A1196" s="3" t="s">
        <v>1199</v>
      </c>
      <c r="B1196" s="3">
        <v>179700.0</v>
      </c>
      <c r="C1196" s="3">
        <v>1360647.0</v>
      </c>
      <c r="D1196" s="3">
        <v>6707.0</v>
      </c>
      <c r="E1196" s="3">
        <v>101921.0</v>
      </c>
    </row>
    <row r="1197">
      <c r="A1197" s="3" t="s">
        <v>1200</v>
      </c>
      <c r="B1197" s="3">
        <v>179700.0</v>
      </c>
      <c r="C1197" s="3">
        <v>1378496.0</v>
      </c>
      <c r="D1197" s="3">
        <v>6729.0</v>
      </c>
      <c r="E1197" s="3">
        <v>108626.0</v>
      </c>
    </row>
    <row r="1198">
      <c r="A1198" s="3" t="s">
        <v>1201</v>
      </c>
      <c r="B1198" s="3">
        <v>179700.0</v>
      </c>
      <c r="C1198" s="3">
        <v>1600825.0</v>
      </c>
      <c r="D1198" s="3">
        <v>6769.0</v>
      </c>
      <c r="E1198" s="3">
        <v>89731.0</v>
      </c>
    </row>
    <row r="1199">
      <c r="A1199" s="3" t="s">
        <v>1202</v>
      </c>
      <c r="B1199" s="3">
        <v>179700.0</v>
      </c>
      <c r="C1199" s="3">
        <v>1558608.0</v>
      </c>
      <c r="D1199" s="3">
        <v>6694.0</v>
      </c>
      <c r="E1199" s="3">
        <v>92271.0</v>
      </c>
    </row>
    <row r="1200">
      <c r="A1200" s="3" t="s">
        <v>1203</v>
      </c>
      <c r="B1200" s="3">
        <v>179700.0</v>
      </c>
      <c r="C1200" s="3">
        <v>1901953.0</v>
      </c>
      <c r="D1200" s="3">
        <v>6676.0</v>
      </c>
      <c r="E1200" s="3">
        <v>118276.0</v>
      </c>
    </row>
    <row r="1201">
      <c r="A1201" s="3" t="s">
        <v>1204</v>
      </c>
      <c r="B1201" s="3">
        <v>179700.0</v>
      </c>
      <c r="C1201" s="3">
        <v>1240170.0</v>
      </c>
      <c r="D1201" s="3">
        <v>6736.0</v>
      </c>
      <c r="E1201" s="3">
        <v>88959.0</v>
      </c>
    </row>
    <row r="1202">
      <c r="A1202" s="3" t="s">
        <v>1205</v>
      </c>
      <c r="B1202" s="3">
        <v>210925.0</v>
      </c>
      <c r="C1202" s="3">
        <v>1622044.0</v>
      </c>
      <c r="D1202" s="3">
        <v>7400.0</v>
      </c>
      <c r="E1202" s="3">
        <v>111215.0</v>
      </c>
    </row>
    <row r="1203">
      <c r="A1203" s="3" t="s">
        <v>1206</v>
      </c>
      <c r="B1203" s="3">
        <v>210925.0</v>
      </c>
      <c r="C1203" s="3">
        <v>5702243.0</v>
      </c>
      <c r="D1203" s="3">
        <v>7383.0</v>
      </c>
      <c r="E1203" s="3">
        <v>111994.0</v>
      </c>
    </row>
    <row r="1204">
      <c r="A1204" s="3" t="s">
        <v>1207</v>
      </c>
      <c r="B1204" s="3">
        <v>210925.0</v>
      </c>
      <c r="C1204" s="3">
        <v>1480566.0</v>
      </c>
      <c r="D1204" s="3">
        <v>7360.0</v>
      </c>
      <c r="E1204" s="3">
        <v>103797.0</v>
      </c>
    </row>
    <row r="1205">
      <c r="A1205" s="3" t="s">
        <v>1208</v>
      </c>
      <c r="B1205" s="3">
        <v>210925.0</v>
      </c>
      <c r="C1205" s="3">
        <v>1747927.0</v>
      </c>
      <c r="D1205" s="3">
        <v>7360.0</v>
      </c>
      <c r="E1205" s="3">
        <v>111656.0</v>
      </c>
    </row>
    <row r="1206">
      <c r="A1206" s="3" t="s">
        <v>1209</v>
      </c>
      <c r="B1206" s="3">
        <v>210925.0</v>
      </c>
      <c r="C1206" s="3">
        <v>1667239.0</v>
      </c>
      <c r="D1206" s="3">
        <v>7330.0</v>
      </c>
      <c r="E1206" s="3">
        <v>97340.0</v>
      </c>
    </row>
    <row r="1207">
      <c r="A1207" s="3" t="s">
        <v>1210</v>
      </c>
      <c r="B1207" s="3">
        <v>210925.0</v>
      </c>
      <c r="C1207" s="3">
        <v>1571143.0</v>
      </c>
      <c r="D1207" s="3">
        <v>7403.0</v>
      </c>
      <c r="E1207" s="3">
        <v>108715.0</v>
      </c>
    </row>
    <row r="1208">
      <c r="A1208" s="3" t="s">
        <v>1211</v>
      </c>
      <c r="B1208" s="3">
        <v>210925.0</v>
      </c>
      <c r="C1208" s="3">
        <v>1946615.0</v>
      </c>
      <c r="D1208" s="3">
        <v>7344.0</v>
      </c>
      <c r="E1208" s="3">
        <v>104318.0</v>
      </c>
    </row>
    <row r="1209">
      <c r="A1209" s="3" t="s">
        <v>1212</v>
      </c>
      <c r="B1209" s="3">
        <v>210925.0</v>
      </c>
      <c r="C1209" s="3">
        <v>1740713.0</v>
      </c>
      <c r="D1209" s="3">
        <v>7352.0</v>
      </c>
      <c r="E1209" s="3">
        <v>98133.0</v>
      </c>
    </row>
    <row r="1210">
      <c r="A1210" s="3" t="s">
        <v>1213</v>
      </c>
      <c r="B1210" s="3">
        <v>210925.0</v>
      </c>
      <c r="C1210" s="3">
        <v>2238665.0</v>
      </c>
      <c r="D1210" s="3">
        <v>7387.0</v>
      </c>
      <c r="E1210" s="3">
        <v>97773.0</v>
      </c>
    </row>
    <row r="1211">
      <c r="A1211" s="3" t="s">
        <v>1214</v>
      </c>
      <c r="B1211" s="3">
        <v>210925.0</v>
      </c>
      <c r="C1211" s="3">
        <v>1656826.0</v>
      </c>
      <c r="D1211" s="3">
        <v>7343.0</v>
      </c>
      <c r="E1211" s="3">
        <v>110889.0</v>
      </c>
    </row>
    <row r="1212">
      <c r="A1212" s="3" t="s">
        <v>1215</v>
      </c>
      <c r="B1212" s="3">
        <v>210925.0</v>
      </c>
      <c r="C1212" s="3">
        <v>2796408.0</v>
      </c>
      <c r="D1212" s="3">
        <v>7397.0</v>
      </c>
      <c r="E1212" s="3">
        <v>120257.0</v>
      </c>
    </row>
    <row r="1213">
      <c r="A1213" s="3" t="s">
        <v>1216</v>
      </c>
      <c r="B1213" s="3">
        <v>210925.0</v>
      </c>
      <c r="C1213" s="3">
        <v>2124862.0</v>
      </c>
      <c r="D1213" s="3">
        <v>7353.0</v>
      </c>
      <c r="E1213" s="3">
        <v>156428.0</v>
      </c>
    </row>
    <row r="1214">
      <c r="A1214" s="3" t="s">
        <v>1217</v>
      </c>
      <c r="B1214" s="3">
        <v>210925.0</v>
      </c>
      <c r="C1214" s="3">
        <v>2447503.0</v>
      </c>
      <c r="D1214" s="3">
        <v>7334.0</v>
      </c>
      <c r="E1214" s="3">
        <v>111140.0</v>
      </c>
    </row>
    <row r="1215">
      <c r="A1215" s="3" t="s">
        <v>1218</v>
      </c>
      <c r="B1215" s="3">
        <v>210925.0</v>
      </c>
      <c r="C1215" s="3">
        <v>1428917.0</v>
      </c>
      <c r="D1215" s="3">
        <v>7338.0</v>
      </c>
      <c r="E1215" s="3">
        <v>107345.0</v>
      </c>
    </row>
    <row r="1216">
      <c r="A1216" s="3" t="s">
        <v>1219</v>
      </c>
      <c r="B1216" s="3">
        <v>210925.0</v>
      </c>
      <c r="C1216" s="3">
        <v>1704466.0</v>
      </c>
      <c r="D1216" s="3">
        <v>7409.0</v>
      </c>
      <c r="E1216" s="3">
        <v>98142.0</v>
      </c>
    </row>
    <row r="1217">
      <c r="A1217" s="3" t="s">
        <v>1220</v>
      </c>
      <c r="B1217" s="3">
        <v>210925.0</v>
      </c>
      <c r="C1217" s="3">
        <v>1500885.0</v>
      </c>
      <c r="D1217" s="3">
        <v>7446.0</v>
      </c>
      <c r="E1217" s="3">
        <v>99022.0</v>
      </c>
    </row>
    <row r="1218">
      <c r="A1218" s="3" t="s">
        <v>1221</v>
      </c>
      <c r="B1218" s="3">
        <v>210925.0</v>
      </c>
      <c r="C1218" s="3">
        <v>1598961.0</v>
      </c>
      <c r="D1218" s="3">
        <v>7366.0</v>
      </c>
      <c r="E1218" s="3">
        <v>98075.0</v>
      </c>
    </row>
    <row r="1219">
      <c r="A1219" s="3" t="s">
        <v>1222</v>
      </c>
      <c r="B1219" s="3">
        <v>210925.0</v>
      </c>
      <c r="C1219" s="3">
        <v>1972746.0</v>
      </c>
      <c r="D1219" s="3">
        <v>7423.0</v>
      </c>
      <c r="E1219" s="3">
        <v>231410.0</v>
      </c>
    </row>
    <row r="1220">
      <c r="A1220" s="3" t="s">
        <v>1223</v>
      </c>
      <c r="B1220" s="3">
        <v>210925.0</v>
      </c>
      <c r="C1220" s="3">
        <v>1545607.0</v>
      </c>
      <c r="D1220" s="3">
        <v>7373.0</v>
      </c>
      <c r="E1220" s="3">
        <v>97957.0</v>
      </c>
    </row>
    <row r="1221">
      <c r="A1221" s="3" t="s">
        <v>1224</v>
      </c>
      <c r="B1221" s="3">
        <v>210925.0</v>
      </c>
      <c r="C1221" s="3">
        <v>2538234.0</v>
      </c>
      <c r="D1221" s="3">
        <v>7371.0</v>
      </c>
      <c r="E1221" s="3">
        <v>126465.0</v>
      </c>
    </row>
    <row r="1222">
      <c r="A1222" s="3" t="s">
        <v>1225</v>
      </c>
      <c r="B1222" s="3">
        <v>210925.0</v>
      </c>
      <c r="C1222" s="3">
        <v>1684076.0</v>
      </c>
      <c r="D1222" s="3">
        <v>7383.0</v>
      </c>
      <c r="E1222" s="3">
        <v>143436.0</v>
      </c>
    </row>
    <row r="1223">
      <c r="A1223" s="3" t="s">
        <v>1226</v>
      </c>
      <c r="B1223" s="3">
        <v>210925.0</v>
      </c>
      <c r="C1223" s="3">
        <v>1539835.0</v>
      </c>
      <c r="D1223" s="3">
        <v>7396.0</v>
      </c>
      <c r="E1223" s="3">
        <v>177233.0</v>
      </c>
    </row>
    <row r="1224">
      <c r="A1224" s="3" t="s">
        <v>1227</v>
      </c>
      <c r="B1224" s="3">
        <v>210925.0</v>
      </c>
      <c r="C1224" s="3">
        <v>1419757.0</v>
      </c>
      <c r="D1224" s="3">
        <v>7387.0</v>
      </c>
      <c r="E1224" s="3">
        <v>100922.0</v>
      </c>
    </row>
    <row r="1225">
      <c r="A1225" s="3" t="s">
        <v>1228</v>
      </c>
      <c r="B1225" s="3">
        <v>210925.0</v>
      </c>
      <c r="C1225" s="3">
        <v>1634302.0</v>
      </c>
      <c r="D1225" s="3">
        <v>7394.0</v>
      </c>
      <c r="E1225" s="3">
        <v>117076.0</v>
      </c>
    </row>
    <row r="1226">
      <c r="A1226" s="3" t="s">
        <v>1229</v>
      </c>
      <c r="B1226" s="3">
        <v>210925.0</v>
      </c>
      <c r="C1226" s="3">
        <v>1744795.0</v>
      </c>
      <c r="D1226" s="3">
        <v>7377.0</v>
      </c>
      <c r="E1226" s="3">
        <v>97463.0</v>
      </c>
    </row>
    <row r="1227">
      <c r="A1227" s="3" t="s">
        <v>1230</v>
      </c>
      <c r="B1227" s="3">
        <v>210925.0</v>
      </c>
      <c r="C1227" s="3">
        <v>1580152.0</v>
      </c>
      <c r="D1227" s="3">
        <v>7352.0</v>
      </c>
      <c r="E1227" s="3">
        <v>97355.0</v>
      </c>
    </row>
    <row r="1228">
      <c r="A1228" s="3" t="s">
        <v>1231</v>
      </c>
      <c r="B1228" s="3">
        <v>210925.0</v>
      </c>
      <c r="C1228" s="3">
        <v>2396292.0</v>
      </c>
      <c r="D1228" s="3">
        <v>7410.0</v>
      </c>
      <c r="E1228" s="3">
        <v>109521.0</v>
      </c>
    </row>
    <row r="1229">
      <c r="A1229" s="3" t="s">
        <v>1232</v>
      </c>
      <c r="B1229" s="3">
        <v>210925.0</v>
      </c>
      <c r="C1229" s="3">
        <v>1562272.0</v>
      </c>
      <c r="D1229" s="3">
        <v>7382.0</v>
      </c>
      <c r="E1229" s="3">
        <v>119650.0</v>
      </c>
    </row>
    <row r="1230">
      <c r="A1230" s="3" t="s">
        <v>1233</v>
      </c>
      <c r="B1230" s="3">
        <v>210925.0</v>
      </c>
      <c r="C1230" s="3">
        <v>2811985.0</v>
      </c>
      <c r="D1230" s="3">
        <v>7390.0</v>
      </c>
      <c r="E1230" s="3">
        <v>113526.0</v>
      </c>
    </row>
    <row r="1231">
      <c r="A1231" s="3" t="s">
        <v>1234</v>
      </c>
      <c r="B1231" s="3">
        <v>210925.0</v>
      </c>
      <c r="C1231" s="3">
        <v>1748461.0</v>
      </c>
      <c r="D1231" s="3">
        <v>7384.0</v>
      </c>
      <c r="E1231" s="3">
        <v>97475.0</v>
      </c>
    </row>
    <row r="1232">
      <c r="A1232" s="3" t="s">
        <v>1235</v>
      </c>
      <c r="B1232" s="3">
        <v>210925.0</v>
      </c>
      <c r="C1232" s="3">
        <v>2489044.0</v>
      </c>
      <c r="D1232" s="3">
        <v>7387.0</v>
      </c>
      <c r="E1232" s="3">
        <v>236812.0</v>
      </c>
    </row>
    <row r="1233">
      <c r="A1233" s="3" t="s">
        <v>1236</v>
      </c>
      <c r="B1233" s="3">
        <v>210925.0</v>
      </c>
      <c r="C1233" s="3">
        <v>1798623.0</v>
      </c>
      <c r="D1233" s="3">
        <v>7370.0</v>
      </c>
      <c r="E1233" s="3">
        <v>132747.0</v>
      </c>
    </row>
    <row r="1234">
      <c r="A1234" s="3" t="s">
        <v>1237</v>
      </c>
      <c r="B1234" s="3">
        <v>210925.0</v>
      </c>
      <c r="C1234" s="3">
        <v>1398603.0</v>
      </c>
      <c r="D1234" s="3">
        <v>7383.0</v>
      </c>
      <c r="E1234" s="3">
        <v>165929.0</v>
      </c>
    </row>
    <row r="1235">
      <c r="A1235" s="3" t="s">
        <v>1238</v>
      </c>
      <c r="B1235" s="3">
        <v>210925.0</v>
      </c>
      <c r="C1235" s="3">
        <v>1843714.0</v>
      </c>
      <c r="D1235" s="3">
        <v>7337.0</v>
      </c>
      <c r="E1235" s="3">
        <v>104476.0</v>
      </c>
    </row>
    <row r="1236">
      <c r="A1236" s="3" t="s">
        <v>1239</v>
      </c>
      <c r="B1236" s="3">
        <v>210925.0</v>
      </c>
      <c r="C1236" s="3">
        <v>1505220.0</v>
      </c>
      <c r="D1236" s="3">
        <v>7420.0</v>
      </c>
      <c r="E1236" s="3">
        <v>98382.0</v>
      </c>
    </row>
    <row r="1237">
      <c r="A1237" s="3" t="s">
        <v>1240</v>
      </c>
      <c r="B1237" s="3">
        <v>210925.0</v>
      </c>
      <c r="C1237" s="3">
        <v>1506699.0</v>
      </c>
      <c r="D1237" s="3">
        <v>7383.0</v>
      </c>
      <c r="E1237" s="3">
        <v>98148.0</v>
      </c>
    </row>
    <row r="1238">
      <c r="A1238" s="3" t="s">
        <v>1241</v>
      </c>
      <c r="B1238" s="3">
        <v>210925.0</v>
      </c>
      <c r="C1238" s="3">
        <v>1432659.0</v>
      </c>
      <c r="D1238" s="3">
        <v>7443.0</v>
      </c>
      <c r="E1238" s="3">
        <v>98628.0</v>
      </c>
    </row>
    <row r="1239">
      <c r="A1239" s="3" t="s">
        <v>1242</v>
      </c>
      <c r="B1239" s="3">
        <v>210925.0</v>
      </c>
      <c r="C1239" s="3">
        <v>2970585.0</v>
      </c>
      <c r="D1239" s="3">
        <v>7384.0</v>
      </c>
      <c r="E1239" s="3">
        <v>200194.0</v>
      </c>
    </row>
    <row r="1240">
      <c r="A1240" s="3" t="s">
        <v>1243</v>
      </c>
      <c r="B1240" s="3">
        <v>210925.0</v>
      </c>
      <c r="C1240" s="3">
        <v>1856872.0</v>
      </c>
      <c r="D1240" s="3">
        <v>7364.0</v>
      </c>
      <c r="E1240" s="3">
        <v>118161.0</v>
      </c>
    </row>
    <row r="1241">
      <c r="A1241" s="3" t="s">
        <v>1244</v>
      </c>
      <c r="B1241" s="3">
        <v>210925.0</v>
      </c>
      <c r="C1241" s="3">
        <v>2896060.0</v>
      </c>
      <c r="D1241" s="3">
        <v>7370.0</v>
      </c>
      <c r="E1241" s="3">
        <v>179420.0</v>
      </c>
    </row>
    <row r="1242">
      <c r="A1242" s="3" t="s">
        <v>1245</v>
      </c>
      <c r="B1242" s="3">
        <v>210925.0</v>
      </c>
      <c r="C1242" s="3">
        <v>1951494.0</v>
      </c>
      <c r="D1242" s="3">
        <v>7417.0</v>
      </c>
      <c r="E1242" s="3">
        <v>120881.0</v>
      </c>
    </row>
    <row r="1243">
      <c r="A1243" s="3" t="s">
        <v>1246</v>
      </c>
      <c r="B1243" s="3">
        <v>210925.0</v>
      </c>
      <c r="C1243" s="3">
        <v>2175341.0</v>
      </c>
      <c r="D1243" s="3">
        <v>7412.0</v>
      </c>
      <c r="E1243" s="3">
        <v>265069.0</v>
      </c>
    </row>
    <row r="1244">
      <c r="A1244" s="3" t="s">
        <v>1247</v>
      </c>
      <c r="B1244" s="3">
        <v>210925.0</v>
      </c>
      <c r="C1244" s="3">
        <v>1648063.0</v>
      </c>
      <c r="D1244" s="3">
        <v>7372.0</v>
      </c>
      <c r="E1244" s="3">
        <v>115260.0</v>
      </c>
    </row>
    <row r="1245">
      <c r="A1245" s="3" t="s">
        <v>1248</v>
      </c>
      <c r="B1245" s="3">
        <v>210925.0</v>
      </c>
      <c r="C1245" s="3">
        <v>1465801.0</v>
      </c>
      <c r="D1245" s="3">
        <v>7375.0</v>
      </c>
      <c r="E1245" s="3">
        <v>97726.0</v>
      </c>
    </row>
    <row r="1246">
      <c r="A1246" s="3" t="s">
        <v>1249</v>
      </c>
      <c r="B1246" s="3">
        <v>210925.0</v>
      </c>
      <c r="C1246" s="3">
        <v>1557937.0</v>
      </c>
      <c r="D1246" s="3">
        <v>7395.0</v>
      </c>
      <c r="E1246" s="3">
        <v>106533.0</v>
      </c>
    </row>
    <row r="1247">
      <c r="A1247" s="3" t="s">
        <v>1250</v>
      </c>
      <c r="B1247" s="3">
        <v>210925.0</v>
      </c>
      <c r="C1247" s="3">
        <v>1711347.0</v>
      </c>
      <c r="D1247" s="3">
        <v>7408.0</v>
      </c>
      <c r="E1247" s="3">
        <v>115996.0</v>
      </c>
    </row>
    <row r="1248">
      <c r="A1248" s="3" t="s">
        <v>1251</v>
      </c>
      <c r="B1248" s="3">
        <v>210925.0</v>
      </c>
      <c r="C1248" s="3">
        <v>1540722.0</v>
      </c>
      <c r="D1248" s="3">
        <v>7438.0</v>
      </c>
      <c r="E1248" s="3">
        <v>98214.0</v>
      </c>
    </row>
    <row r="1249">
      <c r="A1249" s="3" t="s">
        <v>1252</v>
      </c>
      <c r="B1249" s="3">
        <v>210925.0</v>
      </c>
      <c r="C1249" s="3">
        <v>1645596.0</v>
      </c>
      <c r="D1249" s="3">
        <v>7420.0</v>
      </c>
      <c r="E1249" s="3">
        <v>128129.0</v>
      </c>
    </row>
    <row r="1250">
      <c r="A1250" s="3" t="s">
        <v>1253</v>
      </c>
      <c r="B1250" s="3">
        <v>210925.0</v>
      </c>
      <c r="C1250" s="3">
        <v>1808782.0</v>
      </c>
      <c r="D1250" s="3">
        <v>7345.0</v>
      </c>
      <c r="E1250" s="3">
        <v>98440.0</v>
      </c>
    </row>
    <row r="1251">
      <c r="A1251" s="3" t="s">
        <v>1254</v>
      </c>
      <c r="B1251" s="3">
        <v>210925.0</v>
      </c>
      <c r="C1251" s="3">
        <v>1398725.0</v>
      </c>
      <c r="D1251" s="3">
        <v>7399.0</v>
      </c>
      <c r="E1251" s="3">
        <v>97301.0</v>
      </c>
    </row>
    <row r="1252">
      <c r="A1252" s="3" t="s">
        <v>1255</v>
      </c>
      <c r="B1252" s="3">
        <v>210925.0</v>
      </c>
      <c r="C1252" s="3">
        <v>3389274.0</v>
      </c>
      <c r="D1252" s="3">
        <v>7373.0</v>
      </c>
      <c r="E1252" s="3">
        <v>457139.0</v>
      </c>
    </row>
    <row r="1253">
      <c r="A1253" s="3" t="s">
        <v>1256</v>
      </c>
      <c r="B1253" s="3">
        <v>210925.0</v>
      </c>
      <c r="C1253" s="3">
        <v>2155373.0</v>
      </c>
      <c r="D1253" s="3">
        <v>7401.0</v>
      </c>
      <c r="E1253" s="3">
        <v>98256.0</v>
      </c>
    </row>
    <row r="1254">
      <c r="A1254" s="3" t="s">
        <v>1257</v>
      </c>
      <c r="B1254" s="3">
        <v>210925.0</v>
      </c>
      <c r="C1254" s="3">
        <v>6834998.0</v>
      </c>
      <c r="D1254" s="3">
        <v>7363.0</v>
      </c>
      <c r="E1254" s="3">
        <v>147233.0</v>
      </c>
    </row>
    <row r="1255">
      <c r="A1255" s="3" t="s">
        <v>1258</v>
      </c>
      <c r="B1255" s="3">
        <v>210925.0</v>
      </c>
      <c r="C1255" s="3">
        <v>2358748.0</v>
      </c>
      <c r="D1255" s="3">
        <v>7414.0</v>
      </c>
      <c r="E1255" s="3">
        <v>123575.0</v>
      </c>
    </row>
    <row r="1256">
      <c r="A1256" s="3" t="s">
        <v>1259</v>
      </c>
      <c r="B1256" s="3">
        <v>210925.0</v>
      </c>
      <c r="C1256" s="3">
        <v>1730242.0</v>
      </c>
      <c r="D1256" s="3">
        <v>7372.0</v>
      </c>
      <c r="E1256" s="3">
        <v>250637.0</v>
      </c>
    </row>
    <row r="1257">
      <c r="A1257" s="3" t="s">
        <v>1260</v>
      </c>
      <c r="B1257" s="3">
        <v>210925.0</v>
      </c>
      <c r="C1257" s="3">
        <v>1619286.0</v>
      </c>
      <c r="D1257" s="3">
        <v>7384.0</v>
      </c>
      <c r="E1257" s="3">
        <v>97966.0</v>
      </c>
    </row>
    <row r="1258">
      <c r="A1258" s="3" t="s">
        <v>1261</v>
      </c>
      <c r="B1258" s="3">
        <v>210925.0</v>
      </c>
      <c r="C1258" s="3">
        <v>1448598.0</v>
      </c>
      <c r="D1258" s="3">
        <v>7381.0</v>
      </c>
      <c r="E1258" s="3">
        <v>97986.0</v>
      </c>
    </row>
    <row r="1259">
      <c r="A1259" s="3" t="s">
        <v>1262</v>
      </c>
      <c r="B1259" s="3">
        <v>210925.0</v>
      </c>
      <c r="C1259" s="3">
        <v>2009488.0</v>
      </c>
      <c r="D1259" s="3">
        <v>7399.0</v>
      </c>
      <c r="E1259" s="3">
        <v>124798.0</v>
      </c>
    </row>
    <row r="1260">
      <c r="A1260" s="3" t="s">
        <v>1263</v>
      </c>
      <c r="B1260" s="3">
        <v>210925.0</v>
      </c>
      <c r="C1260" s="3">
        <v>1659809.0</v>
      </c>
      <c r="D1260" s="3">
        <v>7405.0</v>
      </c>
      <c r="E1260" s="3">
        <v>111508.0</v>
      </c>
    </row>
    <row r="1261">
      <c r="A1261" s="3" t="s">
        <v>1264</v>
      </c>
      <c r="B1261" s="3">
        <v>210925.0</v>
      </c>
      <c r="C1261" s="3">
        <v>6991989.0</v>
      </c>
      <c r="D1261" s="3">
        <v>7379.0</v>
      </c>
      <c r="E1261" s="3">
        <v>195330.0</v>
      </c>
    </row>
    <row r="1262">
      <c r="A1262" s="3" t="s">
        <v>1265</v>
      </c>
      <c r="B1262" s="3">
        <v>210925.0</v>
      </c>
      <c r="C1262" s="3">
        <v>1656092.0</v>
      </c>
      <c r="D1262" s="3">
        <v>7399.0</v>
      </c>
      <c r="E1262" s="3">
        <v>182907.0</v>
      </c>
    </row>
    <row r="1263">
      <c r="A1263" s="3" t="s">
        <v>1266</v>
      </c>
      <c r="B1263" s="3">
        <v>210925.0</v>
      </c>
      <c r="C1263" s="3">
        <v>1692913.0</v>
      </c>
      <c r="D1263" s="3">
        <v>7397.0</v>
      </c>
      <c r="E1263" s="3">
        <v>109039.0</v>
      </c>
    </row>
    <row r="1264">
      <c r="A1264" s="3" t="s">
        <v>1267</v>
      </c>
      <c r="B1264" s="3">
        <v>210925.0</v>
      </c>
      <c r="C1264" s="3">
        <v>1586798.0</v>
      </c>
      <c r="D1264" s="3">
        <v>7418.0</v>
      </c>
      <c r="E1264" s="3">
        <v>223705.0</v>
      </c>
    </row>
    <row r="1265">
      <c r="A1265" s="3" t="s">
        <v>1268</v>
      </c>
      <c r="B1265" s="3">
        <v>210925.0</v>
      </c>
      <c r="C1265" s="3">
        <v>1589451.0</v>
      </c>
      <c r="D1265" s="3">
        <v>7396.0</v>
      </c>
      <c r="E1265" s="3">
        <v>98165.0</v>
      </c>
    </row>
    <row r="1266">
      <c r="A1266" s="3" t="s">
        <v>1269</v>
      </c>
      <c r="B1266" s="3">
        <v>210925.0</v>
      </c>
      <c r="C1266" s="3">
        <v>1890431.0</v>
      </c>
      <c r="D1266" s="3">
        <v>7403.0</v>
      </c>
      <c r="E1266" s="3">
        <v>127096.0</v>
      </c>
    </row>
    <row r="1267">
      <c r="A1267" s="3" t="s">
        <v>1270</v>
      </c>
      <c r="B1267" s="3">
        <v>210925.0</v>
      </c>
      <c r="C1267" s="3">
        <v>1642490.0</v>
      </c>
      <c r="D1267" s="3">
        <v>7407.0</v>
      </c>
      <c r="E1267" s="3">
        <v>126197.0</v>
      </c>
    </row>
    <row r="1268">
      <c r="A1268" s="3" t="s">
        <v>1271</v>
      </c>
      <c r="B1268" s="3">
        <v>210925.0</v>
      </c>
      <c r="C1268" s="3">
        <v>1418978.0</v>
      </c>
      <c r="D1268" s="3">
        <v>7409.0</v>
      </c>
      <c r="E1268" s="3">
        <v>98514.0</v>
      </c>
    </row>
    <row r="1269">
      <c r="A1269" s="3" t="s">
        <v>1272</v>
      </c>
      <c r="B1269" s="3">
        <v>210925.0</v>
      </c>
      <c r="C1269" s="3">
        <v>3738787.0</v>
      </c>
      <c r="D1269" s="3">
        <v>7440.0</v>
      </c>
      <c r="E1269" s="3">
        <v>114903.0</v>
      </c>
    </row>
    <row r="1270">
      <c r="A1270" s="3" t="s">
        <v>1273</v>
      </c>
      <c r="B1270" s="3">
        <v>210925.0</v>
      </c>
      <c r="C1270" s="3">
        <v>1818334.0</v>
      </c>
      <c r="D1270" s="3">
        <v>7429.0</v>
      </c>
      <c r="E1270" s="3">
        <v>97505.0</v>
      </c>
    </row>
    <row r="1271">
      <c r="A1271" s="3" t="s">
        <v>1274</v>
      </c>
      <c r="B1271" s="3">
        <v>210925.0</v>
      </c>
      <c r="C1271" s="3">
        <v>1793803.0</v>
      </c>
      <c r="D1271" s="3">
        <v>7411.0</v>
      </c>
      <c r="E1271" s="3">
        <v>100346.0</v>
      </c>
    </row>
    <row r="1272">
      <c r="A1272" s="3" t="s">
        <v>1275</v>
      </c>
      <c r="B1272" s="3">
        <v>210925.0</v>
      </c>
      <c r="C1272" s="3">
        <v>1566348.0</v>
      </c>
      <c r="D1272" s="3">
        <v>7430.0</v>
      </c>
      <c r="E1272" s="3">
        <v>98387.0</v>
      </c>
    </row>
    <row r="1273">
      <c r="A1273" s="3" t="s">
        <v>1276</v>
      </c>
      <c r="B1273" s="3">
        <v>210925.0</v>
      </c>
      <c r="C1273" s="3">
        <v>2207827.0</v>
      </c>
      <c r="D1273" s="3">
        <v>7418.0</v>
      </c>
      <c r="E1273" s="3">
        <v>113802.0</v>
      </c>
    </row>
    <row r="1274">
      <c r="A1274" s="3" t="s">
        <v>1277</v>
      </c>
      <c r="B1274" s="3">
        <v>210925.0</v>
      </c>
      <c r="C1274" s="3">
        <v>1436207.0</v>
      </c>
      <c r="D1274" s="3">
        <v>7416.0</v>
      </c>
      <c r="E1274" s="3">
        <v>98341.0</v>
      </c>
    </row>
    <row r="1275">
      <c r="A1275" s="3" t="s">
        <v>1278</v>
      </c>
      <c r="B1275" s="3">
        <v>210925.0</v>
      </c>
      <c r="C1275" s="3">
        <v>2233968.0</v>
      </c>
      <c r="D1275" s="3">
        <v>7393.0</v>
      </c>
      <c r="E1275" s="3">
        <v>178219.0</v>
      </c>
    </row>
    <row r="1276">
      <c r="A1276" s="3" t="s">
        <v>1279</v>
      </c>
      <c r="B1276" s="3">
        <v>210925.0</v>
      </c>
      <c r="C1276" s="3">
        <v>1471496.0</v>
      </c>
      <c r="D1276" s="3">
        <v>7396.0</v>
      </c>
      <c r="E1276" s="3">
        <v>101681.0</v>
      </c>
    </row>
    <row r="1277">
      <c r="A1277" s="3" t="s">
        <v>1280</v>
      </c>
      <c r="B1277" s="3">
        <v>210925.0</v>
      </c>
      <c r="C1277" s="3">
        <v>1427189.0</v>
      </c>
      <c r="D1277" s="3">
        <v>7379.0</v>
      </c>
      <c r="E1277" s="3">
        <v>98189.0</v>
      </c>
    </row>
    <row r="1278">
      <c r="A1278" s="3" t="s">
        <v>1281</v>
      </c>
      <c r="B1278" s="3">
        <v>210925.0</v>
      </c>
      <c r="C1278" s="3">
        <v>1481651.0</v>
      </c>
      <c r="D1278" s="3">
        <v>7385.0</v>
      </c>
      <c r="E1278" s="3">
        <v>107980.0</v>
      </c>
    </row>
    <row r="1279">
      <c r="A1279" s="3" t="s">
        <v>1282</v>
      </c>
      <c r="B1279" s="3">
        <v>210925.0</v>
      </c>
      <c r="C1279" s="3">
        <v>1472137.0</v>
      </c>
      <c r="D1279" s="3">
        <v>7401.0</v>
      </c>
      <c r="E1279" s="3">
        <v>97635.0</v>
      </c>
    </row>
    <row r="1280">
      <c r="A1280" s="3" t="s">
        <v>1283</v>
      </c>
      <c r="B1280" s="3">
        <v>210925.0</v>
      </c>
      <c r="C1280" s="3">
        <v>2345503.0</v>
      </c>
      <c r="D1280" s="3">
        <v>7355.0</v>
      </c>
      <c r="E1280" s="3">
        <v>192587.0</v>
      </c>
    </row>
    <row r="1281">
      <c r="A1281" s="3" t="s">
        <v>1284</v>
      </c>
      <c r="B1281" s="3">
        <v>210925.0</v>
      </c>
      <c r="C1281" s="3">
        <v>1573914.0</v>
      </c>
      <c r="D1281" s="3">
        <v>7423.0</v>
      </c>
      <c r="E1281" s="3">
        <v>97884.0</v>
      </c>
    </row>
    <row r="1282">
      <c r="A1282" s="3" t="s">
        <v>1285</v>
      </c>
      <c r="B1282" s="3">
        <v>210925.0</v>
      </c>
      <c r="C1282" s="3">
        <v>2525694.0</v>
      </c>
      <c r="D1282" s="3">
        <v>7403.0</v>
      </c>
      <c r="E1282" s="3">
        <v>113287.0</v>
      </c>
    </row>
    <row r="1283">
      <c r="A1283" s="3" t="s">
        <v>1286</v>
      </c>
      <c r="B1283" s="3">
        <v>210925.0</v>
      </c>
      <c r="C1283" s="3">
        <v>1972224.0</v>
      </c>
      <c r="D1283" s="3">
        <v>7405.0</v>
      </c>
      <c r="E1283" s="3">
        <v>98719.0</v>
      </c>
    </row>
    <row r="1284">
      <c r="A1284" s="3" t="s">
        <v>1287</v>
      </c>
      <c r="B1284" s="3">
        <v>210925.0</v>
      </c>
      <c r="C1284" s="3">
        <v>2209449.0</v>
      </c>
      <c r="D1284" s="3">
        <v>7369.0</v>
      </c>
      <c r="E1284" s="3">
        <v>168359.0</v>
      </c>
    </row>
    <row r="1285">
      <c r="A1285" s="3" t="s">
        <v>1288</v>
      </c>
      <c r="B1285" s="3">
        <v>210925.0</v>
      </c>
      <c r="C1285" s="3">
        <v>1416263.0</v>
      </c>
      <c r="D1285" s="3">
        <v>7395.0</v>
      </c>
      <c r="E1285" s="3">
        <v>98433.0</v>
      </c>
    </row>
    <row r="1286">
      <c r="A1286" s="3" t="s">
        <v>1289</v>
      </c>
      <c r="B1286" s="3">
        <v>210925.0</v>
      </c>
      <c r="C1286" s="3">
        <v>1621255.0</v>
      </c>
      <c r="D1286" s="3">
        <v>7412.0</v>
      </c>
      <c r="E1286" s="3">
        <v>109080.0</v>
      </c>
    </row>
    <row r="1287">
      <c r="A1287" s="3" t="s">
        <v>1290</v>
      </c>
      <c r="B1287" s="3">
        <v>210925.0</v>
      </c>
      <c r="C1287" s="3">
        <v>1752618.0</v>
      </c>
      <c r="D1287" s="3">
        <v>7435.0</v>
      </c>
      <c r="E1287" s="3">
        <v>99254.0</v>
      </c>
    </row>
    <row r="1288">
      <c r="A1288" s="3" t="s">
        <v>1291</v>
      </c>
      <c r="B1288" s="3">
        <v>210925.0</v>
      </c>
      <c r="C1288" s="3">
        <v>1703130.0</v>
      </c>
      <c r="D1288" s="3">
        <v>7408.0</v>
      </c>
      <c r="E1288" s="3">
        <v>97825.0</v>
      </c>
    </row>
    <row r="1289">
      <c r="A1289" s="3" t="s">
        <v>1292</v>
      </c>
      <c r="B1289" s="3">
        <v>210925.0</v>
      </c>
      <c r="C1289" s="3">
        <v>2776125.0</v>
      </c>
      <c r="D1289" s="3">
        <v>7403.0</v>
      </c>
      <c r="E1289" s="3">
        <v>189075.0</v>
      </c>
    </row>
    <row r="1290">
      <c r="A1290" s="3" t="s">
        <v>1293</v>
      </c>
      <c r="B1290" s="3">
        <v>210925.0</v>
      </c>
      <c r="C1290" s="3">
        <v>1529849.0</v>
      </c>
      <c r="D1290" s="3">
        <v>7434.0</v>
      </c>
      <c r="E1290" s="3">
        <v>124408.0</v>
      </c>
    </row>
    <row r="1291">
      <c r="A1291" s="3" t="s">
        <v>1294</v>
      </c>
      <c r="B1291" s="3">
        <v>210925.0</v>
      </c>
      <c r="C1291" s="3">
        <v>1414764.0</v>
      </c>
      <c r="D1291" s="3">
        <v>7415.0</v>
      </c>
      <c r="E1291" s="3">
        <v>115375.0</v>
      </c>
    </row>
    <row r="1292">
      <c r="A1292" s="3" t="s">
        <v>1295</v>
      </c>
      <c r="B1292" s="3">
        <v>210925.0</v>
      </c>
      <c r="C1292" s="3">
        <v>1603333.0</v>
      </c>
      <c r="D1292" s="3">
        <v>7405.0</v>
      </c>
      <c r="E1292" s="3">
        <v>99465.0</v>
      </c>
    </row>
    <row r="1293">
      <c r="A1293" s="3" t="s">
        <v>1296</v>
      </c>
      <c r="B1293" s="3">
        <v>210925.0</v>
      </c>
      <c r="C1293" s="3">
        <v>1404306.0</v>
      </c>
      <c r="D1293" s="3">
        <v>7348.0</v>
      </c>
      <c r="E1293" s="3">
        <v>97721.0</v>
      </c>
    </row>
    <row r="1294">
      <c r="A1294" s="3" t="s">
        <v>1297</v>
      </c>
      <c r="B1294" s="3">
        <v>210925.0</v>
      </c>
      <c r="C1294" s="3">
        <v>1820882.0</v>
      </c>
      <c r="D1294" s="3">
        <v>7382.0</v>
      </c>
      <c r="E1294" s="3">
        <v>112199.0</v>
      </c>
    </row>
    <row r="1295">
      <c r="A1295" s="3" t="s">
        <v>1298</v>
      </c>
      <c r="B1295" s="3">
        <v>210925.0</v>
      </c>
      <c r="C1295" s="3">
        <v>1657079.0</v>
      </c>
      <c r="D1295" s="3">
        <v>7414.0</v>
      </c>
      <c r="E1295" s="3">
        <v>132804.0</v>
      </c>
    </row>
    <row r="1296">
      <c r="A1296" s="3" t="s">
        <v>1299</v>
      </c>
      <c r="B1296" s="3">
        <v>210925.0</v>
      </c>
      <c r="C1296" s="3">
        <v>1962805.0</v>
      </c>
      <c r="D1296" s="3">
        <v>7425.0</v>
      </c>
      <c r="E1296" s="3">
        <v>202575.0</v>
      </c>
    </row>
    <row r="1297">
      <c r="A1297" s="3" t="s">
        <v>1300</v>
      </c>
      <c r="B1297" s="3">
        <v>210925.0</v>
      </c>
      <c r="C1297" s="3">
        <v>2046960.0</v>
      </c>
      <c r="D1297" s="3">
        <v>7432.0</v>
      </c>
      <c r="E1297" s="3">
        <v>104245.0</v>
      </c>
    </row>
    <row r="1298">
      <c r="A1298" s="3" t="s">
        <v>1301</v>
      </c>
      <c r="B1298" s="3">
        <v>210925.0</v>
      </c>
      <c r="C1298" s="3">
        <v>1466180.0</v>
      </c>
      <c r="D1298" s="3">
        <v>7373.0</v>
      </c>
      <c r="E1298" s="3">
        <v>277085.0</v>
      </c>
    </row>
    <row r="1299">
      <c r="A1299" s="3" t="s">
        <v>1302</v>
      </c>
      <c r="B1299" s="3">
        <v>210925.0</v>
      </c>
      <c r="C1299" s="3">
        <v>1448772.0</v>
      </c>
      <c r="D1299" s="3">
        <v>7425.0</v>
      </c>
      <c r="E1299" s="3">
        <v>94578.0</v>
      </c>
    </row>
    <row r="1300">
      <c r="A1300" s="3" t="s">
        <v>1303</v>
      </c>
      <c r="B1300" s="3">
        <v>210925.0</v>
      </c>
      <c r="C1300" s="3">
        <v>1504957.0</v>
      </c>
      <c r="D1300" s="3">
        <v>7406.0</v>
      </c>
      <c r="E1300" s="3">
        <v>185236.0</v>
      </c>
    </row>
    <row r="1301">
      <c r="A1301" s="3" t="s">
        <v>1304</v>
      </c>
      <c r="B1301" s="3">
        <v>210925.0</v>
      </c>
      <c r="C1301" s="3">
        <v>1448414.0</v>
      </c>
      <c r="D1301" s="3">
        <v>7465.0</v>
      </c>
      <c r="E1301" s="3">
        <v>97663.0</v>
      </c>
    </row>
    <row r="1302">
      <c r="A1302" s="3" t="s">
        <v>1305</v>
      </c>
      <c r="B1302" s="3">
        <v>244650.0</v>
      </c>
      <c r="C1302" s="3">
        <v>1839660.0</v>
      </c>
      <c r="D1302" s="3">
        <v>8064.0</v>
      </c>
      <c r="E1302" s="3">
        <v>120481.0</v>
      </c>
    </row>
    <row r="1303">
      <c r="A1303" s="3" t="s">
        <v>1306</v>
      </c>
      <c r="B1303" s="3">
        <v>244650.0</v>
      </c>
      <c r="C1303" s="3">
        <v>1790467.0</v>
      </c>
      <c r="D1303" s="3">
        <v>8058.0</v>
      </c>
      <c r="E1303" s="3">
        <v>113700.0</v>
      </c>
    </row>
    <row r="1304">
      <c r="A1304" s="3" t="s">
        <v>1307</v>
      </c>
      <c r="B1304" s="3">
        <v>244650.0</v>
      </c>
      <c r="C1304" s="3">
        <v>2193776.0</v>
      </c>
      <c r="D1304" s="3">
        <v>8123.0</v>
      </c>
      <c r="E1304" s="3">
        <v>185796.0</v>
      </c>
    </row>
    <row r="1305">
      <c r="A1305" s="3" t="s">
        <v>1308</v>
      </c>
      <c r="B1305" s="3">
        <v>244650.0</v>
      </c>
      <c r="C1305" s="3">
        <v>1782648.0</v>
      </c>
      <c r="D1305" s="3">
        <v>8120.0</v>
      </c>
      <c r="E1305" s="3">
        <v>107158.0</v>
      </c>
    </row>
    <row r="1306">
      <c r="A1306" s="3" t="s">
        <v>1309</v>
      </c>
      <c r="B1306" s="3">
        <v>244650.0</v>
      </c>
      <c r="C1306" s="3">
        <v>1907206.0</v>
      </c>
      <c r="D1306" s="3">
        <v>8069.0</v>
      </c>
      <c r="E1306" s="3">
        <v>121744.0</v>
      </c>
    </row>
    <row r="1307">
      <c r="A1307" s="3" t="s">
        <v>1310</v>
      </c>
      <c r="B1307" s="3">
        <v>244650.0</v>
      </c>
      <c r="C1307" s="3">
        <v>2197996.0</v>
      </c>
      <c r="D1307" s="3">
        <v>8075.0</v>
      </c>
      <c r="E1307" s="3">
        <v>137072.0</v>
      </c>
    </row>
    <row r="1308">
      <c r="A1308" s="3" t="s">
        <v>1311</v>
      </c>
      <c r="B1308" s="3">
        <v>244650.0</v>
      </c>
      <c r="C1308" s="3">
        <v>1729228.0</v>
      </c>
      <c r="D1308" s="3">
        <v>8092.0</v>
      </c>
      <c r="E1308" s="3">
        <v>106878.0</v>
      </c>
    </row>
    <row r="1309">
      <c r="A1309" s="3" t="s">
        <v>1312</v>
      </c>
      <c r="B1309" s="3">
        <v>244650.0</v>
      </c>
      <c r="C1309" s="3">
        <v>1675521.0</v>
      </c>
      <c r="D1309" s="3">
        <v>8093.0</v>
      </c>
      <c r="E1309" s="3">
        <v>106564.0</v>
      </c>
    </row>
    <row r="1310">
      <c r="A1310" s="3" t="s">
        <v>1313</v>
      </c>
      <c r="B1310" s="3">
        <v>244650.0</v>
      </c>
      <c r="C1310" s="3">
        <v>1792652.0</v>
      </c>
      <c r="D1310" s="3">
        <v>8055.0</v>
      </c>
      <c r="E1310" s="3">
        <v>106258.0</v>
      </c>
    </row>
    <row r="1311">
      <c r="A1311" s="3" t="s">
        <v>1314</v>
      </c>
      <c r="B1311" s="3">
        <v>244650.0</v>
      </c>
      <c r="C1311" s="3">
        <v>3161161.0</v>
      </c>
      <c r="D1311" s="3">
        <v>8100.0</v>
      </c>
      <c r="E1311" s="3">
        <v>218184.0</v>
      </c>
    </row>
    <row r="1312">
      <c r="A1312" s="3" t="s">
        <v>1315</v>
      </c>
      <c r="B1312" s="3">
        <v>244650.0</v>
      </c>
      <c r="C1312" s="3">
        <v>3143494.0</v>
      </c>
      <c r="D1312" s="3">
        <v>8072.0</v>
      </c>
      <c r="E1312" s="3">
        <v>210480.0</v>
      </c>
    </row>
    <row r="1313">
      <c r="A1313" s="3" t="s">
        <v>1316</v>
      </c>
      <c r="B1313" s="3">
        <v>244650.0</v>
      </c>
      <c r="C1313" s="3">
        <v>3027740.0</v>
      </c>
      <c r="D1313" s="3">
        <v>8049.0</v>
      </c>
      <c r="E1313" s="3">
        <v>125011.0</v>
      </c>
    </row>
    <row r="1314">
      <c r="A1314" s="3" t="s">
        <v>1317</v>
      </c>
      <c r="B1314" s="3">
        <v>244650.0</v>
      </c>
      <c r="C1314" s="3">
        <v>2449041.0</v>
      </c>
      <c r="D1314" s="3">
        <v>8045.0</v>
      </c>
      <c r="E1314" s="3">
        <v>120624.0</v>
      </c>
    </row>
    <row r="1315">
      <c r="A1315" s="3" t="s">
        <v>1318</v>
      </c>
      <c r="B1315" s="3">
        <v>244650.0</v>
      </c>
      <c r="C1315" s="3">
        <v>1950855.0</v>
      </c>
      <c r="D1315" s="3">
        <v>8100.0</v>
      </c>
      <c r="E1315" s="3">
        <v>121815.0</v>
      </c>
    </row>
    <row r="1316">
      <c r="A1316" s="3" t="s">
        <v>1319</v>
      </c>
      <c r="B1316" s="3">
        <v>244650.0</v>
      </c>
      <c r="C1316" s="3">
        <v>4191156.0</v>
      </c>
      <c r="D1316" s="3">
        <v>8027.0</v>
      </c>
      <c r="E1316" s="3">
        <v>147799.0</v>
      </c>
    </row>
    <row r="1317">
      <c r="A1317" s="3" t="s">
        <v>1320</v>
      </c>
      <c r="B1317" s="3">
        <v>244650.0</v>
      </c>
      <c r="C1317" s="3">
        <v>2447650.0</v>
      </c>
      <c r="D1317" s="3">
        <v>8068.0</v>
      </c>
      <c r="E1317" s="3">
        <v>105609.0</v>
      </c>
    </row>
    <row r="1318">
      <c r="A1318" s="3" t="s">
        <v>1321</v>
      </c>
      <c r="B1318" s="3">
        <v>244650.0</v>
      </c>
      <c r="C1318" s="3">
        <v>2452839.0</v>
      </c>
      <c r="D1318" s="3">
        <v>8066.0</v>
      </c>
      <c r="E1318" s="3">
        <v>137468.0</v>
      </c>
    </row>
    <row r="1319">
      <c r="A1319" s="3" t="s">
        <v>1322</v>
      </c>
      <c r="B1319" s="3">
        <v>244650.0</v>
      </c>
      <c r="C1319" s="3">
        <v>1914338.0</v>
      </c>
      <c r="D1319" s="3">
        <v>8072.0</v>
      </c>
      <c r="E1319" s="3">
        <v>106081.0</v>
      </c>
    </row>
    <row r="1320">
      <c r="A1320" s="3" t="s">
        <v>1323</v>
      </c>
      <c r="B1320" s="3">
        <v>244650.0</v>
      </c>
      <c r="C1320" s="3">
        <v>1988971.0</v>
      </c>
      <c r="D1320" s="3">
        <v>8064.0</v>
      </c>
      <c r="E1320" s="3">
        <v>1671991.0</v>
      </c>
    </row>
    <row r="1321">
      <c r="A1321" s="3" t="s">
        <v>1324</v>
      </c>
      <c r="B1321" s="3">
        <v>244650.0</v>
      </c>
      <c r="C1321" s="3">
        <v>1643936.0</v>
      </c>
      <c r="D1321" s="3">
        <v>8064.0</v>
      </c>
      <c r="E1321" s="3">
        <v>105888.0</v>
      </c>
    </row>
    <row r="1322">
      <c r="A1322" s="3" t="s">
        <v>1325</v>
      </c>
      <c r="B1322" s="3">
        <v>244650.0</v>
      </c>
      <c r="C1322" s="3">
        <v>1785375.0</v>
      </c>
      <c r="D1322" s="3">
        <v>8054.0</v>
      </c>
      <c r="E1322" s="3">
        <v>116247.0</v>
      </c>
    </row>
    <row r="1323">
      <c r="A1323" s="3" t="s">
        <v>1326</v>
      </c>
      <c r="B1323" s="3">
        <v>244650.0</v>
      </c>
      <c r="C1323" s="3">
        <v>1860350.0</v>
      </c>
      <c r="D1323" s="3">
        <v>8071.0</v>
      </c>
      <c r="E1323" s="3">
        <v>122625.0</v>
      </c>
    </row>
    <row r="1324">
      <c r="A1324" s="3" t="s">
        <v>1327</v>
      </c>
      <c r="B1324" s="3">
        <v>244650.0</v>
      </c>
      <c r="C1324" s="3">
        <v>1704230.0</v>
      </c>
      <c r="D1324" s="3">
        <v>8023.0</v>
      </c>
      <c r="E1324" s="3">
        <v>106454.0</v>
      </c>
    </row>
    <row r="1325">
      <c r="A1325" s="3" t="s">
        <v>1328</v>
      </c>
      <c r="B1325" s="3">
        <v>244650.0</v>
      </c>
      <c r="C1325" s="3">
        <v>2180170.0</v>
      </c>
      <c r="D1325" s="3">
        <v>8055.0</v>
      </c>
      <c r="E1325" s="3">
        <v>106750.0</v>
      </c>
    </row>
    <row r="1326">
      <c r="A1326" s="3" t="s">
        <v>1329</v>
      </c>
      <c r="B1326" s="3">
        <v>244650.0</v>
      </c>
      <c r="C1326" s="3">
        <v>1960329.0</v>
      </c>
      <c r="D1326" s="3">
        <v>8077.0</v>
      </c>
      <c r="E1326" s="3">
        <v>121568.0</v>
      </c>
    </row>
    <row r="1327">
      <c r="A1327" s="3" t="s">
        <v>1330</v>
      </c>
      <c r="B1327" s="3">
        <v>244650.0</v>
      </c>
      <c r="C1327" s="3">
        <v>1911000.0</v>
      </c>
      <c r="D1327" s="3">
        <v>8105.0</v>
      </c>
      <c r="E1327" s="3">
        <v>122443.0</v>
      </c>
    </row>
    <row r="1328">
      <c r="A1328" s="3" t="s">
        <v>1331</v>
      </c>
      <c r="B1328" s="3">
        <v>244650.0</v>
      </c>
      <c r="C1328" s="3">
        <v>4577268.0</v>
      </c>
      <c r="D1328" s="3">
        <v>8124.0</v>
      </c>
      <c r="E1328" s="3">
        <v>194070.0</v>
      </c>
    </row>
    <row r="1329">
      <c r="A1329" s="3" t="s">
        <v>1332</v>
      </c>
      <c r="B1329" s="3">
        <v>244650.0</v>
      </c>
      <c r="C1329" s="3">
        <v>1651180.0</v>
      </c>
      <c r="D1329" s="3">
        <v>8037.0</v>
      </c>
      <c r="E1329" s="3">
        <v>106198.0</v>
      </c>
    </row>
    <row r="1330">
      <c r="A1330" s="3" t="s">
        <v>1333</v>
      </c>
      <c r="B1330" s="3">
        <v>244650.0</v>
      </c>
      <c r="C1330" s="3">
        <v>3491117.0</v>
      </c>
      <c r="D1330" s="3">
        <v>8078.0</v>
      </c>
      <c r="E1330" s="3">
        <v>122341.0</v>
      </c>
    </row>
    <row r="1331">
      <c r="A1331" s="3" t="s">
        <v>1334</v>
      </c>
      <c r="B1331" s="3">
        <v>244650.0</v>
      </c>
      <c r="C1331" s="3">
        <v>1843087.0</v>
      </c>
      <c r="D1331" s="3">
        <v>8069.0</v>
      </c>
      <c r="E1331" s="3">
        <v>106491.0</v>
      </c>
    </row>
    <row r="1332">
      <c r="A1332" s="3" t="s">
        <v>1335</v>
      </c>
      <c r="B1332" s="3">
        <v>244650.0</v>
      </c>
      <c r="C1332" s="3">
        <v>1843493.0</v>
      </c>
      <c r="D1332" s="3">
        <v>8079.0</v>
      </c>
      <c r="E1332" s="3">
        <v>122085.0</v>
      </c>
    </row>
    <row r="1333">
      <c r="A1333" s="3" t="s">
        <v>1336</v>
      </c>
      <c r="B1333" s="3">
        <v>244650.0</v>
      </c>
      <c r="C1333" s="3">
        <v>1894871.0</v>
      </c>
      <c r="D1333" s="3">
        <v>8096.0</v>
      </c>
      <c r="E1333" s="3">
        <v>123856.0</v>
      </c>
    </row>
    <row r="1334">
      <c r="A1334" s="3" t="s">
        <v>1337</v>
      </c>
      <c r="B1334" s="3">
        <v>244650.0</v>
      </c>
      <c r="C1334" s="3">
        <v>1729997.0</v>
      </c>
      <c r="D1334" s="3">
        <v>8073.0</v>
      </c>
      <c r="E1334" s="3">
        <v>112601.0</v>
      </c>
    </row>
    <row r="1335">
      <c r="A1335" s="3" t="s">
        <v>1338</v>
      </c>
      <c r="B1335" s="3">
        <v>244650.0</v>
      </c>
      <c r="C1335" s="3">
        <v>1902253.0</v>
      </c>
      <c r="D1335" s="3">
        <v>8103.0</v>
      </c>
      <c r="E1335" s="3">
        <v>122255.0</v>
      </c>
    </row>
    <row r="1336">
      <c r="A1336" s="3" t="s">
        <v>1339</v>
      </c>
      <c r="B1336" s="3">
        <v>244650.0</v>
      </c>
      <c r="C1336" s="3">
        <v>1670670.0</v>
      </c>
      <c r="D1336" s="3">
        <v>8059.0</v>
      </c>
      <c r="E1336" s="3">
        <v>162204.0</v>
      </c>
    </row>
    <row r="1337">
      <c r="A1337" s="3" t="s">
        <v>1340</v>
      </c>
      <c r="B1337" s="3">
        <v>244650.0</v>
      </c>
      <c r="C1337" s="3">
        <v>2133206.0</v>
      </c>
      <c r="D1337" s="3">
        <v>8089.0</v>
      </c>
      <c r="E1337" s="3">
        <v>107073.0</v>
      </c>
    </row>
    <row r="1338">
      <c r="A1338" s="3" t="s">
        <v>1341</v>
      </c>
      <c r="B1338" s="3">
        <v>244650.0</v>
      </c>
      <c r="C1338" s="3">
        <v>1774304.0</v>
      </c>
      <c r="D1338" s="3">
        <v>8055.0</v>
      </c>
      <c r="E1338" s="3">
        <v>106127.0</v>
      </c>
    </row>
    <row r="1339">
      <c r="A1339" s="3" t="s">
        <v>1342</v>
      </c>
      <c r="B1339" s="3">
        <v>244650.0</v>
      </c>
      <c r="C1339" s="3">
        <v>2486497.0</v>
      </c>
      <c r="D1339" s="3">
        <v>8054.0</v>
      </c>
      <c r="E1339" s="3">
        <v>106414.0</v>
      </c>
    </row>
    <row r="1340">
      <c r="A1340" s="3" t="s">
        <v>1343</v>
      </c>
      <c r="B1340" s="3">
        <v>244650.0</v>
      </c>
      <c r="C1340" s="3">
        <v>1843164.0</v>
      </c>
      <c r="D1340" s="3">
        <v>8073.0</v>
      </c>
      <c r="E1340" s="3">
        <v>121149.0</v>
      </c>
    </row>
    <row r="1341">
      <c r="A1341" s="3" t="s">
        <v>1344</v>
      </c>
      <c r="B1341" s="3">
        <v>244650.0</v>
      </c>
      <c r="C1341" s="3">
        <v>2560019.0</v>
      </c>
      <c r="D1341" s="3">
        <v>8080.0</v>
      </c>
      <c r="E1341" s="3">
        <v>173736.0</v>
      </c>
    </row>
    <row r="1342">
      <c r="A1342" s="3" t="s">
        <v>1345</v>
      </c>
      <c r="B1342" s="3">
        <v>244650.0</v>
      </c>
      <c r="C1342" s="3">
        <v>1668696.0</v>
      </c>
      <c r="D1342" s="3">
        <v>8101.0</v>
      </c>
      <c r="E1342" s="3">
        <v>121024.0</v>
      </c>
    </row>
    <row r="1343">
      <c r="A1343" s="3" t="s">
        <v>1346</v>
      </c>
      <c r="B1343" s="3">
        <v>244650.0</v>
      </c>
      <c r="C1343" s="3">
        <v>2230990.0</v>
      </c>
      <c r="D1343" s="3">
        <v>8043.0</v>
      </c>
      <c r="E1343" s="3">
        <v>206790.0</v>
      </c>
    </row>
    <row r="1344">
      <c r="A1344" s="3" t="s">
        <v>1347</v>
      </c>
      <c r="B1344" s="3">
        <v>244650.0</v>
      </c>
      <c r="C1344" s="3">
        <v>2359807.0</v>
      </c>
      <c r="D1344" s="3">
        <v>8108.0</v>
      </c>
      <c r="E1344" s="3">
        <v>113228.0</v>
      </c>
    </row>
    <row r="1345">
      <c r="A1345" s="3" t="s">
        <v>1348</v>
      </c>
      <c r="B1345" s="3">
        <v>244650.0</v>
      </c>
      <c r="C1345" s="3">
        <v>1989617.0</v>
      </c>
      <c r="D1345" s="3">
        <v>8078.0</v>
      </c>
      <c r="E1345" s="3">
        <v>123181.0</v>
      </c>
    </row>
    <row r="1346">
      <c r="A1346" s="3" t="s">
        <v>1349</v>
      </c>
      <c r="B1346" s="3">
        <v>244650.0</v>
      </c>
      <c r="C1346" s="3">
        <v>1990589.0</v>
      </c>
      <c r="D1346" s="3">
        <v>8036.0</v>
      </c>
      <c r="E1346" s="3">
        <v>106601.0</v>
      </c>
    </row>
    <row r="1347">
      <c r="A1347" s="3" t="s">
        <v>1350</v>
      </c>
      <c r="B1347" s="3">
        <v>244650.0</v>
      </c>
      <c r="C1347" s="3">
        <v>1720018.0</v>
      </c>
      <c r="D1347" s="3">
        <v>8082.0</v>
      </c>
      <c r="E1347" s="3">
        <v>129105.0</v>
      </c>
    </row>
    <row r="1348">
      <c r="A1348" s="3" t="s">
        <v>1351</v>
      </c>
      <c r="B1348" s="3">
        <v>244650.0</v>
      </c>
      <c r="C1348" s="3">
        <v>2580282.0</v>
      </c>
      <c r="D1348" s="3">
        <v>8083.0</v>
      </c>
      <c r="E1348" s="3">
        <v>115049.0</v>
      </c>
    </row>
    <row r="1349">
      <c r="A1349" s="3" t="s">
        <v>1352</v>
      </c>
      <c r="B1349" s="3">
        <v>244650.0</v>
      </c>
      <c r="C1349" s="3">
        <v>1801494.0</v>
      </c>
      <c r="D1349" s="3">
        <v>8101.0</v>
      </c>
      <c r="E1349" s="3">
        <v>195475.0</v>
      </c>
    </row>
    <row r="1350">
      <c r="A1350" s="3" t="s">
        <v>1353</v>
      </c>
      <c r="B1350" s="3">
        <v>244650.0</v>
      </c>
      <c r="C1350" s="3">
        <v>1786683.0</v>
      </c>
      <c r="D1350" s="3">
        <v>8072.0</v>
      </c>
      <c r="E1350" s="3">
        <v>106992.0</v>
      </c>
    </row>
    <row r="1351">
      <c r="A1351" s="3" t="s">
        <v>1354</v>
      </c>
      <c r="B1351" s="3">
        <v>244650.0</v>
      </c>
      <c r="C1351" s="3">
        <v>2394657.0</v>
      </c>
      <c r="D1351" s="3">
        <v>8090.0</v>
      </c>
      <c r="E1351" s="3">
        <v>211569.0</v>
      </c>
    </row>
    <row r="1352">
      <c r="A1352" s="3" t="s">
        <v>1355</v>
      </c>
      <c r="B1352" s="3">
        <v>244650.0</v>
      </c>
      <c r="C1352" s="3">
        <v>2651630.0</v>
      </c>
      <c r="D1352" s="3">
        <v>8091.0</v>
      </c>
      <c r="E1352" s="3">
        <v>481218.0</v>
      </c>
    </row>
    <row r="1353">
      <c r="A1353" s="3" t="s">
        <v>1356</v>
      </c>
      <c r="B1353" s="3">
        <v>244650.0</v>
      </c>
      <c r="C1353" s="3">
        <v>1715249.0</v>
      </c>
      <c r="D1353" s="3">
        <v>8047.0</v>
      </c>
      <c r="E1353" s="3">
        <v>295614.0</v>
      </c>
    </row>
    <row r="1354">
      <c r="A1354" s="3" t="s">
        <v>1357</v>
      </c>
      <c r="B1354" s="3">
        <v>244650.0</v>
      </c>
      <c r="C1354" s="3">
        <v>1946553.0</v>
      </c>
      <c r="D1354" s="3">
        <v>8076.0</v>
      </c>
      <c r="E1354" s="3">
        <v>105963.0</v>
      </c>
    </row>
    <row r="1355">
      <c r="A1355" s="3" t="s">
        <v>1358</v>
      </c>
      <c r="B1355" s="3">
        <v>244650.0</v>
      </c>
      <c r="C1355" s="3">
        <v>2467177.0</v>
      </c>
      <c r="D1355" s="3">
        <v>8088.0</v>
      </c>
      <c r="E1355" s="3">
        <v>137742.0</v>
      </c>
    </row>
    <row r="1356">
      <c r="A1356" s="3" t="s">
        <v>1359</v>
      </c>
      <c r="B1356" s="3">
        <v>244650.0</v>
      </c>
      <c r="C1356" s="3">
        <v>1708654.0</v>
      </c>
      <c r="D1356" s="3">
        <v>8063.0</v>
      </c>
      <c r="E1356" s="3">
        <v>106823.0</v>
      </c>
    </row>
    <row r="1357">
      <c r="A1357" s="3" t="s">
        <v>1360</v>
      </c>
      <c r="B1357" s="3">
        <v>244650.0</v>
      </c>
      <c r="C1357" s="3">
        <v>1671683.0</v>
      </c>
      <c r="D1357" s="3">
        <v>8040.0</v>
      </c>
      <c r="E1357" s="3">
        <v>106212.0</v>
      </c>
    </row>
    <row r="1358">
      <c r="A1358" s="3" t="s">
        <v>1361</v>
      </c>
      <c r="B1358" s="3">
        <v>244650.0</v>
      </c>
      <c r="C1358" s="3">
        <v>5241240.0</v>
      </c>
      <c r="D1358" s="3">
        <v>8057.0</v>
      </c>
      <c r="E1358" s="3">
        <v>438671.0</v>
      </c>
    </row>
    <row r="1359">
      <c r="A1359" s="3" t="s">
        <v>1362</v>
      </c>
      <c r="B1359" s="3">
        <v>244650.0</v>
      </c>
      <c r="C1359" s="3">
        <v>1770938.0</v>
      </c>
      <c r="D1359" s="3">
        <v>8074.0</v>
      </c>
      <c r="E1359" s="3">
        <v>120956.0</v>
      </c>
    </row>
    <row r="1360">
      <c r="A1360" s="3" t="s">
        <v>1363</v>
      </c>
      <c r="B1360" s="3">
        <v>244650.0</v>
      </c>
      <c r="C1360" s="3">
        <v>2432330.0</v>
      </c>
      <c r="D1360" s="3">
        <v>8090.0</v>
      </c>
      <c r="E1360" s="3">
        <v>211835.0</v>
      </c>
    </row>
    <row r="1361">
      <c r="A1361" s="3" t="s">
        <v>1364</v>
      </c>
      <c r="B1361" s="3">
        <v>244650.0</v>
      </c>
      <c r="C1361" s="3">
        <v>3273285.0</v>
      </c>
      <c r="D1361" s="3">
        <v>8078.0</v>
      </c>
      <c r="E1361" s="3">
        <v>206396.0</v>
      </c>
    </row>
    <row r="1362">
      <c r="A1362" s="3" t="s">
        <v>1365</v>
      </c>
      <c r="B1362" s="3">
        <v>244650.0</v>
      </c>
      <c r="C1362" s="3">
        <v>3718583.0</v>
      </c>
      <c r="D1362" s="3">
        <v>8090.0</v>
      </c>
      <c r="E1362" s="3">
        <v>149500.0</v>
      </c>
    </row>
    <row r="1363">
      <c r="A1363" s="3" t="s">
        <v>1366</v>
      </c>
      <c r="B1363" s="3">
        <v>244650.0</v>
      </c>
      <c r="C1363" s="3">
        <v>2314535.0</v>
      </c>
      <c r="D1363" s="3">
        <v>8052.0</v>
      </c>
      <c r="E1363" s="3">
        <v>219503.0</v>
      </c>
    </row>
    <row r="1364">
      <c r="A1364" s="3" t="s">
        <v>1367</v>
      </c>
      <c r="B1364" s="3">
        <v>244650.0</v>
      </c>
      <c r="C1364" s="3">
        <v>3035781.0</v>
      </c>
      <c r="D1364" s="3">
        <v>8060.0</v>
      </c>
      <c r="E1364" s="3">
        <v>188023.0</v>
      </c>
    </row>
    <row r="1365">
      <c r="A1365" s="3" t="s">
        <v>1368</v>
      </c>
      <c r="B1365" s="3">
        <v>244650.0</v>
      </c>
      <c r="C1365" s="3">
        <v>4704308.0</v>
      </c>
      <c r="D1365" s="3">
        <v>8062.0</v>
      </c>
      <c r="E1365" s="3">
        <v>191810.0</v>
      </c>
    </row>
    <row r="1366">
      <c r="A1366" s="3" t="s">
        <v>1369</v>
      </c>
      <c r="B1366" s="3">
        <v>244650.0</v>
      </c>
      <c r="C1366" s="3">
        <v>2788046.0</v>
      </c>
      <c r="D1366" s="3">
        <v>8030.0</v>
      </c>
      <c r="E1366" s="3">
        <v>220465.0</v>
      </c>
    </row>
    <row r="1367">
      <c r="A1367" s="3" t="s">
        <v>1370</v>
      </c>
      <c r="B1367" s="3">
        <v>244650.0</v>
      </c>
      <c r="C1367" s="3">
        <v>2035770.0</v>
      </c>
      <c r="D1367" s="3">
        <v>8033.0</v>
      </c>
      <c r="E1367" s="3">
        <v>106166.0</v>
      </c>
    </row>
    <row r="1368">
      <c r="A1368" s="3" t="s">
        <v>1371</v>
      </c>
      <c r="B1368" s="3">
        <v>244650.0</v>
      </c>
      <c r="C1368" s="3">
        <v>2123772.0</v>
      </c>
      <c r="D1368" s="3">
        <v>8054.0</v>
      </c>
      <c r="E1368" s="3">
        <v>107544.0</v>
      </c>
    </row>
    <row r="1369">
      <c r="A1369" s="3" t="s">
        <v>1372</v>
      </c>
      <c r="B1369" s="3">
        <v>244650.0</v>
      </c>
      <c r="C1369" s="3">
        <v>3245028.0</v>
      </c>
      <c r="D1369" s="3">
        <v>8082.0</v>
      </c>
      <c r="E1369" s="3">
        <v>219649.0</v>
      </c>
    </row>
    <row r="1370">
      <c r="A1370" s="3" t="s">
        <v>1373</v>
      </c>
      <c r="B1370" s="3">
        <v>244650.0</v>
      </c>
      <c r="C1370" s="3">
        <v>2296073.0</v>
      </c>
      <c r="D1370" s="3">
        <v>8086.0</v>
      </c>
      <c r="E1370" s="3">
        <v>116808.0</v>
      </c>
    </row>
    <row r="1371">
      <c r="A1371" s="3" t="s">
        <v>1374</v>
      </c>
      <c r="B1371" s="3">
        <v>244650.0</v>
      </c>
      <c r="C1371" s="3">
        <v>2027128.0</v>
      </c>
      <c r="D1371" s="3">
        <v>8048.0</v>
      </c>
      <c r="E1371" s="3">
        <v>105222.0</v>
      </c>
    </row>
    <row r="1372">
      <c r="A1372" s="3" t="s">
        <v>1375</v>
      </c>
      <c r="B1372" s="3">
        <v>244650.0</v>
      </c>
      <c r="C1372" s="3">
        <v>2926876.0</v>
      </c>
      <c r="D1372" s="3">
        <v>8082.0</v>
      </c>
      <c r="E1372" s="3">
        <v>240683.0</v>
      </c>
    </row>
    <row r="1373">
      <c r="A1373" s="3" t="s">
        <v>1376</v>
      </c>
      <c r="B1373" s="3">
        <v>244650.0</v>
      </c>
      <c r="C1373" s="3">
        <v>2189173.0</v>
      </c>
      <c r="D1373" s="3">
        <v>8075.0</v>
      </c>
      <c r="E1373" s="3">
        <v>125714.0</v>
      </c>
    </row>
    <row r="1374">
      <c r="A1374" s="3" t="s">
        <v>1377</v>
      </c>
      <c r="B1374" s="3">
        <v>244650.0</v>
      </c>
      <c r="C1374" s="3">
        <v>2385507.0</v>
      </c>
      <c r="D1374" s="3">
        <v>8075.0</v>
      </c>
      <c r="E1374" s="3">
        <v>140391.0</v>
      </c>
    </row>
    <row r="1375">
      <c r="A1375" s="3" t="s">
        <v>1378</v>
      </c>
      <c r="B1375" s="3">
        <v>244650.0</v>
      </c>
      <c r="C1375" s="3">
        <v>2919374.0</v>
      </c>
      <c r="D1375" s="3">
        <v>8070.0</v>
      </c>
      <c r="E1375" s="3">
        <v>128652.0</v>
      </c>
    </row>
    <row r="1376">
      <c r="A1376" s="3" t="s">
        <v>1379</v>
      </c>
      <c r="B1376" s="3">
        <v>244650.0</v>
      </c>
      <c r="C1376" s="3">
        <v>2393277.0</v>
      </c>
      <c r="D1376" s="3">
        <v>8058.0</v>
      </c>
      <c r="E1376" s="3">
        <v>126993.0</v>
      </c>
    </row>
    <row r="1377">
      <c r="A1377" s="3" t="s">
        <v>1380</v>
      </c>
      <c r="B1377" s="3">
        <v>244650.0</v>
      </c>
      <c r="C1377" s="3">
        <v>2031151.0</v>
      </c>
      <c r="D1377" s="3">
        <v>8055.0</v>
      </c>
      <c r="E1377" s="3">
        <v>105492.0</v>
      </c>
    </row>
    <row r="1378">
      <c r="A1378" s="3" t="s">
        <v>1381</v>
      </c>
      <c r="B1378" s="3">
        <v>244650.0</v>
      </c>
      <c r="C1378" s="3">
        <v>4576412.0</v>
      </c>
      <c r="D1378" s="3">
        <v>8098.0</v>
      </c>
      <c r="E1378" s="3">
        <v>129544.0</v>
      </c>
    </row>
    <row r="1379">
      <c r="A1379" s="3" t="s">
        <v>1382</v>
      </c>
      <c r="B1379" s="3">
        <v>244650.0</v>
      </c>
      <c r="C1379" s="3">
        <v>2240554.0</v>
      </c>
      <c r="D1379" s="3">
        <v>8090.0</v>
      </c>
      <c r="E1379" s="3">
        <v>106289.0</v>
      </c>
    </row>
    <row r="1380">
      <c r="A1380" s="3" t="s">
        <v>1383</v>
      </c>
      <c r="B1380" s="3">
        <v>244650.0</v>
      </c>
      <c r="C1380" s="3">
        <v>2034225.0</v>
      </c>
      <c r="D1380" s="3">
        <v>8092.0</v>
      </c>
      <c r="E1380" s="3">
        <v>106891.0</v>
      </c>
    </row>
    <row r="1381">
      <c r="A1381" s="3" t="s">
        <v>1384</v>
      </c>
      <c r="B1381" s="3">
        <v>244650.0</v>
      </c>
      <c r="C1381" s="3">
        <v>2598942.0</v>
      </c>
      <c r="D1381" s="3">
        <v>8090.0</v>
      </c>
      <c r="E1381" s="3">
        <v>107061.0</v>
      </c>
    </row>
    <row r="1382">
      <c r="A1382" s="3" t="s">
        <v>1385</v>
      </c>
      <c r="B1382" s="3">
        <v>244650.0</v>
      </c>
      <c r="C1382" s="3">
        <v>2163780.0</v>
      </c>
      <c r="D1382" s="3">
        <v>8064.0</v>
      </c>
      <c r="E1382" s="3">
        <v>105285.0</v>
      </c>
    </row>
    <row r="1383">
      <c r="A1383" s="3" t="s">
        <v>1386</v>
      </c>
      <c r="B1383" s="3">
        <v>244650.0</v>
      </c>
      <c r="C1383" s="3">
        <v>2385877.0</v>
      </c>
      <c r="D1383" s="3">
        <v>8054.0</v>
      </c>
      <c r="E1383" s="3">
        <v>121795.0</v>
      </c>
    </row>
    <row r="1384">
      <c r="A1384" s="3" t="s">
        <v>1387</v>
      </c>
      <c r="B1384" s="3">
        <v>244650.0</v>
      </c>
      <c r="C1384" s="3">
        <v>2514300.0</v>
      </c>
      <c r="D1384" s="3">
        <v>8083.0</v>
      </c>
      <c r="E1384" s="3">
        <v>254162.0</v>
      </c>
    </row>
    <row r="1385">
      <c r="A1385" s="3" t="s">
        <v>1388</v>
      </c>
      <c r="B1385" s="3">
        <v>244650.0</v>
      </c>
      <c r="C1385" s="3">
        <v>2457897.0</v>
      </c>
      <c r="D1385" s="3">
        <v>8094.0</v>
      </c>
      <c r="E1385" s="3">
        <v>140389.0</v>
      </c>
    </row>
    <row r="1386">
      <c r="A1386" s="3" t="s">
        <v>1389</v>
      </c>
      <c r="B1386" s="3">
        <v>244650.0</v>
      </c>
      <c r="C1386" s="3">
        <v>4084004.0</v>
      </c>
      <c r="D1386" s="3">
        <v>8100.0</v>
      </c>
      <c r="E1386" s="3">
        <v>223519.0</v>
      </c>
    </row>
    <row r="1387">
      <c r="A1387" s="3" t="s">
        <v>1390</v>
      </c>
      <c r="B1387" s="3">
        <v>244650.0</v>
      </c>
      <c r="C1387" s="3">
        <v>3709640.0</v>
      </c>
      <c r="D1387" s="3">
        <v>8060.0</v>
      </c>
      <c r="E1387" s="3">
        <v>210548.0</v>
      </c>
    </row>
    <row r="1388">
      <c r="A1388" s="3" t="s">
        <v>1391</v>
      </c>
      <c r="B1388" s="3">
        <v>244650.0</v>
      </c>
      <c r="C1388" s="3">
        <v>4803738.0</v>
      </c>
      <c r="D1388" s="3">
        <v>8108.0</v>
      </c>
      <c r="E1388" s="3">
        <v>204048.0</v>
      </c>
    </row>
    <row r="1389">
      <c r="A1389" s="3" t="s">
        <v>1392</v>
      </c>
      <c r="B1389" s="3">
        <v>244650.0</v>
      </c>
      <c r="C1389" s="3">
        <v>2054170.0</v>
      </c>
      <c r="D1389" s="3">
        <v>8080.0</v>
      </c>
      <c r="E1389" s="3">
        <v>105766.0</v>
      </c>
    </row>
    <row r="1390">
      <c r="A1390" s="3" t="s">
        <v>1393</v>
      </c>
      <c r="B1390" s="3">
        <v>244650.0</v>
      </c>
      <c r="C1390" s="3">
        <v>3190800.0</v>
      </c>
      <c r="D1390" s="3">
        <v>8131.0</v>
      </c>
      <c r="E1390" s="3">
        <v>451461.0</v>
      </c>
    </row>
    <row r="1391">
      <c r="A1391" s="3" t="s">
        <v>1394</v>
      </c>
      <c r="B1391" s="3">
        <v>244650.0</v>
      </c>
      <c r="C1391" s="3">
        <v>2181153.0</v>
      </c>
      <c r="D1391" s="3">
        <v>8061.0</v>
      </c>
      <c r="E1391" s="3">
        <v>111896.0</v>
      </c>
    </row>
    <row r="1392">
      <c r="A1392" s="3" t="s">
        <v>1395</v>
      </c>
      <c r="B1392" s="3">
        <v>244650.0</v>
      </c>
      <c r="C1392" s="3">
        <v>2208940.0</v>
      </c>
      <c r="D1392" s="3">
        <v>8078.0</v>
      </c>
      <c r="E1392" s="3">
        <v>126345.0</v>
      </c>
    </row>
    <row r="1393">
      <c r="A1393" s="3" t="s">
        <v>1396</v>
      </c>
      <c r="B1393" s="3">
        <v>244650.0</v>
      </c>
      <c r="C1393" s="3">
        <v>2661308.0</v>
      </c>
      <c r="D1393" s="3">
        <v>8061.0</v>
      </c>
      <c r="E1393" s="3">
        <v>123019.0</v>
      </c>
    </row>
    <row r="1394">
      <c r="A1394" s="3" t="s">
        <v>1397</v>
      </c>
      <c r="B1394" s="3">
        <v>244650.0</v>
      </c>
      <c r="C1394" s="3">
        <v>2125262.0</v>
      </c>
      <c r="D1394" s="3">
        <v>8066.0</v>
      </c>
      <c r="E1394" s="3">
        <v>140046.0</v>
      </c>
    </row>
    <row r="1395">
      <c r="A1395" s="3" t="s">
        <v>1398</v>
      </c>
      <c r="B1395" s="3">
        <v>244650.0</v>
      </c>
      <c r="C1395" s="3">
        <v>2386076.0</v>
      </c>
      <c r="D1395" s="3">
        <v>8074.0</v>
      </c>
      <c r="E1395" s="3">
        <v>122449.0</v>
      </c>
    </row>
    <row r="1396">
      <c r="A1396" s="3" t="s">
        <v>1399</v>
      </c>
      <c r="B1396" s="3">
        <v>244650.0</v>
      </c>
      <c r="C1396" s="3">
        <v>2816419.0</v>
      </c>
      <c r="D1396" s="3">
        <v>8132.0</v>
      </c>
      <c r="E1396" s="3">
        <v>124490.0</v>
      </c>
    </row>
    <row r="1397">
      <c r="A1397" s="3" t="s">
        <v>1400</v>
      </c>
      <c r="B1397" s="3">
        <v>244650.0</v>
      </c>
      <c r="C1397" s="3">
        <v>2872398.0</v>
      </c>
      <c r="D1397" s="3">
        <v>8081.0</v>
      </c>
      <c r="E1397" s="3">
        <v>122100.0</v>
      </c>
    </row>
    <row r="1398">
      <c r="A1398" s="3" t="s">
        <v>1401</v>
      </c>
      <c r="B1398" s="3">
        <v>244650.0</v>
      </c>
      <c r="C1398" s="3">
        <v>3660026.0</v>
      </c>
      <c r="D1398" s="3">
        <v>8026.0</v>
      </c>
      <c r="E1398" s="3">
        <v>218974.0</v>
      </c>
    </row>
    <row r="1399">
      <c r="A1399" s="3" t="s">
        <v>1402</v>
      </c>
      <c r="B1399" s="3">
        <v>244650.0</v>
      </c>
      <c r="C1399" s="3">
        <v>2208551.0</v>
      </c>
      <c r="D1399" s="3">
        <v>8116.0</v>
      </c>
      <c r="E1399" s="3">
        <v>117413.0</v>
      </c>
    </row>
    <row r="1400">
      <c r="A1400" s="3" t="s">
        <v>1403</v>
      </c>
      <c r="B1400" s="3">
        <v>244650.0</v>
      </c>
      <c r="C1400" s="3">
        <v>2089569.0</v>
      </c>
      <c r="D1400" s="3">
        <v>8055.0</v>
      </c>
      <c r="E1400" s="3">
        <v>106280.0</v>
      </c>
    </row>
    <row r="1401">
      <c r="A1401" s="3" t="s">
        <v>1404</v>
      </c>
      <c r="B1401" s="3">
        <v>244650.0</v>
      </c>
      <c r="C1401" s="3">
        <v>3324599.0</v>
      </c>
      <c r="D1401" s="3">
        <v>7995.0</v>
      </c>
      <c r="E1401" s="3">
        <v>935908.0</v>
      </c>
    </row>
    <row r="1402">
      <c r="A1402" s="3" t="s">
        <v>1405</v>
      </c>
      <c r="B1402" s="3">
        <v>280875.0</v>
      </c>
      <c r="C1402" s="3">
        <v>2434826.0</v>
      </c>
      <c r="D1402" s="3">
        <v>8771.0</v>
      </c>
      <c r="E1402" s="3">
        <v>115096.0</v>
      </c>
    </row>
    <row r="1403">
      <c r="A1403" s="3" t="s">
        <v>1406</v>
      </c>
      <c r="B1403" s="3">
        <v>280875.0</v>
      </c>
      <c r="C1403" s="3">
        <v>5939057.0</v>
      </c>
      <c r="D1403" s="3">
        <v>8772.0</v>
      </c>
      <c r="E1403" s="3">
        <v>353275.0</v>
      </c>
    </row>
    <row r="1404">
      <c r="A1404" s="3" t="s">
        <v>1407</v>
      </c>
      <c r="B1404" s="3">
        <v>280875.0</v>
      </c>
      <c r="C1404" s="3">
        <v>3981068.0</v>
      </c>
      <c r="D1404" s="3">
        <v>8782.0</v>
      </c>
      <c r="E1404" s="3">
        <v>191175.0</v>
      </c>
    </row>
    <row r="1405">
      <c r="A1405" s="3" t="s">
        <v>1408</v>
      </c>
      <c r="B1405" s="3">
        <v>280875.0</v>
      </c>
      <c r="C1405" s="3">
        <v>4176967.0</v>
      </c>
      <c r="D1405" s="3">
        <v>8741.0</v>
      </c>
      <c r="E1405" s="3">
        <v>134813.0</v>
      </c>
    </row>
    <row r="1406">
      <c r="A1406" s="3" t="s">
        <v>1409</v>
      </c>
      <c r="B1406" s="3">
        <v>280875.0</v>
      </c>
      <c r="C1406" s="3">
        <v>2568404.0</v>
      </c>
      <c r="D1406" s="3">
        <v>8759.0</v>
      </c>
      <c r="E1406" s="3">
        <v>115068.0</v>
      </c>
    </row>
    <row r="1407">
      <c r="A1407" s="3" t="s">
        <v>1410</v>
      </c>
      <c r="B1407" s="3">
        <v>280875.0</v>
      </c>
      <c r="C1407" s="3">
        <v>2823798.0</v>
      </c>
      <c r="D1407" s="3">
        <v>8771.0</v>
      </c>
      <c r="E1407" s="3">
        <v>131283.0</v>
      </c>
    </row>
    <row r="1408">
      <c r="A1408" s="3" t="s">
        <v>1411</v>
      </c>
      <c r="B1408" s="3">
        <v>280875.0</v>
      </c>
      <c r="C1408" s="3">
        <v>3132280.0</v>
      </c>
      <c r="D1408" s="3">
        <v>8702.0</v>
      </c>
      <c r="E1408" s="3">
        <v>114784.0</v>
      </c>
    </row>
    <row r="1409">
      <c r="A1409" s="3" t="s">
        <v>1412</v>
      </c>
      <c r="B1409" s="3">
        <v>280875.0</v>
      </c>
      <c r="C1409" s="3">
        <v>2703415.0</v>
      </c>
      <c r="D1409" s="3">
        <v>8767.0</v>
      </c>
      <c r="E1409" s="3">
        <v>114359.0</v>
      </c>
    </row>
    <row r="1410">
      <c r="A1410" s="3" t="s">
        <v>1413</v>
      </c>
      <c r="B1410" s="3">
        <v>280875.0</v>
      </c>
      <c r="C1410" s="3">
        <v>3909333.0</v>
      </c>
      <c r="D1410" s="3">
        <v>8806.0</v>
      </c>
      <c r="E1410" s="3">
        <v>154310.0</v>
      </c>
    </row>
    <row r="1411">
      <c r="A1411" s="3" t="s">
        <v>1414</v>
      </c>
      <c r="B1411" s="3">
        <v>280875.0</v>
      </c>
      <c r="C1411" s="3">
        <v>3132666.0</v>
      </c>
      <c r="D1411" s="3">
        <v>8839.0</v>
      </c>
      <c r="E1411" s="3">
        <v>114698.0</v>
      </c>
    </row>
    <row r="1412">
      <c r="A1412" s="3" t="s">
        <v>1415</v>
      </c>
      <c r="B1412" s="3">
        <v>280875.0</v>
      </c>
      <c r="C1412" s="3">
        <v>4133225.0</v>
      </c>
      <c r="D1412" s="3">
        <v>8793.0</v>
      </c>
      <c r="E1412" s="3">
        <v>261945.0</v>
      </c>
    </row>
    <row r="1413">
      <c r="A1413" s="3" t="s">
        <v>1416</v>
      </c>
      <c r="B1413" s="3">
        <v>280875.0</v>
      </c>
      <c r="C1413" s="3">
        <v>2957936.0</v>
      </c>
      <c r="D1413" s="3">
        <v>8778.0</v>
      </c>
      <c r="E1413" s="3">
        <v>115917.0</v>
      </c>
    </row>
    <row r="1414">
      <c r="A1414" s="3" t="s">
        <v>1417</v>
      </c>
      <c r="B1414" s="3">
        <v>280875.0</v>
      </c>
      <c r="C1414" s="3">
        <v>3427751.0</v>
      </c>
      <c r="D1414" s="3">
        <v>8805.0</v>
      </c>
      <c r="E1414" s="3">
        <v>208443.0</v>
      </c>
    </row>
    <row r="1415">
      <c r="A1415" s="3" t="s">
        <v>1418</v>
      </c>
      <c r="B1415" s="3">
        <v>280875.0</v>
      </c>
      <c r="C1415" s="3">
        <v>3124066.0</v>
      </c>
      <c r="D1415" s="3">
        <v>8740.0</v>
      </c>
      <c r="E1415" s="3">
        <v>139682.0</v>
      </c>
    </row>
    <row r="1416">
      <c r="A1416" s="3" t="s">
        <v>1419</v>
      </c>
      <c r="B1416" s="3">
        <v>280875.0</v>
      </c>
      <c r="C1416" s="3">
        <v>2912875.0</v>
      </c>
      <c r="D1416" s="3">
        <v>8789.0</v>
      </c>
      <c r="E1416" s="3">
        <v>115449.0</v>
      </c>
    </row>
    <row r="1417">
      <c r="A1417" s="3" t="s">
        <v>1420</v>
      </c>
      <c r="B1417" s="3">
        <v>280875.0</v>
      </c>
      <c r="C1417" s="3">
        <v>3734155.0</v>
      </c>
      <c r="D1417" s="3">
        <v>8762.0</v>
      </c>
      <c r="E1417" s="3">
        <v>116466.0</v>
      </c>
    </row>
    <row r="1418">
      <c r="A1418" s="3" t="s">
        <v>1421</v>
      </c>
      <c r="B1418" s="3">
        <v>280875.0</v>
      </c>
      <c r="C1418" s="3">
        <v>3286975.0</v>
      </c>
      <c r="D1418" s="3">
        <v>8787.0</v>
      </c>
      <c r="E1418" s="3">
        <v>127838.0</v>
      </c>
    </row>
    <row r="1419">
      <c r="A1419" s="3" t="s">
        <v>1422</v>
      </c>
      <c r="B1419" s="3">
        <v>280875.0</v>
      </c>
      <c r="C1419" s="3">
        <v>5186779.0</v>
      </c>
      <c r="D1419" s="3">
        <v>8776.0</v>
      </c>
      <c r="E1419" s="3">
        <v>133840.0</v>
      </c>
    </row>
    <row r="1420">
      <c r="A1420" s="3" t="s">
        <v>1423</v>
      </c>
      <c r="B1420" s="3">
        <v>280875.0</v>
      </c>
      <c r="C1420" s="3">
        <v>3630592.0</v>
      </c>
      <c r="D1420" s="3">
        <v>8690.0</v>
      </c>
      <c r="E1420" s="3">
        <v>131221.0</v>
      </c>
    </row>
    <row r="1421">
      <c r="A1421" s="3" t="s">
        <v>1424</v>
      </c>
      <c r="B1421" s="3">
        <v>280875.0</v>
      </c>
      <c r="C1421" s="3">
        <v>4216133.0</v>
      </c>
      <c r="D1421" s="3">
        <v>8758.0</v>
      </c>
      <c r="E1421" s="3">
        <v>335782.0</v>
      </c>
    </row>
    <row r="1422">
      <c r="A1422" s="3" t="s">
        <v>1425</v>
      </c>
      <c r="B1422" s="3">
        <v>280875.0</v>
      </c>
      <c r="C1422" s="3">
        <v>5491435.0</v>
      </c>
      <c r="D1422" s="3">
        <v>8769.0</v>
      </c>
      <c r="E1422" s="3">
        <v>131297.0</v>
      </c>
    </row>
    <row r="1423">
      <c r="A1423" s="3" t="s">
        <v>1426</v>
      </c>
      <c r="B1423" s="3">
        <v>280875.0</v>
      </c>
      <c r="C1423" s="3">
        <v>3409902.0</v>
      </c>
      <c r="D1423" s="3">
        <v>8743.0</v>
      </c>
      <c r="E1423" s="3">
        <v>165127.0</v>
      </c>
    </row>
    <row r="1424">
      <c r="A1424" s="3" t="s">
        <v>1427</v>
      </c>
      <c r="B1424" s="3">
        <v>280875.0</v>
      </c>
      <c r="C1424" s="3">
        <v>3213633.0</v>
      </c>
      <c r="D1424" s="3">
        <v>8797.0</v>
      </c>
      <c r="E1424" s="3">
        <v>115573.0</v>
      </c>
    </row>
    <row r="1425">
      <c r="A1425" s="3" t="s">
        <v>1428</v>
      </c>
      <c r="B1425" s="3">
        <v>280875.0</v>
      </c>
      <c r="C1425" s="3">
        <v>4394407.0</v>
      </c>
      <c r="D1425" s="3">
        <v>8807.0</v>
      </c>
      <c r="E1425" s="3">
        <v>116919.0</v>
      </c>
    </row>
    <row r="1426">
      <c r="A1426" s="3" t="s">
        <v>1429</v>
      </c>
      <c r="B1426" s="3">
        <v>280875.0</v>
      </c>
      <c r="C1426" s="3">
        <v>3036979.0</v>
      </c>
      <c r="D1426" s="3">
        <v>8770.0</v>
      </c>
      <c r="E1426" s="3">
        <v>140988.0</v>
      </c>
    </row>
    <row r="1427">
      <c r="A1427" s="3" t="s">
        <v>1430</v>
      </c>
      <c r="B1427" s="3">
        <v>280875.0</v>
      </c>
      <c r="C1427" s="3">
        <v>4525803.0</v>
      </c>
      <c r="D1427" s="3">
        <v>8780.0</v>
      </c>
      <c r="E1427" s="3">
        <v>147210.0</v>
      </c>
    </row>
    <row r="1428">
      <c r="A1428" s="3" t="s">
        <v>1431</v>
      </c>
      <c r="B1428" s="3">
        <v>280875.0</v>
      </c>
      <c r="C1428" s="3">
        <v>3457222.0</v>
      </c>
      <c r="D1428" s="3">
        <v>8742.0</v>
      </c>
      <c r="E1428" s="3">
        <v>146917.0</v>
      </c>
    </row>
    <row r="1429">
      <c r="A1429" s="3" t="s">
        <v>1432</v>
      </c>
      <c r="B1429" s="3">
        <v>280875.0</v>
      </c>
      <c r="C1429" s="3">
        <v>3399321.0</v>
      </c>
      <c r="D1429" s="3">
        <v>8780.0</v>
      </c>
      <c r="E1429" s="3">
        <v>155282.0</v>
      </c>
    </row>
    <row r="1430">
      <c r="A1430" s="3" t="s">
        <v>1433</v>
      </c>
      <c r="B1430" s="3">
        <v>280875.0</v>
      </c>
      <c r="C1430" s="3">
        <v>3267949.0</v>
      </c>
      <c r="D1430" s="3">
        <v>8810.0</v>
      </c>
      <c r="E1430" s="3">
        <v>132447.0</v>
      </c>
    </row>
    <row r="1431">
      <c r="A1431" s="3" t="s">
        <v>1434</v>
      </c>
      <c r="B1431" s="3">
        <v>280875.0</v>
      </c>
      <c r="C1431" s="3">
        <v>3144145.0</v>
      </c>
      <c r="D1431" s="3">
        <v>8737.0</v>
      </c>
      <c r="E1431" s="3">
        <v>132029.0</v>
      </c>
    </row>
    <row r="1432">
      <c r="A1432" s="3" t="s">
        <v>1435</v>
      </c>
      <c r="B1432" s="3">
        <v>280875.0</v>
      </c>
      <c r="C1432" s="3">
        <v>3662711.0</v>
      </c>
      <c r="D1432" s="3">
        <v>8782.0</v>
      </c>
      <c r="E1432" s="3">
        <v>133022.0</v>
      </c>
    </row>
    <row r="1433">
      <c r="A1433" s="3" t="s">
        <v>1436</v>
      </c>
      <c r="B1433" s="3">
        <v>280875.0</v>
      </c>
      <c r="C1433" s="3">
        <v>8125386.0</v>
      </c>
      <c r="D1433" s="3">
        <v>8723.0</v>
      </c>
      <c r="E1433" s="3">
        <v>148586.0</v>
      </c>
    </row>
    <row r="1434">
      <c r="A1434" s="3" t="s">
        <v>1437</v>
      </c>
      <c r="B1434" s="3">
        <v>280875.0</v>
      </c>
      <c r="C1434" s="3">
        <v>3357740.0</v>
      </c>
      <c r="D1434" s="3">
        <v>8782.0</v>
      </c>
      <c r="E1434" s="3">
        <v>133550.0</v>
      </c>
    </row>
    <row r="1435">
      <c r="A1435" s="3" t="s">
        <v>1438</v>
      </c>
      <c r="B1435" s="3">
        <v>280875.0</v>
      </c>
      <c r="C1435" s="3">
        <v>3200244.0</v>
      </c>
      <c r="D1435" s="3">
        <v>8771.0</v>
      </c>
      <c r="E1435" s="3">
        <v>131475.0</v>
      </c>
    </row>
    <row r="1436">
      <c r="A1436" s="3" t="s">
        <v>1439</v>
      </c>
      <c r="B1436" s="3">
        <v>280875.0</v>
      </c>
      <c r="C1436" s="3">
        <v>3820614.0</v>
      </c>
      <c r="D1436" s="3">
        <v>8732.0</v>
      </c>
      <c r="E1436" s="3">
        <v>131017.0</v>
      </c>
    </row>
    <row r="1437">
      <c r="A1437" s="3" t="s">
        <v>1440</v>
      </c>
      <c r="B1437" s="3">
        <v>280875.0</v>
      </c>
      <c r="C1437" s="3">
        <v>3486645.0</v>
      </c>
      <c r="D1437" s="3">
        <v>8731.0</v>
      </c>
      <c r="E1437" s="3">
        <v>130935.0</v>
      </c>
    </row>
    <row r="1438">
      <c r="A1438" s="3" t="s">
        <v>1441</v>
      </c>
      <c r="B1438" s="3">
        <v>280875.0</v>
      </c>
      <c r="C1438" s="3">
        <v>5778432.0</v>
      </c>
      <c r="D1438" s="3">
        <v>8823.0</v>
      </c>
      <c r="E1438" s="3">
        <v>231313.0</v>
      </c>
    </row>
    <row r="1439">
      <c r="A1439" s="3" t="s">
        <v>1442</v>
      </c>
      <c r="B1439" s="3">
        <v>280875.0</v>
      </c>
      <c r="C1439" s="3">
        <v>3137434.0</v>
      </c>
      <c r="D1439" s="3">
        <v>8774.0</v>
      </c>
      <c r="E1439" s="3">
        <v>131977.0</v>
      </c>
    </row>
    <row r="1440">
      <c r="A1440" s="3" t="s">
        <v>1443</v>
      </c>
      <c r="B1440" s="3">
        <v>280875.0</v>
      </c>
      <c r="C1440" s="3">
        <v>8828296.0</v>
      </c>
      <c r="D1440" s="3">
        <v>8798.0</v>
      </c>
      <c r="E1440" s="3">
        <v>132247.0</v>
      </c>
    </row>
    <row r="1441">
      <c r="A1441" s="3" t="s">
        <v>1444</v>
      </c>
      <c r="B1441" s="3">
        <v>280875.0</v>
      </c>
      <c r="C1441" s="3">
        <v>3326289.0</v>
      </c>
      <c r="D1441" s="3">
        <v>8803.0</v>
      </c>
      <c r="E1441" s="3">
        <v>130583.0</v>
      </c>
    </row>
    <row r="1442">
      <c r="A1442" s="3" t="s">
        <v>1445</v>
      </c>
      <c r="B1442" s="3">
        <v>280875.0</v>
      </c>
      <c r="C1442" s="3">
        <v>4091685.0</v>
      </c>
      <c r="D1442" s="3">
        <v>8775.0</v>
      </c>
      <c r="E1442" s="3">
        <v>184018.0</v>
      </c>
    </row>
    <row r="1443">
      <c r="A1443" s="3" t="s">
        <v>1446</v>
      </c>
      <c r="B1443" s="3">
        <v>280875.0</v>
      </c>
      <c r="C1443" s="3">
        <v>3172724.0</v>
      </c>
      <c r="D1443" s="3">
        <v>8770.0</v>
      </c>
      <c r="E1443" s="3">
        <v>241907.0</v>
      </c>
    </row>
    <row r="1444">
      <c r="A1444" s="3" t="s">
        <v>1447</v>
      </c>
      <c r="B1444" s="3">
        <v>280875.0</v>
      </c>
      <c r="C1444" s="3">
        <v>3300470.0</v>
      </c>
      <c r="D1444" s="3">
        <v>8748.0</v>
      </c>
      <c r="E1444" s="3">
        <v>130370.0</v>
      </c>
    </row>
    <row r="1445">
      <c r="A1445" s="3" t="s">
        <v>1448</v>
      </c>
      <c r="B1445" s="3">
        <v>280875.0</v>
      </c>
      <c r="C1445" s="3">
        <v>8057901.0</v>
      </c>
      <c r="D1445" s="3">
        <v>8798.0</v>
      </c>
      <c r="E1445" s="3">
        <v>132954.0</v>
      </c>
    </row>
    <row r="1446">
      <c r="A1446" s="3" t="s">
        <v>1449</v>
      </c>
      <c r="B1446" s="3">
        <v>280875.0</v>
      </c>
      <c r="C1446" s="3">
        <v>3310780.0</v>
      </c>
      <c r="D1446" s="3">
        <v>8820.0</v>
      </c>
      <c r="E1446" s="3">
        <v>130813.0</v>
      </c>
    </row>
    <row r="1447">
      <c r="A1447" s="3" t="s">
        <v>1450</v>
      </c>
      <c r="B1447" s="3">
        <v>280875.0</v>
      </c>
      <c r="C1447" s="3">
        <v>6684001.0</v>
      </c>
      <c r="D1447" s="3">
        <v>8756.0</v>
      </c>
      <c r="E1447" s="3">
        <v>246076.0</v>
      </c>
    </row>
    <row r="1448">
      <c r="A1448" s="3" t="s">
        <v>1451</v>
      </c>
      <c r="B1448" s="3">
        <v>280875.0</v>
      </c>
      <c r="C1448" s="3">
        <v>3617923.0</v>
      </c>
      <c r="D1448" s="3">
        <v>8718.0</v>
      </c>
      <c r="E1448" s="3">
        <v>130864.0</v>
      </c>
    </row>
    <row r="1449">
      <c r="A1449" s="3" t="s">
        <v>1452</v>
      </c>
      <c r="B1449" s="3">
        <v>280875.0</v>
      </c>
      <c r="C1449" s="3">
        <v>7072736.0</v>
      </c>
      <c r="D1449" s="3">
        <v>8770.0</v>
      </c>
      <c r="E1449" s="3">
        <v>271022.0</v>
      </c>
    </row>
    <row r="1450">
      <c r="A1450" s="3" t="s">
        <v>1453</v>
      </c>
      <c r="B1450" s="3">
        <v>280875.0</v>
      </c>
      <c r="C1450" s="3">
        <v>3164062.0</v>
      </c>
      <c r="D1450" s="3">
        <v>8810.0</v>
      </c>
      <c r="E1450" s="3">
        <v>135525.0</v>
      </c>
    </row>
    <row r="1451">
      <c r="A1451" s="3" t="s">
        <v>1454</v>
      </c>
      <c r="B1451" s="3">
        <v>280875.0</v>
      </c>
      <c r="C1451" s="3">
        <v>3352072.0</v>
      </c>
      <c r="D1451" s="3">
        <v>8777.0</v>
      </c>
      <c r="E1451" s="3">
        <v>137072.0</v>
      </c>
    </row>
    <row r="1452">
      <c r="A1452" s="3" t="s">
        <v>1455</v>
      </c>
      <c r="B1452" s="3">
        <v>280875.0</v>
      </c>
      <c r="C1452" s="3">
        <v>5423625.0</v>
      </c>
      <c r="D1452" s="3">
        <v>8736.0</v>
      </c>
      <c r="E1452" s="3">
        <v>172497.0</v>
      </c>
    </row>
    <row r="1453">
      <c r="A1453" s="3" t="s">
        <v>1456</v>
      </c>
      <c r="B1453" s="3">
        <v>280875.0</v>
      </c>
      <c r="C1453" s="3">
        <v>3415577.0</v>
      </c>
      <c r="D1453" s="3">
        <v>8775.0</v>
      </c>
      <c r="E1453" s="3">
        <v>132311.0</v>
      </c>
    </row>
    <row r="1454">
      <c r="A1454" s="3" t="s">
        <v>1457</v>
      </c>
      <c r="B1454" s="3">
        <v>280875.0</v>
      </c>
      <c r="C1454" s="3">
        <v>8629757.0</v>
      </c>
      <c r="D1454" s="3">
        <v>8813.0</v>
      </c>
      <c r="E1454" s="3">
        <v>131613.0</v>
      </c>
    </row>
    <row r="1455">
      <c r="A1455" s="3" t="s">
        <v>1458</v>
      </c>
      <c r="B1455" s="3">
        <v>280875.0</v>
      </c>
      <c r="C1455" s="3">
        <v>3166377.0</v>
      </c>
      <c r="D1455" s="3">
        <v>8794.0</v>
      </c>
      <c r="E1455" s="3">
        <v>130551.0</v>
      </c>
    </row>
    <row r="1456">
      <c r="A1456" s="3" t="s">
        <v>1459</v>
      </c>
      <c r="B1456" s="3">
        <v>280875.0</v>
      </c>
      <c r="C1456" s="3">
        <v>1.4347807E7</v>
      </c>
      <c r="D1456" s="3">
        <v>8802.0</v>
      </c>
      <c r="E1456" s="3">
        <v>1071028.0</v>
      </c>
    </row>
    <row r="1457">
      <c r="A1457" s="3" t="s">
        <v>1460</v>
      </c>
      <c r="B1457" s="3">
        <v>280875.0</v>
      </c>
      <c r="C1457" s="3">
        <v>5306321.0</v>
      </c>
      <c r="D1457" s="3">
        <v>8751.0</v>
      </c>
      <c r="E1457" s="3">
        <v>248875.0</v>
      </c>
    </row>
    <row r="1458">
      <c r="A1458" s="3" t="s">
        <v>1461</v>
      </c>
      <c r="B1458" s="3">
        <v>280875.0</v>
      </c>
      <c r="C1458" s="3">
        <v>6382915.0</v>
      </c>
      <c r="D1458" s="3">
        <v>8773.0</v>
      </c>
      <c r="E1458" s="3">
        <v>333562.0</v>
      </c>
    </row>
    <row r="1459">
      <c r="A1459" s="3" t="s">
        <v>1462</v>
      </c>
      <c r="B1459" s="3">
        <v>280875.0</v>
      </c>
      <c r="C1459" s="3">
        <v>3857346.0</v>
      </c>
      <c r="D1459" s="3">
        <v>8848.0</v>
      </c>
      <c r="E1459" s="3">
        <v>213827.0</v>
      </c>
    </row>
    <row r="1460">
      <c r="A1460" s="3" t="s">
        <v>1463</v>
      </c>
      <c r="B1460" s="3">
        <v>280875.0</v>
      </c>
      <c r="C1460" s="3">
        <v>3363507.0</v>
      </c>
      <c r="D1460" s="3">
        <v>8786.0</v>
      </c>
      <c r="E1460" s="3">
        <v>131774.0</v>
      </c>
    </row>
    <row r="1461">
      <c r="A1461" s="3" t="s">
        <v>1464</v>
      </c>
      <c r="B1461" s="3">
        <v>280875.0</v>
      </c>
      <c r="C1461" s="3">
        <v>7182536.0</v>
      </c>
      <c r="D1461" s="3">
        <v>8777.0</v>
      </c>
      <c r="E1461" s="3">
        <v>229009.0</v>
      </c>
    </row>
    <row r="1462">
      <c r="A1462" s="3" t="s">
        <v>1465</v>
      </c>
      <c r="B1462" s="3">
        <v>280875.0</v>
      </c>
      <c r="C1462" s="3">
        <v>3222228.0</v>
      </c>
      <c r="D1462" s="3">
        <v>8766.0</v>
      </c>
      <c r="E1462" s="3">
        <v>131257.0</v>
      </c>
    </row>
    <row r="1463">
      <c r="A1463" s="3" t="s">
        <v>1466</v>
      </c>
      <c r="B1463" s="3">
        <v>280875.0</v>
      </c>
      <c r="C1463" s="3">
        <v>5641403.0</v>
      </c>
      <c r="D1463" s="3">
        <v>8751.0</v>
      </c>
      <c r="E1463" s="3">
        <v>225194.0</v>
      </c>
    </row>
    <row r="1464">
      <c r="A1464" s="3" t="s">
        <v>1467</v>
      </c>
      <c r="B1464" s="3">
        <v>280875.0</v>
      </c>
      <c r="C1464" s="3">
        <v>3606268.0</v>
      </c>
      <c r="D1464" s="3">
        <v>8764.0</v>
      </c>
      <c r="E1464" s="3">
        <v>131440.0</v>
      </c>
    </row>
    <row r="1465">
      <c r="A1465" s="3" t="s">
        <v>1468</v>
      </c>
      <c r="B1465" s="3">
        <v>280875.0</v>
      </c>
      <c r="C1465" s="3">
        <v>6339299.0</v>
      </c>
      <c r="D1465" s="3">
        <v>8773.0</v>
      </c>
      <c r="E1465" s="3">
        <v>132250.0</v>
      </c>
    </row>
    <row r="1466">
      <c r="A1466" s="3" t="s">
        <v>1469</v>
      </c>
      <c r="B1466" s="3">
        <v>280875.0</v>
      </c>
      <c r="C1466" s="3">
        <v>3494179.0</v>
      </c>
      <c r="D1466" s="3">
        <v>8770.0</v>
      </c>
      <c r="E1466" s="3">
        <v>132421.0</v>
      </c>
    </row>
    <row r="1467">
      <c r="A1467" s="3" t="s">
        <v>1470</v>
      </c>
      <c r="B1467" s="3">
        <v>280875.0</v>
      </c>
      <c r="C1467" s="3">
        <v>4986050.0</v>
      </c>
      <c r="D1467" s="3">
        <v>8779.0</v>
      </c>
      <c r="E1467" s="3">
        <v>142078.0</v>
      </c>
    </row>
    <row r="1468">
      <c r="A1468" s="3" t="s">
        <v>1471</v>
      </c>
      <c r="B1468" s="3">
        <v>280875.0</v>
      </c>
      <c r="C1468" s="3">
        <v>3355283.0</v>
      </c>
      <c r="D1468" s="3">
        <v>8777.0</v>
      </c>
      <c r="E1468" s="3">
        <v>131468.0</v>
      </c>
    </row>
    <row r="1469">
      <c r="A1469" s="3" t="s">
        <v>1472</v>
      </c>
      <c r="B1469" s="3">
        <v>280875.0</v>
      </c>
      <c r="C1469" s="3">
        <v>3157392.0</v>
      </c>
      <c r="D1469" s="3">
        <v>8782.0</v>
      </c>
      <c r="E1469" s="3">
        <v>132302.0</v>
      </c>
    </row>
    <row r="1470">
      <c r="A1470" s="3" t="s">
        <v>1473</v>
      </c>
      <c r="B1470" s="3">
        <v>280875.0</v>
      </c>
      <c r="C1470" s="3">
        <v>3344408.0</v>
      </c>
      <c r="D1470" s="3">
        <v>8770.0</v>
      </c>
      <c r="E1470" s="3">
        <v>132017.0</v>
      </c>
    </row>
    <row r="1471">
      <c r="A1471" s="3" t="s">
        <v>1474</v>
      </c>
      <c r="B1471" s="3">
        <v>280875.0</v>
      </c>
      <c r="C1471" s="3">
        <v>3164889.0</v>
      </c>
      <c r="D1471" s="3">
        <v>8780.0</v>
      </c>
      <c r="E1471" s="3">
        <v>131790.0</v>
      </c>
    </row>
    <row r="1472">
      <c r="A1472" s="3" t="s">
        <v>1475</v>
      </c>
      <c r="B1472" s="3">
        <v>280875.0</v>
      </c>
      <c r="C1472" s="3">
        <v>3543691.0</v>
      </c>
      <c r="D1472" s="3">
        <v>8772.0</v>
      </c>
      <c r="E1472" s="3">
        <v>251742.0</v>
      </c>
    </row>
    <row r="1473">
      <c r="A1473" s="3" t="s">
        <v>1476</v>
      </c>
      <c r="B1473" s="3">
        <v>280875.0</v>
      </c>
      <c r="C1473" s="3">
        <v>3562083.0</v>
      </c>
      <c r="D1473" s="3">
        <v>8770.0</v>
      </c>
      <c r="E1473" s="3">
        <v>235511.0</v>
      </c>
    </row>
    <row r="1474">
      <c r="A1474" s="3" t="s">
        <v>1477</v>
      </c>
      <c r="B1474" s="3">
        <v>280875.0</v>
      </c>
      <c r="C1474" s="3">
        <v>7524034.0</v>
      </c>
      <c r="D1474" s="3">
        <v>8755.0</v>
      </c>
      <c r="E1474" s="3">
        <v>131904.0</v>
      </c>
    </row>
    <row r="1475">
      <c r="A1475" s="3" t="s">
        <v>1478</v>
      </c>
      <c r="B1475" s="3">
        <v>280875.0</v>
      </c>
      <c r="C1475" s="3">
        <v>3780848.0</v>
      </c>
      <c r="D1475" s="3">
        <v>8742.0</v>
      </c>
      <c r="E1475" s="3">
        <v>130627.0</v>
      </c>
    </row>
    <row r="1476">
      <c r="A1476" s="3" t="s">
        <v>1479</v>
      </c>
      <c r="B1476" s="3">
        <v>280875.0</v>
      </c>
      <c r="C1476" s="3">
        <v>4343800.0</v>
      </c>
      <c r="D1476" s="3">
        <v>8796.0</v>
      </c>
      <c r="E1476" s="3">
        <v>136883.0</v>
      </c>
    </row>
    <row r="1477">
      <c r="A1477" s="3" t="s">
        <v>1480</v>
      </c>
      <c r="B1477" s="3">
        <v>280875.0</v>
      </c>
      <c r="C1477" s="3">
        <v>3752748.0</v>
      </c>
      <c r="D1477" s="3">
        <v>8739.0</v>
      </c>
      <c r="E1477" s="3">
        <v>235874.0</v>
      </c>
    </row>
    <row r="1478">
      <c r="A1478" s="3" t="s">
        <v>1481</v>
      </c>
      <c r="B1478" s="3">
        <v>280875.0</v>
      </c>
      <c r="C1478" s="3">
        <v>3256850.0</v>
      </c>
      <c r="D1478" s="3">
        <v>8771.0</v>
      </c>
      <c r="E1478" s="3">
        <v>130915.0</v>
      </c>
    </row>
    <row r="1479">
      <c r="A1479" s="3" t="s">
        <v>1482</v>
      </c>
      <c r="B1479" s="3">
        <v>280875.0</v>
      </c>
      <c r="C1479" s="3">
        <v>4319269.0</v>
      </c>
      <c r="D1479" s="3">
        <v>8791.0</v>
      </c>
      <c r="E1479" s="3">
        <v>210134.0</v>
      </c>
    </row>
    <row r="1480">
      <c r="A1480" s="3" t="s">
        <v>1483</v>
      </c>
      <c r="B1480" s="3">
        <v>280875.0</v>
      </c>
      <c r="C1480" s="3">
        <v>3478712.0</v>
      </c>
      <c r="D1480" s="3">
        <v>8773.0</v>
      </c>
      <c r="E1480" s="3">
        <v>131156.0</v>
      </c>
    </row>
    <row r="1481">
      <c r="A1481" s="3" t="s">
        <v>1484</v>
      </c>
      <c r="B1481" s="3">
        <v>280875.0</v>
      </c>
      <c r="C1481" s="3">
        <v>3704475.0</v>
      </c>
      <c r="D1481" s="3">
        <v>8756.0</v>
      </c>
      <c r="E1481" s="3">
        <v>221310.0</v>
      </c>
    </row>
    <row r="1482">
      <c r="A1482" s="3" t="s">
        <v>1485</v>
      </c>
      <c r="B1482" s="3">
        <v>280875.0</v>
      </c>
      <c r="C1482" s="3">
        <v>3205519.0</v>
      </c>
      <c r="D1482" s="3">
        <v>8794.0</v>
      </c>
      <c r="E1482" s="3">
        <v>138285.0</v>
      </c>
    </row>
    <row r="1483">
      <c r="A1483" s="3" t="s">
        <v>1486</v>
      </c>
      <c r="B1483" s="3">
        <v>280875.0</v>
      </c>
      <c r="C1483" s="3">
        <v>3641462.0</v>
      </c>
      <c r="D1483" s="3">
        <v>8831.0</v>
      </c>
      <c r="E1483" s="3">
        <v>251258.0</v>
      </c>
    </row>
    <row r="1484">
      <c r="A1484" s="3" t="s">
        <v>1487</v>
      </c>
      <c r="B1484" s="3">
        <v>280875.0</v>
      </c>
      <c r="C1484" s="3">
        <v>3179418.0</v>
      </c>
      <c r="D1484" s="3">
        <v>8792.0</v>
      </c>
      <c r="E1484" s="3">
        <v>132186.0</v>
      </c>
    </row>
    <row r="1485">
      <c r="A1485" s="3" t="s">
        <v>1488</v>
      </c>
      <c r="B1485" s="3">
        <v>280875.0</v>
      </c>
      <c r="C1485" s="3">
        <v>2.3869248E7</v>
      </c>
      <c r="D1485" s="3">
        <v>8761.0</v>
      </c>
      <c r="E1485" s="3">
        <v>324654.0</v>
      </c>
    </row>
    <row r="1486">
      <c r="A1486" s="3" t="s">
        <v>1489</v>
      </c>
      <c r="B1486" s="3">
        <v>280875.0</v>
      </c>
      <c r="C1486" s="3">
        <v>5112918.0</v>
      </c>
      <c r="D1486" s="3">
        <v>8762.0</v>
      </c>
      <c r="E1486" s="3">
        <v>380612.0</v>
      </c>
    </row>
    <row r="1487">
      <c r="A1487" s="3" t="s">
        <v>1490</v>
      </c>
      <c r="B1487" s="3">
        <v>280875.0</v>
      </c>
      <c r="C1487" s="3">
        <v>4144058.0</v>
      </c>
      <c r="D1487" s="3">
        <v>8791.0</v>
      </c>
      <c r="E1487" s="3">
        <v>131894.0</v>
      </c>
    </row>
    <row r="1488">
      <c r="A1488" s="3" t="s">
        <v>1491</v>
      </c>
      <c r="B1488" s="3">
        <v>280875.0</v>
      </c>
      <c r="C1488" s="3">
        <v>3960459.0</v>
      </c>
      <c r="D1488" s="3">
        <v>8763.0</v>
      </c>
      <c r="E1488" s="3">
        <v>132187.0</v>
      </c>
    </row>
    <row r="1489">
      <c r="A1489" s="3" t="s">
        <v>1492</v>
      </c>
      <c r="B1489" s="3">
        <v>280875.0</v>
      </c>
      <c r="C1489" s="3">
        <v>3169040.0</v>
      </c>
      <c r="D1489" s="3">
        <v>8735.0</v>
      </c>
      <c r="E1489" s="3">
        <v>130839.0</v>
      </c>
    </row>
    <row r="1490">
      <c r="A1490" s="3" t="s">
        <v>1493</v>
      </c>
      <c r="B1490" s="3">
        <v>280875.0</v>
      </c>
      <c r="C1490" s="3">
        <v>5166573.0</v>
      </c>
      <c r="D1490" s="3">
        <v>8741.0</v>
      </c>
      <c r="E1490" s="3">
        <v>131088.0</v>
      </c>
    </row>
    <row r="1491">
      <c r="A1491" s="3" t="s">
        <v>1494</v>
      </c>
      <c r="B1491" s="3">
        <v>280875.0</v>
      </c>
      <c r="C1491" s="3">
        <v>3288909.0</v>
      </c>
      <c r="D1491" s="3">
        <v>8767.0</v>
      </c>
      <c r="E1491" s="3">
        <v>130918.0</v>
      </c>
    </row>
    <row r="1492">
      <c r="A1492" s="3" t="s">
        <v>1495</v>
      </c>
      <c r="B1492" s="3">
        <v>280875.0</v>
      </c>
      <c r="C1492" s="3">
        <v>3406635.0</v>
      </c>
      <c r="D1492" s="3">
        <v>8776.0</v>
      </c>
      <c r="E1492" s="3">
        <v>131694.0</v>
      </c>
    </row>
    <row r="1493">
      <c r="A1493" s="3" t="s">
        <v>1496</v>
      </c>
      <c r="B1493" s="3">
        <v>280875.0</v>
      </c>
      <c r="C1493" s="3">
        <v>3297646.0</v>
      </c>
      <c r="D1493" s="3">
        <v>8725.0</v>
      </c>
      <c r="E1493" s="3">
        <v>130930.0</v>
      </c>
    </row>
    <row r="1494">
      <c r="A1494" s="3" t="s">
        <v>1497</v>
      </c>
      <c r="B1494" s="3">
        <v>280875.0</v>
      </c>
      <c r="C1494" s="3">
        <v>1.1236003E7</v>
      </c>
      <c r="D1494" s="3">
        <v>8757.0</v>
      </c>
      <c r="E1494" s="3">
        <v>334887.0</v>
      </c>
    </row>
    <row r="1495">
      <c r="A1495" s="3" t="s">
        <v>1498</v>
      </c>
      <c r="B1495" s="3">
        <v>280875.0</v>
      </c>
      <c r="C1495" s="3">
        <v>5821375.0</v>
      </c>
      <c r="D1495" s="3">
        <v>8695.0</v>
      </c>
      <c r="E1495" s="3">
        <v>381637.0</v>
      </c>
    </row>
    <row r="1496">
      <c r="A1496" s="3" t="s">
        <v>1499</v>
      </c>
      <c r="B1496" s="3">
        <v>280875.0</v>
      </c>
      <c r="C1496" s="3">
        <v>5004428.0</v>
      </c>
      <c r="D1496" s="3">
        <v>8737.0</v>
      </c>
      <c r="E1496" s="3">
        <v>131508.0</v>
      </c>
    </row>
    <row r="1497">
      <c r="A1497" s="3" t="s">
        <v>1500</v>
      </c>
      <c r="B1497" s="3">
        <v>280875.0</v>
      </c>
      <c r="C1497" s="3">
        <v>3358113.0</v>
      </c>
      <c r="D1497" s="3">
        <v>8765.0</v>
      </c>
      <c r="E1497" s="3">
        <v>130786.0</v>
      </c>
    </row>
    <row r="1498">
      <c r="A1498" s="3" t="s">
        <v>1501</v>
      </c>
      <c r="B1498" s="3">
        <v>280875.0</v>
      </c>
      <c r="C1498" s="3">
        <v>5187648.0</v>
      </c>
      <c r="D1498" s="3">
        <v>8745.0</v>
      </c>
      <c r="E1498" s="3">
        <v>250121.0</v>
      </c>
    </row>
    <row r="1499">
      <c r="A1499" s="3" t="s">
        <v>1502</v>
      </c>
      <c r="B1499" s="3">
        <v>280875.0</v>
      </c>
      <c r="C1499" s="3">
        <v>3238243.0</v>
      </c>
      <c r="D1499" s="3">
        <v>8768.0</v>
      </c>
      <c r="E1499" s="3">
        <v>131181.0</v>
      </c>
    </row>
    <row r="1500">
      <c r="A1500" s="3" t="s">
        <v>1503</v>
      </c>
      <c r="B1500" s="3">
        <v>280875.0</v>
      </c>
      <c r="C1500" s="3">
        <v>4127557.0</v>
      </c>
      <c r="D1500" s="3">
        <v>8782.0</v>
      </c>
      <c r="E1500" s="3">
        <v>140240.0</v>
      </c>
    </row>
    <row r="1501">
      <c r="A1501" s="3" t="s">
        <v>1504</v>
      </c>
      <c r="B1501" s="3">
        <v>280875.0</v>
      </c>
      <c r="C1501" s="3">
        <v>3652578.0</v>
      </c>
      <c r="D1501" s="3">
        <v>8763.0</v>
      </c>
      <c r="E1501" s="3">
        <v>252208.0</v>
      </c>
    </row>
    <row r="1502">
      <c r="A1502" s="3" t="s">
        <v>1505</v>
      </c>
      <c r="B1502" s="3">
        <v>319600.0</v>
      </c>
      <c r="C1502" s="3">
        <v>4015214.0</v>
      </c>
      <c r="D1502" s="3">
        <v>9422.0</v>
      </c>
      <c r="E1502" s="3">
        <v>140447.0</v>
      </c>
    </row>
    <row r="1503">
      <c r="A1503" s="3" t="s">
        <v>1506</v>
      </c>
      <c r="B1503" s="3">
        <v>319600.0</v>
      </c>
      <c r="C1503" s="3">
        <v>7302727.0</v>
      </c>
      <c r="D1503" s="3">
        <v>9449.0</v>
      </c>
      <c r="E1503" s="3">
        <v>247812.0</v>
      </c>
    </row>
    <row r="1504">
      <c r="A1504" s="3" t="s">
        <v>1507</v>
      </c>
      <c r="B1504" s="3">
        <v>319600.0</v>
      </c>
      <c r="C1504" s="3">
        <v>4089466.0</v>
      </c>
      <c r="D1504" s="3">
        <v>9485.0</v>
      </c>
      <c r="E1504" s="3">
        <v>267981.0</v>
      </c>
    </row>
    <row r="1505">
      <c r="A1505" s="3" t="s">
        <v>1508</v>
      </c>
      <c r="B1505" s="3">
        <v>319600.0</v>
      </c>
      <c r="C1505" s="3">
        <v>4555021.0</v>
      </c>
      <c r="D1505" s="3">
        <v>9423.0</v>
      </c>
      <c r="E1505" s="3">
        <v>141693.0</v>
      </c>
    </row>
    <row r="1506">
      <c r="A1506" s="3" t="s">
        <v>1509</v>
      </c>
      <c r="B1506" s="3">
        <v>319600.0</v>
      </c>
      <c r="C1506" s="3">
        <v>6763924.0</v>
      </c>
      <c r="D1506" s="3">
        <v>9445.0</v>
      </c>
      <c r="E1506" s="3">
        <v>341605.0</v>
      </c>
    </row>
    <row r="1507">
      <c r="A1507" s="3" t="s">
        <v>1510</v>
      </c>
      <c r="B1507" s="3">
        <v>319600.0</v>
      </c>
      <c r="C1507" s="3">
        <v>6216958.0</v>
      </c>
      <c r="D1507" s="3">
        <v>9448.0</v>
      </c>
      <c r="E1507" s="3">
        <v>254555.0</v>
      </c>
    </row>
    <row r="1508">
      <c r="A1508" s="3" t="s">
        <v>1511</v>
      </c>
      <c r="B1508" s="3">
        <v>319600.0</v>
      </c>
      <c r="C1508" s="3">
        <v>4246204.0</v>
      </c>
      <c r="D1508" s="3">
        <v>9531.0</v>
      </c>
      <c r="E1508" s="3">
        <v>143033.0</v>
      </c>
    </row>
    <row r="1509">
      <c r="A1509" s="3" t="s">
        <v>1512</v>
      </c>
      <c r="B1509" s="3">
        <v>319600.0</v>
      </c>
      <c r="C1509" s="3">
        <v>6047350.0</v>
      </c>
      <c r="D1509" s="3">
        <v>9429.0</v>
      </c>
      <c r="E1509" s="3">
        <v>145209.0</v>
      </c>
    </row>
    <row r="1510">
      <c r="A1510" s="3" t="s">
        <v>1513</v>
      </c>
      <c r="B1510" s="3">
        <v>319600.0</v>
      </c>
      <c r="C1510" s="3">
        <v>3899375.0</v>
      </c>
      <c r="D1510" s="3">
        <v>9527.0</v>
      </c>
      <c r="E1510" s="3">
        <v>144716.0</v>
      </c>
    </row>
    <row r="1511">
      <c r="A1511" s="3" t="s">
        <v>1514</v>
      </c>
      <c r="B1511" s="3">
        <v>319600.0</v>
      </c>
      <c r="C1511" s="3">
        <v>6349850.0</v>
      </c>
      <c r="D1511" s="3">
        <v>9478.0</v>
      </c>
      <c r="E1511" s="3">
        <v>146721.0</v>
      </c>
    </row>
    <row r="1512">
      <c r="A1512" s="3" t="s">
        <v>1515</v>
      </c>
      <c r="B1512" s="3">
        <v>319600.0</v>
      </c>
      <c r="C1512" s="3">
        <v>4936312.0</v>
      </c>
      <c r="D1512" s="3">
        <v>9466.0</v>
      </c>
      <c r="E1512" s="3">
        <v>205246.0</v>
      </c>
    </row>
    <row r="1513">
      <c r="A1513" s="3" t="s">
        <v>1516</v>
      </c>
      <c r="B1513" s="3">
        <v>319600.0</v>
      </c>
      <c r="C1513" s="3">
        <v>4197264.0</v>
      </c>
      <c r="D1513" s="3">
        <v>9513.0</v>
      </c>
      <c r="E1513" s="3">
        <v>247217.0</v>
      </c>
    </row>
    <row r="1514">
      <c r="A1514" s="3" t="s">
        <v>1517</v>
      </c>
      <c r="B1514" s="3">
        <v>319600.0</v>
      </c>
      <c r="C1514" s="3">
        <v>6472332.0</v>
      </c>
      <c r="D1514" s="3">
        <v>9452.0</v>
      </c>
      <c r="E1514" s="3">
        <v>196161.0</v>
      </c>
    </row>
    <row r="1515">
      <c r="A1515" s="3" t="s">
        <v>1518</v>
      </c>
      <c r="B1515" s="3">
        <v>319600.0</v>
      </c>
      <c r="C1515" s="3">
        <v>4933867.0</v>
      </c>
      <c r="D1515" s="3">
        <v>9525.0</v>
      </c>
      <c r="E1515" s="3">
        <v>265782.0</v>
      </c>
    </row>
    <row r="1516">
      <c r="A1516" s="3" t="s">
        <v>1519</v>
      </c>
      <c r="B1516" s="3">
        <v>319600.0</v>
      </c>
      <c r="C1516" s="3">
        <v>4280612.0</v>
      </c>
      <c r="D1516" s="3">
        <v>9473.0</v>
      </c>
      <c r="E1516" s="3">
        <v>153561.0</v>
      </c>
    </row>
    <row r="1517">
      <c r="A1517" s="3" t="s">
        <v>1520</v>
      </c>
      <c r="B1517" s="3">
        <v>319600.0</v>
      </c>
      <c r="C1517" s="3">
        <v>6063861.0</v>
      </c>
      <c r="D1517" s="3">
        <v>9447.0</v>
      </c>
      <c r="E1517" s="3">
        <v>176617.0</v>
      </c>
    </row>
    <row r="1518">
      <c r="A1518" s="3" t="s">
        <v>1521</v>
      </c>
      <c r="B1518" s="3">
        <v>319600.0</v>
      </c>
      <c r="C1518" s="3">
        <v>3631739.0</v>
      </c>
      <c r="D1518" s="3">
        <v>9463.0</v>
      </c>
      <c r="E1518" s="3">
        <v>141252.0</v>
      </c>
    </row>
    <row r="1519">
      <c r="A1519" s="3" t="s">
        <v>1522</v>
      </c>
      <c r="B1519" s="3">
        <v>319600.0</v>
      </c>
      <c r="C1519" s="3">
        <v>6088671.0</v>
      </c>
      <c r="D1519" s="3">
        <v>9474.0</v>
      </c>
      <c r="E1519" s="3">
        <v>154442.0</v>
      </c>
    </row>
    <row r="1520">
      <c r="A1520" s="3" t="s">
        <v>1523</v>
      </c>
      <c r="B1520" s="3">
        <v>319600.0</v>
      </c>
      <c r="C1520" s="3">
        <v>3873513.0</v>
      </c>
      <c r="D1520" s="3">
        <v>9452.0</v>
      </c>
      <c r="E1520" s="3">
        <v>262935.0</v>
      </c>
    </row>
    <row r="1521">
      <c r="A1521" s="3" t="s">
        <v>1524</v>
      </c>
      <c r="B1521" s="3">
        <v>319600.0</v>
      </c>
      <c r="C1521" s="3">
        <v>4514044.0</v>
      </c>
      <c r="D1521" s="3">
        <v>9460.0</v>
      </c>
      <c r="E1521" s="3">
        <v>141558.0</v>
      </c>
    </row>
    <row r="1522">
      <c r="A1522" s="3" t="s">
        <v>1525</v>
      </c>
      <c r="B1522" s="3">
        <v>319600.0</v>
      </c>
      <c r="C1522" s="3">
        <v>5512313.0</v>
      </c>
      <c r="D1522" s="3">
        <v>9463.0</v>
      </c>
      <c r="E1522" s="3">
        <v>262908.0</v>
      </c>
    </row>
    <row r="1523">
      <c r="A1523" s="3" t="s">
        <v>1526</v>
      </c>
      <c r="B1523" s="3">
        <v>319600.0</v>
      </c>
      <c r="C1523" s="3">
        <v>5238316.0</v>
      </c>
      <c r="D1523" s="3">
        <v>9480.0</v>
      </c>
      <c r="E1523" s="3">
        <v>142759.0</v>
      </c>
    </row>
    <row r="1524">
      <c r="A1524" s="3" t="s">
        <v>1527</v>
      </c>
      <c r="B1524" s="3">
        <v>319600.0</v>
      </c>
      <c r="C1524" s="3">
        <v>4737191.0</v>
      </c>
      <c r="D1524" s="3">
        <v>9494.0</v>
      </c>
      <c r="E1524" s="3">
        <v>159015.0</v>
      </c>
    </row>
    <row r="1525">
      <c r="A1525" s="3" t="s">
        <v>1528</v>
      </c>
      <c r="B1525" s="3">
        <v>319600.0</v>
      </c>
      <c r="C1525" s="3">
        <v>4506150.0</v>
      </c>
      <c r="D1525" s="3">
        <v>9396.0</v>
      </c>
      <c r="E1525" s="3">
        <v>288397.0</v>
      </c>
    </row>
    <row r="1526">
      <c r="A1526" s="3" t="s">
        <v>1529</v>
      </c>
      <c r="B1526" s="3">
        <v>319600.0</v>
      </c>
      <c r="C1526" s="3">
        <v>3605251.0</v>
      </c>
      <c r="D1526" s="3">
        <v>9520.0</v>
      </c>
      <c r="E1526" s="3">
        <v>142006.0</v>
      </c>
    </row>
    <row r="1527">
      <c r="A1527" s="3" t="s">
        <v>1530</v>
      </c>
      <c r="B1527" s="3">
        <v>319600.0</v>
      </c>
      <c r="C1527" s="3">
        <v>8217137.0</v>
      </c>
      <c r="D1527" s="3">
        <v>9473.0</v>
      </c>
      <c r="E1527" s="3">
        <v>142408.0</v>
      </c>
    </row>
    <row r="1528">
      <c r="A1528" s="3" t="s">
        <v>1531</v>
      </c>
      <c r="B1528" s="3">
        <v>319600.0</v>
      </c>
      <c r="C1528" s="3">
        <v>3631478.0</v>
      </c>
      <c r="D1528" s="3">
        <v>9492.0</v>
      </c>
      <c r="E1528" s="3">
        <v>140915.0</v>
      </c>
    </row>
    <row r="1529">
      <c r="A1529" s="3" t="s">
        <v>1532</v>
      </c>
      <c r="B1529" s="3">
        <v>319600.0</v>
      </c>
      <c r="C1529" s="3">
        <v>4230814.0</v>
      </c>
      <c r="D1529" s="3">
        <v>9467.0</v>
      </c>
      <c r="E1529" s="3">
        <v>155267.0</v>
      </c>
    </row>
    <row r="1530">
      <c r="A1530" s="3" t="s">
        <v>1533</v>
      </c>
      <c r="B1530" s="3">
        <v>319600.0</v>
      </c>
      <c r="C1530" s="3">
        <v>6030897.0</v>
      </c>
      <c r="D1530" s="3">
        <v>9466.0</v>
      </c>
      <c r="E1530" s="3">
        <v>319478.0</v>
      </c>
    </row>
    <row r="1531">
      <c r="A1531" s="3" t="s">
        <v>1534</v>
      </c>
      <c r="B1531" s="3">
        <v>319600.0</v>
      </c>
      <c r="C1531" s="3">
        <v>4273146.0</v>
      </c>
      <c r="D1531" s="3">
        <v>9419.0</v>
      </c>
      <c r="E1531" s="3">
        <v>181980.0</v>
      </c>
    </row>
    <row r="1532">
      <c r="A1532" s="3" t="s">
        <v>1535</v>
      </c>
      <c r="B1532" s="3">
        <v>319600.0</v>
      </c>
      <c r="C1532" s="3">
        <v>4271957.0</v>
      </c>
      <c r="D1532" s="3">
        <v>9490.0</v>
      </c>
      <c r="E1532" s="3">
        <v>150546.0</v>
      </c>
    </row>
    <row r="1533">
      <c r="A1533" s="3" t="s">
        <v>1536</v>
      </c>
      <c r="B1533" s="3">
        <v>319600.0</v>
      </c>
      <c r="C1533" s="3">
        <v>4528032.0</v>
      </c>
      <c r="D1533" s="3">
        <v>9460.0</v>
      </c>
      <c r="E1533" s="3">
        <v>159592.0</v>
      </c>
    </row>
    <row r="1534">
      <c r="A1534" s="3" t="s">
        <v>1537</v>
      </c>
      <c r="B1534" s="3">
        <v>319600.0</v>
      </c>
      <c r="C1534" s="3">
        <v>3702596.0</v>
      </c>
      <c r="D1534" s="3">
        <v>9487.0</v>
      </c>
      <c r="E1534" s="3">
        <v>141760.0</v>
      </c>
    </row>
    <row r="1535">
      <c r="A1535" s="3" t="s">
        <v>1538</v>
      </c>
      <c r="B1535" s="3">
        <v>319600.0</v>
      </c>
      <c r="C1535" s="3">
        <v>7501697.0</v>
      </c>
      <c r="D1535" s="3">
        <v>9438.0</v>
      </c>
      <c r="E1535" s="3">
        <v>239512.0</v>
      </c>
    </row>
    <row r="1536">
      <c r="A1536" s="3" t="s">
        <v>1539</v>
      </c>
      <c r="B1536" s="3">
        <v>319600.0</v>
      </c>
      <c r="C1536" s="3">
        <v>3761771.0</v>
      </c>
      <c r="D1536" s="3">
        <v>9436.0</v>
      </c>
      <c r="E1536" s="3">
        <v>141544.0</v>
      </c>
    </row>
    <row r="1537">
      <c r="A1537" s="3" t="s">
        <v>1540</v>
      </c>
      <c r="B1537" s="3">
        <v>319600.0</v>
      </c>
      <c r="C1537" s="3">
        <v>5605222.0</v>
      </c>
      <c r="D1537" s="3">
        <v>9453.0</v>
      </c>
      <c r="E1537" s="3">
        <v>150698.0</v>
      </c>
    </row>
    <row r="1538">
      <c r="A1538" s="3" t="s">
        <v>1541</v>
      </c>
      <c r="B1538" s="3">
        <v>319600.0</v>
      </c>
      <c r="C1538" s="3">
        <v>4016611.0</v>
      </c>
      <c r="D1538" s="3">
        <v>9461.0</v>
      </c>
      <c r="E1538" s="3">
        <v>141163.0</v>
      </c>
    </row>
    <row r="1539">
      <c r="A1539" s="3" t="s">
        <v>1542</v>
      </c>
      <c r="B1539" s="3">
        <v>319600.0</v>
      </c>
      <c r="C1539" s="3">
        <v>3898534.0</v>
      </c>
      <c r="D1539" s="3">
        <v>9444.0</v>
      </c>
      <c r="E1539" s="3">
        <v>228316.0</v>
      </c>
    </row>
    <row r="1540">
      <c r="A1540" s="3" t="s">
        <v>1543</v>
      </c>
      <c r="B1540" s="3">
        <v>319600.0</v>
      </c>
      <c r="C1540" s="3">
        <v>6142242.0</v>
      </c>
      <c r="D1540" s="3">
        <v>9528.0</v>
      </c>
      <c r="E1540" s="3">
        <v>272689.0</v>
      </c>
    </row>
    <row r="1541">
      <c r="A1541" s="3" t="s">
        <v>1544</v>
      </c>
      <c r="B1541" s="3">
        <v>319600.0</v>
      </c>
      <c r="C1541" s="3">
        <v>3869315.0</v>
      </c>
      <c r="D1541" s="3">
        <v>9427.0</v>
      </c>
      <c r="E1541" s="3">
        <v>151748.0</v>
      </c>
    </row>
    <row r="1542">
      <c r="A1542" s="3" t="s">
        <v>1545</v>
      </c>
      <c r="B1542" s="3">
        <v>319600.0</v>
      </c>
      <c r="C1542" s="3">
        <v>5866228.0</v>
      </c>
      <c r="D1542" s="3">
        <v>9456.0</v>
      </c>
      <c r="E1542" s="3">
        <v>142561.0</v>
      </c>
    </row>
    <row r="1543">
      <c r="A1543" s="3" t="s">
        <v>1546</v>
      </c>
      <c r="B1543" s="3">
        <v>319600.0</v>
      </c>
      <c r="C1543" s="3">
        <v>5861836.0</v>
      </c>
      <c r="D1543" s="3">
        <v>9489.0</v>
      </c>
      <c r="E1543" s="3">
        <v>141860.0</v>
      </c>
    </row>
    <row r="1544">
      <c r="A1544" s="3" t="s">
        <v>1547</v>
      </c>
      <c r="B1544" s="3">
        <v>319600.0</v>
      </c>
      <c r="C1544" s="3">
        <v>3980867.0</v>
      </c>
      <c r="D1544" s="3">
        <v>9462.0</v>
      </c>
      <c r="E1544" s="3">
        <v>142083.0</v>
      </c>
    </row>
    <row r="1545">
      <c r="A1545" s="3" t="s">
        <v>1548</v>
      </c>
      <c r="B1545" s="3">
        <v>319600.0</v>
      </c>
      <c r="C1545" s="3">
        <v>5935886.0</v>
      </c>
      <c r="D1545" s="3">
        <v>9460.0</v>
      </c>
      <c r="E1545" s="3">
        <v>279932.0</v>
      </c>
    </row>
    <row r="1546">
      <c r="A1546" s="3" t="s">
        <v>1549</v>
      </c>
      <c r="B1546" s="3">
        <v>319600.0</v>
      </c>
      <c r="C1546" s="3">
        <v>3624428.0</v>
      </c>
      <c r="D1546" s="3">
        <v>9468.0</v>
      </c>
      <c r="E1546" s="3">
        <v>273905.0</v>
      </c>
    </row>
    <row r="1547">
      <c r="A1547" s="3" t="s">
        <v>1550</v>
      </c>
      <c r="B1547" s="3">
        <v>319600.0</v>
      </c>
      <c r="C1547" s="3">
        <v>6297893.0</v>
      </c>
      <c r="D1547" s="3">
        <v>9442.0</v>
      </c>
      <c r="E1547" s="3">
        <v>142217.0</v>
      </c>
    </row>
    <row r="1548">
      <c r="A1548" s="3" t="s">
        <v>1551</v>
      </c>
      <c r="B1548" s="3">
        <v>319600.0</v>
      </c>
      <c r="C1548" s="3">
        <v>6327131.0</v>
      </c>
      <c r="D1548" s="3">
        <v>9498.0</v>
      </c>
      <c r="E1548" s="3">
        <v>798267.0</v>
      </c>
    </row>
    <row r="1549">
      <c r="A1549" s="3" t="s">
        <v>1552</v>
      </c>
      <c r="B1549" s="3">
        <v>319600.0</v>
      </c>
      <c r="C1549" s="3">
        <v>3820555.0</v>
      </c>
      <c r="D1549" s="3">
        <v>9491.0</v>
      </c>
      <c r="E1549" s="3">
        <v>141956.0</v>
      </c>
    </row>
    <row r="1550">
      <c r="A1550" s="3" t="s">
        <v>1553</v>
      </c>
      <c r="B1550" s="3">
        <v>319600.0</v>
      </c>
      <c r="C1550" s="3">
        <v>8207764.0</v>
      </c>
      <c r="D1550" s="3">
        <v>9424.0</v>
      </c>
      <c r="E1550" s="3">
        <v>270527.0</v>
      </c>
    </row>
    <row r="1551">
      <c r="A1551" s="3" t="s">
        <v>1554</v>
      </c>
      <c r="B1551" s="3">
        <v>319600.0</v>
      </c>
      <c r="C1551" s="3">
        <v>1.143341E7</v>
      </c>
      <c r="D1551" s="3">
        <v>9434.0</v>
      </c>
      <c r="E1551" s="3">
        <v>169754.0</v>
      </c>
    </row>
    <row r="1552">
      <c r="A1552" s="3" t="s">
        <v>1555</v>
      </c>
      <c r="B1552" s="3">
        <v>319600.0</v>
      </c>
      <c r="C1552" s="3">
        <v>6782634.0</v>
      </c>
      <c r="D1552" s="3">
        <v>9438.0</v>
      </c>
      <c r="E1552" s="3">
        <v>313820.0</v>
      </c>
    </row>
    <row r="1553">
      <c r="A1553" s="3" t="s">
        <v>1556</v>
      </c>
      <c r="B1553" s="3">
        <v>319600.0</v>
      </c>
      <c r="C1553" s="3">
        <v>4051599.0</v>
      </c>
      <c r="D1553" s="3">
        <v>9486.0</v>
      </c>
      <c r="E1553" s="3">
        <v>142310.0</v>
      </c>
    </row>
    <row r="1554">
      <c r="A1554" s="3" t="s">
        <v>1557</v>
      </c>
      <c r="B1554" s="3">
        <v>319600.0</v>
      </c>
      <c r="C1554" s="3">
        <v>5560533.0</v>
      </c>
      <c r="D1554" s="3">
        <v>9473.0</v>
      </c>
      <c r="E1554" s="3">
        <v>142929.0</v>
      </c>
    </row>
    <row r="1555">
      <c r="A1555" s="3" t="s">
        <v>1558</v>
      </c>
      <c r="B1555" s="3">
        <v>319600.0</v>
      </c>
      <c r="C1555" s="3">
        <v>3731721.0</v>
      </c>
      <c r="D1555" s="3">
        <v>9430.0</v>
      </c>
      <c r="E1555" s="3">
        <v>141079.0</v>
      </c>
    </row>
    <row r="1556">
      <c r="A1556" s="3" t="s">
        <v>1559</v>
      </c>
      <c r="B1556" s="3">
        <v>319600.0</v>
      </c>
      <c r="C1556" s="3">
        <v>4157298.0</v>
      </c>
      <c r="D1556" s="3">
        <v>9469.0</v>
      </c>
      <c r="E1556" s="3">
        <v>141433.0</v>
      </c>
    </row>
    <row r="1557">
      <c r="A1557" s="3" t="s">
        <v>1560</v>
      </c>
      <c r="B1557" s="3">
        <v>319600.0</v>
      </c>
      <c r="C1557" s="3">
        <v>6907761.0</v>
      </c>
      <c r="D1557" s="3">
        <v>9423.0</v>
      </c>
      <c r="E1557" s="3">
        <v>156725.0</v>
      </c>
    </row>
    <row r="1558">
      <c r="A1558" s="3" t="s">
        <v>1561</v>
      </c>
      <c r="B1558" s="3">
        <v>319600.0</v>
      </c>
      <c r="C1558" s="3">
        <v>4018223.0</v>
      </c>
      <c r="D1558" s="3">
        <v>9432.0</v>
      </c>
      <c r="E1558" s="3">
        <v>141806.0</v>
      </c>
    </row>
    <row r="1559">
      <c r="A1559" s="3" t="s">
        <v>1562</v>
      </c>
      <c r="B1559" s="3">
        <v>319600.0</v>
      </c>
      <c r="C1559" s="3">
        <v>4146527.0</v>
      </c>
      <c r="D1559" s="3">
        <v>9478.0</v>
      </c>
      <c r="E1559" s="3">
        <v>141471.0</v>
      </c>
    </row>
    <row r="1560">
      <c r="A1560" s="3" t="s">
        <v>1563</v>
      </c>
      <c r="B1560" s="3">
        <v>319600.0</v>
      </c>
      <c r="C1560" s="3">
        <v>7045638.0</v>
      </c>
      <c r="D1560" s="3">
        <v>9482.0</v>
      </c>
      <c r="E1560" s="3">
        <v>263978.0</v>
      </c>
    </row>
    <row r="1561">
      <c r="A1561" s="3" t="s">
        <v>1564</v>
      </c>
      <c r="B1561" s="3">
        <v>319600.0</v>
      </c>
      <c r="C1561" s="3">
        <v>4056624.0</v>
      </c>
      <c r="D1561" s="3">
        <v>9463.0</v>
      </c>
      <c r="E1561" s="3">
        <v>141174.0</v>
      </c>
    </row>
    <row r="1562">
      <c r="A1562" s="3" t="s">
        <v>1565</v>
      </c>
      <c r="B1562" s="3">
        <v>319600.0</v>
      </c>
      <c r="C1562" s="3">
        <v>6118425.0</v>
      </c>
      <c r="D1562" s="3">
        <v>9497.0</v>
      </c>
      <c r="E1562" s="3">
        <v>173766.0</v>
      </c>
    </row>
    <row r="1563">
      <c r="A1563" s="3" t="s">
        <v>1566</v>
      </c>
      <c r="B1563" s="3">
        <v>319600.0</v>
      </c>
      <c r="C1563" s="3">
        <v>3572907.0</v>
      </c>
      <c r="D1563" s="3">
        <v>9473.0</v>
      </c>
      <c r="E1563" s="3">
        <v>141016.0</v>
      </c>
    </row>
    <row r="1564">
      <c r="A1564" s="3" t="s">
        <v>1567</v>
      </c>
      <c r="B1564" s="3">
        <v>319600.0</v>
      </c>
      <c r="C1564" s="3">
        <v>6854704.0</v>
      </c>
      <c r="D1564" s="3">
        <v>9471.0</v>
      </c>
      <c r="E1564" s="3">
        <v>225602.0</v>
      </c>
    </row>
    <row r="1565">
      <c r="A1565" s="3" t="s">
        <v>1568</v>
      </c>
      <c r="B1565" s="3">
        <v>319600.0</v>
      </c>
      <c r="C1565" s="3">
        <v>4530190.0</v>
      </c>
      <c r="D1565" s="3">
        <v>9470.0</v>
      </c>
      <c r="E1565" s="3">
        <v>278039.0</v>
      </c>
    </row>
    <row r="1566">
      <c r="A1566" s="3" t="s">
        <v>1569</v>
      </c>
      <c r="B1566" s="3">
        <v>319600.0</v>
      </c>
      <c r="C1566" s="3">
        <v>3763603.0</v>
      </c>
      <c r="D1566" s="3">
        <v>9490.0</v>
      </c>
      <c r="E1566" s="3">
        <v>141796.0</v>
      </c>
    </row>
    <row r="1567">
      <c r="A1567" s="3" t="s">
        <v>1570</v>
      </c>
      <c r="B1567" s="3">
        <v>319600.0</v>
      </c>
      <c r="C1567" s="3">
        <v>5973865.0</v>
      </c>
      <c r="D1567" s="3">
        <v>9495.0</v>
      </c>
      <c r="E1567" s="3">
        <v>227262.0</v>
      </c>
    </row>
    <row r="1568">
      <c r="A1568" s="3" t="s">
        <v>1571</v>
      </c>
      <c r="B1568" s="3">
        <v>319600.0</v>
      </c>
      <c r="C1568" s="3">
        <v>6558666.0</v>
      </c>
      <c r="D1568" s="3">
        <v>9469.0</v>
      </c>
      <c r="E1568" s="3">
        <v>251597.0</v>
      </c>
    </row>
    <row r="1569">
      <c r="A1569" s="3" t="s">
        <v>1572</v>
      </c>
      <c r="B1569" s="3">
        <v>319600.0</v>
      </c>
      <c r="C1569" s="3">
        <v>3756309.0</v>
      </c>
      <c r="D1569" s="3">
        <v>9461.0</v>
      </c>
      <c r="E1569" s="3">
        <v>206822.0</v>
      </c>
    </row>
    <row r="1570">
      <c r="A1570" s="3" t="s">
        <v>1573</v>
      </c>
      <c r="B1570" s="3">
        <v>319600.0</v>
      </c>
      <c r="C1570" s="3">
        <v>5772141.0</v>
      </c>
      <c r="D1570" s="3">
        <v>9484.0</v>
      </c>
      <c r="E1570" s="3">
        <v>172084.0</v>
      </c>
    </row>
    <row r="1571">
      <c r="A1571" s="3" t="s">
        <v>1574</v>
      </c>
      <c r="B1571" s="3">
        <v>319600.0</v>
      </c>
      <c r="C1571" s="3">
        <v>3781548.0</v>
      </c>
      <c r="D1571" s="3">
        <v>9453.0</v>
      </c>
      <c r="E1571" s="3">
        <v>142364.0</v>
      </c>
    </row>
    <row r="1572">
      <c r="A1572" s="3" t="s">
        <v>1575</v>
      </c>
      <c r="B1572" s="3">
        <v>319600.0</v>
      </c>
      <c r="C1572" s="3">
        <v>6264866.0</v>
      </c>
      <c r="D1572" s="3">
        <v>9472.0</v>
      </c>
      <c r="E1572" s="3">
        <v>150273.0</v>
      </c>
    </row>
    <row r="1573">
      <c r="A1573" s="3" t="s">
        <v>1576</v>
      </c>
      <c r="B1573" s="3">
        <v>319600.0</v>
      </c>
      <c r="C1573" s="3">
        <v>6580876.0</v>
      </c>
      <c r="D1573" s="3">
        <v>9439.0</v>
      </c>
      <c r="E1573" s="3">
        <v>279821.0</v>
      </c>
    </row>
    <row r="1574">
      <c r="A1574" s="3" t="s">
        <v>1577</v>
      </c>
      <c r="B1574" s="3">
        <v>319600.0</v>
      </c>
      <c r="C1574" s="3">
        <v>4463556.0</v>
      </c>
      <c r="D1574" s="3">
        <v>9453.0</v>
      </c>
      <c r="E1574" s="3">
        <v>143430.0</v>
      </c>
    </row>
    <row r="1575">
      <c r="A1575" s="3" t="s">
        <v>1578</v>
      </c>
      <c r="B1575" s="3">
        <v>319600.0</v>
      </c>
      <c r="C1575" s="3">
        <v>5002663.0</v>
      </c>
      <c r="D1575" s="3">
        <v>9486.0</v>
      </c>
      <c r="E1575" s="3">
        <v>142601.0</v>
      </c>
    </row>
    <row r="1576">
      <c r="A1576" s="3" t="s">
        <v>1579</v>
      </c>
      <c r="B1576" s="3">
        <v>319600.0</v>
      </c>
      <c r="C1576" s="3">
        <v>3835765.0</v>
      </c>
      <c r="D1576" s="3">
        <v>9458.0</v>
      </c>
      <c r="E1576" s="3">
        <v>141406.0</v>
      </c>
    </row>
    <row r="1577">
      <c r="A1577" s="3" t="s">
        <v>1580</v>
      </c>
      <c r="B1577" s="3">
        <v>319600.0</v>
      </c>
      <c r="C1577" s="3">
        <v>3596601.0</v>
      </c>
      <c r="D1577" s="3">
        <v>9444.0</v>
      </c>
      <c r="E1577" s="3">
        <v>141449.0</v>
      </c>
    </row>
    <row r="1578">
      <c r="A1578" s="3" t="s">
        <v>1581</v>
      </c>
      <c r="B1578" s="3">
        <v>319600.0</v>
      </c>
      <c r="C1578" s="3">
        <v>4737692.0</v>
      </c>
      <c r="D1578" s="3">
        <v>9476.0</v>
      </c>
      <c r="E1578" s="3">
        <v>154642.0</v>
      </c>
    </row>
    <row r="1579">
      <c r="A1579" s="3" t="s">
        <v>1582</v>
      </c>
      <c r="B1579" s="3">
        <v>319600.0</v>
      </c>
      <c r="C1579" s="3">
        <v>4893087.0</v>
      </c>
      <c r="D1579" s="3">
        <v>9456.0</v>
      </c>
      <c r="E1579" s="3">
        <v>544060.0</v>
      </c>
    </row>
    <row r="1580">
      <c r="A1580" s="3" t="s">
        <v>1583</v>
      </c>
      <c r="B1580" s="3">
        <v>319600.0</v>
      </c>
      <c r="C1580" s="3">
        <v>3998377.0</v>
      </c>
      <c r="D1580" s="3">
        <v>9488.0</v>
      </c>
      <c r="E1580" s="3">
        <v>256824.0</v>
      </c>
    </row>
    <row r="1581">
      <c r="A1581" s="3" t="s">
        <v>1584</v>
      </c>
      <c r="B1581" s="3">
        <v>319600.0</v>
      </c>
      <c r="C1581" s="3">
        <v>8671953.0</v>
      </c>
      <c r="D1581" s="3">
        <v>9479.0</v>
      </c>
      <c r="E1581" s="3">
        <v>182154.0</v>
      </c>
    </row>
    <row r="1582">
      <c r="A1582" s="3" t="s">
        <v>1585</v>
      </c>
      <c r="B1582" s="3">
        <v>319600.0</v>
      </c>
      <c r="C1582" s="3">
        <v>3876324.0</v>
      </c>
      <c r="D1582" s="3">
        <v>9443.0</v>
      </c>
      <c r="E1582" s="3">
        <v>141533.0</v>
      </c>
    </row>
    <row r="1583">
      <c r="A1583" s="3" t="s">
        <v>1586</v>
      </c>
      <c r="B1583" s="3">
        <v>319600.0</v>
      </c>
      <c r="C1583" s="3">
        <v>3826744.0</v>
      </c>
      <c r="D1583" s="3">
        <v>9492.0</v>
      </c>
      <c r="E1583" s="3">
        <v>142228.0</v>
      </c>
    </row>
    <row r="1584">
      <c r="A1584" s="3" t="s">
        <v>1587</v>
      </c>
      <c r="B1584" s="3">
        <v>319600.0</v>
      </c>
      <c r="C1584" s="3">
        <v>4729605.0</v>
      </c>
      <c r="D1584" s="3">
        <v>9427.0</v>
      </c>
      <c r="E1584" s="3">
        <v>213237.0</v>
      </c>
    </row>
    <row r="1585">
      <c r="A1585" s="3" t="s">
        <v>1588</v>
      </c>
      <c r="B1585" s="3">
        <v>319600.0</v>
      </c>
      <c r="C1585" s="3">
        <v>4628982.0</v>
      </c>
      <c r="D1585" s="3">
        <v>9437.0</v>
      </c>
      <c r="E1585" s="3">
        <v>142018.0</v>
      </c>
    </row>
    <row r="1586">
      <c r="A1586" s="3" t="s">
        <v>1589</v>
      </c>
      <c r="B1586" s="3">
        <v>319600.0</v>
      </c>
      <c r="C1586" s="3">
        <v>5811869.0</v>
      </c>
      <c r="D1586" s="3">
        <v>9467.0</v>
      </c>
      <c r="E1586" s="3">
        <v>238485.0</v>
      </c>
    </row>
    <row r="1587">
      <c r="A1587" s="3" t="s">
        <v>1590</v>
      </c>
      <c r="B1587" s="3">
        <v>319600.0</v>
      </c>
      <c r="C1587" s="3">
        <v>3703746.0</v>
      </c>
      <c r="D1587" s="3">
        <v>9465.0</v>
      </c>
      <c r="E1587" s="3">
        <v>166304.0</v>
      </c>
    </row>
    <row r="1588">
      <c r="A1588" s="3" t="s">
        <v>1591</v>
      </c>
      <c r="B1588" s="3">
        <v>319600.0</v>
      </c>
      <c r="C1588" s="3">
        <v>3643917.0</v>
      </c>
      <c r="D1588" s="3">
        <v>9408.0</v>
      </c>
      <c r="E1588" s="3">
        <v>170697.0</v>
      </c>
    </row>
    <row r="1589">
      <c r="A1589" s="3" t="s">
        <v>1592</v>
      </c>
      <c r="B1589" s="3">
        <v>319600.0</v>
      </c>
      <c r="C1589" s="3">
        <v>5849552.0</v>
      </c>
      <c r="D1589" s="3">
        <v>9439.0</v>
      </c>
      <c r="E1589" s="3">
        <v>174248.0</v>
      </c>
    </row>
    <row r="1590">
      <c r="A1590" s="3" t="s">
        <v>1593</v>
      </c>
      <c r="B1590" s="3">
        <v>319600.0</v>
      </c>
      <c r="C1590" s="3">
        <v>5324698.0</v>
      </c>
      <c r="D1590" s="3">
        <v>9490.0</v>
      </c>
      <c r="E1590" s="3">
        <v>737706.0</v>
      </c>
    </row>
    <row r="1591">
      <c r="A1591" s="3" t="s">
        <v>1594</v>
      </c>
      <c r="B1591" s="3">
        <v>319600.0</v>
      </c>
      <c r="C1591" s="3">
        <v>6111513.0</v>
      </c>
      <c r="D1591" s="3">
        <v>9429.0</v>
      </c>
      <c r="E1591" s="3">
        <v>142858.0</v>
      </c>
    </row>
    <row r="1592">
      <c r="A1592" s="3" t="s">
        <v>1595</v>
      </c>
      <c r="B1592" s="3">
        <v>319600.0</v>
      </c>
      <c r="C1592" s="3">
        <v>6309897.0</v>
      </c>
      <c r="D1592" s="3">
        <v>9438.0</v>
      </c>
      <c r="E1592" s="3">
        <v>306584.0</v>
      </c>
    </row>
    <row r="1593">
      <c r="A1593" s="3" t="s">
        <v>1596</v>
      </c>
      <c r="B1593" s="3">
        <v>319600.0</v>
      </c>
      <c r="C1593" s="3">
        <v>4732611.0</v>
      </c>
      <c r="D1593" s="3">
        <v>9445.0</v>
      </c>
      <c r="E1593" s="3">
        <v>144256.0</v>
      </c>
    </row>
    <row r="1594">
      <c r="A1594" s="3" t="s">
        <v>1597</v>
      </c>
      <c r="B1594" s="3">
        <v>319600.0</v>
      </c>
      <c r="C1594" s="3">
        <v>5134607.0</v>
      </c>
      <c r="D1594" s="3">
        <v>9495.0</v>
      </c>
      <c r="E1594" s="3">
        <v>144429.0</v>
      </c>
    </row>
    <row r="1595">
      <c r="A1595" s="3" t="s">
        <v>1598</v>
      </c>
      <c r="B1595" s="3">
        <v>319600.0</v>
      </c>
      <c r="C1595" s="3">
        <v>4173261.0</v>
      </c>
      <c r="D1595" s="3">
        <v>9499.0</v>
      </c>
      <c r="E1595" s="3">
        <v>3973564.0</v>
      </c>
    </row>
    <row r="1596">
      <c r="A1596" s="3" t="s">
        <v>1599</v>
      </c>
      <c r="B1596" s="3">
        <v>319600.0</v>
      </c>
      <c r="C1596" s="3">
        <v>5911837.0</v>
      </c>
      <c r="D1596" s="3">
        <v>9452.0</v>
      </c>
      <c r="E1596" s="3">
        <v>254298.0</v>
      </c>
    </row>
    <row r="1597">
      <c r="A1597" s="3" t="s">
        <v>1600</v>
      </c>
      <c r="B1597" s="3">
        <v>319600.0</v>
      </c>
      <c r="C1597" s="3">
        <v>5063574.0</v>
      </c>
      <c r="D1597" s="3">
        <v>9428.0</v>
      </c>
      <c r="E1597" s="3">
        <v>140944.0</v>
      </c>
    </row>
    <row r="1598">
      <c r="A1598" s="3" t="s">
        <v>1601</v>
      </c>
      <c r="B1598" s="3">
        <v>319600.0</v>
      </c>
      <c r="C1598" s="3">
        <v>5223218.0</v>
      </c>
      <c r="D1598" s="3">
        <v>9463.0</v>
      </c>
      <c r="E1598" s="3">
        <v>144131.0</v>
      </c>
    </row>
    <row r="1599">
      <c r="A1599" s="3" t="s">
        <v>1602</v>
      </c>
      <c r="B1599" s="3">
        <v>319600.0</v>
      </c>
      <c r="C1599" s="3">
        <v>3850809.0</v>
      </c>
      <c r="D1599" s="3">
        <v>9482.0</v>
      </c>
      <c r="E1599" s="3">
        <v>142230.0</v>
      </c>
    </row>
    <row r="1600">
      <c r="A1600" s="3" t="s">
        <v>1603</v>
      </c>
      <c r="B1600" s="3">
        <v>319600.0</v>
      </c>
      <c r="C1600" s="3">
        <v>5162741.0</v>
      </c>
      <c r="D1600" s="3">
        <v>9412.0</v>
      </c>
      <c r="E1600" s="3">
        <v>215854.0</v>
      </c>
    </row>
    <row r="1601">
      <c r="A1601" s="3" t="s">
        <v>1604</v>
      </c>
      <c r="B1601" s="3">
        <v>319600.0</v>
      </c>
      <c r="C1601" s="3">
        <v>5596938.0</v>
      </c>
      <c r="D1601" s="3">
        <v>9463.0</v>
      </c>
      <c r="E1601" s="3">
        <v>226876.0</v>
      </c>
    </row>
    <row r="1602">
      <c r="A1602" s="3" t="s">
        <v>1605</v>
      </c>
      <c r="B1602" s="3">
        <v>360825.0</v>
      </c>
      <c r="C1602" s="3">
        <v>4204858.0</v>
      </c>
      <c r="D1602" s="3">
        <v>10145.0</v>
      </c>
      <c r="E1602" s="3">
        <v>145435.0</v>
      </c>
    </row>
    <row r="1603">
      <c r="A1603" s="3" t="s">
        <v>1606</v>
      </c>
      <c r="B1603" s="3">
        <v>360825.0</v>
      </c>
      <c r="C1603" s="3">
        <v>6567452.0</v>
      </c>
      <c r="D1603" s="3">
        <v>10131.0</v>
      </c>
      <c r="E1603" s="3">
        <v>247164.0</v>
      </c>
    </row>
    <row r="1604">
      <c r="A1604" s="3" t="s">
        <v>1607</v>
      </c>
      <c r="B1604" s="3">
        <v>360825.0</v>
      </c>
      <c r="C1604" s="3">
        <v>5464503.0</v>
      </c>
      <c r="D1604" s="3">
        <v>10170.0</v>
      </c>
      <c r="E1604" s="3">
        <v>639455.0</v>
      </c>
    </row>
    <row r="1605">
      <c r="A1605" s="3" t="s">
        <v>1608</v>
      </c>
      <c r="B1605" s="3">
        <v>360825.0</v>
      </c>
      <c r="C1605" s="3">
        <v>5636109.0</v>
      </c>
      <c r="D1605" s="3">
        <v>10117.0</v>
      </c>
      <c r="E1605" s="3">
        <v>154540.0</v>
      </c>
    </row>
    <row r="1606">
      <c r="A1606" s="3" t="s">
        <v>1609</v>
      </c>
      <c r="B1606" s="3">
        <v>360825.0</v>
      </c>
      <c r="C1606" s="3">
        <v>5875499.0</v>
      </c>
      <c r="D1606" s="3">
        <v>10161.0</v>
      </c>
      <c r="E1606" s="3">
        <v>278553.0</v>
      </c>
    </row>
    <row r="1607">
      <c r="A1607" s="3" t="s">
        <v>1610</v>
      </c>
      <c r="B1607" s="3">
        <v>360825.0</v>
      </c>
      <c r="C1607" s="3">
        <v>6868247.0</v>
      </c>
      <c r="D1607" s="3">
        <v>10166.0</v>
      </c>
      <c r="E1607" s="3">
        <v>155350.0</v>
      </c>
    </row>
    <row r="1608">
      <c r="A1608" s="3" t="s">
        <v>1611</v>
      </c>
      <c r="B1608" s="3">
        <v>360825.0</v>
      </c>
      <c r="C1608" s="3">
        <v>4328763.0</v>
      </c>
      <c r="D1608" s="3">
        <v>10193.0</v>
      </c>
      <c r="E1608" s="3">
        <v>152270.0</v>
      </c>
    </row>
    <row r="1609">
      <c r="A1609" s="3" t="s">
        <v>1612</v>
      </c>
      <c r="B1609" s="3">
        <v>360825.0</v>
      </c>
      <c r="C1609" s="3">
        <v>5089167.0</v>
      </c>
      <c r="D1609" s="3">
        <v>10161.0</v>
      </c>
      <c r="E1609" s="3">
        <v>152968.0</v>
      </c>
    </row>
    <row r="1610">
      <c r="A1610" s="3" t="s">
        <v>1613</v>
      </c>
      <c r="B1610" s="3">
        <v>360825.0</v>
      </c>
      <c r="C1610" s="3">
        <v>1.0407869E7</v>
      </c>
      <c r="D1610" s="3">
        <v>10180.0</v>
      </c>
      <c r="E1610" s="3">
        <v>356145.0</v>
      </c>
    </row>
    <row r="1611">
      <c r="A1611" s="3" t="s">
        <v>1614</v>
      </c>
      <c r="B1611" s="3">
        <v>360825.0</v>
      </c>
      <c r="C1611" s="3">
        <v>6041165.0</v>
      </c>
      <c r="D1611" s="3">
        <v>10142.0</v>
      </c>
      <c r="E1611" s="3">
        <v>362368.0</v>
      </c>
    </row>
    <row r="1612">
      <c r="A1612" s="3" t="s">
        <v>1615</v>
      </c>
      <c r="B1612" s="3">
        <v>360825.0</v>
      </c>
      <c r="C1612" s="3">
        <v>5089670.0</v>
      </c>
      <c r="D1612" s="3">
        <v>10117.0</v>
      </c>
      <c r="E1612" s="3">
        <v>153080.0</v>
      </c>
    </row>
    <row r="1613">
      <c r="A1613" s="3" t="s">
        <v>1616</v>
      </c>
      <c r="B1613" s="3">
        <v>360825.0</v>
      </c>
      <c r="C1613" s="3">
        <v>5863046.0</v>
      </c>
      <c r="D1613" s="3">
        <v>10140.0</v>
      </c>
      <c r="E1613" s="3">
        <v>153664.0</v>
      </c>
    </row>
    <row r="1614">
      <c r="A1614" s="3" t="s">
        <v>1617</v>
      </c>
      <c r="B1614" s="3">
        <v>360825.0</v>
      </c>
      <c r="C1614" s="3">
        <v>4832120.0</v>
      </c>
      <c r="D1614" s="3">
        <v>10132.0</v>
      </c>
      <c r="E1614" s="3">
        <v>258625.0</v>
      </c>
    </row>
    <row r="1615">
      <c r="A1615" s="3" t="s">
        <v>1618</v>
      </c>
      <c r="B1615" s="3">
        <v>360825.0</v>
      </c>
      <c r="C1615" s="3">
        <v>4657960.0</v>
      </c>
      <c r="D1615" s="3">
        <v>10184.0</v>
      </c>
      <c r="E1615" s="3">
        <v>161040.0</v>
      </c>
    </row>
    <row r="1616">
      <c r="A1616" s="3" t="s">
        <v>1619</v>
      </c>
      <c r="B1616" s="3">
        <v>360825.0</v>
      </c>
      <c r="C1616" s="3">
        <v>5697091.0</v>
      </c>
      <c r="D1616" s="3">
        <v>10159.0</v>
      </c>
      <c r="E1616" s="3">
        <v>200516.0</v>
      </c>
    </row>
    <row r="1617">
      <c r="A1617" s="3" t="s">
        <v>1620</v>
      </c>
      <c r="B1617" s="3">
        <v>360825.0</v>
      </c>
      <c r="C1617" s="3">
        <v>3610691.0</v>
      </c>
      <c r="D1617" s="3">
        <v>10133.0</v>
      </c>
      <c r="E1617" s="3">
        <v>152407.0</v>
      </c>
    </row>
    <row r="1618">
      <c r="A1618" s="3" t="s">
        <v>1621</v>
      </c>
      <c r="B1618" s="3">
        <v>360825.0</v>
      </c>
      <c r="C1618" s="3">
        <v>4258399.0</v>
      </c>
      <c r="D1618" s="3">
        <v>10195.0</v>
      </c>
      <c r="E1618" s="3">
        <v>151937.0</v>
      </c>
    </row>
    <row r="1619">
      <c r="A1619" s="3" t="s">
        <v>1622</v>
      </c>
      <c r="B1619" s="3">
        <v>360825.0</v>
      </c>
      <c r="C1619" s="3">
        <v>4611463.0</v>
      </c>
      <c r="D1619" s="3">
        <v>10195.0</v>
      </c>
      <c r="E1619" s="3">
        <v>264223.0</v>
      </c>
    </row>
    <row r="1620">
      <c r="A1620" s="3" t="s">
        <v>1623</v>
      </c>
      <c r="B1620" s="3">
        <v>360825.0</v>
      </c>
      <c r="C1620" s="3">
        <v>3656031.0</v>
      </c>
      <c r="D1620" s="3">
        <v>10152.0</v>
      </c>
      <c r="E1620" s="3">
        <v>152443.0</v>
      </c>
    </row>
    <row r="1621">
      <c r="A1621" s="3" t="s">
        <v>1624</v>
      </c>
      <c r="B1621" s="3">
        <v>360825.0</v>
      </c>
      <c r="C1621" s="3">
        <v>6520365.0</v>
      </c>
      <c r="D1621" s="3">
        <v>10169.0</v>
      </c>
      <c r="E1621" s="3">
        <v>341337.0</v>
      </c>
    </row>
    <row r="1622">
      <c r="A1622" s="3" t="s">
        <v>1625</v>
      </c>
      <c r="B1622" s="3">
        <v>360825.0</v>
      </c>
      <c r="C1622" s="3">
        <v>3921904.0</v>
      </c>
      <c r="D1622" s="3">
        <v>10154.0</v>
      </c>
      <c r="E1622" s="3">
        <v>151802.0</v>
      </c>
    </row>
    <row r="1623">
      <c r="A1623" s="3" t="s">
        <v>1626</v>
      </c>
      <c r="B1623" s="3">
        <v>360825.0</v>
      </c>
      <c r="C1623" s="3">
        <v>3912084.0</v>
      </c>
      <c r="D1623" s="3">
        <v>10166.0</v>
      </c>
      <c r="E1623" s="3">
        <v>152463.0</v>
      </c>
    </row>
    <row r="1624">
      <c r="A1624" s="3" t="s">
        <v>1627</v>
      </c>
      <c r="B1624" s="3">
        <v>360825.0</v>
      </c>
      <c r="C1624" s="3">
        <v>4919090.0</v>
      </c>
      <c r="D1624" s="3">
        <v>10139.0</v>
      </c>
      <c r="E1624" s="3">
        <v>655189.0</v>
      </c>
    </row>
    <row r="1625">
      <c r="A1625" s="3" t="s">
        <v>1628</v>
      </c>
      <c r="B1625" s="3">
        <v>360825.0</v>
      </c>
      <c r="C1625" s="3">
        <v>4502787.0</v>
      </c>
      <c r="D1625" s="3">
        <v>10145.0</v>
      </c>
      <c r="E1625" s="3">
        <v>151963.0</v>
      </c>
    </row>
    <row r="1626">
      <c r="A1626" s="3" t="s">
        <v>1629</v>
      </c>
      <c r="B1626" s="3">
        <v>360825.0</v>
      </c>
      <c r="C1626" s="3">
        <v>5846145.0</v>
      </c>
      <c r="D1626" s="3">
        <v>10171.0</v>
      </c>
      <c r="E1626" s="3">
        <v>152096.0</v>
      </c>
    </row>
    <row r="1627">
      <c r="A1627" s="3" t="s">
        <v>1630</v>
      </c>
      <c r="B1627" s="3">
        <v>360825.0</v>
      </c>
      <c r="C1627" s="3">
        <v>4069847.0</v>
      </c>
      <c r="D1627" s="3">
        <v>10174.0</v>
      </c>
      <c r="E1627" s="3">
        <v>291114.0</v>
      </c>
    </row>
    <row r="1628">
      <c r="A1628" s="3" t="s">
        <v>1631</v>
      </c>
      <c r="B1628" s="3">
        <v>360825.0</v>
      </c>
      <c r="C1628" s="3">
        <v>5302252.0</v>
      </c>
      <c r="D1628" s="3">
        <v>10146.0</v>
      </c>
      <c r="E1628" s="3">
        <v>158334.0</v>
      </c>
    </row>
    <row r="1629">
      <c r="A1629" s="3" t="s">
        <v>1632</v>
      </c>
      <c r="B1629" s="3">
        <v>360825.0</v>
      </c>
      <c r="C1629" s="3">
        <v>4001387.0</v>
      </c>
      <c r="D1629" s="3">
        <v>10185.0</v>
      </c>
      <c r="E1629" s="3">
        <v>295406.0</v>
      </c>
    </row>
    <row r="1630">
      <c r="A1630" s="3" t="s">
        <v>1633</v>
      </c>
      <c r="B1630" s="3">
        <v>360825.0</v>
      </c>
      <c r="C1630" s="3">
        <v>3805098.0</v>
      </c>
      <c r="D1630" s="3">
        <v>10152.0</v>
      </c>
      <c r="E1630" s="3">
        <v>151193.0</v>
      </c>
    </row>
    <row r="1631">
      <c r="A1631" s="3" t="s">
        <v>1634</v>
      </c>
      <c r="B1631" s="3">
        <v>360825.0</v>
      </c>
      <c r="C1631" s="3">
        <v>4687895.0</v>
      </c>
      <c r="D1631" s="3">
        <v>10165.0</v>
      </c>
      <c r="E1631" s="3">
        <v>344352.0</v>
      </c>
    </row>
    <row r="1632">
      <c r="A1632" s="3" t="s">
        <v>1635</v>
      </c>
      <c r="B1632" s="3">
        <v>360825.0</v>
      </c>
      <c r="C1632" s="3">
        <v>4917682.0</v>
      </c>
      <c r="D1632" s="3">
        <v>10147.0</v>
      </c>
      <c r="E1632" s="3">
        <v>150595.0</v>
      </c>
    </row>
    <row r="1633">
      <c r="A1633" s="3" t="s">
        <v>1636</v>
      </c>
      <c r="B1633" s="3">
        <v>360825.0</v>
      </c>
      <c r="C1633" s="3">
        <v>5964871.0</v>
      </c>
      <c r="D1633" s="3">
        <v>10157.0</v>
      </c>
      <c r="E1633" s="3">
        <v>196280.0</v>
      </c>
    </row>
    <row r="1634">
      <c r="A1634" s="3" t="s">
        <v>1637</v>
      </c>
      <c r="B1634" s="3">
        <v>360825.0</v>
      </c>
      <c r="C1634" s="3">
        <v>4260457.0</v>
      </c>
      <c r="D1634" s="3">
        <v>10207.0</v>
      </c>
      <c r="E1634" s="3">
        <v>152155.0</v>
      </c>
    </row>
    <row r="1635">
      <c r="A1635" s="3" t="s">
        <v>1638</v>
      </c>
      <c r="B1635" s="3">
        <v>360825.0</v>
      </c>
      <c r="C1635" s="3">
        <v>3902012.0</v>
      </c>
      <c r="D1635" s="3">
        <v>10144.0</v>
      </c>
      <c r="E1635" s="3">
        <v>151194.0</v>
      </c>
    </row>
    <row r="1636">
      <c r="A1636" s="3" t="s">
        <v>1639</v>
      </c>
      <c r="B1636" s="3">
        <v>360825.0</v>
      </c>
      <c r="C1636" s="3">
        <v>6164159.0</v>
      </c>
      <c r="D1636" s="3">
        <v>10145.0</v>
      </c>
      <c r="E1636" s="3">
        <v>249013.0</v>
      </c>
    </row>
    <row r="1637">
      <c r="A1637" s="3" t="s">
        <v>1640</v>
      </c>
      <c r="B1637" s="3">
        <v>360825.0</v>
      </c>
      <c r="C1637" s="3">
        <v>3754101.0</v>
      </c>
      <c r="D1637" s="3">
        <v>10175.0</v>
      </c>
      <c r="E1637" s="3">
        <v>151535.0</v>
      </c>
    </row>
    <row r="1638">
      <c r="A1638" s="3" t="s">
        <v>1641</v>
      </c>
      <c r="B1638" s="3">
        <v>360825.0</v>
      </c>
      <c r="C1638" s="3">
        <v>6763330.0</v>
      </c>
      <c r="D1638" s="3">
        <v>10232.0</v>
      </c>
      <c r="E1638" s="3">
        <v>233948.0</v>
      </c>
    </row>
    <row r="1639">
      <c r="A1639" s="3" t="s">
        <v>1642</v>
      </c>
      <c r="B1639" s="3">
        <v>360825.0</v>
      </c>
      <c r="C1639" s="3">
        <v>3810450.0</v>
      </c>
      <c r="D1639" s="3">
        <v>10232.0</v>
      </c>
      <c r="E1639" s="3">
        <v>153370.0</v>
      </c>
    </row>
    <row r="1640">
      <c r="A1640" s="3" t="s">
        <v>1643</v>
      </c>
      <c r="B1640" s="3">
        <v>360825.0</v>
      </c>
      <c r="C1640" s="3">
        <v>4533810.0</v>
      </c>
      <c r="D1640" s="3">
        <v>10077.0</v>
      </c>
      <c r="E1640" s="3">
        <v>159004.0</v>
      </c>
    </row>
    <row r="1641">
      <c r="A1641" s="3" t="s">
        <v>1644</v>
      </c>
      <c r="B1641" s="3">
        <v>360825.0</v>
      </c>
      <c r="C1641" s="3">
        <v>5097936.0</v>
      </c>
      <c r="D1641" s="3">
        <v>10179.0</v>
      </c>
      <c r="E1641" s="3">
        <v>278397.0</v>
      </c>
    </row>
    <row r="1642">
      <c r="A1642" s="3" t="s">
        <v>1645</v>
      </c>
      <c r="B1642" s="3">
        <v>360825.0</v>
      </c>
      <c r="C1642" s="3">
        <v>4019118.0</v>
      </c>
      <c r="D1642" s="3">
        <v>10196.0</v>
      </c>
      <c r="E1642" s="3">
        <v>183979.0</v>
      </c>
    </row>
    <row r="1643">
      <c r="A1643" s="3" t="s">
        <v>1646</v>
      </c>
      <c r="B1643" s="3">
        <v>360825.0</v>
      </c>
      <c r="C1643" s="3">
        <v>5516889.0</v>
      </c>
      <c r="D1643" s="3">
        <v>10109.0</v>
      </c>
      <c r="E1643" s="3">
        <v>293416.0</v>
      </c>
    </row>
    <row r="1644">
      <c r="A1644" s="3" t="s">
        <v>1647</v>
      </c>
      <c r="B1644" s="3">
        <v>360825.0</v>
      </c>
      <c r="C1644" s="3">
        <v>6772977.0</v>
      </c>
      <c r="D1644" s="3">
        <v>10133.0</v>
      </c>
      <c r="E1644" s="3">
        <v>300000.0</v>
      </c>
    </row>
    <row r="1645">
      <c r="A1645" s="3" t="s">
        <v>1648</v>
      </c>
      <c r="B1645" s="3">
        <v>360825.0</v>
      </c>
      <c r="C1645" s="3">
        <v>3657151.0</v>
      </c>
      <c r="D1645" s="3">
        <v>10161.0</v>
      </c>
      <c r="E1645" s="3">
        <v>152360.0</v>
      </c>
    </row>
    <row r="1646">
      <c r="A1646" s="3" t="s">
        <v>1649</v>
      </c>
      <c r="B1646" s="3">
        <v>360825.0</v>
      </c>
      <c r="C1646" s="3">
        <v>5714719.0</v>
      </c>
      <c r="D1646" s="3">
        <v>10151.0</v>
      </c>
      <c r="E1646" s="3">
        <v>304820.0</v>
      </c>
    </row>
    <row r="1647">
      <c r="A1647" s="3" t="s">
        <v>1650</v>
      </c>
      <c r="B1647" s="3">
        <v>360825.0</v>
      </c>
      <c r="C1647" s="3">
        <v>3577320.0</v>
      </c>
      <c r="D1647" s="3">
        <v>10154.0</v>
      </c>
      <c r="E1647" s="3">
        <v>152640.0</v>
      </c>
    </row>
    <row r="1648">
      <c r="A1648" s="3" t="s">
        <v>1651</v>
      </c>
      <c r="B1648" s="3">
        <v>360825.0</v>
      </c>
      <c r="C1648" s="3">
        <v>5313611.0</v>
      </c>
      <c r="D1648" s="3">
        <v>10181.0</v>
      </c>
      <c r="E1648" s="3">
        <v>151252.0</v>
      </c>
    </row>
    <row r="1649">
      <c r="A1649" s="3" t="s">
        <v>1652</v>
      </c>
      <c r="B1649" s="3">
        <v>360825.0</v>
      </c>
      <c r="C1649" s="3">
        <v>4665353.0</v>
      </c>
      <c r="D1649" s="3">
        <v>10158.0</v>
      </c>
      <c r="E1649" s="3">
        <v>602444.0</v>
      </c>
    </row>
    <row r="1650">
      <c r="A1650" s="3" t="s">
        <v>1653</v>
      </c>
      <c r="B1650" s="3">
        <v>360825.0</v>
      </c>
      <c r="C1650" s="3">
        <v>4974804.0</v>
      </c>
      <c r="D1650" s="3">
        <v>10138.0</v>
      </c>
      <c r="E1650" s="3">
        <v>152016.0</v>
      </c>
    </row>
    <row r="1651">
      <c r="A1651" s="3" t="s">
        <v>1654</v>
      </c>
      <c r="B1651" s="3">
        <v>360825.0</v>
      </c>
      <c r="C1651" s="3">
        <v>5669296.0</v>
      </c>
      <c r="D1651" s="3">
        <v>10176.0</v>
      </c>
      <c r="E1651" s="3">
        <v>177228.0</v>
      </c>
    </row>
    <row r="1652">
      <c r="A1652" s="3" t="s">
        <v>1655</v>
      </c>
      <c r="B1652" s="3">
        <v>360825.0</v>
      </c>
      <c r="C1652" s="3">
        <v>5479814.0</v>
      </c>
      <c r="D1652" s="3">
        <v>10155.0</v>
      </c>
      <c r="E1652" s="3">
        <v>154663.0</v>
      </c>
    </row>
    <row r="1653">
      <c r="A1653" s="3" t="s">
        <v>1656</v>
      </c>
      <c r="B1653" s="3">
        <v>360825.0</v>
      </c>
      <c r="C1653" s="3">
        <v>5444200.0</v>
      </c>
      <c r="D1653" s="3">
        <v>10171.0</v>
      </c>
      <c r="E1653" s="3">
        <v>225964.0</v>
      </c>
    </row>
    <row r="1654">
      <c r="A1654" s="3" t="s">
        <v>1657</v>
      </c>
      <c r="B1654" s="3">
        <v>360825.0</v>
      </c>
      <c r="C1654" s="3">
        <v>5961924.0</v>
      </c>
      <c r="D1654" s="3">
        <v>10145.0</v>
      </c>
      <c r="E1654" s="3">
        <v>273030.0</v>
      </c>
    </row>
    <row r="1655">
      <c r="A1655" s="3" t="s">
        <v>1658</v>
      </c>
      <c r="B1655" s="3">
        <v>360825.0</v>
      </c>
      <c r="C1655" s="3">
        <v>3601735.0</v>
      </c>
      <c r="D1655" s="3">
        <v>10207.0</v>
      </c>
      <c r="E1655" s="3">
        <v>151830.0</v>
      </c>
    </row>
    <row r="1656">
      <c r="A1656" s="3" t="s">
        <v>1659</v>
      </c>
      <c r="B1656" s="3">
        <v>360825.0</v>
      </c>
      <c r="C1656" s="3">
        <v>5804394.0</v>
      </c>
      <c r="D1656" s="3">
        <v>10115.0</v>
      </c>
      <c r="E1656" s="3">
        <v>275091.0</v>
      </c>
    </row>
    <row r="1657">
      <c r="A1657" s="3" t="s">
        <v>1660</v>
      </c>
      <c r="B1657" s="3">
        <v>360825.0</v>
      </c>
      <c r="C1657" s="3">
        <v>4845077.0</v>
      </c>
      <c r="D1657" s="3">
        <v>10147.0</v>
      </c>
      <c r="E1657" s="3">
        <v>151621.0</v>
      </c>
    </row>
    <row r="1658">
      <c r="A1658" s="3" t="s">
        <v>1661</v>
      </c>
      <c r="B1658" s="3">
        <v>360825.0</v>
      </c>
      <c r="C1658" s="3">
        <v>4811850.0</v>
      </c>
      <c r="D1658" s="3">
        <v>10159.0</v>
      </c>
      <c r="E1658" s="3">
        <v>161544.0</v>
      </c>
    </row>
    <row r="1659">
      <c r="A1659" s="3" t="s">
        <v>1662</v>
      </c>
      <c r="B1659" s="3">
        <v>360825.0</v>
      </c>
      <c r="C1659" s="3">
        <v>4653110.0</v>
      </c>
      <c r="D1659" s="3">
        <v>10170.0</v>
      </c>
      <c r="E1659" s="3">
        <v>317329.0</v>
      </c>
    </row>
    <row r="1660">
      <c r="A1660" s="3" t="s">
        <v>1663</v>
      </c>
      <c r="B1660" s="3">
        <v>360825.0</v>
      </c>
      <c r="C1660" s="3">
        <v>3629978.0</v>
      </c>
      <c r="D1660" s="3">
        <v>10131.0</v>
      </c>
      <c r="E1660" s="3">
        <v>151376.0</v>
      </c>
    </row>
    <row r="1661">
      <c r="A1661" s="3" t="s">
        <v>1664</v>
      </c>
      <c r="B1661" s="3">
        <v>360825.0</v>
      </c>
      <c r="C1661" s="3">
        <v>7708067.0</v>
      </c>
      <c r="D1661" s="3">
        <v>10151.0</v>
      </c>
      <c r="E1661" s="3">
        <v>277074.0</v>
      </c>
    </row>
    <row r="1662">
      <c r="A1662" s="3" t="s">
        <v>1665</v>
      </c>
      <c r="B1662" s="3">
        <v>360825.0</v>
      </c>
      <c r="C1662" s="3">
        <v>3731482.0</v>
      </c>
      <c r="D1662" s="3">
        <v>10135.0</v>
      </c>
      <c r="E1662" s="3">
        <v>150879.0</v>
      </c>
    </row>
    <row r="1663">
      <c r="A1663" s="3" t="s">
        <v>1666</v>
      </c>
      <c r="B1663" s="3">
        <v>360825.0</v>
      </c>
      <c r="C1663" s="3">
        <v>5786806.0</v>
      </c>
      <c r="D1663" s="3">
        <v>10136.0</v>
      </c>
      <c r="E1663" s="3">
        <v>231598.0</v>
      </c>
    </row>
    <row r="1664">
      <c r="A1664" s="3" t="s">
        <v>1667</v>
      </c>
      <c r="B1664" s="3">
        <v>360825.0</v>
      </c>
      <c r="C1664" s="3">
        <v>4383998.0</v>
      </c>
      <c r="D1664" s="3">
        <v>10203.0</v>
      </c>
      <c r="E1664" s="3">
        <v>299827.0</v>
      </c>
    </row>
    <row r="1665">
      <c r="A1665" s="3" t="s">
        <v>1668</v>
      </c>
      <c r="B1665" s="3">
        <v>360825.0</v>
      </c>
      <c r="C1665" s="3">
        <v>3649445.0</v>
      </c>
      <c r="D1665" s="3">
        <v>10127.0</v>
      </c>
      <c r="E1665" s="3">
        <v>152217.0</v>
      </c>
    </row>
    <row r="1666">
      <c r="A1666" s="3" t="s">
        <v>1669</v>
      </c>
      <c r="B1666" s="3">
        <v>360825.0</v>
      </c>
      <c r="C1666" s="3">
        <v>6997967.0</v>
      </c>
      <c r="D1666" s="3">
        <v>10176.0</v>
      </c>
      <c r="E1666" s="3">
        <v>151244.0</v>
      </c>
    </row>
    <row r="1667">
      <c r="A1667" s="3" t="s">
        <v>1670</v>
      </c>
      <c r="B1667" s="3">
        <v>360825.0</v>
      </c>
      <c r="C1667" s="3">
        <v>3642911.0</v>
      </c>
      <c r="D1667" s="3">
        <v>10175.0</v>
      </c>
      <c r="E1667" s="3">
        <v>152234.0</v>
      </c>
    </row>
    <row r="1668">
      <c r="A1668" s="3" t="s">
        <v>1671</v>
      </c>
      <c r="B1668" s="3">
        <v>360825.0</v>
      </c>
      <c r="C1668" s="3">
        <v>4822025.0</v>
      </c>
      <c r="D1668" s="3">
        <v>10197.0</v>
      </c>
      <c r="E1668" s="3">
        <v>214343.0</v>
      </c>
    </row>
    <row r="1669">
      <c r="A1669" s="3" t="s">
        <v>1672</v>
      </c>
      <c r="B1669" s="3">
        <v>360825.0</v>
      </c>
      <c r="C1669" s="3">
        <v>3846866.0</v>
      </c>
      <c r="D1669" s="3">
        <v>10135.0</v>
      </c>
      <c r="E1669" s="3">
        <v>277616.0</v>
      </c>
    </row>
    <row r="1670">
      <c r="A1670" s="3" t="s">
        <v>1673</v>
      </c>
      <c r="B1670" s="3">
        <v>360825.0</v>
      </c>
      <c r="C1670" s="3">
        <v>4169346.0</v>
      </c>
      <c r="D1670" s="3">
        <v>10207.0</v>
      </c>
      <c r="E1670" s="3">
        <v>151498.0</v>
      </c>
    </row>
    <row r="1671">
      <c r="A1671" s="3" t="s">
        <v>1674</v>
      </c>
      <c r="B1671" s="3">
        <v>360825.0</v>
      </c>
      <c r="C1671" s="3">
        <v>7460589.0</v>
      </c>
      <c r="D1671" s="3">
        <v>10124.0</v>
      </c>
      <c r="E1671" s="3">
        <v>275297.0</v>
      </c>
    </row>
    <row r="1672">
      <c r="A1672" s="3" t="s">
        <v>1675</v>
      </c>
      <c r="B1672" s="3">
        <v>360825.0</v>
      </c>
      <c r="C1672" s="3">
        <v>3967278.0</v>
      </c>
      <c r="D1672" s="3">
        <v>10150.0</v>
      </c>
      <c r="E1672" s="3">
        <v>152391.0</v>
      </c>
    </row>
    <row r="1673">
      <c r="A1673" s="3" t="s">
        <v>1676</v>
      </c>
      <c r="B1673" s="3">
        <v>360825.0</v>
      </c>
      <c r="C1673" s="3">
        <v>4416166.0</v>
      </c>
      <c r="D1673" s="3">
        <v>10158.0</v>
      </c>
      <c r="E1673" s="3">
        <v>152450.0</v>
      </c>
    </row>
    <row r="1674">
      <c r="A1674" s="3" t="s">
        <v>1677</v>
      </c>
      <c r="B1674" s="3">
        <v>360825.0</v>
      </c>
      <c r="C1674" s="3">
        <v>4307701.0</v>
      </c>
      <c r="D1674" s="3">
        <v>10164.0</v>
      </c>
      <c r="E1674" s="3">
        <v>294266.0</v>
      </c>
    </row>
    <row r="1675">
      <c r="A1675" s="3" t="s">
        <v>1678</v>
      </c>
      <c r="B1675" s="3">
        <v>360825.0</v>
      </c>
      <c r="C1675" s="3">
        <v>5296005.0</v>
      </c>
      <c r="D1675" s="3">
        <v>10147.0</v>
      </c>
      <c r="E1675" s="3">
        <v>233316.0</v>
      </c>
    </row>
    <row r="1676">
      <c r="A1676" s="3" t="s">
        <v>1679</v>
      </c>
      <c r="B1676" s="3">
        <v>360825.0</v>
      </c>
      <c r="C1676" s="3">
        <v>5183377.0</v>
      </c>
      <c r="D1676" s="3">
        <v>10137.0</v>
      </c>
      <c r="E1676" s="3">
        <v>158052.0</v>
      </c>
    </row>
    <row r="1677">
      <c r="A1677" s="3" t="s">
        <v>1680</v>
      </c>
      <c r="B1677" s="3">
        <v>360825.0</v>
      </c>
      <c r="C1677" s="3">
        <v>4020811.0</v>
      </c>
      <c r="D1677" s="3">
        <v>10150.0</v>
      </c>
      <c r="E1677" s="3">
        <v>692639.0</v>
      </c>
    </row>
    <row r="1678">
      <c r="A1678" s="3" t="s">
        <v>1681</v>
      </c>
      <c r="B1678" s="3">
        <v>360825.0</v>
      </c>
      <c r="C1678" s="3">
        <v>3861068.0</v>
      </c>
      <c r="D1678" s="3">
        <v>10170.0</v>
      </c>
      <c r="E1678" s="3">
        <v>151224.0</v>
      </c>
    </row>
    <row r="1679">
      <c r="A1679" s="3" t="s">
        <v>1682</v>
      </c>
      <c r="B1679" s="3">
        <v>360825.0</v>
      </c>
      <c r="C1679" s="3">
        <v>6284408.0</v>
      </c>
      <c r="D1679" s="3">
        <v>10113.0</v>
      </c>
      <c r="E1679" s="3">
        <v>322677.0</v>
      </c>
    </row>
    <row r="1680">
      <c r="A1680" s="3" t="s">
        <v>1683</v>
      </c>
      <c r="B1680" s="3">
        <v>360825.0</v>
      </c>
      <c r="C1680" s="3">
        <v>3998610.0</v>
      </c>
      <c r="D1680" s="3">
        <v>10178.0</v>
      </c>
      <c r="E1680" s="3">
        <v>154791.0</v>
      </c>
    </row>
    <row r="1681">
      <c r="A1681" s="3" t="s">
        <v>1684</v>
      </c>
      <c r="B1681" s="3">
        <v>360825.0</v>
      </c>
      <c r="C1681" s="3">
        <v>4633485.0</v>
      </c>
      <c r="D1681" s="3">
        <v>10180.0</v>
      </c>
      <c r="E1681" s="3">
        <v>152262.0</v>
      </c>
    </row>
    <row r="1682">
      <c r="A1682" s="3" t="s">
        <v>1685</v>
      </c>
      <c r="B1682" s="3">
        <v>360825.0</v>
      </c>
      <c r="C1682" s="3">
        <v>4441555.0</v>
      </c>
      <c r="D1682" s="3">
        <v>10176.0</v>
      </c>
      <c r="E1682" s="3">
        <v>314800.0</v>
      </c>
    </row>
    <row r="1683">
      <c r="A1683" s="3" t="s">
        <v>1686</v>
      </c>
      <c r="B1683" s="3">
        <v>360825.0</v>
      </c>
      <c r="C1683" s="3">
        <v>1.0290376E7</v>
      </c>
      <c r="D1683" s="3">
        <v>10179.0</v>
      </c>
      <c r="E1683" s="3">
        <v>349795.0</v>
      </c>
    </row>
    <row r="1684">
      <c r="A1684" s="3" t="s">
        <v>1687</v>
      </c>
      <c r="B1684" s="3">
        <v>360825.0</v>
      </c>
      <c r="C1684" s="3">
        <v>6198845.0</v>
      </c>
      <c r="D1684" s="3">
        <v>10178.0</v>
      </c>
      <c r="E1684" s="3">
        <v>6821772.0</v>
      </c>
    </row>
    <row r="1685">
      <c r="A1685" s="3" t="s">
        <v>1688</v>
      </c>
      <c r="B1685" s="3">
        <v>360825.0</v>
      </c>
      <c r="C1685" s="3">
        <v>5114483.0</v>
      </c>
      <c r="D1685" s="3">
        <v>10177.0</v>
      </c>
      <c r="E1685" s="3">
        <v>506889.0</v>
      </c>
    </row>
    <row r="1686">
      <c r="A1686" s="3" t="s">
        <v>1689</v>
      </c>
      <c r="B1686" s="3">
        <v>360825.0</v>
      </c>
      <c r="C1686" s="3">
        <v>4062704.0</v>
      </c>
      <c r="D1686" s="3">
        <v>10166.0</v>
      </c>
      <c r="E1686" s="3">
        <v>157300.0</v>
      </c>
    </row>
    <row r="1687">
      <c r="A1687" s="3" t="s">
        <v>1690</v>
      </c>
      <c r="B1687" s="3">
        <v>360825.0</v>
      </c>
      <c r="C1687" s="3">
        <v>6678297.0</v>
      </c>
      <c r="D1687" s="3">
        <v>10202.0</v>
      </c>
      <c r="E1687" s="3">
        <v>162049.0</v>
      </c>
    </row>
    <row r="1688">
      <c r="A1688" s="3" t="s">
        <v>1691</v>
      </c>
      <c r="B1688" s="3">
        <v>360825.0</v>
      </c>
      <c r="C1688" s="3">
        <v>3583710.0</v>
      </c>
      <c r="D1688" s="3">
        <v>10160.0</v>
      </c>
      <c r="E1688" s="3">
        <v>151669.0</v>
      </c>
    </row>
    <row r="1689">
      <c r="A1689" s="3" t="s">
        <v>1692</v>
      </c>
      <c r="B1689" s="3">
        <v>360825.0</v>
      </c>
      <c r="C1689" s="3">
        <v>3781871.0</v>
      </c>
      <c r="D1689" s="3">
        <v>10180.0</v>
      </c>
      <c r="E1689" s="3">
        <v>153187.0</v>
      </c>
    </row>
    <row r="1690">
      <c r="A1690" s="3" t="s">
        <v>1693</v>
      </c>
      <c r="B1690" s="3">
        <v>360825.0</v>
      </c>
      <c r="C1690" s="3">
        <v>9996422.0</v>
      </c>
      <c r="D1690" s="3">
        <v>10108.0</v>
      </c>
      <c r="E1690" s="3">
        <v>1311086.0</v>
      </c>
    </row>
    <row r="1691">
      <c r="A1691" s="3" t="s">
        <v>1694</v>
      </c>
      <c r="B1691" s="3">
        <v>360825.0</v>
      </c>
      <c r="C1691" s="3">
        <v>6199840.0</v>
      </c>
      <c r="D1691" s="3">
        <v>10221.0</v>
      </c>
      <c r="E1691" s="3">
        <v>388451.0</v>
      </c>
    </row>
    <row r="1692">
      <c r="A1692" s="3" t="s">
        <v>1695</v>
      </c>
      <c r="B1692" s="3">
        <v>360825.0</v>
      </c>
      <c r="C1692" s="3">
        <v>5438959.0</v>
      </c>
      <c r="D1692" s="3">
        <v>10163.0</v>
      </c>
      <c r="E1692" s="3">
        <v>216432.0</v>
      </c>
    </row>
    <row r="1693">
      <c r="A1693" s="3" t="s">
        <v>1696</v>
      </c>
      <c r="B1693" s="3">
        <v>360825.0</v>
      </c>
      <c r="C1693" s="3">
        <v>4345407.0</v>
      </c>
      <c r="D1693" s="3">
        <v>10157.0</v>
      </c>
      <c r="E1693" s="3">
        <v>179748.0</v>
      </c>
    </row>
    <row r="1694">
      <c r="A1694" s="3" t="s">
        <v>1697</v>
      </c>
      <c r="B1694" s="3">
        <v>360825.0</v>
      </c>
      <c r="C1694" s="3">
        <v>7279705.0</v>
      </c>
      <c r="D1694" s="3">
        <v>10192.0</v>
      </c>
      <c r="E1694" s="3">
        <v>151864.0</v>
      </c>
    </row>
    <row r="1695">
      <c r="A1695" s="3" t="s">
        <v>1698</v>
      </c>
      <c r="B1695" s="3">
        <v>360825.0</v>
      </c>
      <c r="C1695" s="3">
        <v>3702429.0</v>
      </c>
      <c r="D1695" s="3">
        <v>10149.0</v>
      </c>
      <c r="E1695" s="3">
        <v>150390.0</v>
      </c>
    </row>
    <row r="1696">
      <c r="A1696" s="3" t="s">
        <v>1699</v>
      </c>
      <c r="B1696" s="3">
        <v>360825.0</v>
      </c>
      <c r="C1696" s="3">
        <v>7126226.0</v>
      </c>
      <c r="D1696" s="3">
        <v>10165.0</v>
      </c>
      <c r="E1696" s="3">
        <v>151590.0</v>
      </c>
    </row>
    <row r="1697">
      <c r="A1697" s="3" t="s">
        <v>1700</v>
      </c>
      <c r="B1697" s="3">
        <v>360825.0</v>
      </c>
      <c r="C1697" s="3">
        <v>3867136.0</v>
      </c>
      <c r="D1697" s="3">
        <v>10161.0</v>
      </c>
      <c r="E1697" s="3">
        <v>150419.0</v>
      </c>
    </row>
    <row r="1698">
      <c r="A1698" s="3" t="s">
        <v>1701</v>
      </c>
      <c r="B1698" s="3">
        <v>360825.0</v>
      </c>
      <c r="C1698" s="3">
        <v>4250348.0</v>
      </c>
      <c r="D1698" s="3">
        <v>10187.0</v>
      </c>
      <c r="E1698" s="3">
        <v>152109.0</v>
      </c>
    </row>
    <row r="1699">
      <c r="A1699" s="3" t="s">
        <v>1702</v>
      </c>
      <c r="B1699" s="3">
        <v>360825.0</v>
      </c>
      <c r="C1699" s="3">
        <v>6985346.0</v>
      </c>
      <c r="D1699" s="3">
        <v>10179.0</v>
      </c>
      <c r="E1699" s="3">
        <v>159474.0</v>
      </c>
    </row>
    <row r="1700">
      <c r="A1700" s="3" t="s">
        <v>1703</v>
      </c>
      <c r="B1700" s="3">
        <v>360825.0</v>
      </c>
      <c r="C1700" s="3">
        <v>1.5236732E7</v>
      </c>
      <c r="D1700" s="3">
        <v>10118.0</v>
      </c>
      <c r="E1700" s="3">
        <v>304525.0</v>
      </c>
    </row>
    <row r="1701">
      <c r="A1701" s="3" t="s">
        <v>1704</v>
      </c>
      <c r="B1701" s="3">
        <v>360825.0</v>
      </c>
      <c r="C1701" s="3">
        <v>5736304.0</v>
      </c>
      <c r="D1701" s="3">
        <v>10186.0</v>
      </c>
      <c r="E1701" s="3">
        <v>152277.0</v>
      </c>
    </row>
    <row r="1702">
      <c r="A1702" s="3" t="s">
        <v>1705</v>
      </c>
      <c r="B1702" s="3">
        <v>404550.0</v>
      </c>
      <c r="C1702" s="3">
        <v>4441361.0</v>
      </c>
      <c r="D1702" s="3">
        <v>10865.0</v>
      </c>
      <c r="E1702" s="3">
        <v>162153.0</v>
      </c>
    </row>
    <row r="1703">
      <c r="A1703" s="3" t="s">
        <v>1706</v>
      </c>
      <c r="B1703" s="3">
        <v>404550.0</v>
      </c>
      <c r="C1703" s="3">
        <v>4995080.0</v>
      </c>
      <c r="D1703" s="3">
        <v>10891.0</v>
      </c>
      <c r="E1703" s="3">
        <v>162827.0</v>
      </c>
    </row>
    <row r="1704">
      <c r="A1704" s="3" t="s">
        <v>1707</v>
      </c>
      <c r="B1704" s="3">
        <v>404550.0</v>
      </c>
      <c r="C1704" s="3">
        <v>7733622.0</v>
      </c>
      <c r="D1704" s="3">
        <v>10837.0</v>
      </c>
      <c r="E1704" s="3">
        <v>170634.0</v>
      </c>
    </row>
    <row r="1705">
      <c r="A1705" s="3" t="s">
        <v>1708</v>
      </c>
      <c r="B1705" s="3">
        <v>404550.0</v>
      </c>
      <c r="C1705" s="3">
        <v>4384150.0</v>
      </c>
      <c r="D1705" s="3">
        <v>10836.0</v>
      </c>
      <c r="E1705" s="3">
        <v>195738.0</v>
      </c>
    </row>
    <row r="1706">
      <c r="A1706" s="3" t="s">
        <v>1709</v>
      </c>
      <c r="B1706" s="3">
        <v>404550.0</v>
      </c>
      <c r="C1706" s="3">
        <v>5431489.0</v>
      </c>
      <c r="D1706" s="3">
        <v>10818.0</v>
      </c>
      <c r="E1706" s="3">
        <v>284921.0</v>
      </c>
    </row>
    <row r="1707">
      <c r="A1707" s="3" t="s">
        <v>1710</v>
      </c>
      <c r="B1707" s="3">
        <v>404550.0</v>
      </c>
      <c r="C1707" s="3">
        <v>5732424.0</v>
      </c>
      <c r="D1707" s="3">
        <v>10876.0</v>
      </c>
      <c r="E1707" s="3">
        <v>226867.0</v>
      </c>
    </row>
    <row r="1708">
      <c r="A1708" s="3" t="s">
        <v>1711</v>
      </c>
      <c r="B1708" s="3">
        <v>404550.0</v>
      </c>
      <c r="C1708" s="3">
        <v>5953571.0</v>
      </c>
      <c r="D1708" s="3">
        <v>10843.0</v>
      </c>
      <c r="E1708" s="3">
        <v>332968.0</v>
      </c>
    </row>
    <row r="1709">
      <c r="A1709" s="3" t="s">
        <v>1712</v>
      </c>
      <c r="B1709" s="3">
        <v>404550.0</v>
      </c>
      <c r="C1709" s="3">
        <v>4155947.0</v>
      </c>
      <c r="D1709" s="3">
        <v>10881.0</v>
      </c>
      <c r="E1709" s="3">
        <v>162448.0</v>
      </c>
    </row>
    <row r="1710">
      <c r="A1710" s="3" t="s">
        <v>1713</v>
      </c>
      <c r="B1710" s="3">
        <v>404550.0</v>
      </c>
      <c r="C1710" s="3">
        <v>6850749.0</v>
      </c>
      <c r="D1710" s="3">
        <v>10855.0</v>
      </c>
      <c r="E1710" s="3">
        <v>174142.0</v>
      </c>
    </row>
    <row r="1711">
      <c r="A1711" s="3" t="s">
        <v>1714</v>
      </c>
      <c r="B1711" s="3">
        <v>404550.0</v>
      </c>
      <c r="C1711" s="3">
        <v>4720782.0</v>
      </c>
      <c r="D1711" s="3">
        <v>10850.0</v>
      </c>
      <c r="E1711" s="3">
        <v>161747.0</v>
      </c>
    </row>
    <row r="1712">
      <c r="A1712" s="3" t="s">
        <v>1715</v>
      </c>
      <c r="B1712" s="3">
        <v>404550.0</v>
      </c>
      <c r="C1712" s="3">
        <v>4633832.0</v>
      </c>
      <c r="D1712" s="3">
        <v>10905.0</v>
      </c>
      <c r="E1712" s="3">
        <v>161911.0</v>
      </c>
    </row>
    <row r="1713">
      <c r="A1713" s="3" t="s">
        <v>1716</v>
      </c>
      <c r="B1713" s="3">
        <v>404550.0</v>
      </c>
      <c r="C1713" s="3">
        <v>6796429.0</v>
      </c>
      <c r="D1713" s="3">
        <v>10832.0</v>
      </c>
      <c r="E1713" s="3">
        <v>162099.0</v>
      </c>
    </row>
    <row r="1714">
      <c r="A1714" s="3" t="s">
        <v>1717</v>
      </c>
      <c r="B1714" s="3">
        <v>404550.0</v>
      </c>
      <c r="C1714" s="3">
        <v>4213025.0</v>
      </c>
      <c r="D1714" s="3">
        <v>10842.0</v>
      </c>
      <c r="E1714" s="3">
        <v>172385.0</v>
      </c>
    </row>
    <row r="1715">
      <c r="A1715" s="3" t="s">
        <v>1718</v>
      </c>
      <c r="B1715" s="3">
        <v>404550.0</v>
      </c>
      <c r="C1715" s="3">
        <v>4243120.0</v>
      </c>
      <c r="D1715" s="3">
        <v>10838.0</v>
      </c>
      <c r="E1715" s="3">
        <v>161119.0</v>
      </c>
    </row>
    <row r="1716">
      <c r="A1716" s="3" t="s">
        <v>1719</v>
      </c>
      <c r="B1716" s="3">
        <v>404550.0</v>
      </c>
      <c r="C1716" s="3">
        <v>6324873.0</v>
      </c>
      <c r="D1716" s="3">
        <v>10888.0</v>
      </c>
      <c r="E1716" s="3">
        <v>169840.0</v>
      </c>
    </row>
    <row r="1717">
      <c r="A1717" s="3" t="s">
        <v>1720</v>
      </c>
      <c r="B1717" s="3">
        <v>404550.0</v>
      </c>
      <c r="C1717" s="3">
        <v>4392670.0</v>
      </c>
      <c r="D1717" s="3">
        <v>10869.0</v>
      </c>
      <c r="E1717" s="3">
        <v>163098.0</v>
      </c>
    </row>
    <row r="1718">
      <c r="A1718" s="3" t="s">
        <v>1721</v>
      </c>
      <c r="B1718" s="3">
        <v>404550.0</v>
      </c>
      <c r="C1718" s="3">
        <v>6846548.0</v>
      </c>
      <c r="D1718" s="3">
        <v>10848.0</v>
      </c>
      <c r="E1718" s="3">
        <v>322182.0</v>
      </c>
    </row>
    <row r="1719">
      <c r="A1719" s="3" t="s">
        <v>1722</v>
      </c>
      <c r="B1719" s="3">
        <v>404550.0</v>
      </c>
      <c r="C1719" s="3">
        <v>5771910.0</v>
      </c>
      <c r="D1719" s="3">
        <v>10887.0</v>
      </c>
      <c r="E1719" s="3">
        <v>285013.0</v>
      </c>
    </row>
    <row r="1720">
      <c r="A1720" s="3" t="s">
        <v>1723</v>
      </c>
      <c r="B1720" s="3">
        <v>404550.0</v>
      </c>
      <c r="C1720" s="3">
        <v>5611756.0</v>
      </c>
      <c r="D1720" s="3">
        <v>10858.0</v>
      </c>
      <c r="E1720" s="3">
        <v>162311.0</v>
      </c>
    </row>
    <row r="1721">
      <c r="A1721" s="3" t="s">
        <v>1724</v>
      </c>
      <c r="B1721" s="3">
        <v>404550.0</v>
      </c>
      <c r="C1721" s="3">
        <v>5394392.0</v>
      </c>
      <c r="D1721" s="3">
        <v>10899.0</v>
      </c>
      <c r="E1721" s="3">
        <v>205858.0</v>
      </c>
    </row>
    <row r="1722">
      <c r="A1722" s="3" t="s">
        <v>1725</v>
      </c>
      <c r="B1722" s="3">
        <v>404550.0</v>
      </c>
      <c r="C1722" s="3">
        <v>4636341.0</v>
      </c>
      <c r="D1722" s="3">
        <v>10818.0</v>
      </c>
      <c r="E1722" s="3">
        <v>357745.0</v>
      </c>
    </row>
    <row r="1723">
      <c r="A1723" s="3" t="s">
        <v>1726</v>
      </c>
      <c r="B1723" s="3">
        <v>404550.0</v>
      </c>
      <c r="C1723" s="3">
        <v>4257786.0</v>
      </c>
      <c r="D1723" s="3">
        <v>10920.0</v>
      </c>
      <c r="E1723" s="3">
        <v>163310.0</v>
      </c>
    </row>
    <row r="1724">
      <c r="A1724" s="3" t="s">
        <v>1727</v>
      </c>
      <c r="B1724" s="3">
        <v>404550.0</v>
      </c>
      <c r="C1724" s="3">
        <v>7942360.0</v>
      </c>
      <c r="D1724" s="3">
        <v>10868.0</v>
      </c>
      <c r="E1724" s="3">
        <v>179662.0</v>
      </c>
    </row>
    <row r="1725">
      <c r="A1725" s="3" t="s">
        <v>1728</v>
      </c>
      <c r="B1725" s="3">
        <v>404550.0</v>
      </c>
      <c r="C1725" s="3">
        <v>4304197.0</v>
      </c>
      <c r="D1725" s="3">
        <v>10833.0</v>
      </c>
      <c r="E1725" s="3">
        <v>248046.0</v>
      </c>
    </row>
    <row r="1726">
      <c r="A1726" s="3" t="s">
        <v>1729</v>
      </c>
      <c r="B1726" s="3">
        <v>404550.0</v>
      </c>
      <c r="C1726" s="3">
        <v>4335258.0</v>
      </c>
      <c r="D1726" s="3">
        <v>10871.0</v>
      </c>
      <c r="E1726" s="3">
        <v>171194.0</v>
      </c>
    </row>
    <row r="1727">
      <c r="A1727" s="3" t="s">
        <v>1730</v>
      </c>
      <c r="B1727" s="3">
        <v>404550.0</v>
      </c>
      <c r="C1727" s="3">
        <v>5961876.0</v>
      </c>
      <c r="D1727" s="3">
        <v>10877.0</v>
      </c>
      <c r="E1727" s="3">
        <v>175221.0</v>
      </c>
    </row>
    <row r="1728">
      <c r="A1728" s="3" t="s">
        <v>1731</v>
      </c>
      <c r="B1728" s="3">
        <v>404550.0</v>
      </c>
      <c r="C1728" s="3">
        <v>6418555.0</v>
      </c>
      <c r="D1728" s="3">
        <v>10864.0</v>
      </c>
      <c r="E1728" s="3">
        <v>199263.0</v>
      </c>
    </row>
    <row r="1729">
      <c r="A1729" s="3" t="s">
        <v>1732</v>
      </c>
      <c r="B1729" s="3">
        <v>404550.0</v>
      </c>
      <c r="C1729" s="3">
        <v>4207756.0</v>
      </c>
      <c r="D1729" s="3">
        <v>10841.0</v>
      </c>
      <c r="E1729" s="3">
        <v>160878.0</v>
      </c>
    </row>
    <row r="1730">
      <c r="A1730" s="3" t="s">
        <v>1733</v>
      </c>
      <c r="B1730" s="3">
        <v>404550.0</v>
      </c>
      <c r="C1730" s="3">
        <v>7268775.0</v>
      </c>
      <c r="D1730" s="3">
        <v>10900.0</v>
      </c>
      <c r="E1730" s="3">
        <v>285688.0</v>
      </c>
    </row>
    <row r="1731">
      <c r="A1731" s="3" t="s">
        <v>1734</v>
      </c>
      <c r="B1731" s="3">
        <v>404550.0</v>
      </c>
      <c r="C1731" s="3">
        <v>5088070.0</v>
      </c>
      <c r="D1731" s="3">
        <v>10837.0</v>
      </c>
      <c r="E1731" s="3">
        <v>664210.0</v>
      </c>
    </row>
    <row r="1732">
      <c r="A1732" s="3" t="s">
        <v>1735</v>
      </c>
      <c r="B1732" s="3">
        <v>404550.0</v>
      </c>
      <c r="C1732" s="3">
        <v>4772306.0</v>
      </c>
      <c r="D1732" s="3">
        <v>10840.0</v>
      </c>
      <c r="E1732" s="3">
        <v>160546.0</v>
      </c>
    </row>
    <row r="1733">
      <c r="A1733" s="3" t="s">
        <v>1736</v>
      </c>
      <c r="B1733" s="3">
        <v>404550.0</v>
      </c>
      <c r="C1733" s="3">
        <v>5465757.0</v>
      </c>
      <c r="D1733" s="3">
        <v>10928.0</v>
      </c>
      <c r="E1733" s="3">
        <v>162719.0</v>
      </c>
    </row>
    <row r="1734">
      <c r="A1734" s="3" t="s">
        <v>1737</v>
      </c>
      <c r="B1734" s="3">
        <v>404550.0</v>
      </c>
      <c r="C1734" s="3">
        <v>4294168.0</v>
      </c>
      <c r="D1734" s="3">
        <v>10944.0</v>
      </c>
      <c r="E1734" s="3">
        <v>317266.0</v>
      </c>
    </row>
    <row r="1735">
      <c r="A1735" s="3" t="s">
        <v>1738</v>
      </c>
      <c r="B1735" s="3">
        <v>404550.0</v>
      </c>
      <c r="C1735" s="3">
        <v>5833096.0</v>
      </c>
      <c r="D1735" s="3">
        <v>10890.0</v>
      </c>
      <c r="E1735" s="3">
        <v>188459.0</v>
      </c>
    </row>
    <row r="1736">
      <c r="A1736" s="3" t="s">
        <v>1739</v>
      </c>
      <c r="B1736" s="3">
        <v>404550.0</v>
      </c>
      <c r="C1736" s="3">
        <v>5105681.0</v>
      </c>
      <c r="D1736" s="3">
        <v>10885.0</v>
      </c>
      <c r="E1736" s="3">
        <v>163408.0</v>
      </c>
    </row>
    <row r="1737">
      <c r="A1737" s="3" t="s">
        <v>1740</v>
      </c>
      <c r="B1737" s="3">
        <v>404550.0</v>
      </c>
      <c r="C1737" s="3">
        <v>5734252.0</v>
      </c>
      <c r="D1737" s="3">
        <v>10878.0</v>
      </c>
      <c r="E1737" s="3">
        <v>162311.0</v>
      </c>
    </row>
    <row r="1738">
      <c r="A1738" s="3" t="s">
        <v>1741</v>
      </c>
      <c r="B1738" s="3">
        <v>404550.0</v>
      </c>
      <c r="C1738" s="3">
        <v>4599078.0</v>
      </c>
      <c r="D1738" s="3">
        <v>10878.0</v>
      </c>
      <c r="E1738" s="3">
        <v>163327.0</v>
      </c>
    </row>
    <row r="1739">
      <c r="A1739" s="3" t="s">
        <v>1742</v>
      </c>
      <c r="B1739" s="3">
        <v>404550.0</v>
      </c>
      <c r="C1739" s="3">
        <v>4219858.0</v>
      </c>
      <c r="D1739" s="3">
        <v>10857.0</v>
      </c>
      <c r="E1739" s="3">
        <v>161881.0</v>
      </c>
    </row>
    <row r="1740">
      <c r="A1740" s="3" t="s">
        <v>1743</v>
      </c>
      <c r="B1740" s="3">
        <v>404550.0</v>
      </c>
      <c r="C1740" s="3">
        <v>5937764.0</v>
      </c>
      <c r="D1740" s="3">
        <v>10840.0</v>
      </c>
      <c r="E1740" s="3">
        <v>307344.0</v>
      </c>
    </row>
    <row r="1741">
      <c r="A1741" s="3" t="s">
        <v>1744</v>
      </c>
      <c r="B1741" s="3">
        <v>404550.0</v>
      </c>
      <c r="C1741" s="3">
        <v>4852253.0</v>
      </c>
      <c r="D1741" s="3">
        <v>10895.0</v>
      </c>
      <c r="E1741" s="3">
        <v>164827.0</v>
      </c>
    </row>
    <row r="1742">
      <c r="A1742" s="3" t="s">
        <v>1745</v>
      </c>
      <c r="B1742" s="3">
        <v>404550.0</v>
      </c>
      <c r="C1742" s="3">
        <v>5529128.0</v>
      </c>
      <c r="D1742" s="3">
        <v>10857.0</v>
      </c>
      <c r="E1742" s="3">
        <v>266198.0</v>
      </c>
    </row>
    <row r="1743">
      <c r="A1743" s="3" t="s">
        <v>1746</v>
      </c>
      <c r="B1743" s="3">
        <v>404550.0</v>
      </c>
      <c r="C1743" s="3">
        <v>7766256.0</v>
      </c>
      <c r="D1743" s="3">
        <v>10895.0</v>
      </c>
      <c r="E1743" s="3">
        <v>318936.0</v>
      </c>
    </row>
    <row r="1744">
      <c r="A1744" s="3" t="s">
        <v>1747</v>
      </c>
      <c r="B1744" s="3">
        <v>404550.0</v>
      </c>
      <c r="C1744" s="3">
        <v>4162893.0</v>
      </c>
      <c r="D1744" s="3">
        <v>10910.0</v>
      </c>
      <c r="E1744" s="3">
        <v>163036.0</v>
      </c>
    </row>
    <row r="1745">
      <c r="A1745" s="3" t="s">
        <v>1748</v>
      </c>
      <c r="B1745" s="3">
        <v>404550.0</v>
      </c>
      <c r="C1745" s="3">
        <v>4422617.0</v>
      </c>
      <c r="D1745" s="3">
        <v>10895.0</v>
      </c>
      <c r="E1745" s="3">
        <v>163343.0</v>
      </c>
    </row>
    <row r="1746">
      <c r="A1746" s="3" t="s">
        <v>1749</v>
      </c>
      <c r="B1746" s="3">
        <v>404550.0</v>
      </c>
      <c r="C1746" s="3">
        <v>9696586.0</v>
      </c>
      <c r="D1746" s="3">
        <v>10895.0</v>
      </c>
      <c r="E1746" s="3">
        <v>213047.0</v>
      </c>
    </row>
    <row r="1747">
      <c r="A1747" s="3" t="s">
        <v>1750</v>
      </c>
      <c r="B1747" s="3">
        <v>404550.0</v>
      </c>
      <c r="C1747" s="3">
        <v>4239147.0</v>
      </c>
      <c r="D1747" s="3">
        <v>10901.0</v>
      </c>
      <c r="E1747" s="3">
        <v>163644.0</v>
      </c>
    </row>
    <row r="1748">
      <c r="A1748" s="3" t="s">
        <v>1751</v>
      </c>
      <c r="B1748" s="3">
        <v>404550.0</v>
      </c>
      <c r="C1748" s="3">
        <v>5663900.0</v>
      </c>
      <c r="D1748" s="3">
        <v>10843.0</v>
      </c>
      <c r="E1748" s="3">
        <v>251633.0</v>
      </c>
    </row>
    <row r="1749">
      <c r="A1749" s="3" t="s">
        <v>1752</v>
      </c>
      <c r="B1749" s="3">
        <v>404550.0</v>
      </c>
      <c r="C1749" s="3">
        <v>5449864.0</v>
      </c>
      <c r="D1749" s="3">
        <v>10863.0</v>
      </c>
      <c r="E1749" s="3">
        <v>319254.0</v>
      </c>
    </row>
    <row r="1750">
      <c r="A1750" s="3" t="s">
        <v>1753</v>
      </c>
      <c r="B1750" s="3">
        <v>404550.0</v>
      </c>
      <c r="C1750" s="3">
        <v>4372844.0</v>
      </c>
      <c r="D1750" s="3">
        <v>10868.0</v>
      </c>
      <c r="E1750" s="3">
        <v>195720.0</v>
      </c>
    </row>
    <row r="1751">
      <c r="A1751" s="3" t="s">
        <v>1754</v>
      </c>
      <c r="B1751" s="3">
        <v>404550.0</v>
      </c>
      <c r="C1751" s="3">
        <v>7061123.0</v>
      </c>
      <c r="D1751" s="3">
        <v>10923.0</v>
      </c>
      <c r="E1751" s="3">
        <v>164181.0</v>
      </c>
    </row>
    <row r="1752">
      <c r="A1752" s="3" t="s">
        <v>1755</v>
      </c>
      <c r="B1752" s="3">
        <v>404550.0</v>
      </c>
      <c r="C1752" s="3">
        <v>7380039.0</v>
      </c>
      <c r="D1752" s="3">
        <v>10901.0</v>
      </c>
      <c r="E1752" s="3">
        <v>306151.0</v>
      </c>
    </row>
    <row r="1753">
      <c r="A1753" s="3" t="s">
        <v>1756</v>
      </c>
      <c r="B1753" s="3">
        <v>404550.0</v>
      </c>
      <c r="C1753" s="3">
        <v>4567276.0</v>
      </c>
      <c r="D1753" s="3">
        <v>10880.0</v>
      </c>
      <c r="E1753" s="3">
        <v>185372.0</v>
      </c>
    </row>
    <row r="1754">
      <c r="A1754" s="3" t="s">
        <v>1757</v>
      </c>
      <c r="B1754" s="3">
        <v>404550.0</v>
      </c>
      <c r="C1754" s="3">
        <v>7958493.0</v>
      </c>
      <c r="D1754" s="3">
        <v>10880.0</v>
      </c>
      <c r="E1754" s="3">
        <v>171439.0</v>
      </c>
    </row>
    <row r="1755">
      <c r="A1755" s="3" t="s">
        <v>1758</v>
      </c>
      <c r="B1755" s="3">
        <v>404550.0</v>
      </c>
      <c r="C1755" s="3">
        <v>6949646.0</v>
      </c>
      <c r="D1755" s="3">
        <v>10806.0</v>
      </c>
      <c r="E1755" s="3">
        <v>298071.0</v>
      </c>
    </row>
    <row r="1756">
      <c r="A1756" s="3" t="s">
        <v>1759</v>
      </c>
      <c r="B1756" s="3">
        <v>404550.0</v>
      </c>
      <c r="C1756" s="3">
        <v>4557832.0</v>
      </c>
      <c r="D1756" s="3">
        <v>10873.0</v>
      </c>
      <c r="E1756" s="3">
        <v>171405.0</v>
      </c>
    </row>
    <row r="1757">
      <c r="A1757" s="3" t="s">
        <v>1760</v>
      </c>
      <c r="B1757" s="3">
        <v>404550.0</v>
      </c>
      <c r="C1757" s="3">
        <v>6421194.0</v>
      </c>
      <c r="D1757" s="3">
        <v>10879.0</v>
      </c>
      <c r="E1757" s="3">
        <v>166860.0</v>
      </c>
    </row>
    <row r="1758">
      <c r="A1758" s="3" t="s">
        <v>1761</v>
      </c>
      <c r="B1758" s="3">
        <v>404550.0</v>
      </c>
      <c r="C1758" s="3">
        <v>4347391.0</v>
      </c>
      <c r="D1758" s="3">
        <v>10902.0</v>
      </c>
      <c r="E1758" s="3">
        <v>183499.0</v>
      </c>
    </row>
    <row r="1759">
      <c r="A1759" s="3" t="s">
        <v>1762</v>
      </c>
      <c r="B1759" s="3">
        <v>404550.0</v>
      </c>
      <c r="C1759" s="3">
        <v>5906215.0</v>
      </c>
      <c r="D1759" s="3">
        <v>10860.0</v>
      </c>
      <c r="E1759" s="3">
        <v>348761.0</v>
      </c>
    </row>
    <row r="1760">
      <c r="A1760" s="3" t="s">
        <v>1763</v>
      </c>
      <c r="B1760" s="3">
        <v>404550.0</v>
      </c>
      <c r="C1760" s="3">
        <v>4528756.0</v>
      </c>
      <c r="D1760" s="3">
        <v>10898.0</v>
      </c>
      <c r="E1760" s="3">
        <v>165066.0</v>
      </c>
    </row>
    <row r="1761">
      <c r="A1761" s="3" t="s">
        <v>1764</v>
      </c>
      <c r="B1761" s="3">
        <v>404550.0</v>
      </c>
      <c r="C1761" s="3">
        <v>6158705.0</v>
      </c>
      <c r="D1761" s="3">
        <v>10909.0</v>
      </c>
      <c r="E1761" s="3">
        <v>196126.0</v>
      </c>
    </row>
    <row r="1762">
      <c r="A1762" s="3" t="s">
        <v>1765</v>
      </c>
      <c r="B1762" s="3">
        <v>404550.0</v>
      </c>
      <c r="C1762" s="3">
        <v>4629906.0</v>
      </c>
      <c r="D1762" s="3">
        <v>10812.0</v>
      </c>
      <c r="E1762" s="3">
        <v>1195911.0</v>
      </c>
    </row>
    <row r="1763">
      <c r="A1763" s="3" t="s">
        <v>1766</v>
      </c>
      <c r="B1763" s="3">
        <v>404550.0</v>
      </c>
      <c r="C1763" s="3">
        <v>4514433.0</v>
      </c>
      <c r="D1763" s="3">
        <v>10860.0</v>
      </c>
      <c r="E1763" s="3">
        <v>171604.0</v>
      </c>
    </row>
    <row r="1764">
      <c r="A1764" s="3" t="s">
        <v>1767</v>
      </c>
      <c r="B1764" s="3">
        <v>404550.0</v>
      </c>
      <c r="C1764" s="3">
        <v>6195851.0</v>
      </c>
      <c r="D1764" s="3">
        <v>10960.0</v>
      </c>
      <c r="E1764" s="3">
        <v>184333.0</v>
      </c>
    </row>
    <row r="1765">
      <c r="A1765" s="3" t="s">
        <v>1768</v>
      </c>
      <c r="B1765" s="3">
        <v>404550.0</v>
      </c>
      <c r="C1765" s="3">
        <v>4303777.0</v>
      </c>
      <c r="D1765" s="3">
        <v>10870.0</v>
      </c>
      <c r="E1765" s="3">
        <v>166377.0</v>
      </c>
    </row>
    <row r="1766">
      <c r="A1766" s="3" t="s">
        <v>1769</v>
      </c>
      <c r="B1766" s="3">
        <v>404550.0</v>
      </c>
      <c r="C1766" s="3">
        <v>4180787.0</v>
      </c>
      <c r="D1766" s="3">
        <v>10916.0</v>
      </c>
      <c r="E1766" s="3">
        <v>163112.0</v>
      </c>
    </row>
    <row r="1767">
      <c r="A1767" s="3" t="s">
        <v>1770</v>
      </c>
      <c r="B1767" s="3">
        <v>404550.0</v>
      </c>
      <c r="C1767" s="3">
        <v>6299351.0</v>
      </c>
      <c r="D1767" s="3">
        <v>10908.0</v>
      </c>
      <c r="E1767" s="3">
        <v>290530.0</v>
      </c>
    </row>
    <row r="1768">
      <c r="A1768" s="3" t="s">
        <v>1771</v>
      </c>
      <c r="B1768" s="3">
        <v>404550.0</v>
      </c>
      <c r="C1768" s="3">
        <v>4424604.0</v>
      </c>
      <c r="D1768" s="3">
        <v>10827.0</v>
      </c>
      <c r="E1768" s="3">
        <v>161621.0</v>
      </c>
    </row>
    <row r="1769">
      <c r="A1769" s="3" t="s">
        <v>1772</v>
      </c>
      <c r="B1769" s="3">
        <v>404550.0</v>
      </c>
      <c r="C1769" s="3">
        <v>4218416.0</v>
      </c>
      <c r="D1769" s="3">
        <v>10865.0</v>
      </c>
      <c r="E1769" s="3">
        <v>174853.0</v>
      </c>
    </row>
    <row r="1770">
      <c r="A1770" s="3" t="s">
        <v>1773</v>
      </c>
      <c r="B1770" s="3">
        <v>404550.0</v>
      </c>
      <c r="C1770" s="3">
        <v>6664455.0</v>
      </c>
      <c r="D1770" s="3">
        <v>10883.0</v>
      </c>
      <c r="E1770" s="3">
        <v>299090.0</v>
      </c>
    </row>
    <row r="1771">
      <c r="A1771" s="3" t="s">
        <v>1774</v>
      </c>
      <c r="B1771" s="3">
        <v>404550.0</v>
      </c>
      <c r="C1771" s="3">
        <v>4517094.0</v>
      </c>
      <c r="D1771" s="3">
        <v>10930.0</v>
      </c>
      <c r="E1771" s="3">
        <v>162568.0</v>
      </c>
    </row>
    <row r="1772">
      <c r="A1772" s="3" t="s">
        <v>1775</v>
      </c>
      <c r="B1772" s="3">
        <v>404550.0</v>
      </c>
      <c r="C1772" s="3">
        <v>6013600.0</v>
      </c>
      <c r="D1772" s="3">
        <v>10872.0</v>
      </c>
      <c r="E1772" s="3">
        <v>233951.0</v>
      </c>
    </row>
    <row r="1773">
      <c r="A1773" s="3" t="s">
        <v>1776</v>
      </c>
      <c r="B1773" s="3">
        <v>404550.0</v>
      </c>
      <c r="C1773" s="3">
        <v>5463897.0</v>
      </c>
      <c r="D1773" s="3">
        <v>10885.0</v>
      </c>
      <c r="E1773" s="3">
        <v>177996.0</v>
      </c>
    </row>
    <row r="1774">
      <c r="A1774" s="3" t="s">
        <v>1777</v>
      </c>
      <c r="B1774" s="3">
        <v>404550.0</v>
      </c>
      <c r="C1774" s="3">
        <v>4713639.0</v>
      </c>
      <c r="D1774" s="3">
        <v>10907.0</v>
      </c>
      <c r="E1774" s="3">
        <v>163440.0</v>
      </c>
    </row>
    <row r="1775">
      <c r="A1775" s="3" t="s">
        <v>1778</v>
      </c>
      <c r="B1775" s="3">
        <v>404550.0</v>
      </c>
      <c r="C1775" s="3">
        <v>5216885.0</v>
      </c>
      <c r="D1775" s="3">
        <v>10862.0</v>
      </c>
      <c r="E1775" s="3">
        <v>332967.0</v>
      </c>
    </row>
    <row r="1776">
      <c r="A1776" s="3" t="s">
        <v>1779</v>
      </c>
      <c r="B1776" s="3">
        <v>404550.0</v>
      </c>
      <c r="C1776" s="3">
        <v>5157660.0</v>
      </c>
      <c r="D1776" s="3">
        <v>10851.0</v>
      </c>
      <c r="E1776" s="3">
        <v>272328.0</v>
      </c>
    </row>
    <row r="1777">
      <c r="A1777" s="3" t="s">
        <v>1780</v>
      </c>
      <c r="B1777" s="3">
        <v>404550.0</v>
      </c>
      <c r="C1777" s="3">
        <v>6906645.0</v>
      </c>
      <c r="D1777" s="3">
        <v>10862.0</v>
      </c>
      <c r="E1777" s="3">
        <v>331631.0</v>
      </c>
    </row>
    <row r="1778">
      <c r="A1778" s="3" t="s">
        <v>1781</v>
      </c>
      <c r="B1778" s="3">
        <v>404550.0</v>
      </c>
      <c r="C1778" s="3">
        <v>4267070.0</v>
      </c>
      <c r="D1778" s="3">
        <v>10856.0</v>
      </c>
      <c r="E1778" s="3">
        <v>178151.0</v>
      </c>
    </row>
    <row r="1779">
      <c r="A1779" s="3" t="s">
        <v>1782</v>
      </c>
      <c r="B1779" s="3">
        <v>404550.0</v>
      </c>
      <c r="C1779" s="3">
        <v>4640236.0</v>
      </c>
      <c r="D1779" s="3">
        <v>10869.0</v>
      </c>
      <c r="E1779" s="3">
        <v>141566.0</v>
      </c>
    </row>
    <row r="1780">
      <c r="A1780" s="3" t="s">
        <v>1783</v>
      </c>
      <c r="B1780" s="3">
        <v>404550.0</v>
      </c>
      <c r="C1780" s="3">
        <v>3959804.0</v>
      </c>
      <c r="D1780" s="3">
        <v>10897.0</v>
      </c>
      <c r="E1780" s="3">
        <v>190797.0</v>
      </c>
    </row>
    <row r="1781">
      <c r="A1781" s="3" t="s">
        <v>1784</v>
      </c>
      <c r="B1781" s="3">
        <v>404550.0</v>
      </c>
      <c r="C1781" s="3">
        <v>5087969.0</v>
      </c>
      <c r="D1781" s="3">
        <v>10897.0</v>
      </c>
      <c r="E1781" s="3">
        <v>144540.0</v>
      </c>
    </row>
    <row r="1782">
      <c r="A1782" s="3" t="s">
        <v>1785</v>
      </c>
      <c r="B1782" s="3">
        <v>404550.0</v>
      </c>
      <c r="C1782" s="3">
        <v>3604931.0</v>
      </c>
      <c r="D1782" s="3">
        <v>10887.0</v>
      </c>
      <c r="E1782" s="3">
        <v>143150.0</v>
      </c>
    </row>
    <row r="1783">
      <c r="A1783" s="3" t="s">
        <v>1786</v>
      </c>
      <c r="B1783" s="3">
        <v>404550.0</v>
      </c>
      <c r="C1783" s="3">
        <v>4487156.0</v>
      </c>
      <c r="D1783" s="3">
        <v>10862.0</v>
      </c>
      <c r="E1783" s="3">
        <v>151743.0</v>
      </c>
    </row>
    <row r="1784">
      <c r="A1784" s="3" t="s">
        <v>1787</v>
      </c>
      <c r="B1784" s="3">
        <v>404550.0</v>
      </c>
      <c r="C1784" s="3">
        <v>4453228.0</v>
      </c>
      <c r="D1784" s="3">
        <v>10884.0</v>
      </c>
      <c r="E1784" s="3">
        <v>167630.0</v>
      </c>
    </row>
    <row r="1785">
      <c r="A1785" s="3" t="s">
        <v>1788</v>
      </c>
      <c r="B1785" s="3">
        <v>404550.0</v>
      </c>
      <c r="C1785" s="3">
        <v>4631930.0</v>
      </c>
      <c r="D1785" s="3">
        <v>10843.0</v>
      </c>
      <c r="E1785" s="3">
        <v>157311.0</v>
      </c>
    </row>
    <row r="1786">
      <c r="A1786" s="3" t="s">
        <v>1789</v>
      </c>
      <c r="B1786" s="3">
        <v>404550.0</v>
      </c>
      <c r="C1786" s="3">
        <v>5264268.0</v>
      </c>
      <c r="D1786" s="3">
        <v>10862.0</v>
      </c>
      <c r="E1786" s="3">
        <v>263262.0</v>
      </c>
    </row>
    <row r="1787">
      <c r="A1787" s="3" t="s">
        <v>1790</v>
      </c>
      <c r="B1787" s="3">
        <v>404550.0</v>
      </c>
      <c r="C1787" s="3">
        <v>4177748.0</v>
      </c>
      <c r="D1787" s="3">
        <v>10887.0</v>
      </c>
      <c r="E1787" s="3">
        <v>143120.0</v>
      </c>
    </row>
    <row r="1788">
      <c r="A1788" s="3" t="s">
        <v>1791</v>
      </c>
      <c r="B1788" s="3">
        <v>404550.0</v>
      </c>
      <c r="C1788" s="3">
        <v>5930347.0</v>
      </c>
      <c r="D1788" s="3">
        <v>10868.0</v>
      </c>
      <c r="E1788" s="3">
        <v>522339.0</v>
      </c>
    </row>
    <row r="1789">
      <c r="A1789" s="3" t="s">
        <v>1792</v>
      </c>
      <c r="B1789" s="3">
        <v>404550.0</v>
      </c>
      <c r="C1789" s="3">
        <v>5191945.0</v>
      </c>
      <c r="D1789" s="3">
        <v>10832.0</v>
      </c>
      <c r="E1789" s="3">
        <v>188398.0</v>
      </c>
    </row>
    <row r="1790">
      <c r="A1790" s="3" t="s">
        <v>1793</v>
      </c>
      <c r="B1790" s="3">
        <v>404550.0</v>
      </c>
      <c r="C1790" s="3">
        <v>4958912.0</v>
      </c>
      <c r="D1790" s="3">
        <v>10884.0</v>
      </c>
      <c r="E1790" s="3">
        <v>157344.0</v>
      </c>
    </row>
    <row r="1791">
      <c r="A1791" s="3" t="s">
        <v>1794</v>
      </c>
      <c r="B1791" s="3">
        <v>404550.0</v>
      </c>
      <c r="C1791" s="3">
        <v>4139857.0</v>
      </c>
      <c r="D1791" s="3">
        <v>10891.0</v>
      </c>
      <c r="E1791" s="3">
        <v>272646.0</v>
      </c>
    </row>
    <row r="1792">
      <c r="A1792" s="3" t="s">
        <v>1795</v>
      </c>
      <c r="B1792" s="3">
        <v>404550.0</v>
      </c>
      <c r="C1792" s="3">
        <v>4013633.0</v>
      </c>
      <c r="D1792" s="3">
        <v>10924.0</v>
      </c>
      <c r="E1792" s="3">
        <v>144560.0</v>
      </c>
    </row>
    <row r="1793">
      <c r="A1793" s="3" t="s">
        <v>1796</v>
      </c>
      <c r="B1793" s="3">
        <v>404550.0</v>
      </c>
      <c r="C1793" s="3">
        <v>4199343.0</v>
      </c>
      <c r="D1793" s="3">
        <v>10890.0</v>
      </c>
      <c r="E1793" s="3">
        <v>284672.0</v>
      </c>
    </row>
    <row r="1794">
      <c r="A1794" s="3" t="s">
        <v>1797</v>
      </c>
      <c r="B1794" s="3">
        <v>404550.0</v>
      </c>
      <c r="C1794" s="3">
        <v>4222997.0</v>
      </c>
      <c r="D1794" s="3">
        <v>10890.0</v>
      </c>
      <c r="E1794" s="3">
        <v>162249.0</v>
      </c>
    </row>
    <row r="1795">
      <c r="A1795" s="3" t="s">
        <v>1798</v>
      </c>
      <c r="B1795" s="3">
        <v>404550.0</v>
      </c>
      <c r="C1795" s="3">
        <v>4184539.0</v>
      </c>
      <c r="D1795" s="3">
        <v>10895.0</v>
      </c>
      <c r="E1795" s="3">
        <v>261088.0</v>
      </c>
    </row>
    <row r="1796">
      <c r="A1796" s="3" t="s">
        <v>1799</v>
      </c>
      <c r="B1796" s="3">
        <v>404550.0</v>
      </c>
      <c r="C1796" s="3">
        <v>4287073.0</v>
      </c>
      <c r="D1796" s="3">
        <v>10891.0</v>
      </c>
      <c r="E1796" s="3">
        <v>145804.0</v>
      </c>
    </row>
    <row r="1797">
      <c r="A1797" s="3" t="s">
        <v>1800</v>
      </c>
      <c r="B1797" s="3">
        <v>404550.0</v>
      </c>
      <c r="C1797" s="3">
        <v>4450534.0</v>
      </c>
      <c r="D1797" s="3">
        <v>10911.0</v>
      </c>
      <c r="E1797" s="3">
        <v>218349.0</v>
      </c>
    </row>
    <row r="1798">
      <c r="A1798" s="3" t="s">
        <v>1801</v>
      </c>
      <c r="B1798" s="3">
        <v>404550.0</v>
      </c>
      <c r="C1798" s="3">
        <v>3883567.0</v>
      </c>
      <c r="D1798" s="3">
        <v>10885.0</v>
      </c>
      <c r="E1798" s="3">
        <v>144041.0</v>
      </c>
    </row>
    <row r="1799">
      <c r="A1799" s="3" t="s">
        <v>1802</v>
      </c>
      <c r="B1799" s="3">
        <v>404550.0</v>
      </c>
      <c r="C1799" s="3">
        <v>6377976.0</v>
      </c>
      <c r="D1799" s="3">
        <v>10862.0</v>
      </c>
      <c r="E1799" s="3">
        <v>354233.0</v>
      </c>
    </row>
    <row r="1800">
      <c r="A1800" s="3" t="s">
        <v>1803</v>
      </c>
      <c r="B1800" s="3">
        <v>404550.0</v>
      </c>
      <c r="C1800" s="3">
        <v>4157695.0</v>
      </c>
      <c r="D1800" s="3">
        <v>10908.0</v>
      </c>
      <c r="E1800" s="3">
        <v>157208.0</v>
      </c>
    </row>
    <row r="1801">
      <c r="A1801" s="3" t="s">
        <v>1804</v>
      </c>
      <c r="B1801" s="3">
        <v>404550.0</v>
      </c>
      <c r="C1801" s="3">
        <v>5293670.0</v>
      </c>
      <c r="D1801" s="3">
        <v>10840.0</v>
      </c>
      <c r="E1801" s="3">
        <v>142447.0</v>
      </c>
    </row>
    <row r="1802">
      <c r="A1802" s="3" t="s">
        <v>1805</v>
      </c>
      <c r="B1802" s="3">
        <v>450775.0</v>
      </c>
      <c r="C1802" s="3">
        <v>4172695.0</v>
      </c>
      <c r="D1802" s="3">
        <v>11658.0</v>
      </c>
      <c r="E1802" s="3">
        <v>153641.0</v>
      </c>
    </row>
    <row r="1803">
      <c r="A1803" s="3" t="s">
        <v>1806</v>
      </c>
      <c r="B1803" s="3">
        <v>450775.0</v>
      </c>
      <c r="C1803" s="3">
        <v>4897971.0</v>
      </c>
      <c r="D1803" s="3">
        <v>11569.0</v>
      </c>
      <c r="E1803" s="3">
        <v>151351.0</v>
      </c>
    </row>
    <row r="1804">
      <c r="A1804" s="3" t="s">
        <v>1807</v>
      </c>
      <c r="B1804" s="3">
        <v>450775.0</v>
      </c>
      <c r="C1804" s="3">
        <v>7529607.0</v>
      </c>
      <c r="D1804" s="3">
        <v>11603.0</v>
      </c>
      <c r="E1804" s="3">
        <v>913223.0</v>
      </c>
    </row>
    <row r="1805">
      <c r="A1805" s="3" t="s">
        <v>1808</v>
      </c>
      <c r="B1805" s="3">
        <v>450775.0</v>
      </c>
      <c r="C1805" s="3">
        <v>4722650.0</v>
      </c>
      <c r="D1805" s="3">
        <v>11540.0</v>
      </c>
      <c r="E1805" s="3">
        <v>152377.0</v>
      </c>
    </row>
    <row r="1806">
      <c r="A1806" s="3" t="s">
        <v>1809</v>
      </c>
      <c r="B1806" s="3">
        <v>450775.0</v>
      </c>
      <c r="C1806" s="3">
        <v>5339113.0</v>
      </c>
      <c r="D1806" s="3">
        <v>11625.0</v>
      </c>
      <c r="E1806" s="3">
        <v>195242.0</v>
      </c>
    </row>
    <row r="1807">
      <c r="A1807" s="3" t="s">
        <v>1810</v>
      </c>
      <c r="B1807" s="3">
        <v>450775.0</v>
      </c>
      <c r="C1807" s="3">
        <v>8186888.0</v>
      </c>
      <c r="D1807" s="3">
        <v>11574.0</v>
      </c>
      <c r="E1807" s="3">
        <v>370025.0</v>
      </c>
    </row>
    <row r="1808">
      <c r="A1808" s="3" t="s">
        <v>1811</v>
      </c>
      <c r="B1808" s="3">
        <v>450775.0</v>
      </c>
      <c r="C1808" s="3">
        <v>4761209.0</v>
      </c>
      <c r="D1808" s="3">
        <v>11570.0</v>
      </c>
      <c r="E1808" s="3">
        <v>152480.0</v>
      </c>
    </row>
    <row r="1809">
      <c r="A1809" s="3" t="s">
        <v>1812</v>
      </c>
      <c r="B1809" s="3">
        <v>450775.0</v>
      </c>
      <c r="C1809" s="3">
        <v>4925087.0</v>
      </c>
      <c r="D1809" s="3">
        <v>11614.0</v>
      </c>
      <c r="E1809" s="3">
        <v>151944.0</v>
      </c>
    </row>
    <row r="1810">
      <c r="A1810" s="3" t="s">
        <v>1813</v>
      </c>
      <c r="B1810" s="3">
        <v>450775.0</v>
      </c>
      <c r="C1810" s="3">
        <v>5507471.0</v>
      </c>
      <c r="D1810" s="3">
        <v>11590.0</v>
      </c>
      <c r="E1810" s="3">
        <v>371657.0</v>
      </c>
    </row>
    <row r="1811">
      <c r="A1811" s="3" t="s">
        <v>1814</v>
      </c>
      <c r="B1811" s="3">
        <v>450775.0</v>
      </c>
      <c r="C1811" s="3">
        <v>4565767.0</v>
      </c>
      <c r="D1811" s="3">
        <v>11559.0</v>
      </c>
      <c r="E1811" s="3">
        <v>228779.0</v>
      </c>
    </row>
    <row r="1812">
      <c r="A1812" s="3" t="s">
        <v>1815</v>
      </c>
      <c r="B1812" s="3">
        <v>450775.0</v>
      </c>
      <c r="C1812" s="3">
        <v>6228412.0</v>
      </c>
      <c r="D1812" s="3">
        <v>11580.0</v>
      </c>
      <c r="E1812" s="3">
        <v>169176.0</v>
      </c>
    </row>
    <row r="1813">
      <c r="A1813" s="3" t="s">
        <v>1816</v>
      </c>
      <c r="B1813" s="3">
        <v>450775.0</v>
      </c>
      <c r="C1813" s="3">
        <v>4476994.0</v>
      </c>
      <c r="D1813" s="3">
        <v>11559.0</v>
      </c>
      <c r="E1813" s="3">
        <v>152992.0</v>
      </c>
    </row>
    <row r="1814">
      <c r="A1814" s="3" t="s">
        <v>1817</v>
      </c>
      <c r="B1814" s="3">
        <v>450775.0</v>
      </c>
      <c r="C1814" s="3">
        <v>4813649.0</v>
      </c>
      <c r="D1814" s="3">
        <v>11655.0</v>
      </c>
      <c r="E1814" s="3">
        <v>152670.0</v>
      </c>
    </row>
    <row r="1815">
      <c r="A1815" s="3" t="s">
        <v>1818</v>
      </c>
      <c r="B1815" s="3">
        <v>450775.0</v>
      </c>
      <c r="C1815" s="3">
        <v>5194590.0</v>
      </c>
      <c r="D1815" s="3">
        <v>11676.0</v>
      </c>
      <c r="E1815" s="3">
        <v>656482.0</v>
      </c>
    </row>
    <row r="1816">
      <c r="A1816" s="3" t="s">
        <v>1819</v>
      </c>
      <c r="B1816" s="3">
        <v>450775.0</v>
      </c>
      <c r="C1816" s="3">
        <v>6248086.0</v>
      </c>
      <c r="D1816" s="3">
        <v>11598.0</v>
      </c>
      <c r="E1816" s="3">
        <v>153379.0</v>
      </c>
    </row>
    <row r="1817">
      <c r="A1817" s="3" t="s">
        <v>1820</v>
      </c>
      <c r="B1817" s="3">
        <v>450775.0</v>
      </c>
      <c r="C1817" s="3">
        <v>5776035.0</v>
      </c>
      <c r="D1817" s="3">
        <v>11661.0</v>
      </c>
      <c r="E1817" s="3">
        <v>152616.0</v>
      </c>
    </row>
    <row r="1818">
      <c r="A1818" s="3" t="s">
        <v>1821</v>
      </c>
      <c r="B1818" s="3">
        <v>450775.0</v>
      </c>
      <c r="C1818" s="3">
        <v>4241082.0</v>
      </c>
      <c r="D1818" s="3">
        <v>11636.0</v>
      </c>
      <c r="E1818" s="3">
        <v>167355.0</v>
      </c>
    </row>
    <row r="1819">
      <c r="A1819" s="3" t="s">
        <v>1822</v>
      </c>
      <c r="B1819" s="3">
        <v>450775.0</v>
      </c>
      <c r="C1819" s="3">
        <v>4668216.0</v>
      </c>
      <c r="D1819" s="3">
        <v>11618.0</v>
      </c>
      <c r="E1819" s="3">
        <v>182396.0</v>
      </c>
    </row>
    <row r="1820">
      <c r="A1820" s="3" t="s">
        <v>1823</v>
      </c>
      <c r="B1820" s="3">
        <v>450775.0</v>
      </c>
      <c r="C1820" s="3">
        <v>5298085.0</v>
      </c>
      <c r="D1820" s="3">
        <v>11668.0</v>
      </c>
      <c r="E1820" s="3">
        <v>203647.0</v>
      </c>
    </row>
    <row r="1821">
      <c r="A1821" s="3" t="s">
        <v>1824</v>
      </c>
      <c r="B1821" s="3">
        <v>450775.0</v>
      </c>
      <c r="C1821" s="3">
        <v>5455920.0</v>
      </c>
      <c r="D1821" s="3">
        <v>11569.0</v>
      </c>
      <c r="E1821" s="3">
        <v>153019.0</v>
      </c>
    </row>
    <row r="1822">
      <c r="A1822" s="3" t="s">
        <v>1825</v>
      </c>
      <c r="B1822" s="3">
        <v>450775.0</v>
      </c>
      <c r="C1822" s="3">
        <v>5209427.0</v>
      </c>
      <c r="D1822" s="3">
        <v>11632.0</v>
      </c>
      <c r="E1822" s="3">
        <v>152510.0</v>
      </c>
    </row>
    <row r="1823">
      <c r="A1823" s="3" t="s">
        <v>1826</v>
      </c>
      <c r="B1823" s="3">
        <v>450775.0</v>
      </c>
      <c r="C1823" s="3">
        <v>4739026.0</v>
      </c>
      <c r="D1823" s="3">
        <v>11546.0</v>
      </c>
      <c r="E1823" s="3">
        <v>177046.0</v>
      </c>
    </row>
    <row r="1824">
      <c r="A1824" s="3" t="s">
        <v>1827</v>
      </c>
      <c r="B1824" s="3">
        <v>450775.0</v>
      </c>
      <c r="C1824" s="3">
        <v>5178395.0</v>
      </c>
      <c r="D1824" s="3">
        <v>11554.0</v>
      </c>
      <c r="E1824" s="3">
        <v>153018.0</v>
      </c>
    </row>
    <row r="1825">
      <c r="A1825" s="3" t="s">
        <v>1828</v>
      </c>
      <c r="B1825" s="3">
        <v>450775.0</v>
      </c>
      <c r="C1825" s="3">
        <v>5477821.0</v>
      </c>
      <c r="D1825" s="3">
        <v>11656.0</v>
      </c>
      <c r="E1825" s="3">
        <v>273260.0</v>
      </c>
    </row>
    <row r="1826">
      <c r="A1826" s="3" t="s">
        <v>1829</v>
      </c>
      <c r="B1826" s="3">
        <v>450775.0</v>
      </c>
      <c r="C1826" s="3">
        <v>4243886.0</v>
      </c>
      <c r="D1826" s="3">
        <v>11556.0</v>
      </c>
      <c r="E1826" s="3">
        <v>151030.0</v>
      </c>
    </row>
    <row r="1827">
      <c r="A1827" s="3" t="s">
        <v>1830</v>
      </c>
      <c r="B1827" s="3">
        <v>450775.0</v>
      </c>
      <c r="C1827" s="3">
        <v>1.0471656E7</v>
      </c>
      <c r="D1827" s="3">
        <v>11536.0</v>
      </c>
      <c r="E1827" s="3">
        <v>151163.0</v>
      </c>
    </row>
    <row r="1828">
      <c r="A1828" s="3" t="s">
        <v>1831</v>
      </c>
      <c r="B1828" s="3">
        <v>450775.0</v>
      </c>
      <c r="C1828" s="3">
        <v>3.2728571E7</v>
      </c>
      <c r="D1828" s="3">
        <v>11566.0</v>
      </c>
      <c r="E1828" s="3">
        <v>153439.0</v>
      </c>
    </row>
    <row r="1829">
      <c r="A1829" s="3" t="s">
        <v>1832</v>
      </c>
      <c r="B1829" s="3">
        <v>450775.0</v>
      </c>
      <c r="C1829" s="3">
        <v>7347008.0</v>
      </c>
      <c r="D1829" s="3">
        <v>11606.0</v>
      </c>
      <c r="E1829" s="3">
        <v>182910.0</v>
      </c>
    </row>
    <row r="1830">
      <c r="A1830" s="3" t="s">
        <v>1833</v>
      </c>
      <c r="B1830" s="3">
        <v>450775.0</v>
      </c>
      <c r="C1830" s="3">
        <v>4781959.0</v>
      </c>
      <c r="D1830" s="3">
        <v>11574.0</v>
      </c>
      <c r="E1830" s="3">
        <v>291254.0</v>
      </c>
    </row>
    <row r="1831">
      <c r="A1831" s="3" t="s">
        <v>1834</v>
      </c>
      <c r="B1831" s="3">
        <v>450775.0</v>
      </c>
      <c r="C1831" s="3">
        <v>4293509.0</v>
      </c>
      <c r="D1831" s="3">
        <v>11612.0</v>
      </c>
      <c r="E1831" s="3">
        <v>152158.0</v>
      </c>
    </row>
    <row r="1832">
      <c r="A1832" s="3" t="s">
        <v>1835</v>
      </c>
      <c r="B1832" s="3">
        <v>450775.0</v>
      </c>
      <c r="C1832" s="3">
        <v>5211540.0</v>
      </c>
      <c r="D1832" s="3">
        <v>11620.0</v>
      </c>
      <c r="E1832" s="3">
        <v>771194.0</v>
      </c>
    </row>
    <row r="1833">
      <c r="A1833" s="3" t="s">
        <v>1836</v>
      </c>
      <c r="B1833" s="3">
        <v>450775.0</v>
      </c>
      <c r="C1833" s="3">
        <v>4828241.0</v>
      </c>
      <c r="D1833" s="3">
        <v>11609.0</v>
      </c>
      <c r="E1833" s="3">
        <v>184090.0</v>
      </c>
    </row>
    <row r="1834">
      <c r="A1834" s="3" t="s">
        <v>1837</v>
      </c>
      <c r="B1834" s="3">
        <v>450775.0</v>
      </c>
      <c r="C1834" s="3">
        <v>4831351.0</v>
      </c>
      <c r="D1834" s="3">
        <v>11600.0</v>
      </c>
      <c r="E1834" s="3">
        <v>203145.0</v>
      </c>
    </row>
    <row r="1835">
      <c r="A1835" s="3" t="s">
        <v>1838</v>
      </c>
      <c r="B1835" s="3">
        <v>450775.0</v>
      </c>
      <c r="C1835" s="3">
        <v>5613534.0</v>
      </c>
      <c r="D1835" s="3">
        <v>11567.0</v>
      </c>
      <c r="E1835" s="3">
        <v>282098.0</v>
      </c>
    </row>
    <row r="1836">
      <c r="A1836" s="3" t="s">
        <v>1839</v>
      </c>
      <c r="B1836" s="3">
        <v>450775.0</v>
      </c>
      <c r="C1836" s="3">
        <v>4901423.0</v>
      </c>
      <c r="D1836" s="3">
        <v>11598.0</v>
      </c>
      <c r="E1836" s="3">
        <v>206778.0</v>
      </c>
    </row>
    <row r="1837">
      <c r="A1837" s="3" t="s">
        <v>1840</v>
      </c>
      <c r="B1837" s="3">
        <v>450775.0</v>
      </c>
      <c r="C1837" s="3">
        <v>7746131.0</v>
      </c>
      <c r="D1837" s="3">
        <v>11646.0</v>
      </c>
      <c r="E1837" s="3">
        <v>184120.0</v>
      </c>
    </row>
    <row r="1838">
      <c r="A1838" s="3" t="s">
        <v>1841</v>
      </c>
      <c r="B1838" s="3">
        <v>450775.0</v>
      </c>
      <c r="C1838" s="3">
        <v>5098724.0</v>
      </c>
      <c r="D1838" s="3">
        <v>11631.0</v>
      </c>
      <c r="E1838" s="3">
        <v>240912.0</v>
      </c>
    </row>
    <row r="1839">
      <c r="A1839" s="3" t="s">
        <v>1842</v>
      </c>
      <c r="B1839" s="3">
        <v>450775.0</v>
      </c>
      <c r="C1839" s="3">
        <v>4616301.0</v>
      </c>
      <c r="D1839" s="3">
        <v>11630.0</v>
      </c>
      <c r="E1839" s="3">
        <v>152682.0</v>
      </c>
    </row>
    <row r="1840">
      <c r="A1840" s="3" t="s">
        <v>1843</v>
      </c>
      <c r="B1840" s="3">
        <v>450775.0</v>
      </c>
      <c r="C1840" s="3">
        <v>5655194.0</v>
      </c>
      <c r="D1840" s="3">
        <v>11572.0</v>
      </c>
      <c r="E1840" s="3">
        <v>987624.0</v>
      </c>
    </row>
    <row r="1841">
      <c r="A1841" s="3" t="s">
        <v>1844</v>
      </c>
      <c r="B1841" s="3">
        <v>450775.0</v>
      </c>
      <c r="C1841" s="3">
        <v>4179556.0</v>
      </c>
      <c r="D1841" s="3">
        <v>11607.0</v>
      </c>
      <c r="E1841" s="3">
        <v>152436.0</v>
      </c>
    </row>
    <row r="1842">
      <c r="A1842" s="3" t="s">
        <v>1845</v>
      </c>
      <c r="B1842" s="3">
        <v>450775.0</v>
      </c>
      <c r="C1842" s="3">
        <v>5040336.0</v>
      </c>
      <c r="D1842" s="3">
        <v>11608.0</v>
      </c>
      <c r="E1842" s="3">
        <v>199033.0</v>
      </c>
    </row>
    <row r="1843">
      <c r="A1843" s="3" t="s">
        <v>1846</v>
      </c>
      <c r="B1843" s="3">
        <v>450775.0</v>
      </c>
      <c r="C1843" s="3">
        <v>5323327.0</v>
      </c>
      <c r="D1843" s="3">
        <v>11641.0</v>
      </c>
      <c r="E1843" s="3">
        <v>211720.0</v>
      </c>
    </row>
    <row r="1844">
      <c r="A1844" s="3" t="s">
        <v>1847</v>
      </c>
      <c r="B1844" s="3">
        <v>450775.0</v>
      </c>
      <c r="C1844" s="3">
        <v>4317594.0</v>
      </c>
      <c r="D1844" s="3">
        <v>11615.0</v>
      </c>
      <c r="E1844" s="3">
        <v>156323.0</v>
      </c>
    </row>
    <row r="1845">
      <c r="A1845" s="3" t="s">
        <v>1848</v>
      </c>
      <c r="B1845" s="3">
        <v>450775.0</v>
      </c>
      <c r="C1845" s="3">
        <v>8087205.0</v>
      </c>
      <c r="D1845" s="3">
        <v>11564.0</v>
      </c>
      <c r="E1845" s="3">
        <v>228292.0</v>
      </c>
    </row>
    <row r="1846">
      <c r="A1846" s="3" t="s">
        <v>1849</v>
      </c>
      <c r="B1846" s="3">
        <v>450775.0</v>
      </c>
      <c r="C1846" s="3">
        <v>4489628.0</v>
      </c>
      <c r="D1846" s="3">
        <v>11580.0</v>
      </c>
      <c r="E1846" s="3">
        <v>151719.0</v>
      </c>
    </row>
    <row r="1847">
      <c r="A1847" s="3" t="s">
        <v>1850</v>
      </c>
      <c r="B1847" s="3">
        <v>450775.0</v>
      </c>
      <c r="C1847" s="3">
        <v>4459333.0</v>
      </c>
      <c r="D1847" s="3">
        <v>11628.0</v>
      </c>
      <c r="E1847" s="3">
        <v>178419.0</v>
      </c>
    </row>
    <row r="1848">
      <c r="A1848" s="3" t="s">
        <v>1851</v>
      </c>
      <c r="B1848" s="3">
        <v>450775.0</v>
      </c>
      <c r="C1848" s="3">
        <v>7085668.0</v>
      </c>
      <c r="D1848" s="3">
        <v>11629.0</v>
      </c>
      <c r="E1848" s="3">
        <v>214417.0</v>
      </c>
    </row>
    <row r="1849">
      <c r="A1849" s="3" t="s">
        <v>1852</v>
      </c>
      <c r="B1849" s="3">
        <v>450775.0</v>
      </c>
      <c r="C1849" s="3">
        <v>4442079.0</v>
      </c>
      <c r="D1849" s="3">
        <v>11614.0</v>
      </c>
      <c r="E1849" s="3">
        <v>151449.0</v>
      </c>
    </row>
    <row r="1850">
      <c r="A1850" s="3" t="s">
        <v>1853</v>
      </c>
      <c r="B1850" s="3">
        <v>450775.0</v>
      </c>
      <c r="C1850" s="3">
        <v>5908209.0</v>
      </c>
      <c r="D1850" s="3">
        <v>11579.0</v>
      </c>
      <c r="E1850" s="3">
        <v>194658.0</v>
      </c>
    </row>
    <row r="1851">
      <c r="A1851" s="3" t="s">
        <v>1854</v>
      </c>
      <c r="B1851" s="3">
        <v>450775.0</v>
      </c>
      <c r="C1851" s="3">
        <v>4334504.0</v>
      </c>
      <c r="D1851" s="3">
        <v>11627.0</v>
      </c>
      <c r="E1851" s="3">
        <v>152853.0</v>
      </c>
    </row>
    <row r="1852">
      <c r="A1852" s="3" t="s">
        <v>1855</v>
      </c>
      <c r="B1852" s="3">
        <v>450775.0</v>
      </c>
      <c r="C1852" s="3">
        <v>4802871.0</v>
      </c>
      <c r="D1852" s="3">
        <v>11525.0</v>
      </c>
      <c r="E1852" s="3">
        <v>151036.0</v>
      </c>
    </row>
    <row r="1853">
      <c r="A1853" s="3" t="s">
        <v>1856</v>
      </c>
      <c r="B1853" s="3">
        <v>450775.0</v>
      </c>
      <c r="C1853" s="3">
        <v>6131618.0</v>
      </c>
      <c r="D1853" s="3">
        <v>11613.0</v>
      </c>
      <c r="E1853" s="3">
        <v>288419.0</v>
      </c>
    </row>
    <row r="1854">
      <c r="A1854" s="3" t="s">
        <v>1857</v>
      </c>
      <c r="B1854" s="3">
        <v>450775.0</v>
      </c>
      <c r="C1854" s="3">
        <v>5346701.0</v>
      </c>
      <c r="D1854" s="3">
        <v>11621.0</v>
      </c>
      <c r="E1854" s="3">
        <v>155658.0</v>
      </c>
    </row>
    <row r="1855">
      <c r="A1855" s="3" t="s">
        <v>1858</v>
      </c>
      <c r="B1855" s="3">
        <v>450775.0</v>
      </c>
      <c r="C1855" s="3">
        <v>5532156.0</v>
      </c>
      <c r="D1855" s="3">
        <v>11627.0</v>
      </c>
      <c r="E1855" s="3">
        <v>152930.0</v>
      </c>
    </row>
    <row r="1856">
      <c r="A1856" s="3" t="s">
        <v>1859</v>
      </c>
      <c r="B1856" s="3">
        <v>450775.0</v>
      </c>
      <c r="C1856" s="3">
        <v>4178697.0</v>
      </c>
      <c r="D1856" s="3">
        <v>11626.0</v>
      </c>
      <c r="E1856" s="3">
        <v>151653.0</v>
      </c>
    </row>
    <row r="1857">
      <c r="A1857" s="3" t="s">
        <v>1860</v>
      </c>
      <c r="B1857" s="3">
        <v>450775.0</v>
      </c>
      <c r="C1857" s="3">
        <v>4841928.0</v>
      </c>
      <c r="D1857" s="3">
        <v>11561.0</v>
      </c>
      <c r="E1857" s="3">
        <v>151135.0</v>
      </c>
    </row>
    <row r="1858">
      <c r="A1858" s="3" t="s">
        <v>1861</v>
      </c>
      <c r="B1858" s="3">
        <v>450775.0</v>
      </c>
      <c r="C1858" s="3">
        <v>5357226.0</v>
      </c>
      <c r="D1858" s="3">
        <v>11595.0</v>
      </c>
      <c r="E1858" s="3">
        <v>224583.0</v>
      </c>
    </row>
    <row r="1859">
      <c r="A1859" s="3" t="s">
        <v>1862</v>
      </c>
      <c r="B1859" s="3">
        <v>450775.0</v>
      </c>
      <c r="C1859" s="3">
        <v>5295943.0</v>
      </c>
      <c r="D1859" s="3">
        <v>11597.0</v>
      </c>
      <c r="E1859" s="3">
        <v>152126.0</v>
      </c>
    </row>
    <row r="1860">
      <c r="A1860" s="3" t="s">
        <v>1863</v>
      </c>
      <c r="B1860" s="3">
        <v>450775.0</v>
      </c>
      <c r="C1860" s="3">
        <v>6089566.0</v>
      </c>
      <c r="D1860" s="3">
        <v>11625.0</v>
      </c>
      <c r="E1860" s="3">
        <v>153196.0</v>
      </c>
    </row>
    <row r="1861">
      <c r="A1861" s="3" t="s">
        <v>1864</v>
      </c>
      <c r="B1861" s="3">
        <v>450775.0</v>
      </c>
      <c r="C1861" s="3">
        <v>4839891.0</v>
      </c>
      <c r="D1861" s="3">
        <v>11572.0</v>
      </c>
      <c r="E1861" s="3">
        <v>150831.0</v>
      </c>
    </row>
    <row r="1862">
      <c r="A1862" s="3" t="s">
        <v>1865</v>
      </c>
      <c r="B1862" s="3">
        <v>450775.0</v>
      </c>
      <c r="C1862" s="3">
        <v>5105796.0</v>
      </c>
      <c r="D1862" s="3">
        <v>11576.0</v>
      </c>
      <c r="E1862" s="3">
        <v>172377.0</v>
      </c>
    </row>
    <row r="1863">
      <c r="A1863" s="3" t="s">
        <v>1866</v>
      </c>
      <c r="B1863" s="3">
        <v>450775.0</v>
      </c>
      <c r="C1863" s="3">
        <v>5033109.0</v>
      </c>
      <c r="D1863" s="3">
        <v>11596.0</v>
      </c>
      <c r="E1863" s="3">
        <v>331877.0</v>
      </c>
    </row>
    <row r="1864">
      <c r="A1864" s="3" t="s">
        <v>1867</v>
      </c>
      <c r="B1864" s="3">
        <v>450775.0</v>
      </c>
      <c r="C1864" s="3">
        <v>4134549.0</v>
      </c>
      <c r="D1864" s="3">
        <v>11614.0</v>
      </c>
      <c r="E1864" s="3">
        <v>152500.0</v>
      </c>
    </row>
    <row r="1865">
      <c r="A1865" s="3" t="s">
        <v>1868</v>
      </c>
      <c r="B1865" s="3">
        <v>450775.0</v>
      </c>
      <c r="C1865" s="3">
        <v>7562330.0</v>
      </c>
      <c r="D1865" s="3">
        <v>11585.0</v>
      </c>
      <c r="E1865" s="3">
        <v>173306.0</v>
      </c>
    </row>
    <row r="1866">
      <c r="A1866" s="3" t="s">
        <v>1869</v>
      </c>
      <c r="B1866" s="3">
        <v>450775.0</v>
      </c>
      <c r="C1866" s="3">
        <v>6158209.0</v>
      </c>
      <c r="D1866" s="3">
        <v>11574.0</v>
      </c>
      <c r="E1866" s="3">
        <v>178172.0</v>
      </c>
    </row>
    <row r="1867">
      <c r="A1867" s="3" t="s">
        <v>1870</v>
      </c>
      <c r="B1867" s="3">
        <v>450775.0</v>
      </c>
      <c r="C1867" s="3">
        <v>5388337.0</v>
      </c>
      <c r="D1867" s="3">
        <v>11524.0</v>
      </c>
      <c r="E1867" s="3">
        <v>173792.0</v>
      </c>
    </row>
    <row r="1868">
      <c r="A1868" s="3" t="s">
        <v>1871</v>
      </c>
      <c r="B1868" s="3">
        <v>450775.0</v>
      </c>
      <c r="C1868" s="3">
        <v>6754075.0</v>
      </c>
      <c r="D1868" s="3">
        <v>11575.0</v>
      </c>
      <c r="E1868" s="3">
        <v>173711.0</v>
      </c>
    </row>
    <row r="1869">
      <c r="A1869" s="3" t="s">
        <v>1872</v>
      </c>
      <c r="B1869" s="3">
        <v>450775.0</v>
      </c>
      <c r="C1869" s="3">
        <v>6024768.0</v>
      </c>
      <c r="D1869" s="3">
        <v>11610.0</v>
      </c>
      <c r="E1869" s="3">
        <v>347783.0</v>
      </c>
    </row>
    <row r="1870">
      <c r="A1870" s="3" t="s">
        <v>1873</v>
      </c>
      <c r="B1870" s="3">
        <v>450775.0</v>
      </c>
      <c r="C1870" s="3">
        <v>4391984.0</v>
      </c>
      <c r="D1870" s="3">
        <v>11593.0</v>
      </c>
      <c r="E1870" s="3">
        <v>151825.0</v>
      </c>
    </row>
    <row r="1871">
      <c r="A1871" s="3" t="s">
        <v>1874</v>
      </c>
      <c r="B1871" s="3">
        <v>450775.0</v>
      </c>
      <c r="C1871" s="3">
        <v>5900210.0</v>
      </c>
      <c r="D1871" s="3">
        <v>11529.0</v>
      </c>
      <c r="E1871" s="3">
        <v>363544.0</v>
      </c>
    </row>
    <row r="1872">
      <c r="A1872" s="3" t="s">
        <v>1875</v>
      </c>
      <c r="B1872" s="3">
        <v>450775.0</v>
      </c>
      <c r="C1872" s="3">
        <v>5081445.0</v>
      </c>
      <c r="D1872" s="3">
        <v>11581.0</v>
      </c>
      <c r="E1872" s="3">
        <v>151722.0</v>
      </c>
    </row>
    <row r="1873">
      <c r="A1873" s="3" t="s">
        <v>1876</v>
      </c>
      <c r="B1873" s="3">
        <v>450775.0</v>
      </c>
      <c r="C1873" s="3">
        <v>6072940.0</v>
      </c>
      <c r="D1873" s="3">
        <v>11639.0</v>
      </c>
      <c r="E1873" s="3">
        <v>152986.0</v>
      </c>
    </row>
    <row r="1874">
      <c r="A1874" s="3" t="s">
        <v>1877</v>
      </c>
      <c r="B1874" s="3">
        <v>450775.0</v>
      </c>
      <c r="C1874" s="3">
        <v>5318777.0</v>
      </c>
      <c r="D1874" s="3">
        <v>11569.0</v>
      </c>
      <c r="E1874" s="3">
        <v>1284329.0</v>
      </c>
    </row>
    <row r="1875">
      <c r="A1875" s="3" t="s">
        <v>1878</v>
      </c>
      <c r="B1875" s="3">
        <v>450775.0</v>
      </c>
      <c r="C1875" s="3">
        <v>5306058.0</v>
      </c>
      <c r="D1875" s="3">
        <v>11612.0</v>
      </c>
      <c r="E1875" s="3">
        <v>177502.0</v>
      </c>
    </row>
    <row r="1876">
      <c r="A1876" s="3" t="s">
        <v>1879</v>
      </c>
      <c r="B1876" s="3">
        <v>450775.0</v>
      </c>
      <c r="C1876" s="3">
        <v>5394660.0</v>
      </c>
      <c r="D1876" s="3">
        <v>11553.0</v>
      </c>
      <c r="E1876" s="3">
        <v>265502.0</v>
      </c>
    </row>
    <row r="1877">
      <c r="A1877" s="3" t="s">
        <v>1880</v>
      </c>
      <c r="B1877" s="3">
        <v>450775.0</v>
      </c>
      <c r="C1877" s="3">
        <v>6011200.0</v>
      </c>
      <c r="D1877" s="3">
        <v>11582.0</v>
      </c>
      <c r="E1877" s="3">
        <v>763216.0</v>
      </c>
    </row>
    <row r="1878">
      <c r="A1878" s="3" t="s">
        <v>1881</v>
      </c>
      <c r="B1878" s="3">
        <v>450775.0</v>
      </c>
      <c r="C1878" s="3">
        <v>4496605.0</v>
      </c>
      <c r="D1878" s="3">
        <v>11586.0</v>
      </c>
      <c r="E1878" s="3">
        <v>151949.0</v>
      </c>
    </row>
    <row r="1879">
      <c r="A1879" s="3" t="s">
        <v>1882</v>
      </c>
      <c r="B1879" s="3">
        <v>450775.0</v>
      </c>
      <c r="C1879" s="3">
        <v>4962178.0</v>
      </c>
      <c r="D1879" s="3">
        <v>11581.0</v>
      </c>
      <c r="E1879" s="3">
        <v>151994.0</v>
      </c>
    </row>
    <row r="1880">
      <c r="A1880" s="3" t="s">
        <v>1883</v>
      </c>
      <c r="B1880" s="3">
        <v>450775.0</v>
      </c>
      <c r="C1880" s="3">
        <v>4480569.0</v>
      </c>
      <c r="D1880" s="3">
        <v>11570.0</v>
      </c>
      <c r="E1880" s="3">
        <v>151387.0</v>
      </c>
    </row>
    <row r="1881">
      <c r="A1881" s="3" t="s">
        <v>1884</v>
      </c>
      <c r="B1881" s="3">
        <v>450775.0</v>
      </c>
      <c r="C1881" s="3">
        <v>5858974.0</v>
      </c>
      <c r="D1881" s="3">
        <v>11575.0</v>
      </c>
      <c r="E1881" s="3">
        <v>152441.0</v>
      </c>
    </row>
    <row r="1882">
      <c r="A1882" s="3" t="s">
        <v>1885</v>
      </c>
      <c r="B1882" s="3">
        <v>450775.0</v>
      </c>
      <c r="C1882" s="3">
        <v>4991023.0</v>
      </c>
      <c r="D1882" s="3">
        <v>11565.0</v>
      </c>
      <c r="E1882" s="3">
        <v>805620.0</v>
      </c>
    </row>
    <row r="1883">
      <c r="A1883" s="3" t="s">
        <v>1886</v>
      </c>
      <c r="B1883" s="3">
        <v>450775.0</v>
      </c>
      <c r="C1883" s="3">
        <v>5732445.0</v>
      </c>
      <c r="D1883" s="3">
        <v>11559.0</v>
      </c>
      <c r="E1883" s="3">
        <v>171206.0</v>
      </c>
    </row>
    <row r="1884">
      <c r="A1884" s="3" t="s">
        <v>1887</v>
      </c>
      <c r="B1884" s="3">
        <v>450775.0</v>
      </c>
      <c r="C1884" s="3">
        <v>5196440.0</v>
      </c>
      <c r="D1884" s="3">
        <v>11607.0</v>
      </c>
      <c r="E1884" s="3">
        <v>152948.0</v>
      </c>
    </row>
    <row r="1885">
      <c r="A1885" s="3" t="s">
        <v>1888</v>
      </c>
      <c r="B1885" s="3">
        <v>450775.0</v>
      </c>
      <c r="C1885" s="3">
        <v>4568292.0</v>
      </c>
      <c r="D1885" s="3">
        <v>11587.0</v>
      </c>
      <c r="E1885" s="3">
        <v>151709.0</v>
      </c>
    </row>
    <row r="1886">
      <c r="A1886" s="3" t="s">
        <v>1889</v>
      </c>
      <c r="B1886" s="3">
        <v>450775.0</v>
      </c>
      <c r="C1886" s="3">
        <v>5410399.0</v>
      </c>
      <c r="D1886" s="3">
        <v>11585.0</v>
      </c>
      <c r="E1886" s="3">
        <v>153075.0</v>
      </c>
    </row>
    <row r="1887">
      <c r="A1887" s="3" t="s">
        <v>1890</v>
      </c>
      <c r="B1887" s="3">
        <v>450775.0</v>
      </c>
      <c r="C1887" s="3">
        <v>5346366.0</v>
      </c>
      <c r="D1887" s="3">
        <v>11562.0</v>
      </c>
      <c r="E1887" s="3">
        <v>191217.0</v>
      </c>
    </row>
    <row r="1888">
      <c r="A1888" s="3" t="s">
        <v>1891</v>
      </c>
      <c r="B1888" s="3">
        <v>450775.0</v>
      </c>
      <c r="C1888" s="3">
        <v>4371401.0</v>
      </c>
      <c r="D1888" s="3">
        <v>11611.0</v>
      </c>
      <c r="E1888" s="3">
        <v>152300.0</v>
      </c>
    </row>
    <row r="1889">
      <c r="A1889" s="3" t="s">
        <v>1892</v>
      </c>
      <c r="B1889" s="3">
        <v>450775.0</v>
      </c>
      <c r="C1889" s="3">
        <v>7228209.0</v>
      </c>
      <c r="D1889" s="3">
        <v>11626.0</v>
      </c>
      <c r="E1889" s="3">
        <v>151422.0</v>
      </c>
    </row>
    <row r="1890">
      <c r="A1890" s="3" t="s">
        <v>1893</v>
      </c>
      <c r="B1890" s="3">
        <v>450775.0</v>
      </c>
      <c r="C1890" s="3">
        <v>4193659.0</v>
      </c>
      <c r="D1890" s="3">
        <v>11588.0</v>
      </c>
      <c r="E1890" s="3">
        <v>181845.0</v>
      </c>
    </row>
    <row r="1891">
      <c r="A1891" s="3" t="s">
        <v>1894</v>
      </c>
      <c r="B1891" s="3">
        <v>450775.0</v>
      </c>
      <c r="C1891" s="3">
        <v>5050836.0</v>
      </c>
      <c r="D1891" s="3">
        <v>11662.0</v>
      </c>
      <c r="E1891" s="3">
        <v>235456.0</v>
      </c>
    </row>
    <row r="1892">
      <c r="A1892" s="3" t="s">
        <v>1895</v>
      </c>
      <c r="B1892" s="3">
        <v>450775.0</v>
      </c>
      <c r="C1892" s="3">
        <v>5267940.0</v>
      </c>
      <c r="D1892" s="3">
        <v>11613.0</v>
      </c>
      <c r="E1892" s="3">
        <v>310433.0</v>
      </c>
    </row>
    <row r="1893">
      <c r="A1893" s="3" t="s">
        <v>1896</v>
      </c>
      <c r="B1893" s="3">
        <v>450775.0</v>
      </c>
      <c r="C1893" s="3">
        <v>4422956.0</v>
      </c>
      <c r="D1893" s="3">
        <v>11634.0</v>
      </c>
      <c r="E1893" s="3">
        <v>152398.0</v>
      </c>
    </row>
    <row r="1894">
      <c r="A1894" s="3" t="s">
        <v>1897</v>
      </c>
      <c r="B1894" s="3">
        <v>450775.0</v>
      </c>
      <c r="C1894" s="3">
        <v>6226237.0</v>
      </c>
      <c r="D1894" s="3">
        <v>11622.0</v>
      </c>
      <c r="E1894" s="3">
        <v>179095.0</v>
      </c>
    </row>
    <row r="1895">
      <c r="A1895" s="3" t="s">
        <v>1898</v>
      </c>
      <c r="B1895" s="3">
        <v>450775.0</v>
      </c>
      <c r="C1895" s="3">
        <v>4750921.0</v>
      </c>
      <c r="D1895" s="3">
        <v>11571.0</v>
      </c>
      <c r="E1895" s="3">
        <v>182728.0</v>
      </c>
    </row>
    <row r="1896">
      <c r="A1896" s="3" t="s">
        <v>1899</v>
      </c>
      <c r="B1896" s="3">
        <v>450775.0</v>
      </c>
      <c r="C1896" s="3">
        <v>4705306.0</v>
      </c>
      <c r="D1896" s="3">
        <v>11614.0</v>
      </c>
      <c r="E1896" s="3">
        <v>293699.0</v>
      </c>
    </row>
    <row r="1897">
      <c r="A1897" s="3" t="s">
        <v>1900</v>
      </c>
      <c r="B1897" s="3">
        <v>450775.0</v>
      </c>
      <c r="C1897" s="3">
        <v>6002693.0</v>
      </c>
      <c r="D1897" s="3">
        <v>11594.0</v>
      </c>
      <c r="E1897" s="3">
        <v>244260.0</v>
      </c>
    </row>
    <row r="1898">
      <c r="A1898" s="3" t="s">
        <v>1901</v>
      </c>
      <c r="B1898" s="3">
        <v>450775.0</v>
      </c>
      <c r="C1898" s="3">
        <v>6172663.0</v>
      </c>
      <c r="D1898" s="3">
        <v>11503.0</v>
      </c>
      <c r="E1898" s="3">
        <v>150489.0</v>
      </c>
    </row>
    <row r="1899">
      <c r="A1899" s="3" t="s">
        <v>1902</v>
      </c>
      <c r="B1899" s="3">
        <v>450775.0</v>
      </c>
      <c r="C1899" s="3">
        <v>5053208.0</v>
      </c>
      <c r="D1899" s="3">
        <v>11591.0</v>
      </c>
      <c r="E1899" s="3">
        <v>182551.0</v>
      </c>
    </row>
    <row r="1900">
      <c r="A1900" s="3" t="s">
        <v>1903</v>
      </c>
      <c r="B1900" s="3">
        <v>450775.0</v>
      </c>
      <c r="C1900" s="3">
        <v>4173936.0</v>
      </c>
      <c r="D1900" s="3">
        <v>11613.0</v>
      </c>
      <c r="E1900" s="3">
        <v>150992.0</v>
      </c>
    </row>
    <row r="1901">
      <c r="A1901" s="3" t="s">
        <v>1904</v>
      </c>
      <c r="B1901" s="3">
        <v>450775.0</v>
      </c>
      <c r="C1901" s="3">
        <v>4093925.0</v>
      </c>
      <c r="D1901" s="3">
        <v>11537.0</v>
      </c>
      <c r="E1901" s="3">
        <v>151413.0</v>
      </c>
    </row>
    <row r="1902">
      <c r="A1902" s="3" t="s">
        <v>1905</v>
      </c>
      <c r="B1902" s="3">
        <v>499500.0</v>
      </c>
      <c r="C1902" s="3">
        <v>8553950.0</v>
      </c>
      <c r="D1902" s="3">
        <v>12332.0</v>
      </c>
      <c r="E1902" s="3">
        <v>197868.0</v>
      </c>
    </row>
    <row r="1903">
      <c r="A1903" s="3" t="s">
        <v>1906</v>
      </c>
      <c r="B1903" s="3">
        <v>499500.0</v>
      </c>
      <c r="C1903" s="3">
        <v>5100973.0</v>
      </c>
      <c r="D1903" s="3">
        <v>12346.0</v>
      </c>
      <c r="E1903" s="3">
        <v>186828.0</v>
      </c>
    </row>
    <row r="1904">
      <c r="A1904" s="3" t="s">
        <v>1907</v>
      </c>
      <c r="B1904" s="3">
        <v>499500.0</v>
      </c>
      <c r="C1904" s="3">
        <v>5021795.0</v>
      </c>
      <c r="D1904" s="3">
        <v>12322.0</v>
      </c>
      <c r="E1904" s="3">
        <v>188679.0</v>
      </c>
    </row>
    <row r="1905">
      <c r="A1905" s="3" t="s">
        <v>1908</v>
      </c>
      <c r="B1905" s="3">
        <v>499500.0</v>
      </c>
      <c r="C1905" s="3">
        <v>6834377.0</v>
      </c>
      <c r="D1905" s="3">
        <v>12325.0</v>
      </c>
      <c r="E1905" s="3">
        <v>196202.0</v>
      </c>
    </row>
    <row r="1906">
      <c r="A1906" s="3" t="s">
        <v>1909</v>
      </c>
      <c r="B1906" s="3">
        <v>499500.0</v>
      </c>
      <c r="C1906" s="3">
        <v>5092733.0</v>
      </c>
      <c r="D1906" s="3">
        <v>12313.0</v>
      </c>
      <c r="E1906" s="3">
        <v>161567.0</v>
      </c>
    </row>
    <row r="1907">
      <c r="A1907" s="3" t="s">
        <v>1910</v>
      </c>
      <c r="B1907" s="3">
        <v>499500.0</v>
      </c>
      <c r="C1907" s="3">
        <v>5379539.0</v>
      </c>
      <c r="D1907" s="3">
        <v>12356.0</v>
      </c>
      <c r="E1907" s="3">
        <v>161995.0</v>
      </c>
    </row>
    <row r="1908">
      <c r="A1908" s="3" t="s">
        <v>1911</v>
      </c>
      <c r="B1908" s="3">
        <v>499500.0</v>
      </c>
      <c r="C1908" s="3">
        <v>6292227.0</v>
      </c>
      <c r="D1908" s="3">
        <v>12286.0</v>
      </c>
      <c r="E1908" s="3">
        <v>352856.0</v>
      </c>
    </row>
    <row r="1909">
      <c r="A1909" s="3" t="s">
        <v>1912</v>
      </c>
      <c r="B1909" s="3">
        <v>499500.0</v>
      </c>
      <c r="C1909" s="3">
        <v>4939106.0</v>
      </c>
      <c r="D1909" s="3">
        <v>12376.0</v>
      </c>
      <c r="E1909" s="3">
        <v>170327.0</v>
      </c>
    </row>
    <row r="1910">
      <c r="A1910" s="3" t="s">
        <v>1913</v>
      </c>
      <c r="B1910" s="3">
        <v>499500.0</v>
      </c>
      <c r="C1910" s="3">
        <v>7016123.0</v>
      </c>
      <c r="D1910" s="3">
        <v>12300.0</v>
      </c>
      <c r="E1910" s="3">
        <v>168383.0</v>
      </c>
    </row>
    <row r="1911">
      <c r="A1911" s="3" t="s">
        <v>1914</v>
      </c>
      <c r="B1911" s="3">
        <v>499500.0</v>
      </c>
      <c r="C1911" s="3">
        <v>6013119.0</v>
      </c>
      <c r="D1911" s="3">
        <v>12346.0</v>
      </c>
      <c r="E1911" s="3">
        <v>251450.0</v>
      </c>
    </row>
    <row r="1912">
      <c r="A1912" s="3" t="s">
        <v>1915</v>
      </c>
      <c r="B1912" s="3">
        <v>499500.0</v>
      </c>
      <c r="C1912" s="3">
        <v>5106707.0</v>
      </c>
      <c r="D1912" s="3">
        <v>12308.0</v>
      </c>
      <c r="E1912" s="3">
        <v>187731.0</v>
      </c>
    </row>
    <row r="1913">
      <c r="A1913" s="3" t="s">
        <v>1916</v>
      </c>
      <c r="B1913" s="3">
        <v>499500.0</v>
      </c>
      <c r="C1913" s="3">
        <v>7081717.0</v>
      </c>
      <c r="D1913" s="3">
        <v>12372.0</v>
      </c>
      <c r="E1913" s="3">
        <v>209663.0</v>
      </c>
    </row>
    <row r="1914">
      <c r="A1914" s="3" t="s">
        <v>1917</v>
      </c>
      <c r="B1914" s="3">
        <v>499500.0</v>
      </c>
      <c r="C1914" s="3">
        <v>5408425.0</v>
      </c>
      <c r="D1914" s="3">
        <v>12292.0</v>
      </c>
      <c r="E1914" s="3">
        <v>257960.0</v>
      </c>
    </row>
    <row r="1915">
      <c r="A1915" s="3" t="s">
        <v>1918</v>
      </c>
      <c r="B1915" s="3">
        <v>499500.0</v>
      </c>
      <c r="C1915" s="3">
        <v>4505827.0</v>
      </c>
      <c r="D1915" s="3">
        <v>12337.0</v>
      </c>
      <c r="E1915" s="3">
        <v>163136.0</v>
      </c>
    </row>
    <row r="1916">
      <c r="A1916" s="3" t="s">
        <v>1919</v>
      </c>
      <c r="B1916" s="3">
        <v>499500.0</v>
      </c>
      <c r="C1916" s="3">
        <v>9217367.0</v>
      </c>
      <c r="D1916" s="3">
        <v>12333.0</v>
      </c>
      <c r="E1916" s="3">
        <v>319942.0</v>
      </c>
    </row>
    <row r="1917">
      <c r="A1917" s="3" t="s">
        <v>1920</v>
      </c>
      <c r="B1917" s="3">
        <v>499500.0</v>
      </c>
      <c r="C1917" s="3">
        <v>5242859.0</v>
      </c>
      <c r="D1917" s="3">
        <v>12397.0</v>
      </c>
      <c r="E1917" s="3">
        <v>297099.0</v>
      </c>
    </row>
    <row r="1918">
      <c r="A1918" s="3" t="s">
        <v>1921</v>
      </c>
      <c r="B1918" s="3">
        <v>499500.0</v>
      </c>
      <c r="C1918" s="3">
        <v>4886316.0</v>
      </c>
      <c r="D1918" s="3">
        <v>12351.0</v>
      </c>
      <c r="E1918" s="3">
        <v>162192.0</v>
      </c>
    </row>
    <row r="1919">
      <c r="A1919" s="3" t="s">
        <v>1922</v>
      </c>
      <c r="B1919" s="3">
        <v>499500.0</v>
      </c>
      <c r="C1919" s="3">
        <v>6511345.0</v>
      </c>
      <c r="D1919" s="3">
        <v>12363.0</v>
      </c>
      <c r="E1919" s="3">
        <v>184514.0</v>
      </c>
    </row>
    <row r="1920">
      <c r="A1920" s="3" t="s">
        <v>1923</v>
      </c>
      <c r="B1920" s="3">
        <v>499500.0</v>
      </c>
      <c r="C1920" s="3">
        <v>5109884.0</v>
      </c>
      <c r="D1920" s="3">
        <v>12332.0</v>
      </c>
      <c r="E1920" s="3">
        <v>197046.0</v>
      </c>
    </row>
    <row r="1921">
      <c r="A1921" s="3" t="s">
        <v>1924</v>
      </c>
      <c r="B1921" s="3">
        <v>499500.0</v>
      </c>
      <c r="C1921" s="3">
        <v>5509565.0</v>
      </c>
      <c r="D1921" s="3">
        <v>12455.0</v>
      </c>
      <c r="E1921" s="3">
        <v>162742.0</v>
      </c>
    </row>
    <row r="1922">
      <c r="A1922" s="3" t="s">
        <v>1925</v>
      </c>
      <c r="B1922" s="3">
        <v>499500.0</v>
      </c>
      <c r="C1922" s="3">
        <v>5508140.0</v>
      </c>
      <c r="D1922" s="3">
        <v>12356.0</v>
      </c>
      <c r="E1922" s="3">
        <v>858616.0</v>
      </c>
    </row>
    <row r="1923">
      <c r="A1923" s="3" t="s">
        <v>1926</v>
      </c>
      <c r="B1923" s="3">
        <v>499500.0</v>
      </c>
      <c r="C1923" s="3">
        <v>8171209.0</v>
      </c>
      <c r="D1923" s="3">
        <v>12338.0</v>
      </c>
      <c r="E1923" s="3">
        <v>712544.0</v>
      </c>
    </row>
    <row r="1924">
      <c r="A1924" s="3" t="s">
        <v>1927</v>
      </c>
      <c r="B1924" s="3">
        <v>499500.0</v>
      </c>
      <c r="C1924" s="3">
        <v>5141152.0</v>
      </c>
      <c r="D1924" s="3">
        <v>12357.0</v>
      </c>
      <c r="E1924" s="3">
        <v>161096.0</v>
      </c>
    </row>
    <row r="1925">
      <c r="A1925" s="3" t="s">
        <v>1928</v>
      </c>
      <c r="B1925" s="3">
        <v>499500.0</v>
      </c>
      <c r="C1925" s="3">
        <v>8305973.0</v>
      </c>
      <c r="D1925" s="3">
        <v>12296.0</v>
      </c>
      <c r="E1925" s="3">
        <v>298539.0</v>
      </c>
    </row>
    <row r="1926">
      <c r="A1926" s="3" t="s">
        <v>1929</v>
      </c>
      <c r="B1926" s="3">
        <v>499500.0</v>
      </c>
      <c r="C1926" s="3">
        <v>5341825.0</v>
      </c>
      <c r="D1926" s="3">
        <v>12331.0</v>
      </c>
      <c r="E1926" s="3">
        <v>202848.0</v>
      </c>
    </row>
    <row r="1927">
      <c r="A1927" s="3" t="s">
        <v>1930</v>
      </c>
      <c r="B1927" s="3">
        <v>499500.0</v>
      </c>
      <c r="C1927" s="3">
        <v>5116139.0</v>
      </c>
      <c r="D1927" s="3">
        <v>12389.0</v>
      </c>
      <c r="E1927" s="3">
        <v>273577.0</v>
      </c>
    </row>
    <row r="1928">
      <c r="A1928" s="3" t="s">
        <v>1931</v>
      </c>
      <c r="B1928" s="3">
        <v>499500.0</v>
      </c>
      <c r="C1928" s="3">
        <v>7098711.0</v>
      </c>
      <c r="D1928" s="3">
        <v>12331.0</v>
      </c>
      <c r="E1928" s="3">
        <v>197722.0</v>
      </c>
    </row>
    <row r="1929">
      <c r="A1929" s="3" t="s">
        <v>1932</v>
      </c>
      <c r="B1929" s="3">
        <v>499500.0</v>
      </c>
      <c r="C1929" s="3">
        <v>5111908.0</v>
      </c>
      <c r="D1929" s="3">
        <v>12281.0</v>
      </c>
      <c r="E1929" s="3">
        <v>161487.0</v>
      </c>
    </row>
    <row r="1930">
      <c r="A1930" s="3" t="s">
        <v>1933</v>
      </c>
      <c r="B1930" s="3">
        <v>499500.0</v>
      </c>
      <c r="C1930" s="3">
        <v>4999364.0</v>
      </c>
      <c r="D1930" s="3">
        <v>12344.0</v>
      </c>
      <c r="E1930" s="3">
        <v>195671.0</v>
      </c>
    </row>
    <row r="1931">
      <c r="A1931" s="3" t="s">
        <v>1934</v>
      </c>
      <c r="B1931" s="3">
        <v>499500.0</v>
      </c>
      <c r="C1931" s="3">
        <v>6471091.0</v>
      </c>
      <c r="D1931" s="3">
        <v>12308.0</v>
      </c>
      <c r="E1931" s="3">
        <v>205890.0</v>
      </c>
    </row>
    <row r="1932">
      <c r="A1932" s="3" t="s">
        <v>1935</v>
      </c>
      <c r="B1932" s="3">
        <v>499500.0</v>
      </c>
      <c r="C1932" s="3">
        <v>4869243.0</v>
      </c>
      <c r="D1932" s="3">
        <v>12330.0</v>
      </c>
      <c r="E1932" s="3">
        <v>212825.0</v>
      </c>
    </row>
    <row r="1933">
      <c r="A1933" s="3" t="s">
        <v>1936</v>
      </c>
      <c r="B1933" s="3">
        <v>499500.0</v>
      </c>
      <c r="C1933" s="3">
        <v>5366714.0</v>
      </c>
      <c r="D1933" s="3">
        <v>12355.0</v>
      </c>
      <c r="E1933" s="3">
        <v>265927.0</v>
      </c>
    </row>
    <row r="1934">
      <c r="A1934" s="3" t="s">
        <v>1937</v>
      </c>
      <c r="B1934" s="3">
        <v>499500.0</v>
      </c>
      <c r="C1934" s="3">
        <v>5643364.0</v>
      </c>
      <c r="D1934" s="3">
        <v>12284.0</v>
      </c>
      <c r="E1934" s="3">
        <v>197315.0</v>
      </c>
    </row>
    <row r="1935">
      <c r="A1935" s="3" t="s">
        <v>1938</v>
      </c>
      <c r="B1935" s="3">
        <v>499500.0</v>
      </c>
      <c r="C1935" s="3">
        <v>5367687.0</v>
      </c>
      <c r="D1935" s="3">
        <v>12385.0</v>
      </c>
      <c r="E1935" s="3">
        <v>194087.0</v>
      </c>
    </row>
    <row r="1936">
      <c r="A1936" s="3" t="s">
        <v>1939</v>
      </c>
      <c r="B1936" s="3">
        <v>499500.0</v>
      </c>
      <c r="C1936" s="3">
        <v>7350015.0</v>
      </c>
      <c r="D1936" s="3">
        <v>12302.0</v>
      </c>
      <c r="E1936" s="3">
        <v>258955.0</v>
      </c>
    </row>
    <row r="1937">
      <c r="A1937" s="3" t="s">
        <v>1940</v>
      </c>
      <c r="B1937" s="3">
        <v>499500.0</v>
      </c>
      <c r="C1937" s="3">
        <v>6218825.0</v>
      </c>
      <c r="D1937" s="3">
        <v>12370.0</v>
      </c>
      <c r="E1937" s="3">
        <v>190642.0</v>
      </c>
    </row>
    <row r="1938">
      <c r="A1938" s="3" t="s">
        <v>1941</v>
      </c>
      <c r="B1938" s="3">
        <v>499500.0</v>
      </c>
      <c r="C1938" s="3">
        <v>4837959.0</v>
      </c>
      <c r="D1938" s="3">
        <v>12362.0</v>
      </c>
      <c r="E1938" s="3">
        <v>161196.0</v>
      </c>
    </row>
    <row r="1939">
      <c r="A1939" s="3" t="s">
        <v>1942</v>
      </c>
      <c r="B1939" s="3">
        <v>499500.0</v>
      </c>
      <c r="C1939" s="3">
        <v>6926287.0</v>
      </c>
      <c r="D1939" s="3">
        <v>12314.0</v>
      </c>
      <c r="E1939" s="3">
        <v>345479.0</v>
      </c>
    </row>
    <row r="1940">
      <c r="A1940" s="3" t="s">
        <v>1943</v>
      </c>
      <c r="B1940" s="3">
        <v>499500.0</v>
      </c>
      <c r="C1940" s="3">
        <v>4840577.0</v>
      </c>
      <c r="D1940" s="3">
        <v>12346.0</v>
      </c>
      <c r="E1940" s="3">
        <v>322026.0</v>
      </c>
    </row>
    <row r="1941">
      <c r="A1941" s="3" t="s">
        <v>1944</v>
      </c>
      <c r="B1941" s="3">
        <v>499500.0</v>
      </c>
      <c r="C1941" s="3">
        <v>5263097.0</v>
      </c>
      <c r="D1941" s="3">
        <v>12330.0</v>
      </c>
      <c r="E1941" s="3">
        <v>187749.0</v>
      </c>
    </row>
    <row r="1942">
      <c r="A1942" s="3" t="s">
        <v>1945</v>
      </c>
      <c r="B1942" s="3">
        <v>499500.0</v>
      </c>
      <c r="C1942" s="3">
        <v>6724737.0</v>
      </c>
      <c r="D1942" s="3">
        <v>12347.0</v>
      </c>
      <c r="E1942" s="3">
        <v>194156.0</v>
      </c>
    </row>
    <row r="1943">
      <c r="A1943" s="3" t="s">
        <v>1946</v>
      </c>
      <c r="B1943" s="3">
        <v>499500.0</v>
      </c>
      <c r="C1943" s="3">
        <v>5268849.0</v>
      </c>
      <c r="D1943" s="3">
        <v>12332.0</v>
      </c>
      <c r="E1943" s="3">
        <v>198970.0</v>
      </c>
    </row>
    <row r="1944">
      <c r="A1944" s="3" t="s">
        <v>1947</v>
      </c>
      <c r="B1944" s="3">
        <v>499500.0</v>
      </c>
      <c r="C1944" s="3">
        <v>5591177.0</v>
      </c>
      <c r="D1944" s="3">
        <v>12282.0</v>
      </c>
      <c r="E1944" s="3">
        <v>160639.0</v>
      </c>
    </row>
    <row r="1945">
      <c r="A1945" s="3" t="s">
        <v>1948</v>
      </c>
      <c r="B1945" s="3">
        <v>499500.0</v>
      </c>
      <c r="C1945" s="3">
        <v>7569052.0</v>
      </c>
      <c r="D1945" s="3">
        <v>12304.0</v>
      </c>
      <c r="E1945" s="3">
        <v>292258.0</v>
      </c>
    </row>
    <row r="1946">
      <c r="A1946" s="3" t="s">
        <v>1949</v>
      </c>
      <c r="B1946" s="3">
        <v>499500.0</v>
      </c>
      <c r="C1946" s="3">
        <v>4929518.0</v>
      </c>
      <c r="D1946" s="3">
        <v>12394.0</v>
      </c>
      <c r="E1946" s="3">
        <v>162762.0</v>
      </c>
    </row>
    <row r="1947">
      <c r="A1947" s="3" t="s">
        <v>1950</v>
      </c>
      <c r="B1947" s="3">
        <v>499500.0</v>
      </c>
      <c r="C1947" s="3">
        <v>5219874.0</v>
      </c>
      <c r="D1947" s="3">
        <v>12354.0</v>
      </c>
      <c r="E1947" s="3">
        <v>161829.0</v>
      </c>
    </row>
    <row r="1948">
      <c r="A1948" s="3" t="s">
        <v>1951</v>
      </c>
      <c r="B1948" s="3">
        <v>499500.0</v>
      </c>
      <c r="C1948" s="3">
        <v>8983496.0</v>
      </c>
      <c r="D1948" s="3">
        <v>12310.0</v>
      </c>
      <c r="E1948" s="3">
        <v>317545.0</v>
      </c>
    </row>
    <row r="1949">
      <c r="A1949" s="3" t="s">
        <v>1952</v>
      </c>
      <c r="B1949" s="3">
        <v>499500.0</v>
      </c>
      <c r="C1949" s="3">
        <v>5933331.0</v>
      </c>
      <c r="D1949" s="3">
        <v>12303.0</v>
      </c>
      <c r="E1949" s="3">
        <v>237962.0</v>
      </c>
    </row>
    <row r="1950">
      <c r="A1950" s="3" t="s">
        <v>1953</v>
      </c>
      <c r="B1950" s="3">
        <v>499500.0</v>
      </c>
      <c r="C1950" s="3">
        <v>5043736.0</v>
      </c>
      <c r="D1950" s="3">
        <v>12294.0</v>
      </c>
      <c r="E1950" s="3">
        <v>196121.0</v>
      </c>
    </row>
    <row r="1951">
      <c r="A1951" s="3" t="s">
        <v>1954</v>
      </c>
      <c r="B1951" s="3">
        <v>499500.0</v>
      </c>
      <c r="C1951" s="3">
        <v>7587037.0</v>
      </c>
      <c r="D1951" s="3">
        <v>12327.0</v>
      </c>
      <c r="E1951" s="3">
        <v>258810.0</v>
      </c>
    </row>
    <row r="1952">
      <c r="A1952" s="3" t="s">
        <v>1955</v>
      </c>
      <c r="B1952" s="3">
        <v>499500.0</v>
      </c>
      <c r="C1952" s="3">
        <v>5317234.0</v>
      </c>
      <c r="D1952" s="3">
        <v>12268.0</v>
      </c>
      <c r="E1952" s="3">
        <v>443520.0</v>
      </c>
    </row>
    <row r="1953">
      <c r="A1953" s="3" t="s">
        <v>1956</v>
      </c>
      <c r="B1953" s="3">
        <v>499500.0</v>
      </c>
      <c r="C1953" s="3">
        <v>4512162.0</v>
      </c>
      <c r="D1953" s="3">
        <v>12267.0</v>
      </c>
      <c r="E1953" s="3">
        <v>160834.0</v>
      </c>
    </row>
    <row r="1954">
      <c r="A1954" s="3" t="s">
        <v>1957</v>
      </c>
      <c r="B1954" s="3">
        <v>499500.0</v>
      </c>
      <c r="C1954" s="3">
        <v>7085224.0</v>
      </c>
      <c r="D1954" s="3">
        <v>12324.0</v>
      </c>
      <c r="E1954" s="3">
        <v>334952.0</v>
      </c>
    </row>
    <row r="1955">
      <c r="A1955" s="3" t="s">
        <v>1958</v>
      </c>
      <c r="B1955" s="3">
        <v>499500.0</v>
      </c>
      <c r="C1955" s="3">
        <v>4911531.0</v>
      </c>
      <c r="D1955" s="3">
        <v>12292.0</v>
      </c>
      <c r="E1955" s="3">
        <v>161254.0</v>
      </c>
    </row>
    <row r="1956">
      <c r="A1956" s="3" t="s">
        <v>1959</v>
      </c>
      <c r="B1956" s="3">
        <v>499500.0</v>
      </c>
      <c r="C1956" s="3">
        <v>7632812.0</v>
      </c>
      <c r="D1956" s="3">
        <v>12340.0</v>
      </c>
      <c r="E1956" s="3">
        <v>161861.0</v>
      </c>
    </row>
    <row r="1957">
      <c r="A1957" s="3" t="s">
        <v>1960</v>
      </c>
      <c r="B1957" s="3">
        <v>499500.0</v>
      </c>
      <c r="C1957" s="3">
        <v>5697978.0</v>
      </c>
      <c r="D1957" s="3">
        <v>12317.0</v>
      </c>
      <c r="E1957" s="3">
        <v>161068.0</v>
      </c>
    </row>
    <row r="1958">
      <c r="A1958" s="3" t="s">
        <v>1961</v>
      </c>
      <c r="B1958" s="3">
        <v>499500.0</v>
      </c>
      <c r="C1958" s="3">
        <v>7656904.0</v>
      </c>
      <c r="D1958" s="3">
        <v>12305.0</v>
      </c>
      <c r="E1958" s="3">
        <v>445255.0</v>
      </c>
    </row>
    <row r="1959">
      <c r="A1959" s="3" t="s">
        <v>1962</v>
      </c>
      <c r="B1959" s="3">
        <v>499500.0</v>
      </c>
      <c r="C1959" s="3">
        <v>5658201.0</v>
      </c>
      <c r="D1959" s="3">
        <v>12315.0</v>
      </c>
      <c r="E1959" s="3">
        <v>288276.0</v>
      </c>
    </row>
    <row r="1960">
      <c r="A1960" s="3" t="s">
        <v>1963</v>
      </c>
      <c r="B1960" s="3">
        <v>499500.0</v>
      </c>
      <c r="C1960" s="3">
        <v>5895240.0</v>
      </c>
      <c r="D1960" s="3">
        <v>12320.0</v>
      </c>
      <c r="E1960" s="3">
        <v>210255.0</v>
      </c>
    </row>
    <row r="1961">
      <c r="A1961" s="3" t="s">
        <v>1964</v>
      </c>
      <c r="B1961" s="3">
        <v>499500.0</v>
      </c>
      <c r="C1961" s="3">
        <v>6397831.0</v>
      </c>
      <c r="D1961" s="3">
        <v>12359.0</v>
      </c>
      <c r="E1961" s="3">
        <v>302665.0</v>
      </c>
    </row>
    <row r="1962">
      <c r="A1962" s="3" t="s">
        <v>1965</v>
      </c>
      <c r="B1962" s="3">
        <v>499500.0</v>
      </c>
      <c r="C1962" s="3">
        <v>8285129.0</v>
      </c>
      <c r="D1962" s="3">
        <v>12382.0</v>
      </c>
      <c r="E1962" s="3">
        <v>291023.0</v>
      </c>
    </row>
    <row r="1963">
      <c r="A1963" s="3" t="s">
        <v>1966</v>
      </c>
      <c r="B1963" s="3">
        <v>499500.0</v>
      </c>
      <c r="C1963" s="3">
        <v>4871998.0</v>
      </c>
      <c r="D1963" s="3">
        <v>12301.0</v>
      </c>
      <c r="E1963" s="3">
        <v>161511.0</v>
      </c>
    </row>
    <row r="1964">
      <c r="A1964" s="3" t="s">
        <v>1967</v>
      </c>
      <c r="B1964" s="3">
        <v>499500.0</v>
      </c>
      <c r="C1964" s="3">
        <v>6110041.0</v>
      </c>
      <c r="D1964" s="3">
        <v>12352.0</v>
      </c>
      <c r="E1964" s="3">
        <v>387023.0</v>
      </c>
    </row>
    <row r="1965">
      <c r="A1965" s="3" t="s">
        <v>1968</v>
      </c>
      <c r="B1965" s="3">
        <v>499500.0</v>
      </c>
      <c r="C1965" s="3">
        <v>5474748.0</v>
      </c>
      <c r="D1965" s="3">
        <v>12325.0</v>
      </c>
      <c r="E1965" s="3">
        <v>354565.0</v>
      </c>
    </row>
    <row r="1966">
      <c r="A1966" s="3" t="s">
        <v>1969</v>
      </c>
      <c r="B1966" s="3">
        <v>499500.0</v>
      </c>
      <c r="C1966" s="3">
        <v>5130389.0</v>
      </c>
      <c r="D1966" s="3">
        <v>12316.0</v>
      </c>
      <c r="E1966" s="3">
        <v>162385.0</v>
      </c>
    </row>
    <row r="1967">
      <c r="A1967" s="3" t="s">
        <v>1970</v>
      </c>
      <c r="B1967" s="3">
        <v>499500.0</v>
      </c>
      <c r="C1967" s="3">
        <v>5951855.0</v>
      </c>
      <c r="D1967" s="3">
        <v>12316.0</v>
      </c>
      <c r="E1967" s="3">
        <v>163258.0</v>
      </c>
    </row>
    <row r="1968">
      <c r="A1968" s="3" t="s">
        <v>1971</v>
      </c>
      <c r="B1968" s="3">
        <v>499500.0</v>
      </c>
      <c r="C1968" s="3">
        <v>6541399.0</v>
      </c>
      <c r="D1968" s="3">
        <v>12361.0</v>
      </c>
      <c r="E1968" s="3">
        <v>190842.0</v>
      </c>
    </row>
    <row r="1969">
      <c r="A1969" s="3" t="s">
        <v>1972</v>
      </c>
      <c r="B1969" s="3">
        <v>499500.0</v>
      </c>
      <c r="C1969" s="3">
        <v>4933152.0</v>
      </c>
      <c r="D1969" s="3">
        <v>12361.0</v>
      </c>
      <c r="E1969" s="3">
        <v>190620.0</v>
      </c>
    </row>
    <row r="1970">
      <c r="A1970" s="3" t="s">
        <v>1973</v>
      </c>
      <c r="B1970" s="3">
        <v>499500.0</v>
      </c>
      <c r="C1970" s="3">
        <v>5004988.0</v>
      </c>
      <c r="D1970" s="3">
        <v>12314.0</v>
      </c>
      <c r="E1970" s="3">
        <v>207488.0</v>
      </c>
    </row>
    <row r="1971">
      <c r="A1971" s="3" t="s">
        <v>1974</v>
      </c>
      <c r="B1971" s="3">
        <v>499500.0</v>
      </c>
      <c r="C1971" s="3">
        <v>5991749.0</v>
      </c>
      <c r="D1971" s="3">
        <v>12276.0</v>
      </c>
      <c r="E1971" s="3">
        <v>287207.0</v>
      </c>
    </row>
    <row r="1972">
      <c r="A1972" s="3" t="s">
        <v>1975</v>
      </c>
      <c r="B1972" s="3">
        <v>499500.0</v>
      </c>
      <c r="C1972" s="3">
        <v>6420427.0</v>
      </c>
      <c r="D1972" s="3">
        <v>12375.0</v>
      </c>
      <c r="E1972" s="3">
        <v>162581.0</v>
      </c>
    </row>
    <row r="1973">
      <c r="A1973" s="3" t="s">
        <v>1976</v>
      </c>
      <c r="B1973" s="3">
        <v>499500.0</v>
      </c>
      <c r="C1973" s="3">
        <v>5903434.0</v>
      </c>
      <c r="D1973" s="3">
        <v>12382.0</v>
      </c>
      <c r="E1973" s="3">
        <v>183975.0</v>
      </c>
    </row>
    <row r="1974">
      <c r="A1974" s="3" t="s">
        <v>1977</v>
      </c>
      <c r="B1974" s="3">
        <v>499500.0</v>
      </c>
      <c r="C1974" s="3">
        <v>5612414.0</v>
      </c>
      <c r="D1974" s="3">
        <v>12412.0</v>
      </c>
      <c r="E1974" s="3">
        <v>322698.0</v>
      </c>
    </row>
    <row r="1975">
      <c r="A1975" s="3" t="s">
        <v>1978</v>
      </c>
      <c r="B1975" s="3">
        <v>499500.0</v>
      </c>
      <c r="C1975" s="3">
        <v>6699033.0</v>
      </c>
      <c r="D1975" s="3">
        <v>12327.0</v>
      </c>
      <c r="E1975" s="3">
        <v>160674.0</v>
      </c>
    </row>
    <row r="1976">
      <c r="A1976" s="3" t="s">
        <v>1979</v>
      </c>
      <c r="B1976" s="3">
        <v>499500.0</v>
      </c>
      <c r="C1976" s="3">
        <v>6495422.0</v>
      </c>
      <c r="D1976" s="3">
        <v>12358.0</v>
      </c>
      <c r="E1976" s="3">
        <v>172745.0</v>
      </c>
    </row>
    <row r="1977">
      <c r="A1977" s="3" t="s">
        <v>1980</v>
      </c>
      <c r="B1977" s="3">
        <v>499500.0</v>
      </c>
      <c r="C1977" s="3">
        <v>6817608.0</v>
      </c>
      <c r="D1977" s="3">
        <v>12350.0</v>
      </c>
      <c r="E1977" s="3">
        <v>339626.0</v>
      </c>
    </row>
    <row r="1978">
      <c r="A1978" s="3" t="s">
        <v>1981</v>
      </c>
      <c r="B1978" s="3">
        <v>499500.0</v>
      </c>
      <c r="C1978" s="3">
        <v>4841869.0</v>
      </c>
      <c r="D1978" s="3">
        <v>12293.0</v>
      </c>
      <c r="E1978" s="3">
        <v>178514.0</v>
      </c>
    </row>
    <row r="1979">
      <c r="A1979" s="3" t="s">
        <v>1982</v>
      </c>
      <c r="B1979" s="3">
        <v>499500.0</v>
      </c>
      <c r="C1979" s="3">
        <v>6573368.0</v>
      </c>
      <c r="D1979" s="3">
        <v>12384.0</v>
      </c>
      <c r="E1979" s="3">
        <v>211638.0</v>
      </c>
    </row>
    <row r="1980">
      <c r="A1980" s="3" t="s">
        <v>1983</v>
      </c>
      <c r="B1980" s="3">
        <v>499500.0</v>
      </c>
      <c r="C1980" s="3">
        <v>4818441.0</v>
      </c>
      <c r="D1980" s="3">
        <v>12369.0</v>
      </c>
      <c r="E1980" s="3">
        <v>172547.0</v>
      </c>
    </row>
    <row r="1981">
      <c r="A1981" s="3" t="s">
        <v>1984</v>
      </c>
      <c r="B1981" s="3">
        <v>499500.0</v>
      </c>
      <c r="C1981" s="3">
        <v>5033174.0</v>
      </c>
      <c r="D1981" s="3">
        <v>12318.0</v>
      </c>
      <c r="E1981" s="3">
        <v>244732.0</v>
      </c>
    </row>
    <row r="1982">
      <c r="A1982" s="3" t="s">
        <v>1985</v>
      </c>
      <c r="B1982" s="3">
        <v>499500.0</v>
      </c>
      <c r="C1982" s="3">
        <v>6474636.0</v>
      </c>
      <c r="D1982" s="3">
        <v>12263.0</v>
      </c>
      <c r="E1982" s="3">
        <v>205080.0</v>
      </c>
    </row>
    <row r="1983">
      <c r="A1983" s="3" t="s">
        <v>1986</v>
      </c>
      <c r="B1983" s="3">
        <v>499500.0</v>
      </c>
      <c r="C1983" s="3">
        <v>5951678.0</v>
      </c>
      <c r="D1983" s="3">
        <v>12359.0</v>
      </c>
      <c r="E1983" s="3">
        <v>189057.0</v>
      </c>
    </row>
    <row r="1984">
      <c r="A1984" s="3" t="s">
        <v>1987</v>
      </c>
      <c r="B1984" s="3">
        <v>499500.0</v>
      </c>
      <c r="C1984" s="3">
        <v>5086708.0</v>
      </c>
      <c r="D1984" s="3">
        <v>12320.0</v>
      </c>
      <c r="E1984" s="3">
        <v>162395.0</v>
      </c>
    </row>
    <row r="1985">
      <c r="A1985" s="3" t="s">
        <v>1988</v>
      </c>
      <c r="B1985" s="3">
        <v>499500.0</v>
      </c>
      <c r="C1985" s="3">
        <v>7798521.0</v>
      </c>
      <c r="D1985" s="3">
        <v>12398.0</v>
      </c>
      <c r="E1985" s="3">
        <v>197363.0</v>
      </c>
    </row>
    <row r="1986">
      <c r="A1986" s="3" t="s">
        <v>1989</v>
      </c>
      <c r="B1986" s="3">
        <v>499500.0</v>
      </c>
      <c r="C1986" s="3">
        <v>5158321.0</v>
      </c>
      <c r="D1986" s="3">
        <v>12370.0</v>
      </c>
      <c r="E1986" s="3">
        <v>162011.0</v>
      </c>
    </row>
    <row r="1987">
      <c r="A1987" s="3" t="s">
        <v>1990</v>
      </c>
      <c r="B1987" s="3">
        <v>499500.0</v>
      </c>
      <c r="C1987" s="3">
        <v>6535267.0</v>
      </c>
      <c r="D1987" s="3">
        <v>12273.0</v>
      </c>
      <c r="E1987" s="3">
        <v>205169.0</v>
      </c>
    </row>
    <row r="1988">
      <c r="A1988" s="3" t="s">
        <v>1991</v>
      </c>
      <c r="B1988" s="3">
        <v>499500.0</v>
      </c>
      <c r="C1988" s="3">
        <v>5753732.0</v>
      </c>
      <c r="D1988" s="3">
        <v>12309.0</v>
      </c>
      <c r="E1988" s="3">
        <v>323215.0</v>
      </c>
    </row>
    <row r="1989">
      <c r="A1989" s="3" t="s">
        <v>1992</v>
      </c>
      <c r="B1989" s="3">
        <v>499500.0</v>
      </c>
      <c r="C1989" s="3">
        <v>5765023.0</v>
      </c>
      <c r="D1989" s="3">
        <v>12339.0</v>
      </c>
      <c r="E1989" s="3">
        <v>185261.0</v>
      </c>
    </row>
    <row r="1990">
      <c r="A1990" s="3" t="s">
        <v>1993</v>
      </c>
      <c r="B1990" s="3">
        <v>499500.0</v>
      </c>
      <c r="C1990" s="3">
        <v>6796739.0</v>
      </c>
      <c r="D1990" s="3">
        <v>12292.0</v>
      </c>
      <c r="E1990" s="3">
        <v>222956.0</v>
      </c>
    </row>
    <row r="1991">
      <c r="A1991" s="3" t="s">
        <v>1994</v>
      </c>
      <c r="B1991" s="3">
        <v>499500.0</v>
      </c>
      <c r="C1991" s="3">
        <v>5373526.0</v>
      </c>
      <c r="D1991" s="3">
        <v>12279.0</v>
      </c>
      <c r="E1991" s="3">
        <v>188015.0</v>
      </c>
    </row>
    <row r="1992">
      <c r="A1992" s="3" t="s">
        <v>1995</v>
      </c>
      <c r="B1992" s="3">
        <v>499500.0</v>
      </c>
      <c r="C1992" s="3">
        <v>4680984.0</v>
      </c>
      <c r="D1992" s="3">
        <v>12344.0</v>
      </c>
      <c r="E1992" s="3">
        <v>161227.0</v>
      </c>
    </row>
    <row r="1993">
      <c r="A1993" s="3" t="s">
        <v>1996</v>
      </c>
      <c r="B1993" s="3">
        <v>499500.0</v>
      </c>
      <c r="C1993" s="3">
        <v>7885245.0</v>
      </c>
      <c r="D1993" s="3">
        <v>12371.0</v>
      </c>
      <c r="E1993" s="3">
        <v>342424.0</v>
      </c>
    </row>
    <row r="1994">
      <c r="A1994" s="3" t="s">
        <v>1997</v>
      </c>
      <c r="B1994" s="3">
        <v>499500.0</v>
      </c>
      <c r="C1994" s="3">
        <v>4515718.0</v>
      </c>
      <c r="D1994" s="3">
        <v>12372.0</v>
      </c>
      <c r="E1994" s="3">
        <v>161294.0</v>
      </c>
    </row>
    <row r="1995">
      <c r="A1995" s="3" t="s">
        <v>1998</v>
      </c>
      <c r="B1995" s="3">
        <v>499500.0</v>
      </c>
      <c r="C1995" s="3">
        <v>6067309.0</v>
      </c>
      <c r="D1995" s="3">
        <v>12390.0</v>
      </c>
      <c r="E1995" s="3">
        <v>163084.0</v>
      </c>
    </row>
    <row r="1996">
      <c r="A1996" s="3" t="s">
        <v>1999</v>
      </c>
      <c r="B1996" s="3">
        <v>499500.0</v>
      </c>
      <c r="C1996" s="3">
        <v>5773388.0</v>
      </c>
      <c r="D1996" s="3">
        <v>12298.0</v>
      </c>
      <c r="E1996" s="3">
        <v>160902.0</v>
      </c>
    </row>
    <row r="1997">
      <c r="A1997" s="3" t="s">
        <v>2000</v>
      </c>
      <c r="B1997" s="3">
        <v>499500.0</v>
      </c>
      <c r="C1997" s="3">
        <v>5247952.0</v>
      </c>
      <c r="D1997" s="3">
        <v>12338.0</v>
      </c>
      <c r="E1997" s="3">
        <v>187408.0</v>
      </c>
    </row>
    <row r="1998">
      <c r="A1998" s="3" t="s">
        <v>2001</v>
      </c>
      <c r="B1998" s="3">
        <v>499500.0</v>
      </c>
      <c r="C1998" s="3">
        <v>4901825.0</v>
      </c>
      <c r="D1998" s="3">
        <v>12269.0</v>
      </c>
      <c r="E1998" s="3">
        <v>162256.0</v>
      </c>
    </row>
    <row r="1999">
      <c r="A1999" s="3" t="s">
        <v>2002</v>
      </c>
      <c r="B1999" s="3">
        <v>499500.0</v>
      </c>
      <c r="C1999" s="3">
        <v>6224262.0</v>
      </c>
      <c r="D1999" s="3">
        <v>12363.0</v>
      </c>
      <c r="E1999" s="3">
        <v>204388.0</v>
      </c>
    </row>
    <row r="2000">
      <c r="A2000" s="3" t="s">
        <v>2003</v>
      </c>
      <c r="B2000" s="3">
        <v>499500.0</v>
      </c>
      <c r="C2000" s="3">
        <v>6425628.0</v>
      </c>
      <c r="D2000" s="3">
        <v>12333.0</v>
      </c>
      <c r="E2000" s="3">
        <v>161791.0</v>
      </c>
    </row>
    <row r="2001">
      <c r="A2001" s="3" t="s">
        <v>2004</v>
      </c>
      <c r="B2001" s="3">
        <v>499500.0</v>
      </c>
      <c r="C2001" s="3">
        <v>5656294.0</v>
      </c>
      <c r="D2001" s="3">
        <v>12314.0</v>
      </c>
      <c r="E2001" s="3">
        <v>188459.0</v>
      </c>
    </row>
    <row r="2002">
      <c r="A2002" s="3" t="s">
        <v>2005</v>
      </c>
      <c r="B2002" s="3">
        <v>550725.0</v>
      </c>
      <c r="C2002" s="3">
        <v>6555469.0</v>
      </c>
      <c r="D2002" s="3">
        <v>13019.0</v>
      </c>
      <c r="E2002" s="3">
        <v>293092.0</v>
      </c>
    </row>
    <row r="2003">
      <c r="A2003" s="3" t="s">
        <v>2006</v>
      </c>
      <c r="B2003" s="3">
        <v>550725.0</v>
      </c>
      <c r="C2003" s="3">
        <v>6367678.0</v>
      </c>
      <c r="D2003" s="3">
        <v>13014.0</v>
      </c>
      <c r="E2003" s="3">
        <v>170296.0</v>
      </c>
    </row>
    <row r="2004">
      <c r="A2004" s="3" t="s">
        <v>2007</v>
      </c>
      <c r="B2004" s="3">
        <v>550725.0</v>
      </c>
      <c r="C2004" s="3">
        <v>5754103.0</v>
      </c>
      <c r="D2004" s="3">
        <v>12992.0</v>
      </c>
      <c r="E2004" s="3">
        <v>170124.0</v>
      </c>
    </row>
    <row r="2005">
      <c r="A2005" s="3" t="s">
        <v>2008</v>
      </c>
      <c r="B2005" s="3">
        <v>550725.0</v>
      </c>
      <c r="C2005" s="3">
        <v>7998403.0</v>
      </c>
      <c r="D2005" s="3">
        <v>13042.0</v>
      </c>
      <c r="E2005" s="3">
        <v>356511.0</v>
      </c>
    </row>
    <row r="2006">
      <c r="A2006" s="3" t="s">
        <v>2009</v>
      </c>
      <c r="B2006" s="3">
        <v>550725.0</v>
      </c>
      <c r="C2006" s="3">
        <v>5318891.0</v>
      </c>
      <c r="D2006" s="3">
        <v>13071.0</v>
      </c>
      <c r="E2006" s="3">
        <v>189356.0</v>
      </c>
    </row>
    <row r="2007">
      <c r="A2007" s="3" t="s">
        <v>2010</v>
      </c>
      <c r="B2007" s="3">
        <v>550725.0</v>
      </c>
      <c r="C2007" s="3">
        <v>6489847.0</v>
      </c>
      <c r="D2007" s="3">
        <v>13007.0</v>
      </c>
      <c r="E2007" s="3">
        <v>203866.0</v>
      </c>
    </row>
    <row r="2008">
      <c r="A2008" s="3" t="s">
        <v>2011</v>
      </c>
      <c r="B2008" s="3">
        <v>550725.0</v>
      </c>
      <c r="C2008" s="3">
        <v>7383940.0</v>
      </c>
      <c r="D2008" s="3">
        <v>13092.0</v>
      </c>
      <c r="E2008" s="3">
        <v>173494.0</v>
      </c>
    </row>
    <row r="2009">
      <c r="A2009" s="3" t="s">
        <v>2012</v>
      </c>
      <c r="B2009" s="3">
        <v>550725.0</v>
      </c>
      <c r="C2009" s="3">
        <v>6859284.0</v>
      </c>
      <c r="D2009" s="3">
        <v>13021.0</v>
      </c>
      <c r="E2009" s="3">
        <v>373071.0</v>
      </c>
    </row>
    <row r="2010">
      <c r="A2010" s="3" t="s">
        <v>2013</v>
      </c>
      <c r="B2010" s="3">
        <v>550725.0</v>
      </c>
      <c r="C2010" s="3">
        <v>6149134.0</v>
      </c>
      <c r="D2010" s="3">
        <v>13105.0</v>
      </c>
      <c r="E2010" s="3">
        <v>172787.0</v>
      </c>
    </row>
    <row r="2011">
      <c r="A2011" s="3" t="s">
        <v>2014</v>
      </c>
      <c r="B2011" s="3">
        <v>550725.0</v>
      </c>
      <c r="C2011" s="3">
        <v>6542236.0</v>
      </c>
      <c r="D2011" s="3">
        <v>13109.0</v>
      </c>
      <c r="E2011" s="3">
        <v>171308.0</v>
      </c>
    </row>
    <row r="2012">
      <c r="A2012" s="3" t="s">
        <v>2015</v>
      </c>
      <c r="B2012" s="3">
        <v>550725.0</v>
      </c>
      <c r="C2012" s="3">
        <v>5290949.0</v>
      </c>
      <c r="D2012" s="3">
        <v>13056.0</v>
      </c>
      <c r="E2012" s="3">
        <v>767793.0</v>
      </c>
    </row>
    <row r="2013">
      <c r="A2013" s="3" t="s">
        <v>2016</v>
      </c>
      <c r="B2013" s="3">
        <v>550725.0</v>
      </c>
      <c r="C2013" s="3">
        <v>8914292.0</v>
      </c>
      <c r="D2013" s="3">
        <v>13046.0</v>
      </c>
      <c r="E2013" s="3">
        <v>200168.0</v>
      </c>
    </row>
    <row r="2014">
      <c r="A2014" s="3" t="s">
        <v>2017</v>
      </c>
      <c r="B2014" s="3">
        <v>550725.0</v>
      </c>
      <c r="C2014" s="3">
        <v>6183673.0</v>
      </c>
      <c r="D2014" s="3">
        <v>13079.0</v>
      </c>
      <c r="E2014" s="3">
        <v>173684.0</v>
      </c>
    </row>
    <row r="2015">
      <c r="A2015" s="3" t="s">
        <v>2018</v>
      </c>
      <c r="B2015" s="3">
        <v>550725.0</v>
      </c>
      <c r="C2015" s="3">
        <v>7147276.0</v>
      </c>
      <c r="D2015" s="3">
        <v>13037.0</v>
      </c>
      <c r="E2015" s="3">
        <v>172306.0</v>
      </c>
    </row>
    <row r="2016">
      <c r="A2016" s="3" t="s">
        <v>2019</v>
      </c>
      <c r="B2016" s="3">
        <v>550725.0</v>
      </c>
      <c r="C2016" s="3">
        <v>5422406.0</v>
      </c>
      <c r="D2016" s="3">
        <v>13055.0</v>
      </c>
      <c r="E2016" s="3">
        <v>193739.0</v>
      </c>
    </row>
    <row r="2017">
      <c r="A2017" s="3" t="s">
        <v>2020</v>
      </c>
      <c r="B2017" s="3">
        <v>550725.0</v>
      </c>
      <c r="C2017" s="3">
        <v>5901428.0</v>
      </c>
      <c r="D2017" s="3">
        <v>13036.0</v>
      </c>
      <c r="E2017" s="3">
        <v>197006.0</v>
      </c>
    </row>
    <row r="2018">
      <c r="A2018" s="3" t="s">
        <v>2021</v>
      </c>
      <c r="B2018" s="3">
        <v>550725.0</v>
      </c>
      <c r="C2018" s="3">
        <v>7043645.0</v>
      </c>
      <c r="D2018" s="3">
        <v>13112.0</v>
      </c>
      <c r="E2018" s="3">
        <v>210594.0</v>
      </c>
    </row>
    <row r="2019">
      <c r="A2019" s="3" t="s">
        <v>2022</v>
      </c>
      <c r="B2019" s="3">
        <v>550725.0</v>
      </c>
      <c r="C2019" s="3">
        <v>5834669.0</v>
      </c>
      <c r="D2019" s="3">
        <v>13075.0</v>
      </c>
      <c r="E2019" s="3">
        <v>188242.0</v>
      </c>
    </row>
    <row r="2020">
      <c r="A2020" s="3" t="s">
        <v>2023</v>
      </c>
      <c r="B2020" s="3">
        <v>550725.0</v>
      </c>
      <c r="C2020" s="3">
        <v>5575279.0</v>
      </c>
      <c r="D2020" s="3">
        <v>13076.0</v>
      </c>
      <c r="E2020" s="3">
        <v>189069.0</v>
      </c>
    </row>
    <row r="2021">
      <c r="A2021" s="3" t="s">
        <v>2024</v>
      </c>
      <c r="B2021" s="3">
        <v>550725.0</v>
      </c>
      <c r="C2021" s="3">
        <v>7831870.0</v>
      </c>
      <c r="D2021" s="3">
        <v>13097.0</v>
      </c>
      <c r="E2021" s="3">
        <v>225586.0</v>
      </c>
    </row>
    <row r="2022">
      <c r="A2022" s="3" t="s">
        <v>2025</v>
      </c>
      <c r="B2022" s="3">
        <v>550725.0</v>
      </c>
      <c r="C2022" s="3">
        <v>5966833.0</v>
      </c>
      <c r="D2022" s="3">
        <v>13089.0</v>
      </c>
      <c r="E2022" s="3">
        <v>1893754.0</v>
      </c>
    </row>
    <row r="2023">
      <c r="A2023" s="3" t="s">
        <v>2026</v>
      </c>
      <c r="B2023" s="3">
        <v>550725.0</v>
      </c>
      <c r="C2023" s="3">
        <v>6520237.0</v>
      </c>
      <c r="D2023" s="3">
        <v>13078.0</v>
      </c>
      <c r="E2023" s="3">
        <v>171324.0</v>
      </c>
    </row>
    <row r="2024">
      <c r="A2024" s="3" t="s">
        <v>2027</v>
      </c>
      <c r="B2024" s="3">
        <v>550725.0</v>
      </c>
      <c r="C2024" s="3">
        <v>5579446.0</v>
      </c>
      <c r="D2024" s="3">
        <v>13105.0</v>
      </c>
      <c r="E2024" s="3">
        <v>172367.0</v>
      </c>
    </row>
    <row r="2025">
      <c r="A2025" s="3" t="s">
        <v>2028</v>
      </c>
      <c r="B2025" s="3">
        <v>550725.0</v>
      </c>
      <c r="C2025" s="3">
        <v>7412391.0</v>
      </c>
      <c r="D2025" s="3">
        <v>13061.0</v>
      </c>
      <c r="E2025" s="3">
        <v>229064.0</v>
      </c>
    </row>
    <row r="2026">
      <c r="A2026" s="3" t="s">
        <v>2029</v>
      </c>
      <c r="B2026" s="3">
        <v>550725.0</v>
      </c>
      <c r="C2026" s="3">
        <v>5549283.0</v>
      </c>
      <c r="D2026" s="3">
        <v>13077.0</v>
      </c>
      <c r="E2026" s="3">
        <v>172218.0</v>
      </c>
    </row>
    <row r="2027">
      <c r="A2027" s="3" t="s">
        <v>2030</v>
      </c>
      <c r="B2027" s="3">
        <v>550725.0</v>
      </c>
      <c r="C2027" s="3">
        <v>6144598.0</v>
      </c>
      <c r="D2027" s="3">
        <v>13046.0</v>
      </c>
      <c r="E2027" s="3">
        <v>174770.0</v>
      </c>
    </row>
    <row r="2028">
      <c r="A2028" s="3" t="s">
        <v>2031</v>
      </c>
      <c r="B2028" s="3">
        <v>550725.0</v>
      </c>
      <c r="C2028" s="3">
        <v>7852458.0</v>
      </c>
      <c r="D2028" s="3">
        <v>13124.0</v>
      </c>
      <c r="E2028" s="3">
        <v>366279.0</v>
      </c>
    </row>
    <row r="2029">
      <c r="A2029" s="3" t="s">
        <v>2032</v>
      </c>
      <c r="B2029" s="3">
        <v>550725.0</v>
      </c>
      <c r="C2029" s="3">
        <v>5412743.0</v>
      </c>
      <c r="D2029" s="3">
        <v>13042.0</v>
      </c>
      <c r="E2029" s="3">
        <v>172426.0</v>
      </c>
    </row>
    <row r="2030">
      <c r="A2030" s="3" t="s">
        <v>2033</v>
      </c>
      <c r="B2030" s="3">
        <v>550725.0</v>
      </c>
      <c r="C2030" s="3">
        <v>7367117.0</v>
      </c>
      <c r="D2030" s="3">
        <v>13090.0</v>
      </c>
      <c r="E2030" s="3">
        <v>172800.0</v>
      </c>
    </row>
    <row r="2031">
      <c r="A2031" s="3" t="s">
        <v>2034</v>
      </c>
      <c r="B2031" s="3">
        <v>550725.0</v>
      </c>
      <c r="C2031" s="3">
        <v>6407531.0</v>
      </c>
      <c r="D2031" s="3">
        <v>13011.0</v>
      </c>
      <c r="E2031" s="3">
        <v>171771.0</v>
      </c>
    </row>
    <row r="2032">
      <c r="A2032" s="3" t="s">
        <v>2035</v>
      </c>
      <c r="B2032" s="3">
        <v>550725.0</v>
      </c>
      <c r="C2032" s="3">
        <v>6944450.0</v>
      </c>
      <c r="D2032" s="3">
        <v>13036.0</v>
      </c>
      <c r="E2032" s="3">
        <v>195901.0</v>
      </c>
    </row>
    <row r="2033">
      <c r="A2033" s="3" t="s">
        <v>2036</v>
      </c>
      <c r="B2033" s="3">
        <v>550725.0</v>
      </c>
      <c r="C2033" s="3">
        <v>5575917.0</v>
      </c>
      <c r="D2033" s="3">
        <v>13034.0</v>
      </c>
      <c r="E2033" s="3">
        <v>198637.0</v>
      </c>
    </row>
    <row r="2034">
      <c r="A2034" s="3" t="s">
        <v>2037</v>
      </c>
      <c r="B2034" s="3">
        <v>550725.0</v>
      </c>
      <c r="C2034" s="3">
        <v>6183171.0</v>
      </c>
      <c r="D2034" s="3">
        <v>13028.0</v>
      </c>
      <c r="E2034" s="3">
        <v>173324.0</v>
      </c>
    </row>
    <row r="2035">
      <c r="A2035" s="3" t="s">
        <v>2038</v>
      </c>
      <c r="B2035" s="3">
        <v>550725.0</v>
      </c>
      <c r="C2035" s="3">
        <v>7386515.0</v>
      </c>
      <c r="D2035" s="3">
        <v>13015.0</v>
      </c>
      <c r="E2035" s="3">
        <v>373963.0</v>
      </c>
    </row>
    <row r="2036">
      <c r="A2036" s="3" t="s">
        <v>2039</v>
      </c>
      <c r="B2036" s="3">
        <v>550725.0</v>
      </c>
      <c r="C2036" s="3">
        <v>5596594.0</v>
      </c>
      <c r="D2036" s="3">
        <v>13034.0</v>
      </c>
      <c r="E2036" s="3">
        <v>190309.0</v>
      </c>
    </row>
    <row r="2037">
      <c r="A2037" s="3" t="s">
        <v>2040</v>
      </c>
      <c r="B2037" s="3">
        <v>550725.0</v>
      </c>
      <c r="C2037" s="3">
        <v>7935654.0</v>
      </c>
      <c r="D2037" s="3">
        <v>13000.0</v>
      </c>
      <c r="E2037" s="3">
        <v>170444.0</v>
      </c>
    </row>
    <row r="2038">
      <c r="A2038" s="3" t="s">
        <v>2041</v>
      </c>
      <c r="B2038" s="3">
        <v>550725.0</v>
      </c>
      <c r="C2038" s="3">
        <v>5495520.0</v>
      </c>
      <c r="D2038" s="3">
        <v>13059.0</v>
      </c>
      <c r="E2038" s="3">
        <v>170635.0</v>
      </c>
    </row>
    <row r="2039">
      <c r="A2039" s="3" t="s">
        <v>2042</v>
      </c>
      <c r="B2039" s="3">
        <v>550725.0</v>
      </c>
      <c r="C2039" s="3">
        <v>7224164.0</v>
      </c>
      <c r="D2039" s="3">
        <v>13032.0</v>
      </c>
      <c r="E2039" s="3">
        <v>203386.0</v>
      </c>
    </row>
    <row r="2040">
      <c r="A2040" s="3" t="s">
        <v>2043</v>
      </c>
      <c r="B2040" s="3">
        <v>550725.0</v>
      </c>
      <c r="C2040" s="3">
        <v>5445046.0</v>
      </c>
      <c r="D2040" s="3">
        <v>13049.0</v>
      </c>
      <c r="E2040" s="3">
        <v>183049.0</v>
      </c>
    </row>
    <row r="2041">
      <c r="A2041" s="3" t="s">
        <v>2044</v>
      </c>
      <c r="B2041" s="3">
        <v>550725.0</v>
      </c>
      <c r="C2041" s="3">
        <v>6065290.0</v>
      </c>
      <c r="D2041" s="3">
        <v>13073.0</v>
      </c>
      <c r="E2041" s="3">
        <v>175878.0</v>
      </c>
    </row>
    <row r="2042">
      <c r="A2042" s="3" t="s">
        <v>2045</v>
      </c>
      <c r="B2042" s="3">
        <v>550725.0</v>
      </c>
      <c r="C2042" s="3">
        <v>7729767.0</v>
      </c>
      <c r="D2042" s="3">
        <v>13101.0</v>
      </c>
      <c r="E2042" s="3">
        <v>375592.0</v>
      </c>
    </row>
    <row r="2043">
      <c r="A2043" s="3" t="s">
        <v>2046</v>
      </c>
      <c r="B2043" s="3">
        <v>550725.0</v>
      </c>
      <c r="C2043" s="3">
        <v>5586660.0</v>
      </c>
      <c r="D2043" s="3">
        <v>13069.0</v>
      </c>
      <c r="E2043" s="3">
        <v>284318.0</v>
      </c>
    </row>
    <row r="2044">
      <c r="A2044" s="3" t="s">
        <v>2047</v>
      </c>
      <c r="B2044" s="3">
        <v>550725.0</v>
      </c>
      <c r="C2044" s="3">
        <v>5801261.0</v>
      </c>
      <c r="D2044" s="3">
        <v>13056.0</v>
      </c>
      <c r="E2044" s="3">
        <v>171790.0</v>
      </c>
    </row>
    <row r="2045">
      <c r="A2045" s="3" t="s">
        <v>2048</v>
      </c>
      <c r="B2045" s="3">
        <v>550725.0</v>
      </c>
      <c r="C2045" s="3">
        <v>6537245.0</v>
      </c>
      <c r="D2045" s="3">
        <v>13001.0</v>
      </c>
      <c r="E2045" s="3">
        <v>172365.0</v>
      </c>
    </row>
    <row r="2046">
      <c r="A2046" s="3" t="s">
        <v>2049</v>
      </c>
      <c r="B2046" s="3">
        <v>550725.0</v>
      </c>
      <c r="C2046" s="3">
        <v>6684253.0</v>
      </c>
      <c r="D2046" s="3">
        <v>12987.0</v>
      </c>
      <c r="E2046" s="3">
        <v>878346.0</v>
      </c>
    </row>
    <row r="2047">
      <c r="A2047" s="3" t="s">
        <v>2050</v>
      </c>
      <c r="B2047" s="3">
        <v>550725.0</v>
      </c>
      <c r="C2047" s="3">
        <v>6412051.0</v>
      </c>
      <c r="D2047" s="3">
        <v>13099.0</v>
      </c>
      <c r="E2047" s="3">
        <v>357563.0</v>
      </c>
    </row>
    <row r="2048">
      <c r="A2048" s="3" t="s">
        <v>2051</v>
      </c>
      <c r="B2048" s="3">
        <v>550725.0</v>
      </c>
      <c r="C2048" s="3">
        <v>7660936.0</v>
      </c>
      <c r="D2048" s="3">
        <v>13038.0</v>
      </c>
      <c r="E2048" s="3">
        <v>364066.0</v>
      </c>
    </row>
    <row r="2049">
      <c r="A2049" s="3" t="s">
        <v>2052</v>
      </c>
      <c r="B2049" s="3">
        <v>550725.0</v>
      </c>
      <c r="C2049" s="3">
        <v>6853601.0</v>
      </c>
      <c r="D2049" s="3">
        <v>13031.0</v>
      </c>
      <c r="E2049" s="3">
        <v>566244.0</v>
      </c>
    </row>
    <row r="2050">
      <c r="A2050" s="3" t="s">
        <v>2053</v>
      </c>
      <c r="B2050" s="3">
        <v>550725.0</v>
      </c>
      <c r="C2050" s="3">
        <v>1.2428069E7</v>
      </c>
      <c r="D2050" s="3">
        <v>13026.0</v>
      </c>
      <c r="E2050" s="3">
        <v>196969.0</v>
      </c>
    </row>
    <row r="2051">
      <c r="A2051" s="3" t="s">
        <v>2054</v>
      </c>
      <c r="B2051" s="3">
        <v>550725.0</v>
      </c>
      <c r="C2051" s="3">
        <v>1.0084497E7</v>
      </c>
      <c r="D2051" s="3">
        <v>13038.0</v>
      </c>
      <c r="E2051" s="3">
        <v>361277.0</v>
      </c>
    </row>
    <row r="2052">
      <c r="A2052" s="3" t="s">
        <v>2055</v>
      </c>
      <c r="B2052" s="3">
        <v>550725.0</v>
      </c>
      <c r="C2052" s="3">
        <v>5628886.0</v>
      </c>
      <c r="D2052" s="3">
        <v>13040.0</v>
      </c>
      <c r="E2052" s="3">
        <v>329576.0</v>
      </c>
    </row>
    <row r="2053">
      <c r="A2053" s="3" t="s">
        <v>2056</v>
      </c>
      <c r="B2053" s="3">
        <v>550725.0</v>
      </c>
      <c r="C2053" s="3">
        <v>9115613.0</v>
      </c>
      <c r="D2053" s="3">
        <v>13044.0</v>
      </c>
      <c r="E2053" s="3">
        <v>423903.0</v>
      </c>
    </row>
    <row r="2054">
      <c r="A2054" s="3" t="s">
        <v>2057</v>
      </c>
      <c r="B2054" s="3">
        <v>550725.0</v>
      </c>
      <c r="C2054" s="3">
        <v>6239752.0</v>
      </c>
      <c r="D2054" s="3">
        <v>13028.0</v>
      </c>
      <c r="E2054" s="3">
        <v>200903.0</v>
      </c>
    </row>
    <row r="2055">
      <c r="A2055" s="3" t="s">
        <v>2058</v>
      </c>
      <c r="B2055" s="3">
        <v>550725.0</v>
      </c>
      <c r="C2055" s="3">
        <v>5116276.0</v>
      </c>
      <c r="D2055" s="3">
        <v>13124.0</v>
      </c>
      <c r="E2055" s="3">
        <v>171266.0</v>
      </c>
    </row>
    <row r="2056">
      <c r="A2056" s="3" t="s">
        <v>2059</v>
      </c>
      <c r="B2056" s="3">
        <v>550725.0</v>
      </c>
      <c r="C2056" s="3">
        <v>7800861.0</v>
      </c>
      <c r="D2056" s="3">
        <v>13093.0</v>
      </c>
      <c r="E2056" s="3">
        <v>202927.0</v>
      </c>
    </row>
    <row r="2057">
      <c r="A2057" s="3" t="s">
        <v>2060</v>
      </c>
      <c r="B2057" s="3">
        <v>550725.0</v>
      </c>
      <c r="C2057" s="3">
        <v>5691066.0</v>
      </c>
      <c r="D2057" s="3">
        <v>13056.0</v>
      </c>
      <c r="E2057" s="3">
        <v>193956.0</v>
      </c>
    </row>
    <row r="2058">
      <c r="A2058" s="3" t="s">
        <v>2061</v>
      </c>
      <c r="B2058" s="3">
        <v>550725.0</v>
      </c>
      <c r="C2058" s="3">
        <v>6239203.0</v>
      </c>
      <c r="D2058" s="3">
        <v>13052.0</v>
      </c>
      <c r="E2058" s="3">
        <v>196445.0</v>
      </c>
    </row>
    <row r="2059">
      <c r="A2059" s="3" t="s">
        <v>2062</v>
      </c>
      <c r="B2059" s="3">
        <v>550725.0</v>
      </c>
      <c r="C2059" s="3">
        <v>7549974.0</v>
      </c>
      <c r="D2059" s="3">
        <v>13102.0</v>
      </c>
      <c r="E2059" s="3">
        <v>490845.0</v>
      </c>
    </row>
    <row r="2060">
      <c r="A2060" s="3" t="s">
        <v>2063</v>
      </c>
      <c r="B2060" s="3">
        <v>550725.0</v>
      </c>
      <c r="C2060" s="3">
        <v>7858600.0</v>
      </c>
      <c r="D2060" s="3">
        <v>13017.0</v>
      </c>
      <c r="E2060" s="3">
        <v>173686.0</v>
      </c>
    </row>
    <row r="2061">
      <c r="A2061" s="3" t="s">
        <v>2064</v>
      </c>
      <c r="B2061" s="3">
        <v>550725.0</v>
      </c>
      <c r="C2061" s="3">
        <v>6009645.0</v>
      </c>
      <c r="D2061" s="3">
        <v>13052.0</v>
      </c>
      <c r="E2061" s="3">
        <v>238657.0</v>
      </c>
    </row>
    <row r="2062">
      <c r="A2062" s="3" t="s">
        <v>2065</v>
      </c>
      <c r="B2062" s="3">
        <v>550725.0</v>
      </c>
      <c r="C2062" s="3">
        <v>5924370.0</v>
      </c>
      <c r="D2062" s="3">
        <v>13109.0</v>
      </c>
      <c r="E2062" s="3">
        <v>171682.0</v>
      </c>
    </row>
    <row r="2063">
      <c r="A2063" s="3" t="s">
        <v>2066</v>
      </c>
      <c r="B2063" s="3">
        <v>550725.0</v>
      </c>
      <c r="C2063" s="3">
        <v>8058410.0</v>
      </c>
      <c r="D2063" s="3">
        <v>13033.0</v>
      </c>
      <c r="E2063" s="3">
        <v>184683.0</v>
      </c>
    </row>
    <row r="2064">
      <c r="A2064" s="3" t="s">
        <v>2067</v>
      </c>
      <c r="B2064" s="3">
        <v>550725.0</v>
      </c>
      <c r="C2064" s="3">
        <v>6179892.0</v>
      </c>
      <c r="D2064" s="3">
        <v>13024.0</v>
      </c>
      <c r="E2064" s="3">
        <v>240679.0</v>
      </c>
    </row>
    <row r="2065">
      <c r="A2065" s="3" t="s">
        <v>2068</v>
      </c>
      <c r="B2065" s="3">
        <v>550725.0</v>
      </c>
      <c r="C2065" s="3">
        <v>5931263.0</v>
      </c>
      <c r="D2065" s="3">
        <v>13073.0</v>
      </c>
      <c r="E2065" s="3">
        <v>197650.0</v>
      </c>
    </row>
    <row r="2066">
      <c r="A2066" s="3" t="s">
        <v>2069</v>
      </c>
      <c r="B2066" s="3">
        <v>550725.0</v>
      </c>
      <c r="C2066" s="3">
        <v>7385027.0</v>
      </c>
      <c r="D2066" s="3">
        <v>13032.0</v>
      </c>
      <c r="E2066" s="3">
        <v>220084.0</v>
      </c>
    </row>
    <row r="2067">
      <c r="A2067" s="3" t="s">
        <v>2070</v>
      </c>
      <c r="B2067" s="3">
        <v>550725.0</v>
      </c>
      <c r="C2067" s="3">
        <v>6803343.0</v>
      </c>
      <c r="D2067" s="3">
        <v>13103.0</v>
      </c>
      <c r="E2067" s="3">
        <v>202846.0</v>
      </c>
    </row>
    <row r="2068">
      <c r="A2068" s="3" t="s">
        <v>2071</v>
      </c>
      <c r="B2068" s="3">
        <v>550725.0</v>
      </c>
      <c r="C2068" s="3">
        <v>5322726.0</v>
      </c>
      <c r="D2068" s="3">
        <v>13055.0</v>
      </c>
      <c r="E2068" s="3">
        <v>187663.0</v>
      </c>
    </row>
    <row r="2069">
      <c r="A2069" s="3" t="s">
        <v>2072</v>
      </c>
      <c r="B2069" s="3">
        <v>550725.0</v>
      </c>
      <c r="C2069" s="3">
        <v>7140603.0</v>
      </c>
      <c r="D2069" s="3">
        <v>13022.0</v>
      </c>
      <c r="E2069" s="3">
        <v>196141.0</v>
      </c>
    </row>
    <row r="2070">
      <c r="A2070" s="3" t="s">
        <v>2073</v>
      </c>
      <c r="B2070" s="3">
        <v>550725.0</v>
      </c>
      <c r="C2070" s="3">
        <v>9182499.0</v>
      </c>
      <c r="D2070" s="3">
        <v>13038.0</v>
      </c>
      <c r="E2070" s="3">
        <v>385993.0</v>
      </c>
    </row>
    <row r="2071">
      <c r="A2071" s="3" t="s">
        <v>2074</v>
      </c>
      <c r="B2071" s="3">
        <v>550725.0</v>
      </c>
      <c r="C2071" s="3">
        <v>6291772.0</v>
      </c>
      <c r="D2071" s="3">
        <v>13080.0</v>
      </c>
      <c r="E2071" s="3">
        <v>261173.0</v>
      </c>
    </row>
    <row r="2072">
      <c r="A2072" s="3" t="s">
        <v>2075</v>
      </c>
      <c r="B2072" s="3">
        <v>550725.0</v>
      </c>
      <c r="C2072" s="3">
        <v>5678141.0</v>
      </c>
      <c r="D2072" s="3">
        <v>13042.0</v>
      </c>
      <c r="E2072" s="3">
        <v>170762.0</v>
      </c>
    </row>
    <row r="2073">
      <c r="A2073" s="3" t="s">
        <v>2076</v>
      </c>
      <c r="B2073" s="3">
        <v>550725.0</v>
      </c>
      <c r="C2073" s="3">
        <v>7879093.0</v>
      </c>
      <c r="D2073" s="3">
        <v>13038.0</v>
      </c>
      <c r="E2073" s="3">
        <v>171432.0</v>
      </c>
    </row>
    <row r="2074">
      <c r="A2074" s="3" t="s">
        <v>2077</v>
      </c>
      <c r="B2074" s="3">
        <v>550725.0</v>
      </c>
      <c r="C2074" s="3">
        <v>7501772.0</v>
      </c>
      <c r="D2074" s="3">
        <v>13054.0</v>
      </c>
      <c r="E2074" s="3">
        <v>307638.0</v>
      </c>
    </row>
    <row r="2075">
      <c r="A2075" s="3" t="s">
        <v>2078</v>
      </c>
      <c r="B2075" s="3">
        <v>550725.0</v>
      </c>
      <c r="C2075" s="3">
        <v>6099656.0</v>
      </c>
      <c r="D2075" s="3">
        <v>13043.0</v>
      </c>
      <c r="E2075" s="3">
        <v>171234.0</v>
      </c>
    </row>
    <row r="2076">
      <c r="A2076" s="3" t="s">
        <v>2079</v>
      </c>
      <c r="B2076" s="3">
        <v>550725.0</v>
      </c>
      <c r="C2076" s="3">
        <v>6207539.0</v>
      </c>
      <c r="D2076" s="3">
        <v>13089.0</v>
      </c>
      <c r="E2076" s="3">
        <v>171977.0</v>
      </c>
    </row>
    <row r="2077">
      <c r="A2077" s="3" t="s">
        <v>2080</v>
      </c>
      <c r="B2077" s="3">
        <v>550725.0</v>
      </c>
      <c r="C2077" s="3">
        <v>9342637.0</v>
      </c>
      <c r="D2077" s="3">
        <v>13158.0</v>
      </c>
      <c r="E2077" s="3">
        <v>244051.0</v>
      </c>
    </row>
    <row r="2078">
      <c r="A2078" s="3" t="s">
        <v>2081</v>
      </c>
      <c r="B2078" s="3">
        <v>550725.0</v>
      </c>
      <c r="C2078" s="3">
        <v>6887808.0</v>
      </c>
      <c r="D2078" s="3">
        <v>13007.0</v>
      </c>
      <c r="E2078" s="3">
        <v>171915.0</v>
      </c>
    </row>
    <row r="2079">
      <c r="A2079" s="3" t="s">
        <v>2082</v>
      </c>
      <c r="B2079" s="3">
        <v>550725.0</v>
      </c>
      <c r="C2079" s="3">
        <v>5608983.0</v>
      </c>
      <c r="D2079" s="3">
        <v>13075.0</v>
      </c>
      <c r="E2079" s="3">
        <v>206792.0</v>
      </c>
    </row>
    <row r="2080">
      <c r="A2080" s="3" t="s">
        <v>2083</v>
      </c>
      <c r="B2080" s="3">
        <v>550725.0</v>
      </c>
      <c r="C2080" s="3">
        <v>5608107.0</v>
      </c>
      <c r="D2080" s="3">
        <v>13076.0</v>
      </c>
      <c r="E2080" s="3">
        <v>235424.0</v>
      </c>
    </row>
    <row r="2081">
      <c r="A2081" s="3" t="s">
        <v>2084</v>
      </c>
      <c r="B2081" s="3">
        <v>550725.0</v>
      </c>
      <c r="C2081" s="3">
        <v>8740356.0</v>
      </c>
      <c r="D2081" s="3">
        <v>13085.0</v>
      </c>
      <c r="E2081" s="3">
        <v>362471.0</v>
      </c>
    </row>
    <row r="2082">
      <c r="A2082" s="3" t="s">
        <v>2085</v>
      </c>
      <c r="B2082" s="3">
        <v>550725.0</v>
      </c>
      <c r="C2082" s="3">
        <v>5743672.0</v>
      </c>
      <c r="D2082" s="3">
        <v>13059.0</v>
      </c>
      <c r="E2082" s="3">
        <v>197742.0</v>
      </c>
    </row>
    <row r="2083">
      <c r="A2083" s="3" t="s">
        <v>2086</v>
      </c>
      <c r="B2083" s="3">
        <v>550725.0</v>
      </c>
      <c r="C2083" s="3">
        <v>5693909.0</v>
      </c>
      <c r="D2083" s="3">
        <v>13034.0</v>
      </c>
      <c r="E2083" s="3">
        <v>170504.0</v>
      </c>
    </row>
    <row r="2084">
      <c r="A2084" s="3" t="s">
        <v>2087</v>
      </c>
      <c r="B2084" s="3">
        <v>550725.0</v>
      </c>
      <c r="C2084" s="3">
        <v>7453717.0</v>
      </c>
      <c r="D2084" s="3">
        <v>13050.0</v>
      </c>
      <c r="E2084" s="3">
        <v>242077.0</v>
      </c>
    </row>
    <row r="2085">
      <c r="A2085" s="3" t="s">
        <v>2088</v>
      </c>
      <c r="B2085" s="3">
        <v>550725.0</v>
      </c>
      <c r="C2085" s="3">
        <v>6743118.0</v>
      </c>
      <c r="D2085" s="3">
        <v>13034.0</v>
      </c>
      <c r="E2085" s="3">
        <v>208979.0</v>
      </c>
    </row>
    <row r="2086">
      <c r="A2086" s="3" t="s">
        <v>2089</v>
      </c>
      <c r="B2086" s="3">
        <v>550725.0</v>
      </c>
      <c r="C2086" s="3">
        <v>5652417.0</v>
      </c>
      <c r="D2086" s="3">
        <v>13057.0</v>
      </c>
      <c r="E2086" s="3">
        <v>213483.0</v>
      </c>
    </row>
    <row r="2087">
      <c r="A2087" s="3" t="s">
        <v>2090</v>
      </c>
      <c r="B2087" s="3">
        <v>550725.0</v>
      </c>
      <c r="C2087" s="3">
        <v>6662261.0</v>
      </c>
      <c r="D2087" s="3">
        <v>13047.0</v>
      </c>
      <c r="E2087" s="3">
        <v>217264.0</v>
      </c>
    </row>
    <row r="2088">
      <c r="A2088" s="3" t="s">
        <v>2091</v>
      </c>
      <c r="B2088" s="3">
        <v>550725.0</v>
      </c>
      <c r="C2088" s="3">
        <v>7399378.0</v>
      </c>
      <c r="D2088" s="3">
        <v>13012.0</v>
      </c>
      <c r="E2088" s="3">
        <v>202637.0</v>
      </c>
    </row>
    <row r="2089">
      <c r="A2089" s="3" t="s">
        <v>2092</v>
      </c>
      <c r="B2089" s="3">
        <v>550725.0</v>
      </c>
      <c r="C2089" s="3">
        <v>5594445.0</v>
      </c>
      <c r="D2089" s="3">
        <v>13026.0</v>
      </c>
      <c r="E2089" s="3">
        <v>170928.0</v>
      </c>
    </row>
    <row r="2090">
      <c r="A2090" s="3" t="s">
        <v>2093</v>
      </c>
      <c r="B2090" s="3">
        <v>550725.0</v>
      </c>
      <c r="C2090" s="3">
        <v>5938994.0</v>
      </c>
      <c r="D2090" s="3">
        <v>13044.0</v>
      </c>
      <c r="E2090" s="3">
        <v>171075.0</v>
      </c>
    </row>
    <row r="2091">
      <c r="A2091" s="3" t="s">
        <v>2094</v>
      </c>
      <c r="B2091" s="3">
        <v>550725.0</v>
      </c>
      <c r="C2091" s="3">
        <v>7515282.0</v>
      </c>
      <c r="D2091" s="3">
        <v>13090.0</v>
      </c>
      <c r="E2091" s="3">
        <v>174441.0</v>
      </c>
    </row>
    <row r="2092">
      <c r="A2092" s="3" t="s">
        <v>2095</v>
      </c>
      <c r="B2092" s="3">
        <v>550725.0</v>
      </c>
      <c r="C2092" s="3">
        <v>5795348.0</v>
      </c>
      <c r="D2092" s="3">
        <v>13023.0</v>
      </c>
      <c r="E2092" s="3">
        <v>335642.0</v>
      </c>
    </row>
    <row r="2093">
      <c r="A2093" s="3" t="s">
        <v>2096</v>
      </c>
      <c r="B2093" s="3">
        <v>550725.0</v>
      </c>
      <c r="C2093" s="3">
        <v>5411148.0</v>
      </c>
      <c r="D2093" s="3">
        <v>13048.0</v>
      </c>
      <c r="E2093" s="3">
        <v>279342.0</v>
      </c>
    </row>
    <row r="2094">
      <c r="A2094" s="3" t="s">
        <v>2097</v>
      </c>
      <c r="B2094" s="3">
        <v>550725.0</v>
      </c>
      <c r="C2094" s="3">
        <v>1.5655529E7</v>
      </c>
      <c r="D2094" s="3">
        <v>13075.0</v>
      </c>
      <c r="E2094" s="3">
        <v>197279.0</v>
      </c>
    </row>
    <row r="2095">
      <c r="A2095" s="3" t="s">
        <v>2098</v>
      </c>
      <c r="B2095" s="3">
        <v>550725.0</v>
      </c>
      <c r="C2095" s="3">
        <v>5199366.0</v>
      </c>
      <c r="D2095" s="3">
        <v>13111.0</v>
      </c>
      <c r="E2095" s="3">
        <v>172505.0</v>
      </c>
    </row>
    <row r="2096">
      <c r="A2096" s="3" t="s">
        <v>2099</v>
      </c>
      <c r="B2096" s="3">
        <v>550725.0</v>
      </c>
      <c r="C2096" s="3">
        <v>9204052.0</v>
      </c>
      <c r="D2096" s="3">
        <v>13061.0</v>
      </c>
      <c r="E2096" s="3">
        <v>172774.0</v>
      </c>
    </row>
    <row r="2097">
      <c r="A2097" s="3" t="s">
        <v>2100</v>
      </c>
      <c r="B2097" s="3">
        <v>550725.0</v>
      </c>
      <c r="C2097" s="3">
        <v>7214139.0</v>
      </c>
      <c r="D2097" s="3">
        <v>13055.0</v>
      </c>
      <c r="E2097" s="3">
        <v>224290.0</v>
      </c>
    </row>
    <row r="2098">
      <c r="A2098" s="3" t="s">
        <v>2101</v>
      </c>
      <c r="B2098" s="3">
        <v>550725.0</v>
      </c>
      <c r="C2098" s="3">
        <v>6377749.0</v>
      </c>
      <c r="D2098" s="3">
        <v>13051.0</v>
      </c>
      <c r="E2098" s="3">
        <v>172115.0</v>
      </c>
    </row>
    <row r="2099">
      <c r="A2099" s="3" t="s">
        <v>2102</v>
      </c>
      <c r="B2099" s="3">
        <v>550725.0</v>
      </c>
      <c r="C2099" s="3">
        <v>5648134.0</v>
      </c>
      <c r="D2099" s="3">
        <v>13064.0</v>
      </c>
      <c r="E2099" s="3">
        <v>170390.0</v>
      </c>
    </row>
    <row r="2100">
      <c r="A2100" s="3" t="s">
        <v>2103</v>
      </c>
      <c r="B2100" s="3">
        <v>550725.0</v>
      </c>
      <c r="C2100" s="3">
        <v>8978324.0</v>
      </c>
      <c r="D2100" s="3">
        <v>13068.0</v>
      </c>
      <c r="E2100" s="3">
        <v>173079.0</v>
      </c>
    </row>
    <row r="2101">
      <c r="A2101" s="3" t="s">
        <v>2104</v>
      </c>
      <c r="B2101" s="3">
        <v>550725.0</v>
      </c>
      <c r="C2101" s="3">
        <v>5422619.0</v>
      </c>
      <c r="D2101" s="3">
        <v>13066.0</v>
      </c>
      <c r="E2101" s="3">
        <v>211159.0</v>
      </c>
    </row>
    <row r="2102">
      <c r="A2102" s="3" t="s">
        <v>2105</v>
      </c>
      <c r="B2102" s="3">
        <v>604450.0</v>
      </c>
      <c r="C2102" s="3">
        <v>7381171.0</v>
      </c>
      <c r="D2102" s="3">
        <v>13818.0</v>
      </c>
      <c r="E2102" s="3">
        <v>210942.0</v>
      </c>
    </row>
    <row r="2103">
      <c r="A2103" s="3" t="s">
        <v>2106</v>
      </c>
      <c r="B2103" s="3">
        <v>604450.0</v>
      </c>
      <c r="C2103" s="3">
        <v>7187830.0</v>
      </c>
      <c r="D2103" s="3">
        <v>13819.0</v>
      </c>
      <c r="E2103" s="3">
        <v>182909.0</v>
      </c>
    </row>
    <row r="2104">
      <c r="A2104" s="3" t="s">
        <v>2107</v>
      </c>
      <c r="B2104" s="3">
        <v>604450.0</v>
      </c>
      <c r="C2104" s="3">
        <v>8260250.0</v>
      </c>
      <c r="D2104" s="3">
        <v>13748.0</v>
      </c>
      <c r="E2104" s="3">
        <v>186772.0</v>
      </c>
    </row>
    <row r="2105">
      <c r="A2105" s="3" t="s">
        <v>2108</v>
      </c>
      <c r="B2105" s="3">
        <v>604450.0</v>
      </c>
      <c r="C2105" s="3">
        <v>6384095.0</v>
      </c>
      <c r="D2105" s="3">
        <v>13792.0</v>
      </c>
      <c r="E2105" s="3">
        <v>312339.0</v>
      </c>
    </row>
    <row r="2106">
      <c r="A2106" s="3" t="s">
        <v>2109</v>
      </c>
      <c r="B2106" s="3">
        <v>604450.0</v>
      </c>
      <c r="C2106" s="3">
        <v>6126155.0</v>
      </c>
      <c r="D2106" s="3">
        <v>13775.0</v>
      </c>
      <c r="E2106" s="3">
        <v>199894.0</v>
      </c>
    </row>
    <row r="2107">
      <c r="A2107" s="3" t="s">
        <v>2110</v>
      </c>
      <c r="B2107" s="3">
        <v>604450.0</v>
      </c>
      <c r="C2107" s="3">
        <v>8043963.0</v>
      </c>
      <c r="D2107" s="3">
        <v>13764.0</v>
      </c>
      <c r="E2107" s="3">
        <v>181418.0</v>
      </c>
    </row>
    <row r="2108">
      <c r="A2108" s="3" t="s">
        <v>2111</v>
      </c>
      <c r="B2108" s="3">
        <v>604450.0</v>
      </c>
      <c r="C2108" s="3">
        <v>8101277.0</v>
      </c>
      <c r="D2108" s="3">
        <v>13767.0</v>
      </c>
      <c r="E2108" s="3">
        <v>208009.0</v>
      </c>
    </row>
    <row r="2109">
      <c r="A2109" s="3" t="s">
        <v>2112</v>
      </c>
      <c r="B2109" s="3">
        <v>604450.0</v>
      </c>
      <c r="C2109" s="3">
        <v>7371205.0</v>
      </c>
      <c r="D2109" s="3">
        <v>13727.0</v>
      </c>
      <c r="E2109" s="3">
        <v>330854.0</v>
      </c>
    </row>
    <row r="2110">
      <c r="A2110" s="3" t="s">
        <v>2113</v>
      </c>
      <c r="B2110" s="3">
        <v>604450.0</v>
      </c>
      <c r="C2110" s="3">
        <v>6938890.0</v>
      </c>
      <c r="D2110" s="3">
        <v>13791.0</v>
      </c>
      <c r="E2110" s="3">
        <v>182130.0</v>
      </c>
    </row>
    <row r="2111">
      <c r="A2111" s="3" t="s">
        <v>2114</v>
      </c>
      <c r="B2111" s="3">
        <v>604450.0</v>
      </c>
      <c r="C2111" s="3">
        <v>6714380.0</v>
      </c>
      <c r="D2111" s="3">
        <v>13821.0</v>
      </c>
      <c r="E2111" s="3">
        <v>286662.0</v>
      </c>
    </row>
    <row r="2112">
      <c r="A2112" s="3" t="s">
        <v>2115</v>
      </c>
      <c r="B2112" s="3">
        <v>604450.0</v>
      </c>
      <c r="C2112" s="3">
        <v>8147621.0</v>
      </c>
      <c r="D2112" s="3">
        <v>13749.0</v>
      </c>
      <c r="E2112" s="3">
        <v>180271.0</v>
      </c>
    </row>
    <row r="2113">
      <c r="A2113" s="3" t="s">
        <v>2116</v>
      </c>
      <c r="B2113" s="3">
        <v>604450.0</v>
      </c>
      <c r="C2113" s="3">
        <v>6941879.0</v>
      </c>
      <c r="D2113" s="3">
        <v>13843.0</v>
      </c>
      <c r="E2113" s="3">
        <v>405369.0</v>
      </c>
    </row>
    <row r="2114">
      <c r="A2114" s="3" t="s">
        <v>2117</v>
      </c>
      <c r="B2114" s="3">
        <v>604450.0</v>
      </c>
      <c r="C2114" s="3">
        <v>6162096.0</v>
      </c>
      <c r="D2114" s="3">
        <v>13815.0</v>
      </c>
      <c r="E2114" s="3">
        <v>197505.0</v>
      </c>
    </row>
    <row r="2115">
      <c r="A2115" s="3" t="s">
        <v>2118</v>
      </c>
      <c r="B2115" s="3">
        <v>604450.0</v>
      </c>
      <c r="C2115" s="3">
        <v>6379607.0</v>
      </c>
      <c r="D2115" s="3">
        <v>13785.0</v>
      </c>
      <c r="E2115" s="3">
        <v>216608.0</v>
      </c>
    </row>
    <row r="2116">
      <c r="A2116" s="3" t="s">
        <v>2119</v>
      </c>
      <c r="B2116" s="3">
        <v>604450.0</v>
      </c>
      <c r="C2116" s="3">
        <v>8248190.0</v>
      </c>
      <c r="D2116" s="3">
        <v>13770.0</v>
      </c>
      <c r="E2116" s="3">
        <v>422780.0</v>
      </c>
    </row>
    <row r="2117">
      <c r="A2117" s="3" t="s">
        <v>2120</v>
      </c>
      <c r="B2117" s="3">
        <v>604450.0</v>
      </c>
      <c r="C2117" s="3">
        <v>1.0703744E7</v>
      </c>
      <c r="D2117" s="3">
        <v>13766.0</v>
      </c>
      <c r="E2117" s="3">
        <v>370001.0</v>
      </c>
    </row>
    <row r="2118">
      <c r="A2118" s="3" t="s">
        <v>2121</v>
      </c>
      <c r="B2118" s="3">
        <v>604450.0</v>
      </c>
      <c r="C2118" s="3">
        <v>6929796.0</v>
      </c>
      <c r="D2118" s="3">
        <v>13710.0</v>
      </c>
      <c r="E2118" s="3">
        <v>292757.0</v>
      </c>
    </row>
    <row r="2119">
      <c r="A2119" s="3" t="s">
        <v>2122</v>
      </c>
      <c r="B2119" s="3">
        <v>604450.0</v>
      </c>
      <c r="C2119" s="3">
        <v>5785576.0</v>
      </c>
      <c r="D2119" s="3">
        <v>13767.0</v>
      </c>
      <c r="E2119" s="3">
        <v>180757.0</v>
      </c>
    </row>
    <row r="2120">
      <c r="A2120" s="3" t="s">
        <v>2123</v>
      </c>
      <c r="B2120" s="3">
        <v>604450.0</v>
      </c>
      <c r="C2120" s="3">
        <v>8982589.0</v>
      </c>
      <c r="D2120" s="3">
        <v>13794.0</v>
      </c>
      <c r="E2120" s="3">
        <v>182213.0</v>
      </c>
    </row>
    <row r="2121">
      <c r="A2121" s="3" t="s">
        <v>2124</v>
      </c>
      <c r="B2121" s="3">
        <v>604450.0</v>
      </c>
      <c r="C2121" s="3">
        <v>7669027.0</v>
      </c>
      <c r="D2121" s="3">
        <v>13733.0</v>
      </c>
      <c r="E2121" s="3">
        <v>245100.0</v>
      </c>
    </row>
    <row r="2122">
      <c r="A2122" s="3" t="s">
        <v>2125</v>
      </c>
      <c r="B2122" s="3">
        <v>604450.0</v>
      </c>
      <c r="C2122" s="3">
        <v>7190092.0</v>
      </c>
      <c r="D2122" s="3">
        <v>13666.0</v>
      </c>
      <c r="E2122" s="3">
        <v>329888.0</v>
      </c>
    </row>
    <row r="2123">
      <c r="A2123" s="3" t="s">
        <v>2126</v>
      </c>
      <c r="B2123" s="3">
        <v>604450.0</v>
      </c>
      <c r="C2123" s="3">
        <v>6313243.0</v>
      </c>
      <c r="D2123" s="3">
        <v>13721.0</v>
      </c>
      <c r="E2123" s="3">
        <v>310148.0</v>
      </c>
    </row>
    <row r="2124">
      <c r="A2124" s="3" t="s">
        <v>2127</v>
      </c>
      <c r="B2124" s="3">
        <v>604450.0</v>
      </c>
      <c r="C2124" s="3">
        <v>6943331.0</v>
      </c>
      <c r="D2124" s="3">
        <v>13696.0</v>
      </c>
      <c r="E2124" s="3">
        <v>270184.0</v>
      </c>
    </row>
    <row r="2125">
      <c r="A2125" s="3" t="s">
        <v>2128</v>
      </c>
      <c r="B2125" s="3">
        <v>604450.0</v>
      </c>
      <c r="C2125" s="3">
        <v>7339891.0</v>
      </c>
      <c r="D2125" s="3">
        <v>13710.0</v>
      </c>
      <c r="E2125" s="3">
        <v>180712.0</v>
      </c>
    </row>
    <row r="2126">
      <c r="A2126" s="3" t="s">
        <v>2129</v>
      </c>
      <c r="B2126" s="3">
        <v>604450.0</v>
      </c>
      <c r="C2126" s="3">
        <v>6251571.0</v>
      </c>
      <c r="D2126" s="3">
        <v>13787.0</v>
      </c>
      <c r="E2126" s="3">
        <v>276021.0</v>
      </c>
    </row>
    <row r="2127">
      <c r="A2127" s="3" t="s">
        <v>2130</v>
      </c>
      <c r="B2127" s="3">
        <v>604450.0</v>
      </c>
      <c r="C2127" s="3">
        <v>8340191.0</v>
      </c>
      <c r="D2127" s="3">
        <v>13771.0</v>
      </c>
      <c r="E2127" s="3">
        <v>707901.0</v>
      </c>
    </row>
    <row r="2128">
      <c r="A2128" s="3" t="s">
        <v>2131</v>
      </c>
      <c r="B2128" s="3">
        <v>604450.0</v>
      </c>
      <c r="C2128" s="3">
        <v>9413935.0</v>
      </c>
      <c r="D2128" s="3">
        <v>13835.0</v>
      </c>
      <c r="E2128" s="3">
        <v>372364.0</v>
      </c>
    </row>
    <row r="2129">
      <c r="A2129" s="3" t="s">
        <v>2132</v>
      </c>
      <c r="B2129" s="3">
        <v>604450.0</v>
      </c>
      <c r="C2129" s="3">
        <v>6288250.0</v>
      </c>
      <c r="D2129" s="3">
        <v>13800.0</v>
      </c>
      <c r="E2129" s="3">
        <v>224229.0</v>
      </c>
    </row>
    <row r="2130">
      <c r="A2130" s="3" t="s">
        <v>2133</v>
      </c>
      <c r="B2130" s="3">
        <v>604450.0</v>
      </c>
      <c r="C2130" s="3">
        <v>6239530.0</v>
      </c>
      <c r="D2130" s="3">
        <v>13765.0</v>
      </c>
      <c r="E2130" s="3">
        <v>180475.0</v>
      </c>
    </row>
    <row r="2131">
      <c r="A2131" s="3" t="s">
        <v>2134</v>
      </c>
      <c r="B2131" s="3">
        <v>604450.0</v>
      </c>
      <c r="C2131" s="3">
        <v>7727810.0</v>
      </c>
      <c r="D2131" s="3">
        <v>13819.0</v>
      </c>
      <c r="E2131" s="3">
        <v>216039.0</v>
      </c>
    </row>
    <row r="2132">
      <c r="A2132" s="3" t="s">
        <v>2135</v>
      </c>
      <c r="B2132" s="3">
        <v>604450.0</v>
      </c>
      <c r="C2132" s="3">
        <v>6733327.0</v>
      </c>
      <c r="D2132" s="3">
        <v>13801.0</v>
      </c>
      <c r="E2132" s="3">
        <v>222591.0</v>
      </c>
    </row>
    <row r="2133">
      <c r="A2133" s="3" t="s">
        <v>2136</v>
      </c>
      <c r="B2133" s="3">
        <v>604450.0</v>
      </c>
      <c r="C2133" s="3">
        <v>7194446.0</v>
      </c>
      <c r="D2133" s="3">
        <v>13761.0</v>
      </c>
      <c r="E2133" s="3">
        <v>181360.0</v>
      </c>
    </row>
    <row r="2134">
      <c r="A2134" s="3" t="s">
        <v>2137</v>
      </c>
      <c r="B2134" s="3">
        <v>604450.0</v>
      </c>
      <c r="C2134" s="3">
        <v>6779391.0</v>
      </c>
      <c r="D2134" s="3">
        <v>13734.0</v>
      </c>
      <c r="E2134" s="3">
        <v>184760.0</v>
      </c>
    </row>
    <row r="2135">
      <c r="A2135" s="3" t="s">
        <v>2138</v>
      </c>
      <c r="B2135" s="3">
        <v>604450.0</v>
      </c>
      <c r="C2135" s="3">
        <v>8040194.0</v>
      </c>
      <c r="D2135" s="3">
        <v>13754.0</v>
      </c>
      <c r="E2135" s="3">
        <v>182215.0</v>
      </c>
    </row>
    <row r="2136">
      <c r="A2136" s="3" t="s">
        <v>2139</v>
      </c>
      <c r="B2136" s="3">
        <v>604450.0</v>
      </c>
      <c r="C2136" s="3">
        <v>8788412.0</v>
      </c>
      <c r="D2136" s="3">
        <v>13772.0</v>
      </c>
      <c r="E2136" s="3">
        <v>348672.0</v>
      </c>
    </row>
    <row r="2137">
      <c r="A2137" s="3" t="s">
        <v>2140</v>
      </c>
      <c r="B2137" s="3">
        <v>604450.0</v>
      </c>
      <c r="C2137" s="3">
        <v>6014785.0</v>
      </c>
      <c r="D2137" s="3">
        <v>13755.0</v>
      </c>
      <c r="E2137" s="3">
        <v>180580.0</v>
      </c>
    </row>
    <row r="2138">
      <c r="A2138" s="3" t="s">
        <v>2141</v>
      </c>
      <c r="B2138" s="3">
        <v>604450.0</v>
      </c>
      <c r="C2138" s="3">
        <v>7809957.0</v>
      </c>
      <c r="D2138" s="3">
        <v>13778.0</v>
      </c>
      <c r="E2138" s="3">
        <v>192756.0</v>
      </c>
    </row>
    <row r="2139">
      <c r="A2139" s="3" t="s">
        <v>2142</v>
      </c>
      <c r="B2139" s="3">
        <v>604450.0</v>
      </c>
      <c r="C2139" s="3">
        <v>6999454.0</v>
      </c>
      <c r="D2139" s="3">
        <v>13828.0</v>
      </c>
      <c r="E2139" s="3">
        <v>211594.0</v>
      </c>
    </row>
    <row r="2140">
      <c r="A2140" s="3" t="s">
        <v>2143</v>
      </c>
      <c r="B2140" s="3">
        <v>604450.0</v>
      </c>
      <c r="C2140" s="3">
        <v>7444919.0</v>
      </c>
      <c r="D2140" s="3">
        <v>13674.0</v>
      </c>
      <c r="E2140" s="3">
        <v>294278.0</v>
      </c>
    </row>
    <row r="2141">
      <c r="A2141" s="3" t="s">
        <v>2144</v>
      </c>
      <c r="B2141" s="3">
        <v>604450.0</v>
      </c>
      <c r="C2141" s="3">
        <v>8219616.0</v>
      </c>
      <c r="D2141" s="3">
        <v>13762.0</v>
      </c>
      <c r="E2141" s="3">
        <v>317996.0</v>
      </c>
    </row>
    <row r="2142">
      <c r="A2142" s="3" t="s">
        <v>2145</v>
      </c>
      <c r="B2142" s="3">
        <v>604450.0</v>
      </c>
      <c r="C2142" s="3">
        <v>6020084.0</v>
      </c>
      <c r="D2142" s="3">
        <v>13720.0</v>
      </c>
      <c r="E2142" s="3">
        <v>181529.0</v>
      </c>
    </row>
    <row r="2143">
      <c r="A2143" s="3" t="s">
        <v>2146</v>
      </c>
      <c r="B2143" s="3">
        <v>604450.0</v>
      </c>
      <c r="C2143" s="3">
        <v>1.0311243E7</v>
      </c>
      <c r="D2143" s="3">
        <v>13789.0</v>
      </c>
      <c r="E2143" s="3">
        <v>179924.0</v>
      </c>
    </row>
    <row r="2144">
      <c r="A2144" s="3" t="s">
        <v>2147</v>
      </c>
      <c r="B2144" s="3">
        <v>604450.0</v>
      </c>
      <c r="C2144" s="3">
        <v>7804369.0</v>
      </c>
      <c r="D2144" s="3">
        <v>13786.0</v>
      </c>
      <c r="E2144" s="3">
        <v>252856.0</v>
      </c>
    </row>
    <row r="2145">
      <c r="A2145" s="3" t="s">
        <v>2148</v>
      </c>
      <c r="B2145" s="3">
        <v>604450.0</v>
      </c>
      <c r="C2145" s="3">
        <v>6332092.0</v>
      </c>
      <c r="D2145" s="3">
        <v>13724.0</v>
      </c>
      <c r="E2145" s="3">
        <v>321428.0</v>
      </c>
    </row>
    <row r="2146">
      <c r="A2146" s="3" t="s">
        <v>2149</v>
      </c>
      <c r="B2146" s="3">
        <v>604450.0</v>
      </c>
      <c r="C2146" s="3">
        <v>6391275.0</v>
      </c>
      <c r="D2146" s="3">
        <v>13750.0</v>
      </c>
      <c r="E2146" s="3">
        <v>181005.0</v>
      </c>
    </row>
    <row r="2147">
      <c r="A2147" s="3" t="s">
        <v>2150</v>
      </c>
      <c r="B2147" s="3">
        <v>604450.0</v>
      </c>
      <c r="C2147" s="3">
        <v>9801722.0</v>
      </c>
      <c r="D2147" s="3">
        <v>13704.0</v>
      </c>
      <c r="E2147" s="3">
        <v>348640.0</v>
      </c>
    </row>
    <row r="2148">
      <c r="A2148" s="3" t="s">
        <v>2151</v>
      </c>
      <c r="B2148" s="3">
        <v>604450.0</v>
      </c>
      <c r="C2148" s="3">
        <v>7230834.0</v>
      </c>
      <c r="D2148" s="3">
        <v>13831.0</v>
      </c>
      <c r="E2148" s="3">
        <v>183620.0</v>
      </c>
    </row>
    <row r="2149">
      <c r="A2149" s="3" t="s">
        <v>2152</v>
      </c>
      <c r="B2149" s="3">
        <v>604450.0</v>
      </c>
      <c r="C2149" s="3">
        <v>5868699.0</v>
      </c>
      <c r="D2149" s="3">
        <v>13772.0</v>
      </c>
      <c r="E2149" s="3">
        <v>181803.0</v>
      </c>
    </row>
    <row r="2150">
      <c r="A2150" s="3" t="s">
        <v>2153</v>
      </c>
      <c r="B2150" s="3">
        <v>604450.0</v>
      </c>
      <c r="C2150" s="3">
        <v>7071908.0</v>
      </c>
      <c r="D2150" s="3">
        <v>13785.0</v>
      </c>
      <c r="E2150" s="3">
        <v>199178.0</v>
      </c>
    </row>
    <row r="2151">
      <c r="A2151" s="3" t="s">
        <v>2154</v>
      </c>
      <c r="B2151" s="3">
        <v>604450.0</v>
      </c>
      <c r="C2151" s="3">
        <v>7069862.0</v>
      </c>
      <c r="D2151" s="3">
        <v>13767.0</v>
      </c>
      <c r="E2151" s="3">
        <v>184931.0</v>
      </c>
    </row>
    <row r="2152">
      <c r="A2152" s="3" t="s">
        <v>2155</v>
      </c>
      <c r="B2152" s="3">
        <v>604450.0</v>
      </c>
      <c r="C2152" s="3">
        <v>8304764.0</v>
      </c>
      <c r="D2152" s="3">
        <v>13780.0</v>
      </c>
      <c r="E2152" s="3">
        <v>197901.0</v>
      </c>
    </row>
    <row r="2153">
      <c r="A2153" s="3" t="s">
        <v>2156</v>
      </c>
      <c r="B2153" s="3">
        <v>604450.0</v>
      </c>
      <c r="C2153" s="3">
        <v>7704102.0</v>
      </c>
      <c r="D2153" s="3">
        <v>13745.0</v>
      </c>
      <c r="E2153" s="3">
        <v>248723.0</v>
      </c>
    </row>
    <row r="2154">
      <c r="A2154" s="3" t="s">
        <v>2157</v>
      </c>
      <c r="B2154" s="3">
        <v>604450.0</v>
      </c>
      <c r="C2154" s="3">
        <v>6348604.0</v>
      </c>
      <c r="D2154" s="3">
        <v>13777.0</v>
      </c>
      <c r="E2154" s="3">
        <v>180676.0</v>
      </c>
    </row>
    <row r="2155">
      <c r="A2155" s="3" t="s">
        <v>2158</v>
      </c>
      <c r="B2155" s="3">
        <v>604450.0</v>
      </c>
      <c r="C2155" s="3">
        <v>5816100.0</v>
      </c>
      <c r="D2155" s="3">
        <v>13787.0</v>
      </c>
      <c r="E2155" s="3">
        <v>180882.0</v>
      </c>
    </row>
    <row r="2156">
      <c r="A2156" s="3" t="s">
        <v>2159</v>
      </c>
      <c r="B2156" s="3">
        <v>604450.0</v>
      </c>
      <c r="C2156" s="3">
        <v>8577832.0</v>
      </c>
      <c r="D2156" s="3">
        <v>13725.0</v>
      </c>
      <c r="E2156" s="3">
        <v>257968.0</v>
      </c>
    </row>
    <row r="2157">
      <c r="A2157" s="3" t="s">
        <v>2160</v>
      </c>
      <c r="B2157" s="3">
        <v>604450.0</v>
      </c>
      <c r="C2157" s="3">
        <v>6672421.0</v>
      </c>
      <c r="D2157" s="3">
        <v>13809.0</v>
      </c>
      <c r="E2157" s="3">
        <v>268061.0</v>
      </c>
    </row>
    <row r="2158">
      <c r="A2158" s="3" t="s">
        <v>2161</v>
      </c>
      <c r="B2158" s="3">
        <v>604450.0</v>
      </c>
      <c r="C2158" s="3">
        <v>6426909.0</v>
      </c>
      <c r="D2158" s="3">
        <v>13769.0</v>
      </c>
      <c r="E2158" s="3">
        <v>181992.0</v>
      </c>
    </row>
    <row r="2159">
      <c r="A2159" s="3" t="s">
        <v>2162</v>
      </c>
      <c r="B2159" s="3">
        <v>604450.0</v>
      </c>
      <c r="C2159" s="3">
        <v>6030672.0</v>
      </c>
      <c r="D2159" s="3">
        <v>13792.0</v>
      </c>
      <c r="E2159" s="3">
        <v>180602.0</v>
      </c>
    </row>
    <row r="2160">
      <c r="A2160" s="3" t="s">
        <v>2163</v>
      </c>
      <c r="B2160" s="3">
        <v>604450.0</v>
      </c>
      <c r="C2160" s="3">
        <v>8179783.0</v>
      </c>
      <c r="D2160" s="3">
        <v>13752.0</v>
      </c>
      <c r="E2160" s="3">
        <v>181253.0</v>
      </c>
    </row>
    <row r="2161">
      <c r="A2161" s="3" t="s">
        <v>2164</v>
      </c>
      <c r="B2161" s="3">
        <v>604450.0</v>
      </c>
      <c r="C2161" s="3">
        <v>6008803.0</v>
      </c>
      <c r="D2161" s="3">
        <v>13808.0</v>
      </c>
      <c r="E2161" s="3">
        <v>229700.0</v>
      </c>
    </row>
    <row r="2162">
      <c r="A2162" s="3" t="s">
        <v>2165</v>
      </c>
      <c r="B2162" s="3">
        <v>604450.0</v>
      </c>
      <c r="C2162" s="3">
        <v>6700749.0</v>
      </c>
      <c r="D2162" s="3">
        <v>13801.0</v>
      </c>
      <c r="E2162" s="3">
        <v>256407.0</v>
      </c>
    </row>
    <row r="2163">
      <c r="A2163" s="3" t="s">
        <v>2166</v>
      </c>
      <c r="B2163" s="3">
        <v>604450.0</v>
      </c>
      <c r="C2163" s="3">
        <v>8239299.0</v>
      </c>
      <c r="D2163" s="3">
        <v>13731.0</v>
      </c>
      <c r="E2163" s="3">
        <v>241595.0</v>
      </c>
    </row>
    <row r="2164">
      <c r="A2164" s="3" t="s">
        <v>2167</v>
      </c>
      <c r="B2164" s="3">
        <v>604450.0</v>
      </c>
      <c r="C2164" s="3">
        <v>9159116.0</v>
      </c>
      <c r="D2164" s="3">
        <v>13826.0</v>
      </c>
      <c r="E2164" s="3">
        <v>208232.0</v>
      </c>
    </row>
    <row r="2165">
      <c r="A2165" s="3" t="s">
        <v>2168</v>
      </c>
      <c r="B2165" s="3">
        <v>604450.0</v>
      </c>
      <c r="C2165" s="3">
        <v>6579830.0</v>
      </c>
      <c r="D2165" s="3">
        <v>13711.0</v>
      </c>
      <c r="E2165" s="3">
        <v>254227.0</v>
      </c>
    </row>
    <row r="2166">
      <c r="A2166" s="3" t="s">
        <v>2169</v>
      </c>
      <c r="B2166" s="3">
        <v>604450.0</v>
      </c>
      <c r="C2166" s="3">
        <v>6125461.0</v>
      </c>
      <c r="D2166" s="3">
        <v>13727.0</v>
      </c>
      <c r="E2166" s="3">
        <v>181560.0</v>
      </c>
    </row>
    <row r="2167">
      <c r="A2167" s="3" t="s">
        <v>2170</v>
      </c>
      <c r="B2167" s="3">
        <v>604450.0</v>
      </c>
      <c r="C2167" s="3">
        <v>7905855.0</v>
      </c>
      <c r="D2167" s="3">
        <v>13802.0</v>
      </c>
      <c r="E2167" s="3">
        <v>181568.0</v>
      </c>
    </row>
    <row r="2168">
      <c r="A2168" s="3" t="s">
        <v>2171</v>
      </c>
      <c r="B2168" s="3">
        <v>604450.0</v>
      </c>
      <c r="C2168" s="3">
        <v>7718386.0</v>
      </c>
      <c r="D2168" s="3">
        <v>13748.0</v>
      </c>
      <c r="E2168" s="3">
        <v>215999.0</v>
      </c>
    </row>
    <row r="2169">
      <c r="A2169" s="3" t="s">
        <v>2172</v>
      </c>
      <c r="B2169" s="3">
        <v>604450.0</v>
      </c>
      <c r="C2169" s="3">
        <v>6678407.0</v>
      </c>
      <c r="D2169" s="3">
        <v>13653.0</v>
      </c>
      <c r="E2169" s="3">
        <v>341847.0</v>
      </c>
    </row>
    <row r="2170">
      <c r="A2170" s="3" t="s">
        <v>2173</v>
      </c>
      <c r="B2170" s="3">
        <v>604450.0</v>
      </c>
      <c r="C2170" s="3">
        <v>6835429.0</v>
      </c>
      <c r="D2170" s="3">
        <v>13750.0</v>
      </c>
      <c r="E2170" s="3">
        <v>199619.0</v>
      </c>
    </row>
    <row r="2171">
      <c r="A2171" s="3" t="s">
        <v>2174</v>
      </c>
      <c r="B2171" s="3">
        <v>604450.0</v>
      </c>
      <c r="C2171" s="3">
        <v>7625459.0</v>
      </c>
      <c r="D2171" s="3">
        <v>13785.0</v>
      </c>
      <c r="E2171" s="3">
        <v>190306.0</v>
      </c>
    </row>
    <row r="2172">
      <c r="A2172" s="3" t="s">
        <v>2175</v>
      </c>
      <c r="B2172" s="3">
        <v>604450.0</v>
      </c>
      <c r="C2172" s="3">
        <v>9380800.0</v>
      </c>
      <c r="D2172" s="3">
        <v>13718.0</v>
      </c>
      <c r="E2172" s="3">
        <v>217943.0</v>
      </c>
    </row>
    <row r="2173">
      <c r="A2173" s="3" t="s">
        <v>2176</v>
      </c>
      <c r="B2173" s="3">
        <v>604450.0</v>
      </c>
      <c r="C2173" s="3">
        <v>6551836.0</v>
      </c>
      <c r="D2173" s="3">
        <v>13788.0</v>
      </c>
      <c r="E2173" s="3">
        <v>295461.0</v>
      </c>
    </row>
    <row r="2174">
      <c r="A2174" s="3" t="s">
        <v>2177</v>
      </c>
      <c r="B2174" s="3">
        <v>604450.0</v>
      </c>
      <c r="C2174" s="3">
        <v>5789804.0</v>
      </c>
      <c r="D2174" s="3">
        <v>13743.0</v>
      </c>
      <c r="E2174" s="3">
        <v>180695.0</v>
      </c>
    </row>
    <row r="2175">
      <c r="A2175" s="3" t="s">
        <v>2178</v>
      </c>
      <c r="B2175" s="3">
        <v>604450.0</v>
      </c>
      <c r="C2175" s="3">
        <v>7085391.0</v>
      </c>
      <c r="D2175" s="3">
        <v>13718.0</v>
      </c>
      <c r="E2175" s="3">
        <v>337368.0</v>
      </c>
    </row>
    <row r="2176">
      <c r="A2176" s="3" t="s">
        <v>2179</v>
      </c>
      <c r="B2176" s="3">
        <v>604450.0</v>
      </c>
      <c r="C2176" s="3">
        <v>7766504.0</v>
      </c>
      <c r="D2176" s="3">
        <v>13741.0</v>
      </c>
      <c r="E2176" s="3">
        <v>181353.0</v>
      </c>
    </row>
    <row r="2177">
      <c r="A2177" s="3" t="s">
        <v>2180</v>
      </c>
      <c r="B2177" s="3">
        <v>604450.0</v>
      </c>
      <c r="C2177" s="3">
        <v>7520490.0</v>
      </c>
      <c r="D2177" s="3">
        <v>13789.0</v>
      </c>
      <c r="E2177" s="3">
        <v>385716.0</v>
      </c>
    </row>
    <row r="2178">
      <c r="A2178" s="3" t="s">
        <v>2181</v>
      </c>
      <c r="B2178" s="3">
        <v>604450.0</v>
      </c>
      <c r="C2178" s="3">
        <v>7301581.0</v>
      </c>
      <c r="D2178" s="3">
        <v>13807.0</v>
      </c>
      <c r="E2178" s="3">
        <v>181150.0</v>
      </c>
    </row>
    <row r="2179">
      <c r="A2179" s="3" t="s">
        <v>2182</v>
      </c>
      <c r="B2179" s="3">
        <v>604450.0</v>
      </c>
      <c r="C2179" s="3">
        <v>6490613.0</v>
      </c>
      <c r="D2179" s="3">
        <v>13800.0</v>
      </c>
      <c r="E2179" s="3">
        <v>180821.0</v>
      </c>
    </row>
    <row r="2180">
      <c r="A2180" s="3" t="s">
        <v>2183</v>
      </c>
      <c r="B2180" s="3">
        <v>604450.0</v>
      </c>
      <c r="C2180" s="3">
        <v>9351822.0</v>
      </c>
      <c r="D2180" s="3">
        <v>13823.0</v>
      </c>
      <c r="E2180" s="3">
        <v>272833.0</v>
      </c>
    </row>
    <row r="2181">
      <c r="A2181" s="3" t="s">
        <v>2184</v>
      </c>
      <c r="B2181" s="3">
        <v>604450.0</v>
      </c>
      <c r="C2181" s="3">
        <v>6924139.0</v>
      </c>
      <c r="D2181" s="3">
        <v>13783.0</v>
      </c>
      <c r="E2181" s="3">
        <v>552474.0</v>
      </c>
    </row>
    <row r="2182">
      <c r="A2182" s="3" t="s">
        <v>2185</v>
      </c>
      <c r="B2182" s="3">
        <v>604450.0</v>
      </c>
      <c r="C2182" s="3">
        <v>7665600.0</v>
      </c>
      <c r="D2182" s="3">
        <v>13685.0</v>
      </c>
      <c r="E2182" s="3">
        <v>179933.0</v>
      </c>
    </row>
    <row r="2183">
      <c r="A2183" s="3" t="s">
        <v>2186</v>
      </c>
      <c r="B2183" s="3">
        <v>604450.0</v>
      </c>
      <c r="C2183" s="3">
        <v>5869580.0</v>
      </c>
      <c r="D2183" s="3">
        <v>13823.0</v>
      </c>
      <c r="E2183" s="3">
        <v>181836.0</v>
      </c>
    </row>
    <row r="2184">
      <c r="A2184" s="3" t="s">
        <v>2187</v>
      </c>
      <c r="B2184" s="3">
        <v>604450.0</v>
      </c>
      <c r="C2184" s="3">
        <v>8178429.0</v>
      </c>
      <c r="D2184" s="3">
        <v>13739.0</v>
      </c>
      <c r="E2184" s="3">
        <v>181868.0</v>
      </c>
    </row>
    <row r="2185">
      <c r="A2185" s="3" t="s">
        <v>2188</v>
      </c>
      <c r="B2185" s="3">
        <v>604450.0</v>
      </c>
      <c r="C2185" s="3">
        <v>6643824.0</v>
      </c>
      <c r="D2185" s="3">
        <v>13768.0</v>
      </c>
      <c r="E2185" s="3">
        <v>346398.0</v>
      </c>
    </row>
    <row r="2186">
      <c r="A2186" s="3" t="s">
        <v>2189</v>
      </c>
      <c r="B2186" s="3">
        <v>604450.0</v>
      </c>
      <c r="C2186" s="3">
        <v>7667901.0</v>
      </c>
      <c r="D2186" s="3">
        <v>13779.0</v>
      </c>
      <c r="E2186" s="3">
        <v>251730.0</v>
      </c>
    </row>
    <row r="2187">
      <c r="A2187" s="3" t="s">
        <v>2190</v>
      </c>
      <c r="B2187" s="3">
        <v>604450.0</v>
      </c>
      <c r="C2187" s="3">
        <v>7024739.0</v>
      </c>
      <c r="D2187" s="3">
        <v>13782.0</v>
      </c>
      <c r="E2187" s="3">
        <v>181249.0</v>
      </c>
    </row>
    <row r="2188">
      <c r="A2188" s="3" t="s">
        <v>2191</v>
      </c>
      <c r="B2188" s="3">
        <v>604450.0</v>
      </c>
      <c r="C2188" s="3">
        <v>7493794.0</v>
      </c>
      <c r="D2188" s="3">
        <v>13784.0</v>
      </c>
      <c r="E2188" s="3">
        <v>187438.0</v>
      </c>
    </row>
    <row r="2189">
      <c r="A2189" s="3" t="s">
        <v>2192</v>
      </c>
      <c r="B2189" s="3">
        <v>604450.0</v>
      </c>
      <c r="C2189" s="3">
        <v>7861317.0</v>
      </c>
      <c r="D2189" s="3">
        <v>13916.0</v>
      </c>
      <c r="E2189" s="3">
        <v>183466.0</v>
      </c>
    </row>
    <row r="2190">
      <c r="A2190" s="3" t="s">
        <v>2193</v>
      </c>
      <c r="B2190" s="3">
        <v>604450.0</v>
      </c>
      <c r="C2190" s="3">
        <v>6906855.0</v>
      </c>
      <c r="D2190" s="3">
        <v>13727.0</v>
      </c>
      <c r="E2190" s="3">
        <v>330053.0</v>
      </c>
    </row>
    <row r="2191">
      <c r="A2191" s="3" t="s">
        <v>2194</v>
      </c>
      <c r="B2191" s="3">
        <v>604450.0</v>
      </c>
      <c r="C2191" s="3">
        <v>7675514.0</v>
      </c>
      <c r="D2191" s="3">
        <v>13780.0</v>
      </c>
      <c r="E2191" s="3">
        <v>180362.0</v>
      </c>
    </row>
    <row r="2192">
      <c r="A2192" s="3" t="s">
        <v>2195</v>
      </c>
      <c r="B2192" s="3">
        <v>604450.0</v>
      </c>
      <c r="C2192" s="3">
        <v>6277358.0</v>
      </c>
      <c r="D2192" s="3">
        <v>13777.0</v>
      </c>
      <c r="E2192" s="3">
        <v>181423.0</v>
      </c>
    </row>
    <row r="2193">
      <c r="A2193" s="3" t="s">
        <v>2196</v>
      </c>
      <c r="B2193" s="3">
        <v>604450.0</v>
      </c>
      <c r="C2193" s="3">
        <v>8280263.0</v>
      </c>
      <c r="D2193" s="3">
        <v>13818.0</v>
      </c>
      <c r="E2193" s="3">
        <v>349770.0</v>
      </c>
    </row>
    <row r="2194">
      <c r="A2194" s="3" t="s">
        <v>2197</v>
      </c>
      <c r="B2194" s="3">
        <v>604450.0</v>
      </c>
      <c r="C2194" s="3">
        <v>8872628.0</v>
      </c>
      <c r="D2194" s="3">
        <v>13820.0</v>
      </c>
      <c r="E2194" s="3">
        <v>382386.0</v>
      </c>
    </row>
    <row r="2195">
      <c r="A2195" s="3" t="s">
        <v>2198</v>
      </c>
      <c r="B2195" s="3">
        <v>604450.0</v>
      </c>
      <c r="C2195" s="3">
        <v>6986370.0</v>
      </c>
      <c r="D2195" s="3">
        <v>13769.0</v>
      </c>
      <c r="E2195" s="3">
        <v>275505.0</v>
      </c>
    </row>
    <row r="2196">
      <c r="A2196" s="3" t="s">
        <v>2199</v>
      </c>
      <c r="B2196" s="3">
        <v>604450.0</v>
      </c>
      <c r="C2196" s="3">
        <v>6343838.0</v>
      </c>
      <c r="D2196" s="3">
        <v>13797.0</v>
      </c>
      <c r="E2196" s="3">
        <v>181125.0</v>
      </c>
    </row>
    <row r="2197">
      <c r="A2197" s="3" t="s">
        <v>2200</v>
      </c>
      <c r="B2197" s="3">
        <v>604450.0</v>
      </c>
      <c r="C2197" s="3">
        <v>8448245.0</v>
      </c>
      <c r="D2197" s="3">
        <v>13705.0</v>
      </c>
      <c r="E2197" s="3">
        <v>181764.0</v>
      </c>
    </row>
    <row r="2198">
      <c r="A2198" s="3" t="s">
        <v>2201</v>
      </c>
      <c r="B2198" s="3">
        <v>604450.0</v>
      </c>
      <c r="C2198" s="3">
        <v>7796544.0</v>
      </c>
      <c r="D2198" s="3">
        <v>13828.0</v>
      </c>
      <c r="E2198" s="3">
        <v>223038.0</v>
      </c>
    </row>
    <row r="2199">
      <c r="A2199" s="3" t="s">
        <v>2202</v>
      </c>
      <c r="B2199" s="3">
        <v>604450.0</v>
      </c>
      <c r="C2199" s="3">
        <v>6724638.0</v>
      </c>
      <c r="D2199" s="3">
        <v>13765.0</v>
      </c>
      <c r="E2199" s="3">
        <v>204827.0</v>
      </c>
    </row>
    <row r="2200">
      <c r="A2200" s="3" t="s">
        <v>2203</v>
      </c>
      <c r="B2200" s="3">
        <v>604450.0</v>
      </c>
      <c r="C2200" s="3">
        <v>6627232.0</v>
      </c>
      <c r="D2200" s="3">
        <v>13791.0</v>
      </c>
      <c r="E2200" s="3">
        <v>193509.0</v>
      </c>
    </row>
    <row r="2201">
      <c r="A2201" s="3" t="s">
        <v>2204</v>
      </c>
      <c r="B2201" s="3">
        <v>604450.0</v>
      </c>
      <c r="C2201" s="3">
        <v>7988669.0</v>
      </c>
      <c r="D2201" s="3">
        <v>13790.0</v>
      </c>
      <c r="E2201" s="3">
        <v>240402.0</v>
      </c>
    </row>
    <row r="2202">
      <c r="A2202" s="3" t="s">
        <v>2205</v>
      </c>
      <c r="B2202" s="3">
        <v>660675.0</v>
      </c>
      <c r="C2202" s="3">
        <v>8097047.0</v>
      </c>
      <c r="D2202" s="3">
        <v>14510.0</v>
      </c>
      <c r="E2202" s="3">
        <v>192107.0</v>
      </c>
    </row>
    <row r="2203">
      <c r="A2203" s="3" t="s">
        <v>2206</v>
      </c>
      <c r="B2203" s="3">
        <v>660675.0</v>
      </c>
      <c r="C2203" s="3">
        <v>6992373.0</v>
      </c>
      <c r="D2203" s="3">
        <v>14559.0</v>
      </c>
      <c r="E2203" s="3">
        <v>224171.0</v>
      </c>
    </row>
    <row r="2204">
      <c r="A2204" s="3" t="s">
        <v>2207</v>
      </c>
      <c r="B2204" s="3">
        <v>660675.0</v>
      </c>
      <c r="C2204" s="3">
        <v>6558428.0</v>
      </c>
      <c r="D2204" s="3">
        <v>14481.0</v>
      </c>
      <c r="E2204" s="3">
        <v>236536.0</v>
      </c>
    </row>
    <row r="2205">
      <c r="A2205" s="3" t="s">
        <v>2208</v>
      </c>
      <c r="B2205" s="3">
        <v>660675.0</v>
      </c>
      <c r="C2205" s="3">
        <v>8578313.0</v>
      </c>
      <c r="D2205" s="3">
        <v>14519.0</v>
      </c>
      <c r="E2205" s="3">
        <v>334982.0</v>
      </c>
    </row>
    <row r="2206">
      <c r="A2206" s="3" t="s">
        <v>2209</v>
      </c>
      <c r="B2206" s="3">
        <v>660675.0</v>
      </c>
      <c r="C2206" s="3">
        <v>9625164.0</v>
      </c>
      <c r="D2206" s="3">
        <v>14510.0</v>
      </c>
      <c r="E2206" s="3">
        <v>411280.0</v>
      </c>
    </row>
    <row r="2207">
      <c r="A2207" s="3" t="s">
        <v>2210</v>
      </c>
      <c r="B2207" s="3">
        <v>660675.0</v>
      </c>
      <c r="C2207" s="3">
        <v>9421438.0</v>
      </c>
      <c r="D2207" s="3">
        <v>14517.0</v>
      </c>
      <c r="E2207" s="3">
        <v>362711.0</v>
      </c>
    </row>
    <row r="2208">
      <c r="A2208" s="3" t="s">
        <v>2211</v>
      </c>
      <c r="B2208" s="3">
        <v>660675.0</v>
      </c>
      <c r="C2208" s="3">
        <v>6590880.0</v>
      </c>
      <c r="D2208" s="3">
        <v>14543.0</v>
      </c>
      <c r="E2208" s="3">
        <v>191251.0</v>
      </c>
    </row>
    <row r="2209">
      <c r="A2209" s="3" t="s">
        <v>2212</v>
      </c>
      <c r="B2209" s="3">
        <v>660675.0</v>
      </c>
      <c r="C2209" s="3">
        <v>7687049.0</v>
      </c>
      <c r="D2209" s="3">
        <v>14573.0</v>
      </c>
      <c r="E2209" s="3">
        <v>192321.0</v>
      </c>
    </row>
    <row r="2210">
      <c r="A2210" s="3" t="s">
        <v>2213</v>
      </c>
      <c r="B2210" s="3">
        <v>660675.0</v>
      </c>
      <c r="C2210" s="3">
        <v>8207433.0</v>
      </c>
      <c r="D2210" s="3">
        <v>14453.0</v>
      </c>
      <c r="E2210" s="3">
        <v>266706.0</v>
      </c>
    </row>
    <row r="2211">
      <c r="A2211" s="3" t="s">
        <v>2214</v>
      </c>
      <c r="B2211" s="3">
        <v>660675.0</v>
      </c>
      <c r="C2211" s="3">
        <v>8720437.0</v>
      </c>
      <c r="D2211" s="3">
        <v>14508.0</v>
      </c>
      <c r="E2211" s="3">
        <v>426830.0</v>
      </c>
    </row>
    <row r="2212">
      <c r="A2212" s="3" t="s">
        <v>2215</v>
      </c>
      <c r="B2212" s="3">
        <v>660675.0</v>
      </c>
      <c r="C2212" s="3">
        <v>6919371.0</v>
      </c>
      <c r="D2212" s="3">
        <v>14497.0</v>
      </c>
      <c r="E2212" s="3">
        <v>237896.0</v>
      </c>
    </row>
    <row r="2213">
      <c r="A2213" s="3" t="s">
        <v>2216</v>
      </c>
      <c r="B2213" s="3">
        <v>660675.0</v>
      </c>
      <c r="C2213" s="3">
        <v>6527688.0</v>
      </c>
      <c r="D2213" s="3">
        <v>14478.0</v>
      </c>
      <c r="E2213" s="3">
        <v>190144.0</v>
      </c>
    </row>
    <row r="2214">
      <c r="A2214" s="3" t="s">
        <v>2217</v>
      </c>
      <c r="B2214" s="3">
        <v>660675.0</v>
      </c>
      <c r="C2214" s="3">
        <v>7812215.0</v>
      </c>
      <c r="D2214" s="3">
        <v>14514.0</v>
      </c>
      <c r="E2214" s="3">
        <v>281558.0</v>
      </c>
    </row>
    <row r="2215">
      <c r="A2215" s="3" t="s">
        <v>2218</v>
      </c>
      <c r="B2215" s="3">
        <v>660675.0</v>
      </c>
      <c r="C2215" s="3">
        <v>8833194.0</v>
      </c>
      <c r="D2215" s="3">
        <v>14529.0</v>
      </c>
      <c r="E2215" s="3">
        <v>3792331.0</v>
      </c>
    </row>
    <row r="2216">
      <c r="A2216" s="3" t="s">
        <v>2219</v>
      </c>
      <c r="B2216" s="3">
        <v>660675.0</v>
      </c>
      <c r="C2216" s="3">
        <v>1.2661103E7</v>
      </c>
      <c r="D2216" s="3">
        <v>14537.0</v>
      </c>
      <c r="E2216" s="3">
        <v>420631.0</v>
      </c>
    </row>
    <row r="2217">
      <c r="A2217" s="3" t="s">
        <v>2220</v>
      </c>
      <c r="B2217" s="3">
        <v>660675.0</v>
      </c>
      <c r="C2217" s="3">
        <v>7071536.0</v>
      </c>
      <c r="D2217" s="3">
        <v>14556.0</v>
      </c>
      <c r="E2217" s="3">
        <v>328406.0</v>
      </c>
    </row>
    <row r="2218">
      <c r="A2218" s="3" t="s">
        <v>2221</v>
      </c>
      <c r="B2218" s="3">
        <v>660675.0</v>
      </c>
      <c r="C2218" s="3">
        <v>7207207.0</v>
      </c>
      <c r="D2218" s="3">
        <v>14444.0</v>
      </c>
      <c r="E2218" s="3">
        <v>209355.0</v>
      </c>
    </row>
    <row r="2219">
      <c r="A2219" s="3" t="s">
        <v>2222</v>
      </c>
      <c r="B2219" s="3">
        <v>660675.0</v>
      </c>
      <c r="C2219" s="3">
        <v>8983151.0</v>
      </c>
      <c r="D2219" s="3">
        <v>14637.0</v>
      </c>
      <c r="E2219" s="3">
        <v>283033.0</v>
      </c>
    </row>
    <row r="2220">
      <c r="A2220" s="3" t="s">
        <v>2223</v>
      </c>
      <c r="B2220" s="3">
        <v>660675.0</v>
      </c>
      <c r="C2220" s="3">
        <v>7772233.0</v>
      </c>
      <c r="D2220" s="3">
        <v>14505.0</v>
      </c>
      <c r="E2220" s="3">
        <v>191681.0</v>
      </c>
    </row>
    <row r="2221">
      <c r="A2221" s="3" t="s">
        <v>2224</v>
      </c>
      <c r="B2221" s="3">
        <v>660675.0</v>
      </c>
      <c r="C2221" s="3">
        <v>7222537.0</v>
      </c>
      <c r="D2221" s="3">
        <v>14544.0</v>
      </c>
      <c r="E2221" s="3">
        <v>807457.0</v>
      </c>
    </row>
    <row r="2222">
      <c r="A2222" s="3" t="s">
        <v>2225</v>
      </c>
      <c r="B2222" s="3">
        <v>660675.0</v>
      </c>
      <c r="C2222" s="3">
        <v>7463466.0</v>
      </c>
      <c r="D2222" s="3">
        <v>14505.0</v>
      </c>
      <c r="E2222" s="3">
        <v>561512.0</v>
      </c>
    </row>
    <row r="2223">
      <c r="A2223" s="3" t="s">
        <v>2226</v>
      </c>
      <c r="B2223" s="3">
        <v>660675.0</v>
      </c>
      <c r="C2223" s="3">
        <v>8384304.0</v>
      </c>
      <c r="D2223" s="3">
        <v>14595.0</v>
      </c>
      <c r="E2223" s="3">
        <v>414796.0</v>
      </c>
    </row>
    <row r="2224">
      <c r="A2224" s="3" t="s">
        <v>2227</v>
      </c>
      <c r="B2224" s="3">
        <v>660675.0</v>
      </c>
      <c r="C2224" s="3">
        <v>6754367.0</v>
      </c>
      <c r="D2224" s="3">
        <v>14500.0</v>
      </c>
      <c r="E2224" s="3">
        <v>276639.0</v>
      </c>
    </row>
    <row r="2225">
      <c r="A2225" s="3" t="s">
        <v>2228</v>
      </c>
      <c r="B2225" s="3">
        <v>660675.0</v>
      </c>
      <c r="C2225" s="3">
        <v>8415373.0</v>
      </c>
      <c r="D2225" s="3">
        <v>14540.0</v>
      </c>
      <c r="E2225" s="3">
        <v>371271.0</v>
      </c>
    </row>
    <row r="2226">
      <c r="A2226" s="3" t="s">
        <v>2229</v>
      </c>
      <c r="B2226" s="3">
        <v>660675.0</v>
      </c>
      <c r="C2226" s="3">
        <v>7740703.0</v>
      </c>
      <c r="D2226" s="3">
        <v>14576.0</v>
      </c>
      <c r="E2226" s="3">
        <v>190673.0</v>
      </c>
    </row>
    <row r="2227">
      <c r="A2227" s="3" t="s">
        <v>2230</v>
      </c>
      <c r="B2227" s="3">
        <v>660675.0</v>
      </c>
      <c r="C2227" s="3">
        <v>7421182.0</v>
      </c>
      <c r="D2227" s="3">
        <v>14483.0</v>
      </c>
      <c r="E2227" s="3">
        <v>372432.0</v>
      </c>
    </row>
    <row r="2228">
      <c r="A2228" s="3" t="s">
        <v>2231</v>
      </c>
      <c r="B2228" s="3">
        <v>660675.0</v>
      </c>
      <c r="C2228" s="3">
        <v>7388134.0</v>
      </c>
      <c r="D2228" s="3">
        <v>14473.0</v>
      </c>
      <c r="E2228" s="3">
        <v>1099176.0</v>
      </c>
    </row>
    <row r="2229">
      <c r="A2229" s="3" t="s">
        <v>2232</v>
      </c>
      <c r="B2229" s="3">
        <v>660675.0</v>
      </c>
      <c r="C2229" s="3">
        <v>7838061.0</v>
      </c>
      <c r="D2229" s="3">
        <v>14526.0</v>
      </c>
      <c r="E2229" s="3">
        <v>664676.0</v>
      </c>
    </row>
    <row r="2230">
      <c r="A2230" s="3" t="s">
        <v>2233</v>
      </c>
      <c r="B2230" s="3">
        <v>660675.0</v>
      </c>
      <c r="C2230" s="3">
        <v>6643250.0</v>
      </c>
      <c r="D2230" s="3">
        <v>14534.0</v>
      </c>
      <c r="E2230" s="3">
        <v>233572.0</v>
      </c>
    </row>
    <row r="2231">
      <c r="A2231" s="3" t="s">
        <v>2234</v>
      </c>
      <c r="B2231" s="3">
        <v>660675.0</v>
      </c>
      <c r="C2231" s="3">
        <v>7901970.0</v>
      </c>
      <c r="D2231" s="3">
        <v>14531.0</v>
      </c>
      <c r="E2231" s="3">
        <v>190403.0</v>
      </c>
    </row>
    <row r="2232">
      <c r="A2232" s="3" t="s">
        <v>2235</v>
      </c>
      <c r="B2232" s="3">
        <v>660675.0</v>
      </c>
      <c r="C2232" s="3">
        <v>7850527.0</v>
      </c>
      <c r="D2232" s="3">
        <v>14495.0</v>
      </c>
      <c r="E2232" s="3">
        <v>191884.0</v>
      </c>
    </row>
    <row r="2233">
      <c r="A2233" s="3" t="s">
        <v>2236</v>
      </c>
      <c r="B2233" s="3">
        <v>660675.0</v>
      </c>
      <c r="C2233" s="3">
        <v>7736060.0</v>
      </c>
      <c r="D2233" s="3">
        <v>14479.0</v>
      </c>
      <c r="E2233" s="3">
        <v>290293.0</v>
      </c>
    </row>
    <row r="2234">
      <c r="A2234" s="3" t="s">
        <v>2237</v>
      </c>
      <c r="B2234" s="3">
        <v>660675.0</v>
      </c>
      <c r="C2234" s="3">
        <v>7348446.0</v>
      </c>
      <c r="D2234" s="3">
        <v>14530.0</v>
      </c>
      <c r="E2234" s="3">
        <v>346629.0</v>
      </c>
    </row>
    <row r="2235">
      <c r="A2235" s="3" t="s">
        <v>2238</v>
      </c>
      <c r="B2235" s="3">
        <v>660675.0</v>
      </c>
      <c r="C2235" s="3">
        <v>8712509.0</v>
      </c>
      <c r="D2235" s="3">
        <v>14499.0</v>
      </c>
      <c r="E2235" s="3">
        <v>203532.0</v>
      </c>
    </row>
    <row r="2236">
      <c r="A2236" s="3" t="s">
        <v>2239</v>
      </c>
      <c r="B2236" s="3">
        <v>660675.0</v>
      </c>
      <c r="C2236" s="3">
        <v>6808678.0</v>
      </c>
      <c r="D2236" s="3">
        <v>14549.0</v>
      </c>
      <c r="E2236" s="3">
        <v>406143.0</v>
      </c>
    </row>
    <row r="2237">
      <c r="A2237" s="3" t="s">
        <v>2240</v>
      </c>
      <c r="B2237" s="3">
        <v>660675.0</v>
      </c>
      <c r="C2237" s="3">
        <v>7609099.0</v>
      </c>
      <c r="D2237" s="3">
        <v>14471.0</v>
      </c>
      <c r="E2237" s="3">
        <v>190830.0</v>
      </c>
    </row>
    <row r="2238">
      <c r="A2238" s="3" t="s">
        <v>2241</v>
      </c>
      <c r="B2238" s="3">
        <v>660675.0</v>
      </c>
      <c r="C2238" s="3">
        <v>8061414.0</v>
      </c>
      <c r="D2238" s="3">
        <v>14499.0</v>
      </c>
      <c r="E2238" s="3">
        <v>234169.0</v>
      </c>
    </row>
    <row r="2239">
      <c r="A2239" s="3" t="s">
        <v>2242</v>
      </c>
      <c r="B2239" s="3">
        <v>660675.0</v>
      </c>
      <c r="C2239" s="3">
        <v>7415602.0</v>
      </c>
      <c r="D2239" s="3">
        <v>14479.0</v>
      </c>
      <c r="E2239" s="3">
        <v>301785.0</v>
      </c>
    </row>
    <row r="2240">
      <c r="A2240" s="3" t="s">
        <v>2243</v>
      </c>
      <c r="B2240" s="3">
        <v>660675.0</v>
      </c>
      <c r="C2240" s="3">
        <v>6690456.0</v>
      </c>
      <c r="D2240" s="3">
        <v>14598.0</v>
      </c>
      <c r="E2240" s="3">
        <v>204906.0</v>
      </c>
    </row>
    <row r="2241">
      <c r="A2241" s="3" t="s">
        <v>2244</v>
      </c>
      <c r="B2241" s="3">
        <v>660675.0</v>
      </c>
      <c r="C2241" s="3">
        <v>7799675.0</v>
      </c>
      <c r="D2241" s="3">
        <v>14504.0</v>
      </c>
      <c r="E2241" s="3">
        <v>191233.0</v>
      </c>
    </row>
    <row r="2242">
      <c r="A2242" s="3" t="s">
        <v>2245</v>
      </c>
      <c r="B2242" s="3">
        <v>660675.0</v>
      </c>
      <c r="C2242" s="3">
        <v>7253465.0</v>
      </c>
      <c r="D2242" s="3">
        <v>14476.0</v>
      </c>
      <c r="E2242" s="3">
        <v>347475.0</v>
      </c>
    </row>
    <row r="2243">
      <c r="A2243" s="3" t="s">
        <v>2246</v>
      </c>
      <c r="B2243" s="3">
        <v>660675.0</v>
      </c>
      <c r="C2243" s="3">
        <v>9455018.0</v>
      </c>
      <c r="D2243" s="3">
        <v>14515.0</v>
      </c>
      <c r="E2243" s="3">
        <v>213499.0</v>
      </c>
    </row>
    <row r="2244">
      <c r="A2244" s="3" t="s">
        <v>2247</v>
      </c>
      <c r="B2244" s="3">
        <v>660675.0</v>
      </c>
      <c r="C2244" s="3">
        <v>8405626.0</v>
      </c>
      <c r="D2244" s="3">
        <v>14547.0</v>
      </c>
      <c r="E2244" s="3">
        <v>194737.0</v>
      </c>
    </row>
    <row r="2245">
      <c r="A2245" s="3" t="s">
        <v>2248</v>
      </c>
      <c r="B2245" s="3">
        <v>660675.0</v>
      </c>
      <c r="C2245" s="3">
        <v>6821630.0</v>
      </c>
      <c r="D2245" s="3">
        <v>14511.0</v>
      </c>
      <c r="E2245" s="3">
        <v>2879827.0</v>
      </c>
    </row>
    <row r="2246">
      <c r="A2246" s="3" t="s">
        <v>2249</v>
      </c>
      <c r="B2246" s="3">
        <v>660675.0</v>
      </c>
      <c r="C2246" s="3">
        <v>1.2504401E7</v>
      </c>
      <c r="D2246" s="3">
        <v>14466.0</v>
      </c>
      <c r="E2246" s="3">
        <v>522220.0</v>
      </c>
    </row>
    <row r="2247">
      <c r="A2247" s="3" t="s">
        <v>2250</v>
      </c>
      <c r="B2247" s="3">
        <v>660675.0</v>
      </c>
      <c r="C2247" s="3">
        <v>7655319.0</v>
      </c>
      <c r="D2247" s="3">
        <v>14444.0</v>
      </c>
      <c r="E2247" s="3">
        <v>190640.0</v>
      </c>
    </row>
    <row r="2248">
      <c r="A2248" s="3" t="s">
        <v>2251</v>
      </c>
      <c r="B2248" s="3">
        <v>660675.0</v>
      </c>
      <c r="C2248" s="3">
        <v>6863272.0</v>
      </c>
      <c r="D2248" s="3">
        <v>14563.0</v>
      </c>
      <c r="E2248" s="3">
        <v>209652.0</v>
      </c>
    </row>
    <row r="2249">
      <c r="A2249" s="3" t="s">
        <v>2252</v>
      </c>
      <c r="B2249" s="3">
        <v>660675.0</v>
      </c>
      <c r="C2249" s="3">
        <v>6740704.0</v>
      </c>
      <c r="D2249" s="3">
        <v>14497.0</v>
      </c>
      <c r="E2249" s="3">
        <v>189235.0</v>
      </c>
    </row>
    <row r="2250">
      <c r="A2250" s="3" t="s">
        <v>2253</v>
      </c>
      <c r="B2250" s="3">
        <v>660675.0</v>
      </c>
      <c r="C2250" s="3">
        <v>7007779.0</v>
      </c>
      <c r="D2250" s="3">
        <v>14419.0</v>
      </c>
      <c r="E2250" s="3">
        <v>217769.0</v>
      </c>
    </row>
    <row r="2251">
      <c r="A2251" s="3" t="s">
        <v>2254</v>
      </c>
      <c r="B2251" s="3">
        <v>660675.0</v>
      </c>
      <c r="C2251" s="3">
        <v>8202540.0</v>
      </c>
      <c r="D2251" s="3">
        <v>14470.0</v>
      </c>
      <c r="E2251" s="3">
        <v>190283.0</v>
      </c>
    </row>
    <row r="2252">
      <c r="A2252" s="3" t="s">
        <v>2255</v>
      </c>
      <c r="B2252" s="3">
        <v>660675.0</v>
      </c>
      <c r="C2252" s="3">
        <v>6335982.0</v>
      </c>
      <c r="D2252" s="3">
        <v>14507.0</v>
      </c>
      <c r="E2252" s="3">
        <v>192148.0</v>
      </c>
    </row>
    <row r="2253">
      <c r="A2253" s="3" t="s">
        <v>2256</v>
      </c>
      <c r="B2253" s="3">
        <v>660675.0</v>
      </c>
      <c r="C2253" s="3">
        <v>7084844.0</v>
      </c>
      <c r="D2253" s="3">
        <v>14552.0</v>
      </c>
      <c r="E2253" s="3">
        <v>222321.0</v>
      </c>
    </row>
    <row r="2254">
      <c r="A2254" s="3" t="s">
        <v>2257</v>
      </c>
      <c r="B2254" s="3">
        <v>660675.0</v>
      </c>
      <c r="C2254" s="3">
        <v>8395640.0</v>
      </c>
      <c r="D2254" s="3">
        <v>14558.0</v>
      </c>
      <c r="E2254" s="3">
        <v>191081.0</v>
      </c>
    </row>
    <row r="2255">
      <c r="A2255" s="3" t="s">
        <v>2258</v>
      </c>
      <c r="B2255" s="3">
        <v>660675.0</v>
      </c>
      <c r="C2255" s="3">
        <v>6266047.0</v>
      </c>
      <c r="D2255" s="3">
        <v>14491.0</v>
      </c>
      <c r="E2255" s="3">
        <v>219174.0</v>
      </c>
    </row>
    <row r="2256">
      <c r="A2256" s="3" t="s">
        <v>2259</v>
      </c>
      <c r="B2256" s="3">
        <v>660675.0</v>
      </c>
      <c r="C2256" s="3">
        <v>1.2278786E7</v>
      </c>
      <c r="D2256" s="3">
        <v>14506.0</v>
      </c>
      <c r="E2256" s="3">
        <v>310477.0</v>
      </c>
    </row>
    <row r="2257">
      <c r="A2257" s="3" t="s">
        <v>2260</v>
      </c>
      <c r="B2257" s="3">
        <v>660675.0</v>
      </c>
      <c r="C2257" s="3">
        <v>1.4920351E7</v>
      </c>
      <c r="D2257" s="3">
        <v>14437.0</v>
      </c>
      <c r="E2257" s="3">
        <v>285103.0</v>
      </c>
    </row>
    <row r="2258">
      <c r="A2258" s="3" t="s">
        <v>2261</v>
      </c>
      <c r="B2258" s="3">
        <v>660675.0</v>
      </c>
      <c r="C2258" s="3">
        <v>1.0578947E7</v>
      </c>
      <c r="D2258" s="3">
        <v>14499.0</v>
      </c>
      <c r="E2258" s="3">
        <v>422306.0</v>
      </c>
    </row>
    <row r="2259">
      <c r="A2259" s="3" t="s">
        <v>2262</v>
      </c>
      <c r="B2259" s="3">
        <v>660675.0</v>
      </c>
      <c r="C2259" s="3">
        <v>6844332.0</v>
      </c>
      <c r="D2259" s="3">
        <v>14514.0</v>
      </c>
      <c r="E2259" s="3">
        <v>190736.0</v>
      </c>
    </row>
    <row r="2260">
      <c r="A2260" s="3" t="s">
        <v>2263</v>
      </c>
      <c r="B2260" s="3">
        <v>660675.0</v>
      </c>
      <c r="C2260" s="3">
        <v>6963956.0</v>
      </c>
      <c r="D2260" s="3">
        <v>14478.0</v>
      </c>
      <c r="E2260" s="3">
        <v>190842.0</v>
      </c>
    </row>
    <row r="2261">
      <c r="A2261" s="3" t="s">
        <v>2264</v>
      </c>
      <c r="B2261" s="3">
        <v>660675.0</v>
      </c>
      <c r="C2261" s="3">
        <v>7956017.0</v>
      </c>
      <c r="D2261" s="3">
        <v>14461.0</v>
      </c>
      <c r="E2261" s="3">
        <v>221364.0</v>
      </c>
    </row>
    <row r="2262">
      <c r="A2262" s="3" t="s">
        <v>2265</v>
      </c>
      <c r="B2262" s="3">
        <v>660675.0</v>
      </c>
      <c r="C2262" s="3">
        <v>7393341.0</v>
      </c>
      <c r="D2262" s="3">
        <v>14476.0</v>
      </c>
      <c r="E2262" s="3">
        <v>234028.0</v>
      </c>
    </row>
    <row r="2263">
      <c r="A2263" s="3" t="s">
        <v>2266</v>
      </c>
      <c r="B2263" s="3">
        <v>660675.0</v>
      </c>
      <c r="C2263" s="3">
        <v>7119750.0</v>
      </c>
      <c r="D2263" s="3">
        <v>14527.0</v>
      </c>
      <c r="E2263" s="3">
        <v>221502.0</v>
      </c>
    </row>
    <row r="2264">
      <c r="A2264" s="3" t="s">
        <v>2267</v>
      </c>
      <c r="B2264" s="3">
        <v>660675.0</v>
      </c>
      <c r="C2264" s="3">
        <v>6513818.0</v>
      </c>
      <c r="D2264" s="3">
        <v>14528.0</v>
      </c>
      <c r="E2264" s="3">
        <v>190778.0</v>
      </c>
    </row>
    <row r="2265">
      <c r="A2265" s="3" t="s">
        <v>2268</v>
      </c>
      <c r="B2265" s="3">
        <v>660675.0</v>
      </c>
      <c r="C2265" s="3">
        <v>6743113.0</v>
      </c>
      <c r="D2265" s="3">
        <v>14492.0</v>
      </c>
      <c r="E2265" s="3">
        <v>229734.0</v>
      </c>
    </row>
    <row r="2266">
      <c r="A2266" s="3" t="s">
        <v>2269</v>
      </c>
      <c r="B2266" s="3">
        <v>660675.0</v>
      </c>
      <c r="C2266" s="3">
        <v>7335253.0</v>
      </c>
      <c r="D2266" s="3">
        <v>14505.0</v>
      </c>
      <c r="E2266" s="3">
        <v>357597.0</v>
      </c>
    </row>
    <row r="2267">
      <c r="A2267" s="3" t="s">
        <v>2270</v>
      </c>
      <c r="B2267" s="3">
        <v>660675.0</v>
      </c>
      <c r="C2267" s="3">
        <v>6609989.0</v>
      </c>
      <c r="D2267" s="3">
        <v>14498.0</v>
      </c>
      <c r="E2267" s="3">
        <v>191260.0</v>
      </c>
    </row>
    <row r="2268">
      <c r="A2268" s="3" t="s">
        <v>2271</v>
      </c>
      <c r="B2268" s="3">
        <v>660675.0</v>
      </c>
      <c r="C2268" s="3">
        <v>1.0337869E7</v>
      </c>
      <c r="D2268" s="3">
        <v>14490.0</v>
      </c>
      <c r="E2268" s="3">
        <v>356771.0</v>
      </c>
    </row>
    <row r="2269">
      <c r="A2269" s="3" t="s">
        <v>2272</v>
      </c>
      <c r="B2269" s="3">
        <v>660675.0</v>
      </c>
      <c r="C2269" s="3">
        <v>1.2660397E7</v>
      </c>
      <c r="D2269" s="3">
        <v>14497.0</v>
      </c>
      <c r="E2269" s="3">
        <v>237218.0</v>
      </c>
    </row>
    <row r="2270">
      <c r="A2270" s="3" t="s">
        <v>2273</v>
      </c>
      <c r="B2270" s="3">
        <v>660675.0</v>
      </c>
      <c r="C2270" s="3">
        <v>9724494.0</v>
      </c>
      <c r="D2270" s="3">
        <v>14534.0</v>
      </c>
      <c r="E2270" s="3">
        <v>241461.0</v>
      </c>
    </row>
    <row r="2271">
      <c r="A2271" s="3" t="s">
        <v>2274</v>
      </c>
      <c r="B2271" s="3">
        <v>660675.0</v>
      </c>
      <c r="C2271" s="3">
        <v>8292709.0</v>
      </c>
      <c r="D2271" s="3">
        <v>14500.0</v>
      </c>
      <c r="E2271" s="3">
        <v>190423.0</v>
      </c>
    </row>
    <row r="2272">
      <c r="A2272" s="3" t="s">
        <v>2275</v>
      </c>
      <c r="B2272" s="3">
        <v>660675.0</v>
      </c>
      <c r="C2272" s="3">
        <v>8621457.0</v>
      </c>
      <c r="D2272" s="3">
        <v>14467.0</v>
      </c>
      <c r="E2272" s="3">
        <v>388296.0</v>
      </c>
    </row>
    <row r="2273">
      <c r="A2273" s="3" t="s">
        <v>2276</v>
      </c>
      <c r="B2273" s="3">
        <v>660675.0</v>
      </c>
      <c r="C2273" s="3">
        <v>7244110.0</v>
      </c>
      <c r="D2273" s="3">
        <v>14559.0</v>
      </c>
      <c r="E2273" s="3">
        <v>379932.0</v>
      </c>
    </row>
    <row r="2274">
      <c r="A2274" s="3" t="s">
        <v>2277</v>
      </c>
      <c r="B2274" s="3">
        <v>660675.0</v>
      </c>
      <c r="C2274" s="3">
        <v>7083484.0</v>
      </c>
      <c r="D2274" s="3">
        <v>14536.0</v>
      </c>
      <c r="E2274" s="3">
        <v>221198.0</v>
      </c>
    </row>
    <row r="2275">
      <c r="A2275" s="3" t="s">
        <v>2278</v>
      </c>
      <c r="B2275" s="3">
        <v>660675.0</v>
      </c>
      <c r="C2275" s="3">
        <v>8443961.0</v>
      </c>
      <c r="D2275" s="3">
        <v>14570.0</v>
      </c>
      <c r="E2275" s="3">
        <v>397123.0</v>
      </c>
    </row>
    <row r="2276">
      <c r="A2276" s="3" t="s">
        <v>2279</v>
      </c>
      <c r="B2276" s="3">
        <v>660675.0</v>
      </c>
      <c r="C2276" s="3">
        <v>7106560.0</v>
      </c>
      <c r="D2276" s="3">
        <v>14491.0</v>
      </c>
      <c r="E2276" s="3">
        <v>356070.0</v>
      </c>
    </row>
    <row r="2277">
      <c r="A2277" s="3" t="s">
        <v>2280</v>
      </c>
      <c r="B2277" s="3">
        <v>660675.0</v>
      </c>
      <c r="C2277" s="3">
        <v>7482390.0</v>
      </c>
      <c r="D2277" s="3">
        <v>14499.0</v>
      </c>
      <c r="E2277" s="3">
        <v>282372.0</v>
      </c>
    </row>
    <row r="2278">
      <c r="A2278" s="3" t="s">
        <v>2281</v>
      </c>
      <c r="B2278" s="3">
        <v>660675.0</v>
      </c>
      <c r="C2278" s="3">
        <v>1.022196E7</v>
      </c>
      <c r="D2278" s="3">
        <v>14529.0</v>
      </c>
      <c r="E2278" s="3">
        <v>404260.0</v>
      </c>
    </row>
    <row r="2279">
      <c r="A2279" s="3" t="s">
        <v>2282</v>
      </c>
      <c r="B2279" s="3">
        <v>660675.0</v>
      </c>
      <c r="C2279" s="3">
        <v>7889790.0</v>
      </c>
      <c r="D2279" s="3">
        <v>14537.0</v>
      </c>
      <c r="E2279" s="3">
        <v>191282.0</v>
      </c>
    </row>
    <row r="2280">
      <c r="A2280" s="3" t="s">
        <v>2283</v>
      </c>
      <c r="B2280" s="3">
        <v>660675.0</v>
      </c>
      <c r="C2280" s="3">
        <v>8317920.0</v>
      </c>
      <c r="D2280" s="3">
        <v>14502.0</v>
      </c>
      <c r="E2280" s="3">
        <v>190400.0</v>
      </c>
    </row>
    <row r="2281">
      <c r="A2281" s="3" t="s">
        <v>2284</v>
      </c>
      <c r="B2281" s="3">
        <v>660675.0</v>
      </c>
      <c r="C2281" s="3">
        <v>9363259.0</v>
      </c>
      <c r="D2281" s="3">
        <v>14490.0</v>
      </c>
      <c r="E2281" s="3">
        <v>393917.0</v>
      </c>
    </row>
    <row r="2282">
      <c r="A2282" s="3" t="s">
        <v>2285</v>
      </c>
      <c r="B2282" s="3">
        <v>660675.0</v>
      </c>
      <c r="C2282" s="3">
        <v>8604479.0</v>
      </c>
      <c r="D2282" s="3">
        <v>14499.0</v>
      </c>
      <c r="E2282" s="3">
        <v>281635.0</v>
      </c>
    </row>
    <row r="2283">
      <c r="A2283" s="3" t="s">
        <v>2286</v>
      </c>
      <c r="B2283" s="3">
        <v>660675.0</v>
      </c>
      <c r="C2283" s="3">
        <v>8169829.0</v>
      </c>
      <c r="D2283" s="3">
        <v>14524.0</v>
      </c>
      <c r="E2283" s="3">
        <v>192563.0</v>
      </c>
    </row>
    <row r="2284">
      <c r="A2284" s="3" t="s">
        <v>2287</v>
      </c>
      <c r="B2284" s="3">
        <v>660675.0</v>
      </c>
      <c r="C2284" s="3">
        <v>1.052803E7</v>
      </c>
      <c r="D2284" s="3">
        <v>14520.0</v>
      </c>
      <c r="E2284" s="3">
        <v>213852.0</v>
      </c>
    </row>
    <row r="2285">
      <c r="A2285" s="3" t="s">
        <v>2288</v>
      </c>
      <c r="B2285" s="3">
        <v>660675.0</v>
      </c>
      <c r="C2285" s="3">
        <v>9487897.0</v>
      </c>
      <c r="D2285" s="3">
        <v>14523.0</v>
      </c>
      <c r="E2285" s="3">
        <v>258943.0</v>
      </c>
    </row>
    <row r="2286">
      <c r="A2286" s="3" t="s">
        <v>2289</v>
      </c>
      <c r="B2286" s="3">
        <v>660675.0</v>
      </c>
      <c r="C2286" s="3">
        <v>7978494.0</v>
      </c>
      <c r="D2286" s="3">
        <v>14496.0</v>
      </c>
      <c r="E2286" s="3">
        <v>189787.0</v>
      </c>
    </row>
    <row r="2287">
      <c r="A2287" s="3" t="s">
        <v>2290</v>
      </c>
      <c r="B2287" s="3">
        <v>660675.0</v>
      </c>
      <c r="C2287" s="3">
        <v>1.0663736E7</v>
      </c>
      <c r="D2287" s="3">
        <v>14479.0</v>
      </c>
      <c r="E2287" s="3">
        <v>190923.0</v>
      </c>
    </row>
    <row r="2288">
      <c r="A2288" s="3" t="s">
        <v>2291</v>
      </c>
      <c r="B2288" s="3">
        <v>660675.0</v>
      </c>
      <c r="C2288" s="3">
        <v>8122550.0</v>
      </c>
      <c r="D2288" s="3">
        <v>14515.0</v>
      </c>
      <c r="E2288" s="3">
        <v>218733.0</v>
      </c>
    </row>
    <row r="2289">
      <c r="A2289" s="3" t="s">
        <v>2292</v>
      </c>
      <c r="B2289" s="3">
        <v>660675.0</v>
      </c>
      <c r="C2289" s="3">
        <v>7092043.0</v>
      </c>
      <c r="D2289" s="3">
        <v>14490.0</v>
      </c>
      <c r="E2289" s="3">
        <v>189993.0</v>
      </c>
    </row>
    <row r="2290">
      <c r="A2290" s="3" t="s">
        <v>2293</v>
      </c>
      <c r="B2290" s="3">
        <v>660675.0</v>
      </c>
      <c r="C2290" s="3">
        <v>8312556.0</v>
      </c>
      <c r="D2290" s="3">
        <v>14558.0</v>
      </c>
      <c r="E2290" s="3">
        <v>516355.0</v>
      </c>
    </row>
    <row r="2291">
      <c r="A2291" s="3" t="s">
        <v>2294</v>
      </c>
      <c r="B2291" s="3">
        <v>660675.0</v>
      </c>
      <c r="C2291" s="3">
        <v>6361332.0</v>
      </c>
      <c r="D2291" s="3">
        <v>14519.0</v>
      </c>
      <c r="E2291" s="3">
        <v>189695.0</v>
      </c>
    </row>
    <row r="2292">
      <c r="A2292" s="3" t="s">
        <v>2295</v>
      </c>
      <c r="B2292" s="3">
        <v>660675.0</v>
      </c>
      <c r="C2292" s="3">
        <v>7331734.0</v>
      </c>
      <c r="D2292" s="3">
        <v>14475.0</v>
      </c>
      <c r="E2292" s="3">
        <v>210654.0</v>
      </c>
    </row>
    <row r="2293">
      <c r="A2293" s="3" t="s">
        <v>2296</v>
      </c>
      <c r="B2293" s="3">
        <v>660675.0</v>
      </c>
      <c r="C2293" s="3">
        <v>8593264.0</v>
      </c>
      <c r="D2293" s="3">
        <v>14496.0</v>
      </c>
      <c r="E2293" s="3">
        <v>245992.0</v>
      </c>
    </row>
    <row r="2294">
      <c r="A2294" s="3" t="s">
        <v>2297</v>
      </c>
      <c r="B2294" s="3">
        <v>660675.0</v>
      </c>
      <c r="C2294" s="3">
        <v>6542958.0</v>
      </c>
      <c r="D2294" s="3">
        <v>14501.0</v>
      </c>
      <c r="E2294" s="3">
        <v>229537.0</v>
      </c>
    </row>
    <row r="2295">
      <c r="A2295" s="3" t="s">
        <v>2298</v>
      </c>
      <c r="B2295" s="3">
        <v>660675.0</v>
      </c>
      <c r="C2295" s="3">
        <v>7033256.0</v>
      </c>
      <c r="D2295" s="3">
        <v>14483.0</v>
      </c>
      <c r="E2295" s="3">
        <v>211179.0</v>
      </c>
    </row>
    <row r="2296">
      <c r="A2296" s="3" t="s">
        <v>2299</v>
      </c>
      <c r="B2296" s="3">
        <v>660675.0</v>
      </c>
      <c r="C2296" s="3">
        <v>7649055.0</v>
      </c>
      <c r="D2296" s="3">
        <v>14514.0</v>
      </c>
      <c r="E2296" s="3">
        <v>352194.0</v>
      </c>
    </row>
    <row r="2297">
      <c r="A2297" s="3" t="s">
        <v>2300</v>
      </c>
      <c r="B2297" s="3">
        <v>660675.0</v>
      </c>
      <c r="C2297" s="3">
        <v>6897473.0</v>
      </c>
      <c r="D2297" s="3">
        <v>14462.0</v>
      </c>
      <c r="E2297" s="3">
        <v>322827.0</v>
      </c>
    </row>
    <row r="2298">
      <c r="A2298" s="3" t="s">
        <v>2301</v>
      </c>
      <c r="B2298" s="3">
        <v>660675.0</v>
      </c>
      <c r="C2298" s="3">
        <v>8409490.0</v>
      </c>
      <c r="D2298" s="3">
        <v>14488.0</v>
      </c>
      <c r="E2298" s="3">
        <v>297397.0</v>
      </c>
    </row>
    <row r="2299">
      <c r="A2299" s="3" t="s">
        <v>2302</v>
      </c>
      <c r="B2299" s="3">
        <v>660675.0</v>
      </c>
      <c r="C2299" s="3">
        <v>7135633.0</v>
      </c>
      <c r="D2299" s="3">
        <v>14567.0</v>
      </c>
      <c r="E2299" s="3">
        <v>354334.0</v>
      </c>
    </row>
    <row r="2300">
      <c r="A2300" s="3" t="s">
        <v>2303</v>
      </c>
      <c r="B2300" s="3">
        <v>660675.0</v>
      </c>
      <c r="C2300" s="3">
        <v>7720372.0</v>
      </c>
      <c r="D2300" s="3">
        <v>14554.0</v>
      </c>
      <c r="E2300" s="3">
        <v>224910.0</v>
      </c>
    </row>
    <row r="2301">
      <c r="A2301" s="3" t="s">
        <v>2304</v>
      </c>
      <c r="B2301" s="3">
        <v>660675.0</v>
      </c>
      <c r="C2301" s="3">
        <v>8620694.0</v>
      </c>
      <c r="D2301" s="3">
        <v>14521.0</v>
      </c>
      <c r="E2301" s="3">
        <v>190575.0</v>
      </c>
    </row>
    <row r="2302">
      <c r="A2302" s="3" t="s">
        <v>2305</v>
      </c>
      <c r="B2302" s="3">
        <v>719400.0</v>
      </c>
      <c r="C2302" s="3">
        <v>1.1149688E7</v>
      </c>
      <c r="D2302" s="3">
        <v>15190.0</v>
      </c>
      <c r="E2302" s="3">
        <v>208129.0</v>
      </c>
    </row>
    <row r="2303">
      <c r="A2303" s="3" t="s">
        <v>2306</v>
      </c>
      <c r="B2303" s="3">
        <v>719400.0</v>
      </c>
      <c r="C2303" s="3">
        <v>1.0520914E7</v>
      </c>
      <c r="D2303" s="3">
        <v>15302.0</v>
      </c>
      <c r="E2303" s="3">
        <v>232272.0</v>
      </c>
    </row>
    <row r="2304">
      <c r="A2304" s="3" t="s">
        <v>2307</v>
      </c>
      <c r="B2304" s="3">
        <v>719400.0</v>
      </c>
      <c r="C2304" s="3">
        <v>8554058.0</v>
      </c>
      <c r="D2304" s="3">
        <v>15288.0</v>
      </c>
      <c r="E2304" s="3">
        <v>242404.0</v>
      </c>
    </row>
    <row r="2305">
      <c r="A2305" s="3" t="s">
        <v>2308</v>
      </c>
      <c r="B2305" s="3">
        <v>719400.0</v>
      </c>
      <c r="C2305" s="3">
        <v>8918125.0</v>
      </c>
      <c r="D2305" s="3">
        <v>15207.0</v>
      </c>
      <c r="E2305" s="3">
        <v>374329.0</v>
      </c>
    </row>
    <row r="2306">
      <c r="A2306" s="3" t="s">
        <v>2309</v>
      </c>
      <c r="B2306" s="3">
        <v>719400.0</v>
      </c>
      <c r="C2306" s="3">
        <v>8797069.0</v>
      </c>
      <c r="D2306" s="3">
        <v>15279.0</v>
      </c>
      <c r="E2306" s="3">
        <v>202541.0</v>
      </c>
    </row>
    <row r="2307">
      <c r="A2307" s="3" t="s">
        <v>2310</v>
      </c>
      <c r="B2307" s="3">
        <v>719400.0</v>
      </c>
      <c r="C2307" s="3">
        <v>1.1119467E7</v>
      </c>
      <c r="D2307" s="3">
        <v>15224.0</v>
      </c>
      <c r="E2307" s="3">
        <v>223138.0</v>
      </c>
    </row>
    <row r="2308">
      <c r="A2308" s="3" t="s">
        <v>2311</v>
      </c>
      <c r="B2308" s="3">
        <v>719400.0</v>
      </c>
      <c r="C2308" s="3">
        <v>8173853.0</v>
      </c>
      <c r="D2308" s="3">
        <v>15266.0</v>
      </c>
      <c r="E2308" s="3">
        <v>203453.0</v>
      </c>
    </row>
    <row r="2309">
      <c r="A2309" s="3" t="s">
        <v>2312</v>
      </c>
      <c r="B2309" s="3">
        <v>719400.0</v>
      </c>
      <c r="C2309" s="3">
        <v>7451570.0</v>
      </c>
      <c r="D2309" s="3">
        <v>15270.0</v>
      </c>
      <c r="E2309" s="3">
        <v>202946.0</v>
      </c>
    </row>
    <row r="2310">
      <c r="A2310" s="3" t="s">
        <v>2313</v>
      </c>
      <c r="B2310" s="3">
        <v>719400.0</v>
      </c>
      <c r="C2310" s="3">
        <v>8133595.0</v>
      </c>
      <c r="D2310" s="3">
        <v>15237.0</v>
      </c>
      <c r="E2310" s="3">
        <v>205058.0</v>
      </c>
    </row>
    <row r="2311">
      <c r="A2311" s="3" t="s">
        <v>2314</v>
      </c>
      <c r="B2311" s="3">
        <v>719400.0</v>
      </c>
      <c r="C2311" s="3">
        <v>8837902.0</v>
      </c>
      <c r="D2311" s="3">
        <v>15209.0</v>
      </c>
      <c r="E2311" s="3">
        <v>202810.0</v>
      </c>
    </row>
    <row r="2312">
      <c r="A2312" s="3" t="s">
        <v>2315</v>
      </c>
      <c r="B2312" s="3">
        <v>719400.0</v>
      </c>
      <c r="C2312" s="3">
        <v>8014980.0</v>
      </c>
      <c r="D2312" s="3">
        <v>15232.0</v>
      </c>
      <c r="E2312" s="3">
        <v>561203.0</v>
      </c>
    </row>
    <row r="2313">
      <c r="A2313" s="3" t="s">
        <v>2316</v>
      </c>
      <c r="B2313" s="3">
        <v>719400.0</v>
      </c>
      <c r="C2313" s="3">
        <v>9031264.0</v>
      </c>
      <c r="D2313" s="3">
        <v>15261.0</v>
      </c>
      <c r="E2313" s="3">
        <v>281200.0</v>
      </c>
    </row>
    <row r="2314">
      <c r="A2314" s="3" t="s">
        <v>2317</v>
      </c>
      <c r="B2314" s="3">
        <v>719400.0</v>
      </c>
      <c r="C2314" s="3">
        <v>8011830.0</v>
      </c>
      <c r="D2314" s="3">
        <v>15242.0</v>
      </c>
      <c r="E2314" s="3">
        <v>374408.0</v>
      </c>
    </row>
    <row r="2315">
      <c r="A2315" s="3" t="s">
        <v>2318</v>
      </c>
      <c r="B2315" s="3">
        <v>719400.0</v>
      </c>
      <c r="C2315" s="3">
        <v>1.1783982E7</v>
      </c>
      <c r="D2315" s="3">
        <v>15167.0</v>
      </c>
      <c r="E2315" s="3">
        <v>459213.0</v>
      </c>
    </row>
    <row r="2316">
      <c r="A2316" s="3" t="s">
        <v>2319</v>
      </c>
      <c r="B2316" s="3">
        <v>719400.0</v>
      </c>
      <c r="C2316" s="3">
        <v>7488052.0</v>
      </c>
      <c r="D2316" s="3">
        <v>15323.0</v>
      </c>
      <c r="E2316" s="3">
        <v>204825.0</v>
      </c>
    </row>
    <row r="2317">
      <c r="A2317" s="3" t="s">
        <v>2320</v>
      </c>
      <c r="B2317" s="3">
        <v>719400.0</v>
      </c>
      <c r="C2317" s="3">
        <v>7639833.0</v>
      </c>
      <c r="D2317" s="3">
        <v>15295.0</v>
      </c>
      <c r="E2317" s="3">
        <v>202800.0</v>
      </c>
    </row>
    <row r="2318">
      <c r="A2318" s="3" t="s">
        <v>2321</v>
      </c>
      <c r="B2318" s="3">
        <v>719400.0</v>
      </c>
      <c r="C2318" s="3">
        <v>9634514.0</v>
      </c>
      <c r="D2318" s="3">
        <v>15245.0</v>
      </c>
      <c r="E2318" s="3">
        <v>200816.0</v>
      </c>
    </row>
    <row r="2319">
      <c r="A2319" s="3" t="s">
        <v>2322</v>
      </c>
      <c r="B2319" s="3">
        <v>719400.0</v>
      </c>
      <c r="C2319" s="3">
        <v>8250253.0</v>
      </c>
      <c r="D2319" s="3">
        <v>15219.0</v>
      </c>
      <c r="E2319" s="3">
        <v>212721.0</v>
      </c>
    </row>
    <row r="2320">
      <c r="A2320" s="3" t="s">
        <v>2323</v>
      </c>
      <c r="B2320" s="3">
        <v>719400.0</v>
      </c>
      <c r="C2320" s="3">
        <v>7018635.0</v>
      </c>
      <c r="D2320" s="3">
        <v>15282.0</v>
      </c>
      <c r="E2320" s="3">
        <v>202409.0</v>
      </c>
    </row>
    <row r="2321">
      <c r="A2321" s="3" t="s">
        <v>2324</v>
      </c>
      <c r="B2321" s="3">
        <v>719400.0</v>
      </c>
      <c r="C2321" s="3">
        <v>8049751.0</v>
      </c>
      <c r="D2321" s="3">
        <v>15234.0</v>
      </c>
      <c r="E2321" s="3">
        <v>204660.0</v>
      </c>
    </row>
    <row r="2322">
      <c r="A2322" s="3" t="s">
        <v>2325</v>
      </c>
      <c r="B2322" s="3">
        <v>719400.0</v>
      </c>
      <c r="C2322" s="3">
        <v>7994549.0</v>
      </c>
      <c r="D2322" s="3">
        <v>15260.0</v>
      </c>
      <c r="E2322" s="3">
        <v>324158.0</v>
      </c>
    </row>
    <row r="2323">
      <c r="A2323" s="3" t="s">
        <v>2326</v>
      </c>
      <c r="B2323" s="3">
        <v>719400.0</v>
      </c>
      <c r="C2323" s="3">
        <v>1.039689E7</v>
      </c>
      <c r="D2323" s="3">
        <v>15218.0</v>
      </c>
      <c r="E2323" s="3">
        <v>483919.0</v>
      </c>
    </row>
    <row r="2324">
      <c r="A2324" s="3" t="s">
        <v>2327</v>
      </c>
      <c r="B2324" s="3">
        <v>719400.0</v>
      </c>
      <c r="C2324" s="3">
        <v>1.324567E7</v>
      </c>
      <c r="D2324" s="3">
        <v>15190.0</v>
      </c>
      <c r="E2324" s="3">
        <v>204957.0</v>
      </c>
    </row>
    <row r="2325">
      <c r="A2325" s="3" t="s">
        <v>2328</v>
      </c>
      <c r="B2325" s="3">
        <v>719400.0</v>
      </c>
      <c r="C2325" s="3">
        <v>7517685.0</v>
      </c>
      <c r="D2325" s="3">
        <v>15247.0</v>
      </c>
      <c r="E2325" s="3">
        <v>205015.0</v>
      </c>
    </row>
    <row r="2326">
      <c r="A2326" s="3" t="s">
        <v>2329</v>
      </c>
      <c r="B2326" s="3">
        <v>719400.0</v>
      </c>
      <c r="C2326" s="3">
        <v>8537352.0</v>
      </c>
      <c r="D2326" s="3">
        <v>15297.0</v>
      </c>
      <c r="E2326" s="3">
        <v>203367.0</v>
      </c>
    </row>
    <row r="2327">
      <c r="A2327" s="3" t="s">
        <v>2330</v>
      </c>
      <c r="B2327" s="3">
        <v>719400.0</v>
      </c>
      <c r="C2327" s="3">
        <v>9363426.0</v>
      </c>
      <c r="D2327" s="3">
        <v>15245.0</v>
      </c>
      <c r="E2327" s="3">
        <v>250567.0</v>
      </c>
    </row>
    <row r="2328">
      <c r="A2328" s="3" t="s">
        <v>2331</v>
      </c>
      <c r="B2328" s="3">
        <v>719400.0</v>
      </c>
      <c r="C2328" s="3">
        <v>1.0472438E7</v>
      </c>
      <c r="D2328" s="3">
        <v>15243.0</v>
      </c>
      <c r="E2328" s="3">
        <v>794239.0</v>
      </c>
    </row>
    <row r="2329">
      <c r="A2329" s="3" t="s">
        <v>2332</v>
      </c>
      <c r="B2329" s="3">
        <v>719400.0</v>
      </c>
      <c r="C2329" s="3">
        <v>8279947.0</v>
      </c>
      <c r="D2329" s="3">
        <v>15219.0</v>
      </c>
      <c r="E2329" s="3">
        <v>204474.0</v>
      </c>
    </row>
    <row r="2330">
      <c r="A2330" s="3" t="s">
        <v>2333</v>
      </c>
      <c r="B2330" s="3">
        <v>719400.0</v>
      </c>
      <c r="C2330" s="3">
        <v>8103280.0</v>
      </c>
      <c r="D2330" s="3">
        <v>15250.0</v>
      </c>
      <c r="E2330" s="3">
        <v>224514.0</v>
      </c>
    </row>
    <row r="2331">
      <c r="A2331" s="3" t="s">
        <v>2334</v>
      </c>
      <c r="B2331" s="3">
        <v>719400.0</v>
      </c>
      <c r="C2331" s="3">
        <v>8828271.0</v>
      </c>
      <c r="D2331" s="3">
        <v>15247.0</v>
      </c>
      <c r="E2331" s="3">
        <v>244230.0</v>
      </c>
    </row>
    <row r="2332">
      <c r="A2332" s="3" t="s">
        <v>2335</v>
      </c>
      <c r="B2332" s="3">
        <v>719400.0</v>
      </c>
      <c r="C2332" s="3">
        <v>8402770.0</v>
      </c>
      <c r="D2332" s="3">
        <v>15273.0</v>
      </c>
      <c r="E2332" s="3">
        <v>546310.0</v>
      </c>
    </row>
    <row r="2333">
      <c r="A2333" s="3" t="s">
        <v>2336</v>
      </c>
      <c r="B2333" s="3">
        <v>719400.0</v>
      </c>
      <c r="C2333" s="3">
        <v>7479285.0</v>
      </c>
      <c r="D2333" s="3">
        <v>15223.0</v>
      </c>
      <c r="E2333" s="3">
        <v>202165.0</v>
      </c>
    </row>
    <row r="2334">
      <c r="A2334" s="3" t="s">
        <v>2337</v>
      </c>
      <c r="B2334" s="3">
        <v>719400.0</v>
      </c>
      <c r="C2334" s="3">
        <v>8242815.0</v>
      </c>
      <c r="D2334" s="3">
        <v>15242.0</v>
      </c>
      <c r="E2334" s="3">
        <v>203712.0</v>
      </c>
    </row>
    <row r="2335">
      <c r="A2335" s="3" t="s">
        <v>2338</v>
      </c>
      <c r="B2335" s="3">
        <v>719400.0</v>
      </c>
      <c r="C2335" s="3">
        <v>8120183.0</v>
      </c>
      <c r="D2335" s="3">
        <v>15225.0</v>
      </c>
      <c r="E2335" s="3">
        <v>330297.0</v>
      </c>
    </row>
    <row r="2336">
      <c r="A2336" s="3" t="s">
        <v>2339</v>
      </c>
      <c r="B2336" s="3">
        <v>719400.0</v>
      </c>
      <c r="C2336" s="3">
        <v>1.072264E7</v>
      </c>
      <c r="D2336" s="3">
        <v>15248.0</v>
      </c>
      <c r="E2336" s="3">
        <v>205086.0</v>
      </c>
    </row>
    <row r="2337">
      <c r="A2337" s="3" t="s">
        <v>2340</v>
      </c>
      <c r="B2337" s="3">
        <v>719400.0</v>
      </c>
      <c r="C2337" s="3">
        <v>7970329.0</v>
      </c>
      <c r="D2337" s="3">
        <v>15241.0</v>
      </c>
      <c r="E2337" s="3">
        <v>274864.0</v>
      </c>
    </row>
    <row r="2338">
      <c r="A2338" s="3" t="s">
        <v>2341</v>
      </c>
      <c r="B2338" s="3">
        <v>719400.0</v>
      </c>
      <c r="C2338" s="3">
        <v>8288258.0</v>
      </c>
      <c r="D2338" s="3">
        <v>15178.0</v>
      </c>
      <c r="E2338" s="3">
        <v>593307.0</v>
      </c>
    </row>
    <row r="2339">
      <c r="A2339" s="3" t="s">
        <v>2342</v>
      </c>
      <c r="B2339" s="3">
        <v>719400.0</v>
      </c>
      <c r="C2339" s="3">
        <v>8758675.0</v>
      </c>
      <c r="D2339" s="3">
        <v>15200.0</v>
      </c>
      <c r="E2339" s="3">
        <v>231848.0</v>
      </c>
    </row>
    <row r="2340">
      <c r="A2340" s="3" t="s">
        <v>2343</v>
      </c>
      <c r="B2340" s="3">
        <v>719400.0</v>
      </c>
      <c r="C2340" s="3">
        <v>1.1285646E7</v>
      </c>
      <c r="D2340" s="3">
        <v>15218.0</v>
      </c>
      <c r="E2340" s="3">
        <v>288477.0</v>
      </c>
    </row>
    <row r="2341">
      <c r="A2341" s="3" t="s">
        <v>2344</v>
      </c>
      <c r="B2341" s="3">
        <v>719400.0</v>
      </c>
      <c r="C2341" s="3">
        <v>1.1181657E7</v>
      </c>
      <c r="D2341" s="3">
        <v>15277.0</v>
      </c>
      <c r="E2341" s="3">
        <v>905566.0</v>
      </c>
    </row>
    <row r="2342">
      <c r="A2342" s="3" t="s">
        <v>2345</v>
      </c>
      <c r="B2342" s="3">
        <v>719400.0</v>
      </c>
      <c r="C2342" s="3">
        <v>7257750.0</v>
      </c>
      <c r="D2342" s="3">
        <v>15262.0</v>
      </c>
      <c r="E2342" s="3">
        <v>202994.0</v>
      </c>
    </row>
    <row r="2343">
      <c r="A2343" s="3" t="s">
        <v>2346</v>
      </c>
      <c r="B2343" s="3">
        <v>719400.0</v>
      </c>
      <c r="C2343" s="3">
        <v>7212787.0</v>
      </c>
      <c r="D2343" s="3">
        <v>15190.0</v>
      </c>
      <c r="E2343" s="3">
        <v>237752.0</v>
      </c>
    </row>
    <row r="2344">
      <c r="A2344" s="3" t="s">
        <v>2347</v>
      </c>
      <c r="B2344" s="3">
        <v>719400.0</v>
      </c>
      <c r="C2344" s="3">
        <v>7706135.0</v>
      </c>
      <c r="D2344" s="3">
        <v>15221.0</v>
      </c>
      <c r="E2344" s="3">
        <v>203242.0</v>
      </c>
    </row>
    <row r="2345">
      <c r="A2345" s="3" t="s">
        <v>2348</v>
      </c>
      <c r="B2345" s="3">
        <v>719400.0</v>
      </c>
      <c r="C2345" s="3">
        <v>8311133.0</v>
      </c>
      <c r="D2345" s="3">
        <v>15276.0</v>
      </c>
      <c r="E2345" s="3">
        <v>1337506.0</v>
      </c>
    </row>
    <row r="2346">
      <c r="A2346" s="3" t="s">
        <v>2349</v>
      </c>
      <c r="B2346" s="3">
        <v>719400.0</v>
      </c>
      <c r="C2346" s="3">
        <v>8278056.0</v>
      </c>
      <c r="D2346" s="3">
        <v>15189.0</v>
      </c>
      <c r="E2346" s="3">
        <v>345232.0</v>
      </c>
    </row>
    <row r="2347">
      <c r="A2347" s="3" t="s">
        <v>2350</v>
      </c>
      <c r="B2347" s="3">
        <v>719400.0</v>
      </c>
      <c r="C2347" s="3">
        <v>1.0205229E7</v>
      </c>
      <c r="D2347" s="3">
        <v>15277.0</v>
      </c>
      <c r="E2347" s="3">
        <v>392963.0</v>
      </c>
    </row>
    <row r="2348">
      <c r="A2348" s="3" t="s">
        <v>2351</v>
      </c>
      <c r="B2348" s="3">
        <v>719400.0</v>
      </c>
      <c r="C2348" s="3">
        <v>8690288.0</v>
      </c>
      <c r="D2348" s="3">
        <v>15324.0</v>
      </c>
      <c r="E2348" s="3">
        <v>275065.0</v>
      </c>
    </row>
    <row r="2349">
      <c r="A2349" s="3" t="s">
        <v>2352</v>
      </c>
      <c r="B2349" s="3">
        <v>719400.0</v>
      </c>
      <c r="C2349" s="3">
        <v>8531090.0</v>
      </c>
      <c r="D2349" s="3">
        <v>15341.0</v>
      </c>
      <c r="E2349" s="3">
        <v>208598.0</v>
      </c>
    </row>
    <row r="2350">
      <c r="A2350" s="3" t="s">
        <v>2353</v>
      </c>
      <c r="B2350" s="3">
        <v>719400.0</v>
      </c>
      <c r="C2350" s="3">
        <v>9834651.0</v>
      </c>
      <c r="D2350" s="3">
        <v>15246.0</v>
      </c>
      <c r="E2350" s="3">
        <v>242499.0</v>
      </c>
    </row>
    <row r="2351">
      <c r="A2351" s="3" t="s">
        <v>2354</v>
      </c>
      <c r="B2351" s="3">
        <v>719400.0</v>
      </c>
      <c r="C2351" s="3">
        <v>9089909.0</v>
      </c>
      <c r="D2351" s="3">
        <v>15240.0</v>
      </c>
      <c r="E2351" s="3">
        <v>269082.0</v>
      </c>
    </row>
    <row r="2352">
      <c r="A2352" s="3" t="s">
        <v>2355</v>
      </c>
      <c r="B2352" s="3">
        <v>719400.0</v>
      </c>
      <c r="C2352" s="3">
        <v>1.0938342E7</v>
      </c>
      <c r="D2352" s="3">
        <v>15248.0</v>
      </c>
      <c r="E2352" s="3">
        <v>231463.0</v>
      </c>
    </row>
    <row r="2353">
      <c r="A2353" s="3" t="s">
        <v>2356</v>
      </c>
      <c r="B2353" s="3">
        <v>719400.0</v>
      </c>
      <c r="C2353" s="3">
        <v>9238915.0</v>
      </c>
      <c r="D2353" s="3">
        <v>15257.0</v>
      </c>
      <c r="E2353" s="3">
        <v>203324.0</v>
      </c>
    </row>
    <row r="2354">
      <c r="A2354" s="3" t="s">
        <v>2357</v>
      </c>
      <c r="B2354" s="3">
        <v>719400.0</v>
      </c>
      <c r="C2354" s="3">
        <v>8825342.0</v>
      </c>
      <c r="D2354" s="3">
        <v>15264.0</v>
      </c>
      <c r="E2354" s="3">
        <v>232193.0</v>
      </c>
    </row>
    <row r="2355">
      <c r="A2355" s="3" t="s">
        <v>2358</v>
      </c>
      <c r="B2355" s="3">
        <v>719400.0</v>
      </c>
      <c r="C2355" s="3">
        <v>7713055.0</v>
      </c>
      <c r="D2355" s="3">
        <v>15250.0</v>
      </c>
      <c r="E2355" s="3">
        <v>228997.0</v>
      </c>
    </row>
    <row r="2356">
      <c r="A2356" s="3" t="s">
        <v>2359</v>
      </c>
      <c r="B2356" s="3">
        <v>719400.0</v>
      </c>
      <c r="C2356" s="3">
        <v>8601967.0</v>
      </c>
      <c r="D2356" s="3">
        <v>15313.0</v>
      </c>
      <c r="E2356" s="3">
        <v>233791.0</v>
      </c>
    </row>
    <row r="2357">
      <c r="A2357" s="3" t="s">
        <v>2360</v>
      </c>
      <c r="B2357" s="3">
        <v>719400.0</v>
      </c>
      <c r="C2357" s="3">
        <v>8701590.0</v>
      </c>
      <c r="D2357" s="3">
        <v>15285.0</v>
      </c>
      <c r="E2357" s="3">
        <v>531536.0</v>
      </c>
    </row>
    <row r="2358">
      <c r="A2358" s="3" t="s">
        <v>2361</v>
      </c>
      <c r="B2358" s="3">
        <v>719400.0</v>
      </c>
      <c r="C2358" s="3">
        <v>8186757.0</v>
      </c>
      <c r="D2358" s="3">
        <v>15223.0</v>
      </c>
      <c r="E2358" s="3">
        <v>245460.0</v>
      </c>
    </row>
    <row r="2359">
      <c r="A2359" s="3" t="s">
        <v>2362</v>
      </c>
      <c r="B2359" s="3">
        <v>719400.0</v>
      </c>
      <c r="C2359" s="3">
        <v>8730880.0</v>
      </c>
      <c r="D2359" s="3">
        <v>15240.0</v>
      </c>
      <c r="E2359" s="3">
        <v>247512.0</v>
      </c>
    </row>
    <row r="2360">
      <c r="A2360" s="3" t="s">
        <v>2363</v>
      </c>
      <c r="B2360" s="3">
        <v>719400.0</v>
      </c>
      <c r="C2360" s="3">
        <v>8467536.0</v>
      </c>
      <c r="D2360" s="3">
        <v>15264.0</v>
      </c>
      <c r="E2360" s="3">
        <v>376135.0</v>
      </c>
    </row>
    <row r="2361">
      <c r="A2361" s="3" t="s">
        <v>2364</v>
      </c>
      <c r="B2361" s="3">
        <v>719400.0</v>
      </c>
      <c r="C2361" s="3">
        <v>8784333.0</v>
      </c>
      <c r="D2361" s="3">
        <v>15205.0</v>
      </c>
      <c r="E2361" s="3">
        <v>232966.0</v>
      </c>
    </row>
    <row r="2362">
      <c r="A2362" s="3" t="s">
        <v>2365</v>
      </c>
      <c r="B2362" s="3">
        <v>719400.0</v>
      </c>
      <c r="C2362" s="3">
        <v>8602748.0</v>
      </c>
      <c r="D2362" s="3">
        <v>15291.0</v>
      </c>
      <c r="E2362" s="3">
        <v>231408.0</v>
      </c>
    </row>
    <row r="2363">
      <c r="A2363" s="3" t="s">
        <v>2366</v>
      </c>
      <c r="B2363" s="3">
        <v>719400.0</v>
      </c>
      <c r="C2363" s="3">
        <v>9701199.0</v>
      </c>
      <c r="D2363" s="3">
        <v>15256.0</v>
      </c>
      <c r="E2363" s="3">
        <v>231464.0</v>
      </c>
    </row>
    <row r="2364">
      <c r="A2364" s="3" t="s">
        <v>2367</v>
      </c>
      <c r="B2364" s="3">
        <v>719400.0</v>
      </c>
      <c r="C2364" s="3">
        <v>9309620.0</v>
      </c>
      <c r="D2364" s="3">
        <v>15299.0</v>
      </c>
      <c r="E2364" s="3">
        <v>244829.0</v>
      </c>
    </row>
    <row r="2365">
      <c r="A2365" s="3" t="s">
        <v>2368</v>
      </c>
      <c r="B2365" s="3">
        <v>719400.0</v>
      </c>
      <c r="C2365" s="3">
        <v>8756807.0</v>
      </c>
      <c r="D2365" s="3">
        <v>15236.0</v>
      </c>
      <c r="E2365" s="3">
        <v>203375.0</v>
      </c>
    </row>
    <row r="2366">
      <c r="A2366" s="3" t="s">
        <v>2369</v>
      </c>
      <c r="B2366" s="3">
        <v>719400.0</v>
      </c>
      <c r="C2366" s="3">
        <v>1.012167E7</v>
      </c>
      <c r="D2366" s="3">
        <v>15226.0</v>
      </c>
      <c r="E2366" s="3">
        <v>204037.0</v>
      </c>
    </row>
    <row r="2367">
      <c r="A2367" s="3" t="s">
        <v>2370</v>
      </c>
      <c r="B2367" s="3">
        <v>719400.0</v>
      </c>
      <c r="C2367" s="3">
        <v>9839323.0</v>
      </c>
      <c r="D2367" s="3">
        <v>15236.0</v>
      </c>
      <c r="E2367" s="3">
        <v>499051.0</v>
      </c>
    </row>
    <row r="2368">
      <c r="A2368" s="3" t="s">
        <v>2371</v>
      </c>
      <c r="B2368" s="3">
        <v>719400.0</v>
      </c>
      <c r="C2368" s="3">
        <v>1.1533262E7</v>
      </c>
      <c r="D2368" s="3">
        <v>15266.0</v>
      </c>
      <c r="E2368" s="3">
        <v>378836.0</v>
      </c>
    </row>
    <row r="2369">
      <c r="A2369" s="3" t="s">
        <v>2372</v>
      </c>
      <c r="B2369" s="3">
        <v>719400.0</v>
      </c>
      <c r="C2369" s="3">
        <v>1.2213741E7</v>
      </c>
      <c r="D2369" s="3">
        <v>15223.0</v>
      </c>
      <c r="E2369" s="3">
        <v>250317.0</v>
      </c>
    </row>
    <row r="2370">
      <c r="A2370" s="3" t="s">
        <v>2373</v>
      </c>
      <c r="B2370" s="3">
        <v>719400.0</v>
      </c>
      <c r="C2370" s="3">
        <v>8268211.0</v>
      </c>
      <c r="D2370" s="3">
        <v>15250.0</v>
      </c>
      <c r="E2370" s="3">
        <v>204238.0</v>
      </c>
    </row>
    <row r="2371">
      <c r="A2371" s="3" t="s">
        <v>2374</v>
      </c>
      <c r="B2371" s="3">
        <v>719400.0</v>
      </c>
      <c r="C2371" s="3">
        <v>8980449.0</v>
      </c>
      <c r="D2371" s="3">
        <v>15219.0</v>
      </c>
      <c r="E2371" s="3">
        <v>202788.0</v>
      </c>
    </row>
    <row r="2372">
      <c r="A2372" s="3" t="s">
        <v>2375</v>
      </c>
      <c r="B2372" s="3">
        <v>719400.0</v>
      </c>
      <c r="C2372" s="3">
        <v>8907633.0</v>
      </c>
      <c r="D2372" s="3">
        <v>15303.0</v>
      </c>
      <c r="E2372" s="3">
        <v>226078.0</v>
      </c>
    </row>
    <row r="2373">
      <c r="A2373" s="3" t="s">
        <v>2376</v>
      </c>
      <c r="B2373" s="3">
        <v>719400.0</v>
      </c>
      <c r="C2373" s="3">
        <v>8993438.0</v>
      </c>
      <c r="D2373" s="3">
        <v>15264.0</v>
      </c>
      <c r="E2373" s="3">
        <v>203313.0</v>
      </c>
    </row>
    <row r="2374">
      <c r="A2374" s="3" t="s">
        <v>2377</v>
      </c>
      <c r="B2374" s="3">
        <v>719400.0</v>
      </c>
      <c r="C2374" s="3">
        <v>8995090.0</v>
      </c>
      <c r="D2374" s="3">
        <v>15223.0</v>
      </c>
      <c r="E2374" s="3">
        <v>203538.0</v>
      </c>
    </row>
    <row r="2375">
      <c r="A2375" s="3" t="s">
        <v>2378</v>
      </c>
      <c r="B2375" s="3">
        <v>719400.0</v>
      </c>
      <c r="C2375" s="3">
        <v>7784711.0</v>
      </c>
      <c r="D2375" s="3">
        <v>15274.0</v>
      </c>
      <c r="E2375" s="3">
        <v>336866.0</v>
      </c>
    </row>
    <row r="2376">
      <c r="A2376" s="3" t="s">
        <v>2379</v>
      </c>
      <c r="B2376" s="3">
        <v>719400.0</v>
      </c>
      <c r="C2376" s="3">
        <v>1.2562141E7</v>
      </c>
      <c r="D2376" s="3">
        <v>15246.0</v>
      </c>
      <c r="E2376" s="3">
        <v>278983.0</v>
      </c>
    </row>
    <row r="2377">
      <c r="A2377" s="3" t="s">
        <v>2380</v>
      </c>
      <c r="B2377" s="3">
        <v>719400.0</v>
      </c>
      <c r="C2377" s="3">
        <v>8399326.0</v>
      </c>
      <c r="D2377" s="3">
        <v>15180.0</v>
      </c>
      <c r="E2377" s="3">
        <v>204098.0</v>
      </c>
    </row>
    <row r="2378">
      <c r="A2378" s="3" t="s">
        <v>2381</v>
      </c>
      <c r="B2378" s="3">
        <v>719400.0</v>
      </c>
      <c r="C2378" s="3">
        <v>9721315.0</v>
      </c>
      <c r="D2378" s="3">
        <v>15235.0</v>
      </c>
      <c r="E2378" s="3">
        <v>405302.0</v>
      </c>
    </row>
    <row r="2379">
      <c r="A2379" s="3" t="s">
        <v>2382</v>
      </c>
      <c r="B2379" s="3">
        <v>719400.0</v>
      </c>
      <c r="C2379" s="3">
        <v>7941003.0</v>
      </c>
      <c r="D2379" s="3">
        <v>15202.0</v>
      </c>
      <c r="E2379" s="3">
        <v>494630.0</v>
      </c>
    </row>
    <row r="2380">
      <c r="A2380" s="3" t="s">
        <v>2383</v>
      </c>
      <c r="B2380" s="3">
        <v>719400.0</v>
      </c>
      <c r="C2380" s="3">
        <v>8995010.0</v>
      </c>
      <c r="D2380" s="3">
        <v>15296.0</v>
      </c>
      <c r="E2380" s="3">
        <v>375425.0</v>
      </c>
    </row>
    <row r="2381">
      <c r="A2381" s="3" t="s">
        <v>2384</v>
      </c>
      <c r="B2381" s="3">
        <v>719400.0</v>
      </c>
      <c r="C2381" s="3">
        <v>7930657.0</v>
      </c>
      <c r="D2381" s="3">
        <v>15189.0</v>
      </c>
      <c r="E2381" s="3">
        <v>510205.0</v>
      </c>
    </row>
    <row r="2382">
      <c r="A2382" s="3" t="s">
        <v>2385</v>
      </c>
      <c r="B2382" s="3">
        <v>719400.0</v>
      </c>
      <c r="C2382" s="3">
        <v>9172827.0</v>
      </c>
      <c r="D2382" s="3">
        <v>15293.0</v>
      </c>
      <c r="E2382" s="3">
        <v>249737.0</v>
      </c>
    </row>
    <row r="2383">
      <c r="A2383" s="3" t="s">
        <v>2386</v>
      </c>
      <c r="B2383" s="3">
        <v>719400.0</v>
      </c>
      <c r="C2383" s="3">
        <v>7339335.0</v>
      </c>
      <c r="D2383" s="3">
        <v>15265.0</v>
      </c>
      <c r="E2383" s="3">
        <v>214917.0</v>
      </c>
    </row>
    <row r="2384">
      <c r="A2384" s="3" t="s">
        <v>2387</v>
      </c>
      <c r="B2384" s="3">
        <v>719400.0</v>
      </c>
      <c r="C2384" s="3">
        <v>1.9507942E7</v>
      </c>
      <c r="D2384" s="3">
        <v>15280.0</v>
      </c>
      <c r="E2384" s="3">
        <v>394599.0</v>
      </c>
    </row>
    <row r="2385">
      <c r="A2385" s="3" t="s">
        <v>2388</v>
      </c>
      <c r="B2385" s="3">
        <v>719400.0</v>
      </c>
      <c r="C2385" s="3">
        <v>1.0833905E7</v>
      </c>
      <c r="D2385" s="3">
        <v>15310.0</v>
      </c>
      <c r="E2385" s="3">
        <v>267555.0</v>
      </c>
    </row>
    <row r="2386">
      <c r="A2386" s="3" t="s">
        <v>2389</v>
      </c>
      <c r="B2386" s="3">
        <v>719400.0</v>
      </c>
      <c r="C2386" s="3">
        <v>1.1769831E7</v>
      </c>
      <c r="D2386" s="3">
        <v>15243.0</v>
      </c>
      <c r="E2386" s="3">
        <v>203029.0</v>
      </c>
    </row>
    <row r="2387">
      <c r="A2387" s="3" t="s">
        <v>2390</v>
      </c>
      <c r="B2387" s="3">
        <v>719400.0</v>
      </c>
      <c r="C2387" s="3">
        <v>9276625.0</v>
      </c>
      <c r="D2387" s="3">
        <v>15311.0</v>
      </c>
      <c r="E2387" s="3">
        <v>418029.0</v>
      </c>
    </row>
    <row r="2388">
      <c r="A2388" s="3" t="s">
        <v>2391</v>
      </c>
      <c r="B2388" s="3">
        <v>719400.0</v>
      </c>
      <c r="C2388" s="3">
        <v>6860072.0</v>
      </c>
      <c r="D2388" s="3">
        <v>15213.0</v>
      </c>
      <c r="E2388" s="3">
        <v>223313.0</v>
      </c>
    </row>
    <row r="2389">
      <c r="A2389" s="3" t="s">
        <v>2392</v>
      </c>
      <c r="B2389" s="3">
        <v>719400.0</v>
      </c>
      <c r="C2389" s="3">
        <v>7634517.0</v>
      </c>
      <c r="D2389" s="3">
        <v>15248.0</v>
      </c>
      <c r="E2389" s="3">
        <v>203523.0</v>
      </c>
    </row>
    <row r="2390">
      <c r="A2390" s="3" t="s">
        <v>2393</v>
      </c>
      <c r="B2390" s="3">
        <v>719400.0</v>
      </c>
      <c r="C2390" s="3">
        <v>8105098.0</v>
      </c>
      <c r="D2390" s="3">
        <v>15214.0</v>
      </c>
      <c r="E2390" s="3">
        <v>351227.0</v>
      </c>
    </row>
    <row r="2391">
      <c r="A2391" s="3" t="s">
        <v>2394</v>
      </c>
      <c r="B2391" s="3">
        <v>719400.0</v>
      </c>
      <c r="C2391" s="3">
        <v>1.2754707E7</v>
      </c>
      <c r="D2391" s="3">
        <v>15232.0</v>
      </c>
      <c r="E2391" s="3">
        <v>226397.0</v>
      </c>
    </row>
    <row r="2392">
      <c r="A2392" s="3" t="s">
        <v>2395</v>
      </c>
      <c r="B2392" s="3">
        <v>719400.0</v>
      </c>
      <c r="C2392" s="3">
        <v>8064730.0</v>
      </c>
      <c r="D2392" s="3">
        <v>15212.0</v>
      </c>
      <c r="E2392" s="3">
        <v>211918.0</v>
      </c>
    </row>
    <row r="2393">
      <c r="A2393" s="3" t="s">
        <v>2396</v>
      </c>
      <c r="B2393" s="3">
        <v>719400.0</v>
      </c>
      <c r="C2393" s="3">
        <v>1.0107033E7</v>
      </c>
      <c r="D2393" s="3">
        <v>15269.0</v>
      </c>
      <c r="E2393" s="3">
        <v>437291.0</v>
      </c>
    </row>
    <row r="2394">
      <c r="A2394" s="3" t="s">
        <v>2397</v>
      </c>
      <c r="B2394" s="3">
        <v>719400.0</v>
      </c>
      <c r="C2394" s="3">
        <v>1.0574631E7</v>
      </c>
      <c r="D2394" s="3">
        <v>15175.0</v>
      </c>
      <c r="E2394" s="3">
        <v>364000.0</v>
      </c>
    </row>
    <row r="2395">
      <c r="A2395" s="3" t="s">
        <v>2398</v>
      </c>
      <c r="B2395" s="3">
        <v>719400.0</v>
      </c>
      <c r="C2395" s="3">
        <v>8931988.0</v>
      </c>
      <c r="D2395" s="3">
        <v>15199.0</v>
      </c>
      <c r="E2395" s="3">
        <v>206515.0</v>
      </c>
    </row>
    <row r="2396">
      <c r="A2396" s="3" t="s">
        <v>2399</v>
      </c>
      <c r="B2396" s="3">
        <v>719400.0</v>
      </c>
      <c r="C2396" s="3">
        <v>8732872.0</v>
      </c>
      <c r="D2396" s="3">
        <v>15204.0</v>
      </c>
      <c r="E2396" s="3">
        <v>429550.0</v>
      </c>
    </row>
    <row r="2397">
      <c r="A2397" s="3" t="s">
        <v>2400</v>
      </c>
      <c r="B2397" s="3">
        <v>719400.0</v>
      </c>
      <c r="C2397" s="3">
        <v>7252619.0</v>
      </c>
      <c r="D2397" s="3">
        <v>15202.0</v>
      </c>
      <c r="E2397" s="3">
        <v>3464530.0</v>
      </c>
    </row>
    <row r="2398">
      <c r="A2398" s="3" t="s">
        <v>2401</v>
      </c>
      <c r="B2398" s="3">
        <v>719400.0</v>
      </c>
      <c r="C2398" s="3">
        <v>8427933.0</v>
      </c>
      <c r="D2398" s="3">
        <v>15220.0</v>
      </c>
      <c r="E2398" s="3">
        <v>642581.0</v>
      </c>
    </row>
    <row r="2399">
      <c r="A2399" s="3" t="s">
        <v>2402</v>
      </c>
      <c r="B2399" s="3">
        <v>719400.0</v>
      </c>
      <c r="C2399" s="3">
        <v>7940511.0</v>
      </c>
      <c r="D2399" s="3">
        <v>15210.0</v>
      </c>
      <c r="E2399" s="3">
        <v>224932.0</v>
      </c>
    </row>
    <row r="2400">
      <c r="A2400" s="3" t="s">
        <v>2403</v>
      </c>
      <c r="B2400" s="3">
        <v>719400.0</v>
      </c>
      <c r="C2400" s="3">
        <v>8971085.0</v>
      </c>
      <c r="D2400" s="3">
        <v>15221.0</v>
      </c>
      <c r="E2400" s="3">
        <v>361452.0</v>
      </c>
    </row>
    <row r="2401">
      <c r="A2401" s="3" t="s">
        <v>2404</v>
      </c>
      <c r="B2401" s="3">
        <v>719400.0</v>
      </c>
      <c r="C2401" s="3">
        <v>7182909.0</v>
      </c>
      <c r="D2401" s="3">
        <v>15244.0</v>
      </c>
      <c r="E2401" s="3">
        <v>203363.0</v>
      </c>
    </row>
    <row r="2402">
      <c r="A2402" s="3" t="s">
        <v>2405</v>
      </c>
      <c r="B2402" s="3">
        <v>780625.0</v>
      </c>
      <c r="C2402" s="3">
        <v>8168683.0</v>
      </c>
      <c r="D2402" s="3">
        <v>16049.0</v>
      </c>
      <c r="E2402" s="3">
        <v>246267.0</v>
      </c>
    </row>
    <row r="2403">
      <c r="A2403" s="3" t="s">
        <v>2406</v>
      </c>
      <c r="B2403" s="3">
        <v>780625.0</v>
      </c>
      <c r="C2403" s="3">
        <v>1.1401997E7</v>
      </c>
      <c r="D2403" s="3">
        <v>15969.0</v>
      </c>
      <c r="E2403" s="3">
        <v>248456.0</v>
      </c>
    </row>
    <row r="2404">
      <c r="A2404" s="3" t="s">
        <v>2407</v>
      </c>
      <c r="B2404" s="3">
        <v>780625.0</v>
      </c>
      <c r="C2404" s="3">
        <v>8031193.0</v>
      </c>
      <c r="D2404" s="3">
        <v>15985.0</v>
      </c>
      <c r="E2404" s="3">
        <v>219060.0</v>
      </c>
    </row>
    <row r="2405">
      <c r="A2405" s="3" t="s">
        <v>2408</v>
      </c>
      <c r="B2405" s="3">
        <v>780625.0</v>
      </c>
      <c r="C2405" s="3">
        <v>1.1469715E7</v>
      </c>
      <c r="D2405" s="3">
        <v>15956.0</v>
      </c>
      <c r="E2405" s="3">
        <v>229040.0</v>
      </c>
    </row>
    <row r="2406">
      <c r="A2406" s="3" t="s">
        <v>2409</v>
      </c>
      <c r="B2406" s="3">
        <v>780625.0</v>
      </c>
      <c r="C2406" s="3">
        <v>9988262.0</v>
      </c>
      <c r="D2406" s="3">
        <v>15960.0</v>
      </c>
      <c r="E2406" s="3">
        <v>521795.0</v>
      </c>
    </row>
    <row r="2407">
      <c r="A2407" s="3" t="s">
        <v>2410</v>
      </c>
      <c r="B2407" s="3">
        <v>780625.0</v>
      </c>
      <c r="C2407" s="3">
        <v>9901734.0</v>
      </c>
      <c r="D2407" s="3">
        <v>15973.0</v>
      </c>
      <c r="E2407" s="3">
        <v>214887.0</v>
      </c>
    </row>
    <row r="2408">
      <c r="A2408" s="3" t="s">
        <v>2411</v>
      </c>
      <c r="B2408" s="3">
        <v>780625.0</v>
      </c>
      <c r="C2408" s="3">
        <v>1.2783475E7</v>
      </c>
      <c r="D2408" s="3">
        <v>15914.0</v>
      </c>
      <c r="E2408" s="3">
        <v>214792.0</v>
      </c>
    </row>
    <row r="2409">
      <c r="A2409" s="3" t="s">
        <v>2412</v>
      </c>
      <c r="B2409" s="3">
        <v>780625.0</v>
      </c>
      <c r="C2409" s="3">
        <v>1.1992131E7</v>
      </c>
      <c r="D2409" s="3">
        <v>15963.0</v>
      </c>
      <c r="E2409" s="3">
        <v>296848.0</v>
      </c>
    </row>
    <row r="2410">
      <c r="A2410" s="3" t="s">
        <v>2413</v>
      </c>
      <c r="B2410" s="3">
        <v>780625.0</v>
      </c>
      <c r="C2410" s="3">
        <v>9611640.0</v>
      </c>
      <c r="D2410" s="3">
        <v>15942.0</v>
      </c>
      <c r="E2410" s="3">
        <v>213385.0</v>
      </c>
    </row>
    <row r="2411">
      <c r="A2411" s="3" t="s">
        <v>2414</v>
      </c>
      <c r="B2411" s="3">
        <v>780625.0</v>
      </c>
      <c r="C2411" s="3">
        <v>1.4898372E7</v>
      </c>
      <c r="D2411" s="3">
        <v>16038.0</v>
      </c>
      <c r="E2411" s="3">
        <v>245075.0</v>
      </c>
    </row>
    <row r="2412">
      <c r="A2412" s="3" t="s">
        <v>2415</v>
      </c>
      <c r="B2412" s="3">
        <v>780625.0</v>
      </c>
      <c r="C2412" s="3">
        <v>1.1159525E7</v>
      </c>
      <c r="D2412" s="3">
        <v>16011.0</v>
      </c>
      <c r="E2412" s="3">
        <v>214529.0</v>
      </c>
    </row>
    <row r="2413">
      <c r="A2413" s="3" t="s">
        <v>2416</v>
      </c>
      <c r="B2413" s="3">
        <v>780625.0</v>
      </c>
      <c r="C2413" s="3">
        <v>8913470.0</v>
      </c>
      <c r="D2413" s="3">
        <v>15997.0</v>
      </c>
      <c r="E2413" s="3">
        <v>249453.0</v>
      </c>
    </row>
    <row r="2414">
      <c r="A2414" s="3" t="s">
        <v>2417</v>
      </c>
      <c r="B2414" s="3">
        <v>780625.0</v>
      </c>
      <c r="C2414" s="3">
        <v>1.113376E7</v>
      </c>
      <c r="D2414" s="3">
        <v>16005.0</v>
      </c>
      <c r="E2414" s="3">
        <v>214039.0</v>
      </c>
    </row>
    <row r="2415">
      <c r="A2415" s="3" t="s">
        <v>2418</v>
      </c>
      <c r="B2415" s="3">
        <v>780625.0</v>
      </c>
      <c r="C2415" s="3">
        <v>1.0258902E7</v>
      </c>
      <c r="D2415" s="3">
        <v>15973.0</v>
      </c>
      <c r="E2415" s="3">
        <v>346507.0</v>
      </c>
    </row>
    <row r="2416">
      <c r="A2416" s="3" t="s">
        <v>2419</v>
      </c>
      <c r="B2416" s="3">
        <v>780625.0</v>
      </c>
      <c r="C2416" s="3">
        <v>9553283.0</v>
      </c>
      <c r="D2416" s="3">
        <v>16018.0</v>
      </c>
      <c r="E2416" s="3">
        <v>281584.0</v>
      </c>
    </row>
    <row r="2417">
      <c r="A2417" s="3" t="s">
        <v>2420</v>
      </c>
      <c r="B2417" s="3">
        <v>780625.0</v>
      </c>
      <c r="C2417" s="3">
        <v>1.2221156E7</v>
      </c>
      <c r="D2417" s="3">
        <v>16049.0</v>
      </c>
      <c r="E2417" s="3">
        <v>221094.0</v>
      </c>
    </row>
    <row r="2418">
      <c r="A2418" s="3" t="s">
        <v>2421</v>
      </c>
      <c r="B2418" s="3">
        <v>780625.0</v>
      </c>
      <c r="C2418" s="3">
        <v>1.1262227E7</v>
      </c>
      <c r="D2418" s="3">
        <v>16037.0</v>
      </c>
      <c r="E2418" s="3">
        <v>314121.0</v>
      </c>
    </row>
    <row r="2419">
      <c r="A2419" s="3" t="s">
        <v>2422</v>
      </c>
      <c r="B2419" s="3">
        <v>780625.0</v>
      </c>
      <c r="C2419" s="3">
        <v>1.0077383E7</v>
      </c>
      <c r="D2419" s="3">
        <v>15937.0</v>
      </c>
      <c r="E2419" s="3">
        <v>217988.0</v>
      </c>
    </row>
    <row r="2420">
      <c r="A2420" s="3" t="s">
        <v>2423</v>
      </c>
      <c r="B2420" s="3">
        <v>780625.0</v>
      </c>
      <c r="C2420" s="3">
        <v>1.1336043E7</v>
      </c>
      <c r="D2420" s="3">
        <v>15991.0</v>
      </c>
      <c r="E2420" s="3">
        <v>350004.0</v>
      </c>
    </row>
    <row r="2421">
      <c r="A2421" s="3" t="s">
        <v>2424</v>
      </c>
      <c r="B2421" s="3">
        <v>780625.0</v>
      </c>
      <c r="C2421" s="3">
        <v>1.0974596E7</v>
      </c>
      <c r="D2421" s="3">
        <v>16008.0</v>
      </c>
      <c r="E2421" s="3">
        <v>323613.0</v>
      </c>
    </row>
    <row r="2422">
      <c r="A2422" s="3" t="s">
        <v>2425</v>
      </c>
      <c r="B2422" s="3">
        <v>780625.0</v>
      </c>
      <c r="C2422" s="3">
        <v>9398983.0</v>
      </c>
      <c r="D2422" s="3">
        <v>16002.0</v>
      </c>
      <c r="E2422" s="3">
        <v>242574.0</v>
      </c>
    </row>
    <row r="2423">
      <c r="A2423" s="3" t="s">
        <v>2426</v>
      </c>
      <c r="B2423" s="3">
        <v>780625.0</v>
      </c>
      <c r="C2423" s="3">
        <v>1.0826919E7</v>
      </c>
      <c r="D2423" s="3">
        <v>15940.0</v>
      </c>
      <c r="E2423" s="3">
        <v>441249.0</v>
      </c>
    </row>
    <row r="2424">
      <c r="A2424" s="3" t="s">
        <v>2427</v>
      </c>
      <c r="B2424" s="3">
        <v>780625.0</v>
      </c>
      <c r="C2424" s="3">
        <v>9609867.0</v>
      </c>
      <c r="D2424" s="3">
        <v>16052.0</v>
      </c>
      <c r="E2424" s="3">
        <v>470002.0</v>
      </c>
    </row>
    <row r="2425">
      <c r="A2425" s="3" t="s">
        <v>2428</v>
      </c>
      <c r="B2425" s="3">
        <v>780625.0</v>
      </c>
      <c r="C2425" s="3">
        <v>8436075.0</v>
      </c>
      <c r="D2425" s="3">
        <v>16016.0</v>
      </c>
      <c r="E2425" s="3">
        <v>277743.0</v>
      </c>
    </row>
    <row r="2426">
      <c r="A2426" s="3" t="s">
        <v>2429</v>
      </c>
      <c r="B2426" s="3">
        <v>780625.0</v>
      </c>
      <c r="C2426" s="3">
        <v>8684777.0</v>
      </c>
      <c r="D2426" s="3">
        <v>15985.0</v>
      </c>
      <c r="E2426" s="3">
        <v>248980.0</v>
      </c>
    </row>
    <row r="2427">
      <c r="A2427" s="3" t="s">
        <v>2430</v>
      </c>
      <c r="B2427" s="3">
        <v>780625.0</v>
      </c>
      <c r="C2427" s="3">
        <v>8785377.0</v>
      </c>
      <c r="D2427" s="3">
        <v>15978.0</v>
      </c>
      <c r="E2427" s="3">
        <v>259092.0</v>
      </c>
    </row>
    <row r="2428">
      <c r="A2428" s="3" t="s">
        <v>2431</v>
      </c>
      <c r="B2428" s="3">
        <v>780625.0</v>
      </c>
      <c r="C2428" s="3">
        <v>7918334.0</v>
      </c>
      <c r="D2428" s="3">
        <v>16000.0</v>
      </c>
      <c r="E2428" s="3">
        <v>224524.0</v>
      </c>
    </row>
    <row r="2429">
      <c r="A2429" s="3" t="s">
        <v>2432</v>
      </c>
      <c r="B2429" s="3">
        <v>780625.0</v>
      </c>
      <c r="C2429" s="3">
        <v>8721080.0</v>
      </c>
      <c r="D2429" s="3">
        <v>16009.0</v>
      </c>
      <c r="E2429" s="3">
        <v>2283937.0</v>
      </c>
    </row>
    <row r="2430">
      <c r="A2430" s="3" t="s">
        <v>2433</v>
      </c>
      <c r="B2430" s="3">
        <v>780625.0</v>
      </c>
      <c r="C2430" s="3">
        <v>9709735.0</v>
      </c>
      <c r="D2430" s="3">
        <v>15946.0</v>
      </c>
      <c r="E2430" s="3">
        <v>489393.0</v>
      </c>
    </row>
    <row r="2431">
      <c r="A2431" s="3" t="s">
        <v>2434</v>
      </c>
      <c r="B2431" s="3">
        <v>780625.0</v>
      </c>
      <c r="C2431" s="3">
        <v>8341948.0</v>
      </c>
      <c r="D2431" s="3">
        <v>15985.0</v>
      </c>
      <c r="E2431" s="3">
        <v>339620.0</v>
      </c>
    </row>
    <row r="2432">
      <c r="A2432" s="3" t="s">
        <v>2435</v>
      </c>
      <c r="B2432" s="3">
        <v>780625.0</v>
      </c>
      <c r="C2432" s="3">
        <v>7985221.0</v>
      </c>
      <c r="D2432" s="3">
        <v>15971.0</v>
      </c>
      <c r="E2432" s="3">
        <v>213516.0</v>
      </c>
    </row>
    <row r="2433">
      <c r="A2433" s="3" t="s">
        <v>2436</v>
      </c>
      <c r="B2433" s="3">
        <v>780625.0</v>
      </c>
      <c r="C2433" s="3">
        <v>8807707.0</v>
      </c>
      <c r="D2433" s="3">
        <v>15919.0</v>
      </c>
      <c r="E2433" s="3">
        <v>241034.0</v>
      </c>
    </row>
    <row r="2434">
      <c r="A2434" s="3" t="s">
        <v>2437</v>
      </c>
      <c r="B2434" s="3">
        <v>780625.0</v>
      </c>
      <c r="C2434" s="3">
        <v>8839115.0</v>
      </c>
      <c r="D2434" s="3">
        <v>15985.0</v>
      </c>
      <c r="E2434" s="3">
        <v>291765.0</v>
      </c>
    </row>
    <row r="2435">
      <c r="A2435" s="3" t="s">
        <v>2438</v>
      </c>
      <c r="B2435" s="3">
        <v>780625.0</v>
      </c>
      <c r="C2435" s="3">
        <v>8978920.0</v>
      </c>
      <c r="D2435" s="3">
        <v>16036.0</v>
      </c>
      <c r="E2435" s="3">
        <v>213797.0</v>
      </c>
    </row>
    <row r="2436">
      <c r="A2436" s="3" t="s">
        <v>2439</v>
      </c>
      <c r="B2436" s="3">
        <v>780625.0</v>
      </c>
      <c r="C2436" s="3">
        <v>9079020.0</v>
      </c>
      <c r="D2436" s="3">
        <v>15958.0</v>
      </c>
      <c r="E2436" s="3">
        <v>214004.0</v>
      </c>
    </row>
    <row r="2437">
      <c r="A2437" s="3" t="s">
        <v>2440</v>
      </c>
      <c r="B2437" s="3">
        <v>780625.0</v>
      </c>
      <c r="C2437" s="3">
        <v>9968237.0</v>
      </c>
      <c r="D2437" s="3">
        <v>15969.0</v>
      </c>
      <c r="E2437" s="3">
        <v>250833.0</v>
      </c>
    </row>
    <row r="2438">
      <c r="A2438" s="3" t="s">
        <v>2441</v>
      </c>
      <c r="B2438" s="3">
        <v>780625.0</v>
      </c>
      <c r="C2438" s="3">
        <v>1.2531034E7</v>
      </c>
      <c r="D2438" s="3">
        <v>16036.0</v>
      </c>
      <c r="E2438" s="3">
        <v>295813.0</v>
      </c>
    </row>
    <row r="2439">
      <c r="A2439" s="3" t="s">
        <v>2442</v>
      </c>
      <c r="B2439" s="3">
        <v>780625.0</v>
      </c>
      <c r="C2439" s="3">
        <v>1.0147115E7</v>
      </c>
      <c r="D2439" s="3">
        <v>15947.0</v>
      </c>
      <c r="E2439" s="3">
        <v>255504.0</v>
      </c>
    </row>
    <row r="2440">
      <c r="A2440" s="3" t="s">
        <v>2443</v>
      </c>
      <c r="B2440" s="3">
        <v>780625.0</v>
      </c>
      <c r="C2440" s="3">
        <v>1.153884E7</v>
      </c>
      <c r="D2440" s="3">
        <v>15970.0</v>
      </c>
      <c r="E2440" s="3">
        <v>216001.0</v>
      </c>
    </row>
    <row r="2441">
      <c r="A2441" s="3" t="s">
        <v>2444</v>
      </c>
      <c r="B2441" s="3">
        <v>780625.0</v>
      </c>
      <c r="C2441" s="3">
        <v>9469980.0</v>
      </c>
      <c r="D2441" s="3">
        <v>16021.0</v>
      </c>
      <c r="E2441" s="3">
        <v>214833.0</v>
      </c>
    </row>
    <row r="2442">
      <c r="A2442" s="3" t="s">
        <v>2445</v>
      </c>
      <c r="B2442" s="3">
        <v>780625.0</v>
      </c>
      <c r="C2442" s="3">
        <v>9771325.0</v>
      </c>
      <c r="D2442" s="3">
        <v>16055.0</v>
      </c>
      <c r="E2442" s="3">
        <v>428736.0</v>
      </c>
    </row>
    <row r="2443">
      <c r="A2443" s="3" t="s">
        <v>2446</v>
      </c>
      <c r="B2443" s="3">
        <v>780625.0</v>
      </c>
      <c r="C2443" s="3">
        <v>1.0630881E7</v>
      </c>
      <c r="D2443" s="3">
        <v>15967.0</v>
      </c>
      <c r="E2443" s="3">
        <v>223220.0</v>
      </c>
    </row>
    <row r="2444">
      <c r="A2444" s="3" t="s">
        <v>2447</v>
      </c>
      <c r="B2444" s="3">
        <v>780625.0</v>
      </c>
      <c r="C2444" s="3">
        <v>9551672.0</v>
      </c>
      <c r="D2444" s="3">
        <v>16034.0</v>
      </c>
      <c r="E2444" s="3">
        <v>361056.0</v>
      </c>
    </row>
    <row r="2445">
      <c r="A2445" s="3" t="s">
        <v>2448</v>
      </c>
      <c r="B2445" s="3">
        <v>780625.0</v>
      </c>
      <c r="C2445" s="3">
        <v>1.1583166E7</v>
      </c>
      <c r="D2445" s="3">
        <v>15987.0</v>
      </c>
      <c r="E2445" s="3">
        <v>244648.0</v>
      </c>
    </row>
    <row r="2446">
      <c r="A2446" s="3" t="s">
        <v>2449</v>
      </c>
      <c r="B2446" s="3">
        <v>780625.0</v>
      </c>
      <c r="C2446" s="3">
        <v>1.0667423E7</v>
      </c>
      <c r="D2446" s="3">
        <v>15915.0</v>
      </c>
      <c r="E2446" s="3">
        <v>293050.0</v>
      </c>
    </row>
    <row r="2447">
      <c r="A2447" s="3" t="s">
        <v>2450</v>
      </c>
      <c r="B2447" s="3">
        <v>780625.0</v>
      </c>
      <c r="C2447" s="3">
        <v>9549655.0</v>
      </c>
      <c r="D2447" s="3">
        <v>15998.0</v>
      </c>
      <c r="E2447" s="3">
        <v>252517.0</v>
      </c>
    </row>
    <row r="2448">
      <c r="A2448" s="3" t="s">
        <v>2451</v>
      </c>
      <c r="B2448" s="3">
        <v>780625.0</v>
      </c>
      <c r="C2448" s="3">
        <v>9528710.0</v>
      </c>
      <c r="D2448" s="3">
        <v>15935.0</v>
      </c>
      <c r="E2448" s="3">
        <v>474197.0</v>
      </c>
    </row>
    <row r="2449">
      <c r="A2449" s="3" t="s">
        <v>2452</v>
      </c>
      <c r="B2449" s="3">
        <v>780625.0</v>
      </c>
      <c r="C2449" s="3">
        <v>9329688.0</v>
      </c>
      <c r="D2449" s="3">
        <v>15990.0</v>
      </c>
      <c r="E2449" s="3">
        <v>587611.0</v>
      </c>
    </row>
    <row r="2450">
      <c r="A2450" s="3" t="s">
        <v>2453</v>
      </c>
      <c r="B2450" s="3">
        <v>780625.0</v>
      </c>
      <c r="C2450" s="3">
        <v>9055828.0</v>
      </c>
      <c r="D2450" s="3">
        <v>15966.0</v>
      </c>
      <c r="E2450" s="3">
        <v>337356.0</v>
      </c>
    </row>
    <row r="2451">
      <c r="A2451" s="3" t="s">
        <v>2454</v>
      </c>
      <c r="B2451" s="3">
        <v>780625.0</v>
      </c>
      <c r="C2451" s="3">
        <v>9965104.0</v>
      </c>
      <c r="D2451" s="3">
        <v>15961.0</v>
      </c>
      <c r="E2451" s="3">
        <v>337768.0</v>
      </c>
    </row>
    <row r="2452">
      <c r="A2452" s="3" t="s">
        <v>2455</v>
      </c>
      <c r="B2452" s="3">
        <v>780625.0</v>
      </c>
      <c r="C2452" s="3">
        <v>9540448.0</v>
      </c>
      <c r="D2452" s="3">
        <v>16021.0</v>
      </c>
      <c r="E2452" s="3">
        <v>288694.0</v>
      </c>
    </row>
    <row r="2453">
      <c r="A2453" s="3" t="s">
        <v>2456</v>
      </c>
      <c r="B2453" s="3">
        <v>780625.0</v>
      </c>
      <c r="C2453" s="3">
        <v>8083808.0</v>
      </c>
      <c r="D2453" s="3">
        <v>15899.0</v>
      </c>
      <c r="E2453" s="3">
        <v>244083.0</v>
      </c>
    </row>
    <row r="2454">
      <c r="A2454" s="3" t="s">
        <v>2457</v>
      </c>
      <c r="B2454" s="3">
        <v>780625.0</v>
      </c>
      <c r="C2454" s="3">
        <v>8572133.0</v>
      </c>
      <c r="D2454" s="3">
        <v>15960.0</v>
      </c>
      <c r="E2454" s="3">
        <v>249545.0</v>
      </c>
    </row>
    <row r="2455">
      <c r="A2455" s="3" t="s">
        <v>2458</v>
      </c>
      <c r="B2455" s="3">
        <v>780625.0</v>
      </c>
      <c r="C2455" s="3">
        <v>9694166.0</v>
      </c>
      <c r="D2455" s="3">
        <v>16008.0</v>
      </c>
      <c r="E2455" s="3">
        <v>237201.0</v>
      </c>
    </row>
    <row r="2456">
      <c r="A2456" s="3" t="s">
        <v>2459</v>
      </c>
      <c r="B2456" s="3">
        <v>780625.0</v>
      </c>
      <c r="C2456" s="3">
        <v>8361120.0</v>
      </c>
      <c r="D2456" s="3">
        <v>15892.0</v>
      </c>
      <c r="E2456" s="3">
        <v>226260.0</v>
      </c>
    </row>
    <row r="2457">
      <c r="A2457" s="3" t="s">
        <v>2460</v>
      </c>
      <c r="B2457" s="3">
        <v>780625.0</v>
      </c>
      <c r="C2457" s="3">
        <v>9409864.0</v>
      </c>
      <c r="D2457" s="3">
        <v>15979.0</v>
      </c>
      <c r="E2457" s="3">
        <v>328801.0</v>
      </c>
    </row>
    <row r="2458">
      <c r="A2458" s="3" t="s">
        <v>2461</v>
      </c>
      <c r="B2458" s="3">
        <v>780625.0</v>
      </c>
      <c r="C2458" s="3">
        <v>1.093266E7</v>
      </c>
      <c r="D2458" s="3">
        <v>16025.0</v>
      </c>
      <c r="E2458" s="3">
        <v>214384.0</v>
      </c>
    </row>
    <row r="2459">
      <c r="A2459" s="3" t="s">
        <v>2462</v>
      </c>
      <c r="B2459" s="3">
        <v>780625.0</v>
      </c>
      <c r="C2459" s="3">
        <v>9222392.0</v>
      </c>
      <c r="D2459" s="3">
        <v>16014.0</v>
      </c>
      <c r="E2459" s="3">
        <v>233240.0</v>
      </c>
    </row>
    <row r="2460">
      <c r="A2460" s="3" t="s">
        <v>2463</v>
      </c>
      <c r="B2460" s="3">
        <v>780625.0</v>
      </c>
      <c r="C2460" s="3">
        <v>1.3094976E7</v>
      </c>
      <c r="D2460" s="3">
        <v>15970.0</v>
      </c>
      <c r="E2460" s="3">
        <v>217838.0</v>
      </c>
    </row>
    <row r="2461">
      <c r="A2461" s="3" t="s">
        <v>2464</v>
      </c>
      <c r="B2461" s="3">
        <v>780625.0</v>
      </c>
      <c r="C2461" s="3">
        <v>1.0337942E7</v>
      </c>
      <c r="D2461" s="3">
        <v>16011.0</v>
      </c>
      <c r="E2461" s="3">
        <v>317750.0</v>
      </c>
    </row>
    <row r="2462">
      <c r="A2462" s="3" t="s">
        <v>2465</v>
      </c>
      <c r="B2462" s="3">
        <v>780625.0</v>
      </c>
      <c r="C2462" s="3">
        <v>9157568.0</v>
      </c>
      <c r="D2462" s="3">
        <v>15962.0</v>
      </c>
      <c r="E2462" s="3">
        <v>215396.0</v>
      </c>
    </row>
    <row r="2463">
      <c r="A2463" s="3" t="s">
        <v>2466</v>
      </c>
      <c r="B2463" s="3">
        <v>780625.0</v>
      </c>
      <c r="C2463" s="3">
        <v>1.1151763E7</v>
      </c>
      <c r="D2463" s="3">
        <v>15932.0</v>
      </c>
      <c r="E2463" s="3">
        <v>444413.0</v>
      </c>
    </row>
    <row r="2464">
      <c r="A2464" s="3" t="s">
        <v>2467</v>
      </c>
      <c r="B2464" s="3">
        <v>780625.0</v>
      </c>
      <c r="C2464" s="3">
        <v>8885235.0</v>
      </c>
      <c r="D2464" s="3">
        <v>15988.0</v>
      </c>
      <c r="E2464" s="3">
        <v>320931.0</v>
      </c>
    </row>
    <row r="2465">
      <c r="A2465" s="3" t="s">
        <v>2468</v>
      </c>
      <c r="B2465" s="3">
        <v>780625.0</v>
      </c>
      <c r="C2465" s="3">
        <v>8448013.0</v>
      </c>
      <c r="D2465" s="3">
        <v>15960.0</v>
      </c>
      <c r="E2465" s="3">
        <v>242749.0</v>
      </c>
    </row>
    <row r="2466">
      <c r="A2466" s="3" t="s">
        <v>2469</v>
      </c>
      <c r="B2466" s="3">
        <v>780625.0</v>
      </c>
      <c r="C2466" s="3">
        <v>8782080.0</v>
      </c>
      <c r="D2466" s="3">
        <v>15987.0</v>
      </c>
      <c r="E2466" s="3">
        <v>293921.0</v>
      </c>
    </row>
    <row r="2467">
      <c r="A2467" s="3" t="s">
        <v>2470</v>
      </c>
      <c r="B2467" s="3">
        <v>780625.0</v>
      </c>
      <c r="C2467" s="3">
        <v>7708584.0</v>
      </c>
      <c r="D2467" s="3">
        <v>16008.0</v>
      </c>
      <c r="E2467" s="3">
        <v>212789.0</v>
      </c>
    </row>
    <row r="2468">
      <c r="A2468" s="3" t="s">
        <v>2471</v>
      </c>
      <c r="B2468" s="3">
        <v>780625.0</v>
      </c>
      <c r="C2468" s="3">
        <v>8574423.0</v>
      </c>
      <c r="D2468" s="3">
        <v>16027.0</v>
      </c>
      <c r="E2468" s="3">
        <v>214016.0</v>
      </c>
    </row>
    <row r="2469">
      <c r="A2469" s="3" t="s">
        <v>2472</v>
      </c>
      <c r="B2469" s="3">
        <v>780625.0</v>
      </c>
      <c r="C2469" s="3">
        <v>9168490.0</v>
      </c>
      <c r="D2469" s="3">
        <v>15976.0</v>
      </c>
      <c r="E2469" s="3">
        <v>248323.0</v>
      </c>
    </row>
    <row r="2470">
      <c r="A2470" s="3" t="s">
        <v>2473</v>
      </c>
      <c r="B2470" s="3">
        <v>780625.0</v>
      </c>
      <c r="C2470" s="3">
        <v>1.0459374E7</v>
      </c>
      <c r="D2470" s="3">
        <v>16035.0</v>
      </c>
      <c r="E2470" s="3">
        <v>254210.0</v>
      </c>
    </row>
    <row r="2471">
      <c r="A2471" s="3" t="s">
        <v>2474</v>
      </c>
      <c r="B2471" s="3">
        <v>780625.0</v>
      </c>
      <c r="C2471" s="3">
        <v>9229926.0</v>
      </c>
      <c r="D2471" s="3">
        <v>16077.0</v>
      </c>
      <c r="E2471" s="3">
        <v>216821.0</v>
      </c>
    </row>
    <row r="2472">
      <c r="A2472" s="3" t="s">
        <v>2475</v>
      </c>
      <c r="B2472" s="3">
        <v>780625.0</v>
      </c>
      <c r="C2472" s="3">
        <v>1.0271135E7</v>
      </c>
      <c r="D2472" s="3">
        <v>16001.0</v>
      </c>
      <c r="E2472" s="3">
        <v>469129.0</v>
      </c>
    </row>
    <row r="2473">
      <c r="A2473" s="3" t="s">
        <v>2476</v>
      </c>
      <c r="B2473" s="3">
        <v>780625.0</v>
      </c>
      <c r="C2473" s="3">
        <v>9067955.0</v>
      </c>
      <c r="D2473" s="3">
        <v>16027.0</v>
      </c>
      <c r="E2473" s="3">
        <v>372861.0</v>
      </c>
    </row>
    <row r="2474">
      <c r="A2474" s="3" t="s">
        <v>2477</v>
      </c>
      <c r="B2474" s="3">
        <v>780625.0</v>
      </c>
      <c r="C2474" s="3">
        <v>8748592.0</v>
      </c>
      <c r="D2474" s="3">
        <v>15946.0</v>
      </c>
      <c r="E2474" s="3">
        <v>388132.0</v>
      </c>
    </row>
    <row r="2475">
      <c r="A2475" s="3" t="s">
        <v>2478</v>
      </c>
      <c r="B2475" s="3">
        <v>780625.0</v>
      </c>
      <c r="C2475" s="3">
        <v>1.1951693E7</v>
      </c>
      <c r="D2475" s="3">
        <v>15945.0</v>
      </c>
      <c r="E2475" s="3">
        <v>299880.0</v>
      </c>
    </row>
    <row r="2476">
      <c r="A2476" s="3" t="s">
        <v>2479</v>
      </c>
      <c r="B2476" s="3">
        <v>780625.0</v>
      </c>
      <c r="C2476" s="3">
        <v>8747387.0</v>
      </c>
      <c r="D2476" s="3">
        <v>15965.0</v>
      </c>
      <c r="E2476" s="3">
        <v>1349783.0</v>
      </c>
    </row>
    <row r="2477">
      <c r="A2477" s="3" t="s">
        <v>2480</v>
      </c>
      <c r="B2477" s="3">
        <v>780625.0</v>
      </c>
      <c r="C2477" s="3">
        <v>9588247.0</v>
      </c>
      <c r="D2477" s="3">
        <v>15998.0</v>
      </c>
      <c r="E2477" s="3">
        <v>375226.0</v>
      </c>
    </row>
    <row r="2478">
      <c r="A2478" s="3" t="s">
        <v>2481</v>
      </c>
      <c r="B2478" s="3">
        <v>780625.0</v>
      </c>
      <c r="C2478" s="3">
        <v>9238421.0</v>
      </c>
      <c r="D2478" s="3">
        <v>15950.0</v>
      </c>
      <c r="E2478" s="3">
        <v>1799075.0</v>
      </c>
    </row>
    <row r="2479">
      <c r="A2479" s="3" t="s">
        <v>2482</v>
      </c>
      <c r="B2479" s="3">
        <v>780625.0</v>
      </c>
      <c r="C2479" s="3">
        <v>9065040.0</v>
      </c>
      <c r="D2479" s="3">
        <v>15942.0</v>
      </c>
      <c r="E2479" s="3">
        <v>289005.0</v>
      </c>
    </row>
    <row r="2480">
      <c r="A2480" s="3" t="s">
        <v>2483</v>
      </c>
      <c r="B2480" s="3">
        <v>780625.0</v>
      </c>
      <c r="C2480" s="3">
        <v>7645712.0</v>
      </c>
      <c r="D2480" s="3">
        <v>16030.0</v>
      </c>
      <c r="E2480" s="3">
        <v>700606.0</v>
      </c>
    </row>
    <row r="2481">
      <c r="A2481" s="3" t="s">
        <v>2484</v>
      </c>
      <c r="B2481" s="3">
        <v>780625.0</v>
      </c>
      <c r="C2481" s="3">
        <v>9244170.0</v>
      </c>
      <c r="D2481" s="3">
        <v>15950.0</v>
      </c>
      <c r="E2481" s="3">
        <v>260996.0</v>
      </c>
    </row>
    <row r="2482">
      <c r="A2482" s="3" t="s">
        <v>2485</v>
      </c>
      <c r="B2482" s="3">
        <v>780625.0</v>
      </c>
      <c r="C2482" s="3">
        <v>1.0801282E7</v>
      </c>
      <c r="D2482" s="3">
        <v>16070.0</v>
      </c>
      <c r="E2482" s="3">
        <v>512938.0</v>
      </c>
    </row>
    <row r="2483">
      <c r="A2483" s="3" t="s">
        <v>2486</v>
      </c>
      <c r="B2483" s="3">
        <v>780625.0</v>
      </c>
      <c r="C2483" s="3">
        <v>7727895.0</v>
      </c>
      <c r="D2483" s="3">
        <v>16027.0</v>
      </c>
      <c r="E2483" s="3">
        <v>214353.0</v>
      </c>
    </row>
    <row r="2484">
      <c r="A2484" s="3" t="s">
        <v>2487</v>
      </c>
      <c r="B2484" s="3">
        <v>780625.0</v>
      </c>
      <c r="C2484" s="3">
        <v>8546732.0</v>
      </c>
      <c r="D2484" s="3">
        <v>15963.0</v>
      </c>
      <c r="E2484" s="3">
        <v>244555.0</v>
      </c>
    </row>
    <row r="2485">
      <c r="A2485" s="3" t="s">
        <v>2488</v>
      </c>
      <c r="B2485" s="3">
        <v>780625.0</v>
      </c>
      <c r="C2485" s="3">
        <v>9100567.0</v>
      </c>
      <c r="D2485" s="3">
        <v>15999.0</v>
      </c>
      <c r="E2485" s="3">
        <v>280731.0</v>
      </c>
    </row>
    <row r="2486">
      <c r="A2486" s="3" t="s">
        <v>2489</v>
      </c>
      <c r="B2486" s="3">
        <v>780625.0</v>
      </c>
      <c r="C2486" s="3">
        <v>8523645.0</v>
      </c>
      <c r="D2486" s="3">
        <v>15879.0</v>
      </c>
      <c r="E2486" s="3">
        <v>212966.0</v>
      </c>
    </row>
    <row r="2487">
      <c r="A2487" s="3" t="s">
        <v>2490</v>
      </c>
      <c r="B2487" s="3">
        <v>780625.0</v>
      </c>
      <c r="C2487" s="3">
        <v>9427865.0</v>
      </c>
      <c r="D2487" s="3">
        <v>15915.0</v>
      </c>
      <c r="E2487" s="3">
        <v>244495.0</v>
      </c>
    </row>
    <row r="2488">
      <c r="A2488" s="3" t="s">
        <v>2491</v>
      </c>
      <c r="B2488" s="3">
        <v>780625.0</v>
      </c>
      <c r="C2488" s="3">
        <v>1.5849959E7</v>
      </c>
      <c r="D2488" s="3">
        <v>15991.0</v>
      </c>
      <c r="E2488" s="3">
        <v>6043366.0</v>
      </c>
    </row>
    <row r="2489">
      <c r="A2489" s="3" t="s">
        <v>2492</v>
      </c>
      <c r="B2489" s="3">
        <v>780625.0</v>
      </c>
      <c r="C2489" s="3">
        <v>9255511.0</v>
      </c>
      <c r="D2489" s="3">
        <v>16012.0</v>
      </c>
      <c r="E2489" s="3">
        <v>214109.0</v>
      </c>
    </row>
    <row r="2490">
      <c r="A2490" s="3" t="s">
        <v>2493</v>
      </c>
      <c r="B2490" s="3">
        <v>780625.0</v>
      </c>
      <c r="C2490" s="3">
        <v>9297086.0</v>
      </c>
      <c r="D2490" s="3">
        <v>15937.0</v>
      </c>
      <c r="E2490" s="3">
        <v>390006.0</v>
      </c>
    </row>
    <row r="2491">
      <c r="A2491" s="3" t="s">
        <v>2494</v>
      </c>
      <c r="B2491" s="3">
        <v>780625.0</v>
      </c>
      <c r="C2491" s="3">
        <v>1.306998E7</v>
      </c>
      <c r="D2491" s="3">
        <v>15963.0</v>
      </c>
      <c r="E2491" s="3">
        <v>306971.0</v>
      </c>
    </row>
    <row r="2492">
      <c r="A2492" s="3" t="s">
        <v>2495</v>
      </c>
      <c r="B2492" s="3">
        <v>780625.0</v>
      </c>
      <c r="C2492" s="3">
        <v>1.1430381E7</v>
      </c>
      <c r="D2492" s="3">
        <v>15965.0</v>
      </c>
      <c r="E2492" s="3">
        <v>214944.0</v>
      </c>
    </row>
    <row r="2493">
      <c r="A2493" s="3" t="s">
        <v>2496</v>
      </c>
      <c r="B2493" s="3">
        <v>780625.0</v>
      </c>
      <c r="C2493" s="3">
        <v>1.1737744E7</v>
      </c>
      <c r="D2493" s="3">
        <v>16058.0</v>
      </c>
      <c r="E2493" s="3">
        <v>423297.0</v>
      </c>
    </row>
    <row r="2494">
      <c r="A2494" s="3" t="s">
        <v>2497</v>
      </c>
      <c r="B2494" s="3">
        <v>780625.0</v>
      </c>
      <c r="C2494" s="3">
        <v>9266657.0</v>
      </c>
      <c r="D2494" s="3">
        <v>15996.0</v>
      </c>
      <c r="E2494" s="3">
        <v>215356.0</v>
      </c>
    </row>
    <row r="2495">
      <c r="A2495" s="3" t="s">
        <v>2498</v>
      </c>
      <c r="B2495" s="3">
        <v>780625.0</v>
      </c>
      <c r="C2495" s="3">
        <v>7953367.0</v>
      </c>
      <c r="D2495" s="3">
        <v>15964.0</v>
      </c>
      <c r="E2495" s="3">
        <v>250763.0</v>
      </c>
    </row>
    <row r="2496">
      <c r="A2496" s="3" t="s">
        <v>2499</v>
      </c>
      <c r="B2496" s="3">
        <v>780625.0</v>
      </c>
      <c r="C2496" s="3">
        <v>1.1074697E7</v>
      </c>
      <c r="D2496" s="3">
        <v>15915.0</v>
      </c>
      <c r="E2496" s="3">
        <v>390169.0</v>
      </c>
    </row>
    <row r="2497">
      <c r="A2497" s="3" t="s">
        <v>2500</v>
      </c>
      <c r="B2497" s="3">
        <v>780625.0</v>
      </c>
      <c r="C2497" s="3">
        <v>9861618.0</v>
      </c>
      <c r="D2497" s="3">
        <v>16003.0</v>
      </c>
      <c r="E2497" s="3">
        <v>221602.0</v>
      </c>
    </row>
    <row r="2498">
      <c r="A2498" s="3" t="s">
        <v>2501</v>
      </c>
      <c r="B2498" s="3">
        <v>780625.0</v>
      </c>
      <c r="C2498" s="3">
        <v>9026699.0</v>
      </c>
      <c r="D2498" s="3">
        <v>15903.0</v>
      </c>
      <c r="E2498" s="3">
        <v>212618.0</v>
      </c>
    </row>
    <row r="2499">
      <c r="A2499" s="3" t="s">
        <v>2502</v>
      </c>
      <c r="B2499" s="3">
        <v>780625.0</v>
      </c>
      <c r="C2499" s="3">
        <v>1.1735821E7</v>
      </c>
      <c r="D2499" s="3">
        <v>16088.0</v>
      </c>
      <c r="E2499" s="3">
        <v>247918.0</v>
      </c>
    </row>
    <row r="2500">
      <c r="A2500" s="3" t="s">
        <v>2503</v>
      </c>
      <c r="B2500" s="3">
        <v>780625.0</v>
      </c>
      <c r="C2500" s="3">
        <v>1.2212838E7</v>
      </c>
      <c r="D2500" s="3">
        <v>16004.0</v>
      </c>
      <c r="E2500" s="3">
        <v>590555.0</v>
      </c>
    </row>
    <row r="2501">
      <c r="A2501" s="3" t="s">
        <v>2504</v>
      </c>
      <c r="B2501" s="3">
        <v>780625.0</v>
      </c>
      <c r="C2501" s="3">
        <v>1.119778E7</v>
      </c>
      <c r="D2501" s="3">
        <v>15955.0</v>
      </c>
      <c r="E2501" s="3">
        <v>214344.0</v>
      </c>
    </row>
    <row r="2502">
      <c r="A2502" s="3" t="s">
        <v>2505</v>
      </c>
      <c r="B2502" s="3">
        <v>844350.0</v>
      </c>
      <c r="C2502" s="3">
        <v>9581769.0</v>
      </c>
      <c r="D2502" s="3">
        <v>16744.0</v>
      </c>
      <c r="E2502" s="3">
        <v>223872.0</v>
      </c>
    </row>
    <row r="2503">
      <c r="A2503" s="3" t="s">
        <v>2506</v>
      </c>
      <c r="B2503" s="3">
        <v>844350.0</v>
      </c>
      <c r="C2503" s="3">
        <v>1.0304096E7</v>
      </c>
      <c r="D2503" s="3">
        <v>16715.0</v>
      </c>
      <c r="E2503" s="3">
        <v>544778.0</v>
      </c>
    </row>
    <row r="2504">
      <c r="A2504" s="3" t="s">
        <v>2507</v>
      </c>
      <c r="B2504" s="3">
        <v>844350.0</v>
      </c>
      <c r="C2504" s="3">
        <v>1.2908045E7</v>
      </c>
      <c r="D2504" s="3">
        <v>16810.0</v>
      </c>
      <c r="E2504" s="3">
        <v>1068229.0</v>
      </c>
    </row>
    <row r="2505">
      <c r="A2505" s="3" t="s">
        <v>2508</v>
      </c>
      <c r="B2505" s="3">
        <v>844350.0</v>
      </c>
      <c r="C2505" s="3">
        <v>1.1045206E7</v>
      </c>
      <c r="D2505" s="3">
        <v>16751.0</v>
      </c>
      <c r="E2505" s="3">
        <v>224022.0</v>
      </c>
    </row>
    <row r="2506">
      <c r="A2506" s="3" t="s">
        <v>2509</v>
      </c>
      <c r="B2506" s="3">
        <v>844350.0</v>
      </c>
      <c r="C2506" s="3">
        <v>1.1501104E7</v>
      </c>
      <c r="D2506" s="3">
        <v>16744.0</v>
      </c>
      <c r="E2506" s="3">
        <v>225160.0</v>
      </c>
    </row>
    <row r="2507">
      <c r="A2507" s="3" t="s">
        <v>2510</v>
      </c>
      <c r="B2507" s="3">
        <v>844350.0</v>
      </c>
      <c r="C2507" s="3">
        <v>1.1244594E7</v>
      </c>
      <c r="D2507" s="3">
        <v>16764.0</v>
      </c>
      <c r="E2507" s="3">
        <v>535891.0</v>
      </c>
    </row>
    <row r="2508">
      <c r="A2508" s="3" t="s">
        <v>2511</v>
      </c>
      <c r="B2508" s="3">
        <v>844350.0</v>
      </c>
      <c r="C2508" s="3">
        <v>1.0971468E7</v>
      </c>
      <c r="D2508" s="3">
        <v>16697.0</v>
      </c>
      <c r="E2508" s="3">
        <v>329538.0</v>
      </c>
    </row>
    <row r="2509">
      <c r="A2509" s="3" t="s">
        <v>2512</v>
      </c>
      <c r="B2509" s="3">
        <v>844350.0</v>
      </c>
      <c r="C2509" s="3">
        <v>1.0820813E7</v>
      </c>
      <c r="D2509" s="3">
        <v>16812.0</v>
      </c>
      <c r="E2509" s="3">
        <v>363004.0</v>
      </c>
    </row>
    <row r="2510">
      <c r="A2510" s="3" t="s">
        <v>2513</v>
      </c>
      <c r="B2510" s="3">
        <v>844350.0</v>
      </c>
      <c r="C2510" s="3">
        <v>1.1335744E7</v>
      </c>
      <c r="D2510" s="3">
        <v>16670.0</v>
      </c>
      <c r="E2510" s="3">
        <v>223194.0</v>
      </c>
    </row>
    <row r="2511">
      <c r="A2511" s="3" t="s">
        <v>2514</v>
      </c>
      <c r="B2511" s="3">
        <v>844350.0</v>
      </c>
      <c r="C2511" s="3">
        <v>1.2217245E7</v>
      </c>
      <c r="D2511" s="3">
        <v>16733.0</v>
      </c>
      <c r="E2511" s="3">
        <v>261986.0</v>
      </c>
    </row>
    <row r="2512">
      <c r="A2512" s="3" t="s">
        <v>2515</v>
      </c>
      <c r="B2512" s="3">
        <v>844350.0</v>
      </c>
      <c r="C2512" s="3">
        <v>1.2207054E7</v>
      </c>
      <c r="D2512" s="3">
        <v>16785.0</v>
      </c>
      <c r="E2512" s="3">
        <v>236047.0</v>
      </c>
    </row>
    <row r="2513">
      <c r="A2513" s="3" t="s">
        <v>2516</v>
      </c>
      <c r="B2513" s="3">
        <v>844350.0</v>
      </c>
      <c r="C2513" s="3">
        <v>9511124.0</v>
      </c>
      <c r="D2513" s="3">
        <v>16728.0</v>
      </c>
      <c r="E2513" s="3">
        <v>223283.0</v>
      </c>
    </row>
    <row r="2514">
      <c r="A2514" s="3" t="s">
        <v>2517</v>
      </c>
      <c r="B2514" s="3">
        <v>844350.0</v>
      </c>
      <c r="C2514" s="3">
        <v>1.1867451E7</v>
      </c>
      <c r="D2514" s="3">
        <v>16739.0</v>
      </c>
      <c r="E2514" s="3">
        <v>284271.0</v>
      </c>
    </row>
    <row r="2515">
      <c r="A2515" s="3" t="s">
        <v>2518</v>
      </c>
      <c r="B2515" s="3">
        <v>844350.0</v>
      </c>
      <c r="C2515" s="3">
        <v>1.0893518E7</v>
      </c>
      <c r="D2515" s="3">
        <v>16770.0</v>
      </c>
      <c r="E2515" s="3">
        <v>247866.0</v>
      </c>
    </row>
    <row r="2516">
      <c r="A2516" s="3" t="s">
        <v>2519</v>
      </c>
      <c r="B2516" s="3">
        <v>844350.0</v>
      </c>
      <c r="C2516" s="3">
        <v>1.075389E7</v>
      </c>
      <c r="D2516" s="3">
        <v>16755.0</v>
      </c>
      <c r="E2516" s="3">
        <v>222992.0</v>
      </c>
    </row>
    <row r="2517">
      <c r="A2517" s="3" t="s">
        <v>2520</v>
      </c>
      <c r="B2517" s="3">
        <v>844350.0</v>
      </c>
      <c r="C2517" s="3">
        <v>1.2297069E7</v>
      </c>
      <c r="D2517" s="3">
        <v>16763.0</v>
      </c>
      <c r="E2517" s="3">
        <v>240760.0</v>
      </c>
    </row>
    <row r="2518">
      <c r="A2518" s="3" t="s">
        <v>2521</v>
      </c>
      <c r="B2518" s="3">
        <v>844350.0</v>
      </c>
      <c r="C2518" s="3">
        <v>1.56065E7</v>
      </c>
      <c r="D2518" s="3">
        <v>16748.0</v>
      </c>
      <c r="E2518" s="3">
        <v>244001.0</v>
      </c>
    </row>
    <row r="2519">
      <c r="A2519" s="3" t="s">
        <v>2522</v>
      </c>
      <c r="B2519" s="3">
        <v>844350.0</v>
      </c>
      <c r="C2519" s="3">
        <v>9452673.0</v>
      </c>
      <c r="D2519" s="3">
        <v>16750.0</v>
      </c>
      <c r="E2519" s="3">
        <v>225849.0</v>
      </c>
    </row>
    <row r="2520">
      <c r="A2520" s="3" t="s">
        <v>2523</v>
      </c>
      <c r="B2520" s="3">
        <v>844350.0</v>
      </c>
      <c r="C2520" s="3">
        <v>9497482.0</v>
      </c>
      <c r="D2520" s="3">
        <v>16667.0</v>
      </c>
      <c r="E2520" s="3">
        <v>324400.0</v>
      </c>
    </row>
    <row r="2521">
      <c r="A2521" s="3" t="s">
        <v>2524</v>
      </c>
      <c r="B2521" s="3">
        <v>844350.0</v>
      </c>
      <c r="C2521" s="3">
        <v>1.297051E7</v>
      </c>
      <c r="D2521" s="3">
        <v>16715.0</v>
      </c>
      <c r="E2521" s="3">
        <v>359371.0</v>
      </c>
    </row>
    <row r="2522">
      <c r="A2522" s="3" t="s">
        <v>2525</v>
      </c>
      <c r="B2522" s="3">
        <v>844350.0</v>
      </c>
      <c r="C2522" s="3">
        <v>1.0276645E7</v>
      </c>
      <c r="D2522" s="3">
        <v>16687.0</v>
      </c>
      <c r="E2522" s="3">
        <v>581540.0</v>
      </c>
    </row>
    <row r="2523">
      <c r="A2523" s="3" t="s">
        <v>2526</v>
      </c>
      <c r="B2523" s="3">
        <v>844350.0</v>
      </c>
      <c r="C2523" s="3">
        <v>1.0069201E7</v>
      </c>
      <c r="D2523" s="3">
        <v>16695.0</v>
      </c>
      <c r="E2523" s="3">
        <v>448822.0</v>
      </c>
    </row>
    <row r="2524">
      <c r="A2524" s="3" t="s">
        <v>2527</v>
      </c>
      <c r="B2524" s="3">
        <v>844350.0</v>
      </c>
      <c r="C2524" s="3">
        <v>9277770.0</v>
      </c>
      <c r="D2524" s="3">
        <v>16695.0</v>
      </c>
      <c r="E2524" s="3">
        <v>267897.0</v>
      </c>
    </row>
    <row r="2525">
      <c r="A2525" s="3" t="s">
        <v>2528</v>
      </c>
      <c r="B2525" s="3">
        <v>844350.0</v>
      </c>
      <c r="C2525" s="3">
        <v>9213174.0</v>
      </c>
      <c r="D2525" s="3">
        <v>16722.0</v>
      </c>
      <c r="E2525" s="3">
        <v>661916.0</v>
      </c>
    </row>
    <row r="2526">
      <c r="A2526" s="3" t="s">
        <v>2529</v>
      </c>
      <c r="B2526" s="3">
        <v>844350.0</v>
      </c>
      <c r="C2526" s="3">
        <v>1.1138663E7</v>
      </c>
      <c r="D2526" s="3">
        <v>16684.0</v>
      </c>
      <c r="E2526" s="3">
        <v>500471.0</v>
      </c>
    </row>
    <row r="2527">
      <c r="A2527" s="3" t="s">
        <v>2530</v>
      </c>
      <c r="B2527" s="3">
        <v>844350.0</v>
      </c>
      <c r="C2527" s="3">
        <v>9211434.0</v>
      </c>
      <c r="D2527" s="3">
        <v>16794.0</v>
      </c>
      <c r="E2527" s="3">
        <v>261546.0</v>
      </c>
    </row>
    <row r="2528">
      <c r="A2528" s="3" t="s">
        <v>2531</v>
      </c>
      <c r="B2528" s="3">
        <v>844350.0</v>
      </c>
      <c r="C2528" s="3">
        <v>9347344.0</v>
      </c>
      <c r="D2528" s="3">
        <v>16781.0</v>
      </c>
      <c r="E2528" s="3">
        <v>270545.0</v>
      </c>
    </row>
    <row r="2529">
      <c r="A2529" s="3" t="s">
        <v>2532</v>
      </c>
      <c r="B2529" s="3">
        <v>844350.0</v>
      </c>
      <c r="C2529" s="3">
        <v>1.1518456E7</v>
      </c>
      <c r="D2529" s="3">
        <v>16686.0</v>
      </c>
      <c r="E2529" s="3">
        <v>259810.0</v>
      </c>
    </row>
    <row r="2530">
      <c r="A2530" s="3" t="s">
        <v>2533</v>
      </c>
      <c r="B2530" s="3">
        <v>844350.0</v>
      </c>
      <c r="C2530" s="3">
        <v>8801901.0</v>
      </c>
      <c r="D2530" s="3">
        <v>16778.0</v>
      </c>
      <c r="E2530" s="3">
        <v>258245.0</v>
      </c>
    </row>
    <row r="2531">
      <c r="A2531" s="3" t="s">
        <v>2534</v>
      </c>
      <c r="B2531" s="3">
        <v>844350.0</v>
      </c>
      <c r="C2531" s="3">
        <v>9495827.0</v>
      </c>
      <c r="D2531" s="3">
        <v>16767.0</v>
      </c>
      <c r="E2531" s="3">
        <v>517729.0</v>
      </c>
    </row>
    <row r="2532">
      <c r="A2532" s="3" t="s">
        <v>2535</v>
      </c>
      <c r="B2532" s="3">
        <v>844350.0</v>
      </c>
      <c r="C2532" s="3">
        <v>1.0575591E7</v>
      </c>
      <c r="D2532" s="3">
        <v>16706.0</v>
      </c>
      <c r="E2532" s="3">
        <v>497346.0</v>
      </c>
    </row>
    <row r="2533">
      <c r="A2533" s="3" t="s">
        <v>2536</v>
      </c>
      <c r="B2533" s="3">
        <v>844350.0</v>
      </c>
      <c r="C2533" s="3">
        <v>1.0066498E7</v>
      </c>
      <c r="D2533" s="3">
        <v>16692.0</v>
      </c>
      <c r="E2533" s="3">
        <v>540613.0</v>
      </c>
    </row>
    <row r="2534">
      <c r="A2534" s="3" t="s">
        <v>2537</v>
      </c>
      <c r="B2534" s="3">
        <v>844350.0</v>
      </c>
      <c r="C2534" s="3">
        <v>1.1072995E7</v>
      </c>
      <c r="D2534" s="3">
        <v>16729.0</v>
      </c>
      <c r="E2534" s="3">
        <v>330419.0</v>
      </c>
    </row>
    <row r="2535">
      <c r="A2535" s="3" t="s">
        <v>2538</v>
      </c>
      <c r="B2535" s="3">
        <v>844350.0</v>
      </c>
      <c r="C2535" s="3">
        <v>9796834.0</v>
      </c>
      <c r="D2535" s="3">
        <v>16805.0</v>
      </c>
      <c r="E2535" s="3">
        <v>256384.0</v>
      </c>
    </row>
    <row r="2536">
      <c r="A2536" s="3" t="s">
        <v>2539</v>
      </c>
      <c r="B2536" s="3">
        <v>844350.0</v>
      </c>
      <c r="C2536" s="3">
        <v>9806531.0</v>
      </c>
      <c r="D2536" s="3">
        <v>16769.0</v>
      </c>
      <c r="E2536" s="3">
        <v>318159.0</v>
      </c>
    </row>
    <row r="2537">
      <c r="A2537" s="3" t="s">
        <v>2540</v>
      </c>
      <c r="B2537" s="3">
        <v>844350.0</v>
      </c>
      <c r="C2537" s="3">
        <v>9892879.0</v>
      </c>
      <c r="D2537" s="3">
        <v>16744.0</v>
      </c>
      <c r="E2537" s="3">
        <v>475309.0</v>
      </c>
    </row>
    <row r="2538">
      <c r="A2538" s="3" t="s">
        <v>2541</v>
      </c>
      <c r="B2538" s="3">
        <v>844350.0</v>
      </c>
      <c r="C2538" s="3">
        <v>9380478.0</v>
      </c>
      <c r="D2538" s="3">
        <v>16800.0</v>
      </c>
      <c r="E2538" s="3">
        <v>721317.0</v>
      </c>
    </row>
    <row r="2539">
      <c r="A2539" s="3" t="s">
        <v>2542</v>
      </c>
      <c r="B2539" s="3">
        <v>844350.0</v>
      </c>
      <c r="C2539" s="3">
        <v>1.0630868E7</v>
      </c>
      <c r="D2539" s="3">
        <v>16696.0</v>
      </c>
      <c r="E2539" s="3">
        <v>277572.0</v>
      </c>
    </row>
    <row r="2540">
      <c r="A2540" s="3" t="s">
        <v>2543</v>
      </c>
      <c r="B2540" s="3">
        <v>844350.0</v>
      </c>
      <c r="C2540" s="3">
        <v>1.0656541E7</v>
      </c>
      <c r="D2540" s="3">
        <v>16759.0</v>
      </c>
      <c r="E2540" s="3">
        <v>349206.0</v>
      </c>
    </row>
    <row r="2541">
      <c r="A2541" s="3" t="s">
        <v>2544</v>
      </c>
      <c r="B2541" s="3">
        <v>844350.0</v>
      </c>
      <c r="C2541" s="3">
        <v>9686864.0</v>
      </c>
      <c r="D2541" s="3">
        <v>16652.0</v>
      </c>
      <c r="E2541" s="3">
        <v>557976.0</v>
      </c>
    </row>
    <row r="2542">
      <c r="A2542" s="3" t="s">
        <v>2545</v>
      </c>
      <c r="B2542" s="3">
        <v>844350.0</v>
      </c>
      <c r="C2542" s="3">
        <v>8365456.0</v>
      </c>
      <c r="D2542" s="3">
        <v>16752.0</v>
      </c>
      <c r="E2542" s="3">
        <v>281322.0</v>
      </c>
    </row>
    <row r="2543">
      <c r="A2543" s="3" t="s">
        <v>2546</v>
      </c>
      <c r="B2543" s="3">
        <v>844350.0</v>
      </c>
      <c r="C2543" s="3">
        <v>9286428.0</v>
      </c>
      <c r="D2543" s="3">
        <v>16749.0</v>
      </c>
      <c r="E2543" s="3">
        <v>253221.0</v>
      </c>
    </row>
    <row r="2544">
      <c r="A2544" s="3" t="s">
        <v>2547</v>
      </c>
      <c r="B2544" s="3">
        <v>844350.0</v>
      </c>
      <c r="C2544" s="3">
        <v>8970677.0</v>
      </c>
      <c r="D2544" s="3">
        <v>16688.0</v>
      </c>
      <c r="E2544" s="3">
        <v>226604.0</v>
      </c>
    </row>
    <row r="2545">
      <c r="A2545" s="3" t="s">
        <v>2548</v>
      </c>
      <c r="B2545" s="3">
        <v>844350.0</v>
      </c>
      <c r="C2545" s="3">
        <v>8242981.0</v>
      </c>
      <c r="D2545" s="3">
        <v>16705.0</v>
      </c>
      <c r="E2545" s="3">
        <v>223047.0</v>
      </c>
    </row>
    <row r="2546">
      <c r="A2546" s="3" t="s">
        <v>2549</v>
      </c>
      <c r="B2546" s="3">
        <v>844350.0</v>
      </c>
      <c r="C2546" s="3">
        <v>9786872.0</v>
      </c>
      <c r="D2546" s="3">
        <v>16771.0</v>
      </c>
      <c r="E2546" s="3">
        <v>246425.0</v>
      </c>
    </row>
    <row r="2547">
      <c r="A2547" s="3" t="s">
        <v>2550</v>
      </c>
      <c r="B2547" s="3">
        <v>844350.0</v>
      </c>
      <c r="C2547" s="3">
        <v>9612805.0</v>
      </c>
      <c r="D2547" s="3">
        <v>16607.0</v>
      </c>
      <c r="E2547" s="3">
        <v>223194.0</v>
      </c>
    </row>
    <row r="2548">
      <c r="A2548" s="3" t="s">
        <v>2551</v>
      </c>
      <c r="B2548" s="3">
        <v>844350.0</v>
      </c>
      <c r="C2548" s="3">
        <v>9170431.0</v>
      </c>
      <c r="D2548" s="3">
        <v>16644.0</v>
      </c>
      <c r="E2548" s="3">
        <v>223168.0</v>
      </c>
    </row>
    <row r="2549">
      <c r="A2549" s="3" t="s">
        <v>2552</v>
      </c>
      <c r="B2549" s="3">
        <v>844350.0</v>
      </c>
      <c r="C2549" s="3">
        <v>1.0480564E7</v>
      </c>
      <c r="D2549" s="3">
        <v>16782.0</v>
      </c>
      <c r="E2549" s="3">
        <v>224445.0</v>
      </c>
    </row>
    <row r="2550">
      <c r="A2550" s="3" t="s">
        <v>2553</v>
      </c>
      <c r="B2550" s="3">
        <v>844350.0</v>
      </c>
      <c r="C2550" s="3">
        <v>1.1260475E7</v>
      </c>
      <c r="D2550" s="3">
        <v>16730.0</v>
      </c>
      <c r="E2550" s="3">
        <v>248885.0</v>
      </c>
    </row>
    <row r="2551">
      <c r="A2551" s="3" t="s">
        <v>2554</v>
      </c>
      <c r="B2551" s="3">
        <v>844350.0</v>
      </c>
      <c r="C2551" s="3">
        <v>9490358.0</v>
      </c>
      <c r="D2551" s="3">
        <v>16734.0</v>
      </c>
      <c r="E2551" s="3">
        <v>238617.0</v>
      </c>
    </row>
    <row r="2552">
      <c r="A2552" s="3" t="s">
        <v>2555</v>
      </c>
      <c r="B2552" s="3">
        <v>844350.0</v>
      </c>
      <c r="C2552" s="3">
        <v>1.145006E7</v>
      </c>
      <c r="D2552" s="3">
        <v>16683.0</v>
      </c>
      <c r="E2552" s="3">
        <v>223146.0</v>
      </c>
    </row>
    <row r="2553">
      <c r="A2553" s="3" t="s">
        <v>2556</v>
      </c>
      <c r="B2553" s="3">
        <v>844350.0</v>
      </c>
      <c r="C2553" s="3">
        <v>1.0953532E7</v>
      </c>
      <c r="D2553" s="3">
        <v>16798.0</v>
      </c>
      <c r="E2553" s="3">
        <v>231874.0</v>
      </c>
    </row>
    <row r="2554">
      <c r="A2554" s="3" t="s">
        <v>2557</v>
      </c>
      <c r="B2554" s="3">
        <v>844350.0</v>
      </c>
      <c r="C2554" s="3">
        <v>9032171.0</v>
      </c>
      <c r="D2554" s="3">
        <v>16812.0</v>
      </c>
      <c r="E2554" s="3">
        <v>223959.0</v>
      </c>
    </row>
    <row r="2555">
      <c r="A2555" s="3" t="s">
        <v>2558</v>
      </c>
      <c r="B2555" s="3">
        <v>844350.0</v>
      </c>
      <c r="C2555" s="3">
        <v>1.1825102E7</v>
      </c>
      <c r="D2555" s="3">
        <v>16756.0</v>
      </c>
      <c r="E2555" s="3">
        <v>225385.0</v>
      </c>
    </row>
    <row r="2556">
      <c r="A2556" s="3" t="s">
        <v>2559</v>
      </c>
      <c r="B2556" s="3">
        <v>844350.0</v>
      </c>
      <c r="C2556" s="3">
        <v>1.1069085E7</v>
      </c>
      <c r="D2556" s="3">
        <v>16806.0</v>
      </c>
      <c r="E2556" s="3">
        <v>232779.0</v>
      </c>
    </row>
    <row r="2557">
      <c r="A2557" s="3" t="s">
        <v>2560</v>
      </c>
      <c r="B2557" s="3">
        <v>844350.0</v>
      </c>
      <c r="C2557" s="3">
        <v>9386692.0</v>
      </c>
      <c r="D2557" s="3">
        <v>16682.0</v>
      </c>
      <c r="E2557" s="3">
        <v>264724.0</v>
      </c>
    </row>
    <row r="2558">
      <c r="A2558" s="3" t="s">
        <v>2561</v>
      </c>
      <c r="B2558" s="3">
        <v>844350.0</v>
      </c>
      <c r="C2558" s="3">
        <v>1.1149572E7</v>
      </c>
      <c r="D2558" s="3">
        <v>16785.0</v>
      </c>
      <c r="E2558" s="3">
        <v>224790.0</v>
      </c>
    </row>
    <row r="2559">
      <c r="A2559" s="3" t="s">
        <v>2562</v>
      </c>
      <c r="B2559" s="3">
        <v>844350.0</v>
      </c>
      <c r="C2559" s="3">
        <v>1.7861644E7</v>
      </c>
      <c r="D2559" s="3">
        <v>16711.0</v>
      </c>
      <c r="E2559" s="3">
        <v>734001.0</v>
      </c>
    </row>
    <row r="2560">
      <c r="A2560" s="3" t="s">
        <v>2563</v>
      </c>
      <c r="B2560" s="3">
        <v>844350.0</v>
      </c>
      <c r="C2560" s="3">
        <v>1.5604493E7</v>
      </c>
      <c r="D2560" s="3">
        <v>16778.0</v>
      </c>
      <c r="E2560" s="3">
        <v>392816.0</v>
      </c>
    </row>
    <row r="2561">
      <c r="A2561" s="3" t="s">
        <v>2564</v>
      </c>
      <c r="B2561" s="3">
        <v>844350.0</v>
      </c>
      <c r="C2561" s="3">
        <v>1.0412344E7</v>
      </c>
      <c r="D2561" s="3">
        <v>16678.0</v>
      </c>
      <c r="E2561" s="3">
        <v>250351.0</v>
      </c>
    </row>
    <row r="2562">
      <c r="A2562" s="3" t="s">
        <v>2565</v>
      </c>
      <c r="B2562" s="3">
        <v>844350.0</v>
      </c>
      <c r="C2562" s="3">
        <v>9577120.0</v>
      </c>
      <c r="D2562" s="3">
        <v>16786.0</v>
      </c>
      <c r="E2562" s="3">
        <v>238120.0</v>
      </c>
    </row>
    <row r="2563">
      <c r="A2563" s="3" t="s">
        <v>2566</v>
      </c>
      <c r="B2563" s="3">
        <v>844350.0</v>
      </c>
      <c r="C2563" s="3">
        <v>1.2547237E7</v>
      </c>
      <c r="D2563" s="3">
        <v>16714.0</v>
      </c>
      <c r="E2563" s="3">
        <v>244465.0</v>
      </c>
    </row>
    <row r="2564">
      <c r="A2564" s="3" t="s">
        <v>2567</v>
      </c>
      <c r="B2564" s="3">
        <v>844350.0</v>
      </c>
      <c r="C2564" s="3">
        <v>9237670.0</v>
      </c>
      <c r="D2564" s="3">
        <v>16671.0</v>
      </c>
      <c r="E2564" s="3">
        <v>399689.0</v>
      </c>
    </row>
    <row r="2565">
      <c r="A2565" s="3" t="s">
        <v>2568</v>
      </c>
      <c r="B2565" s="3">
        <v>844350.0</v>
      </c>
      <c r="C2565" s="3">
        <v>9176704.0</v>
      </c>
      <c r="D2565" s="3">
        <v>16767.0</v>
      </c>
      <c r="E2565" s="3">
        <v>257377.0</v>
      </c>
    </row>
    <row r="2566">
      <c r="A2566" s="3" t="s">
        <v>2569</v>
      </c>
      <c r="B2566" s="3">
        <v>844350.0</v>
      </c>
      <c r="C2566" s="3">
        <v>1.0366901E7</v>
      </c>
      <c r="D2566" s="3">
        <v>16770.0</v>
      </c>
      <c r="E2566" s="3">
        <v>2020399.0</v>
      </c>
    </row>
    <row r="2567">
      <c r="A2567" s="3" t="s">
        <v>2570</v>
      </c>
      <c r="B2567" s="3">
        <v>844350.0</v>
      </c>
      <c r="C2567" s="3">
        <v>9947367.0</v>
      </c>
      <c r="D2567" s="3">
        <v>16688.0</v>
      </c>
      <c r="E2567" s="3">
        <v>255850.0</v>
      </c>
    </row>
    <row r="2568">
      <c r="A2568" s="3" t="s">
        <v>2571</v>
      </c>
      <c r="B2568" s="3">
        <v>844350.0</v>
      </c>
      <c r="C2568" s="3">
        <v>1.0166384E7</v>
      </c>
      <c r="D2568" s="3">
        <v>16657.0</v>
      </c>
      <c r="E2568" s="3">
        <v>417533.0</v>
      </c>
    </row>
    <row r="2569">
      <c r="A2569" s="3" t="s">
        <v>2572</v>
      </c>
      <c r="B2569" s="3">
        <v>844350.0</v>
      </c>
      <c r="C2569" s="3">
        <v>1.1707144E7</v>
      </c>
      <c r="D2569" s="3">
        <v>16774.0</v>
      </c>
      <c r="E2569" s="3">
        <v>863910.0</v>
      </c>
    </row>
    <row r="2570">
      <c r="A2570" s="3" t="s">
        <v>2573</v>
      </c>
      <c r="B2570" s="3">
        <v>844350.0</v>
      </c>
      <c r="C2570" s="3">
        <v>1.0273849E7</v>
      </c>
      <c r="D2570" s="3">
        <v>16721.0</v>
      </c>
      <c r="E2570" s="3">
        <v>228279.0</v>
      </c>
    </row>
    <row r="2571">
      <c r="A2571" s="3" t="s">
        <v>2574</v>
      </c>
      <c r="B2571" s="3">
        <v>844350.0</v>
      </c>
      <c r="C2571" s="3">
        <v>1.2948636E7</v>
      </c>
      <c r="D2571" s="3">
        <v>16689.0</v>
      </c>
      <c r="E2571" s="3">
        <v>389483.0</v>
      </c>
    </row>
    <row r="2572">
      <c r="A2572" s="3" t="s">
        <v>2575</v>
      </c>
      <c r="B2572" s="3">
        <v>844350.0</v>
      </c>
      <c r="C2572" s="3">
        <v>1.1036648E7</v>
      </c>
      <c r="D2572" s="3">
        <v>16657.0</v>
      </c>
      <c r="E2572" s="3">
        <v>250522.0</v>
      </c>
    </row>
    <row r="2573">
      <c r="A2573" s="3" t="s">
        <v>2576</v>
      </c>
      <c r="B2573" s="3">
        <v>844350.0</v>
      </c>
      <c r="C2573" s="3">
        <v>9629526.0</v>
      </c>
      <c r="D2573" s="3">
        <v>16705.0</v>
      </c>
      <c r="E2573" s="3">
        <v>222363.0</v>
      </c>
    </row>
    <row r="2574">
      <c r="A2574" s="3" t="s">
        <v>2577</v>
      </c>
      <c r="B2574" s="3">
        <v>844350.0</v>
      </c>
      <c r="C2574" s="3">
        <v>1.1534652E7</v>
      </c>
      <c r="D2574" s="3">
        <v>16760.0</v>
      </c>
      <c r="E2574" s="3">
        <v>418123.0</v>
      </c>
    </row>
    <row r="2575">
      <c r="A2575" s="3" t="s">
        <v>2578</v>
      </c>
      <c r="B2575" s="3">
        <v>844350.0</v>
      </c>
      <c r="C2575" s="3">
        <v>1.0373766E7</v>
      </c>
      <c r="D2575" s="3">
        <v>16708.0</v>
      </c>
      <c r="E2575" s="3">
        <v>302508.0</v>
      </c>
    </row>
    <row r="2576">
      <c r="A2576" s="3" t="s">
        <v>2579</v>
      </c>
      <c r="B2576" s="3">
        <v>844350.0</v>
      </c>
      <c r="C2576" s="3">
        <v>1.0864269E7</v>
      </c>
      <c r="D2576" s="3">
        <v>16755.0</v>
      </c>
      <c r="E2576" s="3">
        <v>234430.0</v>
      </c>
    </row>
    <row r="2577">
      <c r="A2577" s="3" t="s">
        <v>2580</v>
      </c>
      <c r="B2577" s="3">
        <v>844350.0</v>
      </c>
      <c r="C2577" s="3">
        <v>1.1638241E7</v>
      </c>
      <c r="D2577" s="3">
        <v>16748.0</v>
      </c>
      <c r="E2577" s="3">
        <v>263045.0</v>
      </c>
    </row>
    <row r="2578">
      <c r="A2578" s="3" t="s">
        <v>2581</v>
      </c>
      <c r="B2578" s="3">
        <v>844350.0</v>
      </c>
      <c r="C2578" s="3">
        <v>1.2713151E7</v>
      </c>
      <c r="D2578" s="3">
        <v>16744.0</v>
      </c>
      <c r="E2578" s="3">
        <v>542013.0</v>
      </c>
    </row>
    <row r="2579">
      <c r="A2579" s="3" t="s">
        <v>2582</v>
      </c>
      <c r="B2579" s="3">
        <v>844350.0</v>
      </c>
      <c r="C2579" s="3">
        <v>1.0388657E7</v>
      </c>
      <c r="D2579" s="3">
        <v>16749.0</v>
      </c>
      <c r="E2579" s="3">
        <v>302293.0</v>
      </c>
    </row>
    <row r="2580">
      <c r="A2580" s="3" t="s">
        <v>2583</v>
      </c>
      <c r="B2580" s="3">
        <v>844350.0</v>
      </c>
      <c r="C2580" s="3">
        <v>1.1149239E7</v>
      </c>
      <c r="D2580" s="3">
        <v>16749.0</v>
      </c>
      <c r="E2580" s="3">
        <v>223779.0</v>
      </c>
    </row>
    <row r="2581">
      <c r="A2581" s="3" t="s">
        <v>2584</v>
      </c>
      <c r="B2581" s="3">
        <v>844350.0</v>
      </c>
      <c r="C2581" s="3">
        <v>1.0599269E7</v>
      </c>
      <c r="D2581" s="3">
        <v>16688.0</v>
      </c>
      <c r="E2581" s="3">
        <v>398514.0</v>
      </c>
    </row>
    <row r="2582">
      <c r="A2582" s="3" t="s">
        <v>2585</v>
      </c>
      <c r="B2582" s="3">
        <v>844350.0</v>
      </c>
      <c r="C2582" s="3">
        <v>1.4478654E7</v>
      </c>
      <c r="D2582" s="3">
        <v>16803.0</v>
      </c>
      <c r="E2582" s="3">
        <v>341157.0</v>
      </c>
    </row>
    <row r="2583">
      <c r="A2583" s="3" t="s">
        <v>2586</v>
      </c>
      <c r="B2583" s="3">
        <v>844350.0</v>
      </c>
      <c r="C2583" s="3">
        <v>1.6527663E7</v>
      </c>
      <c r="D2583" s="3">
        <v>16812.0</v>
      </c>
      <c r="E2583" s="3">
        <v>440084.0</v>
      </c>
    </row>
    <row r="2584">
      <c r="A2584" s="3" t="s">
        <v>2587</v>
      </c>
      <c r="B2584" s="3">
        <v>844350.0</v>
      </c>
      <c r="C2584" s="3">
        <v>1.1452359E7</v>
      </c>
      <c r="D2584" s="3">
        <v>16775.0</v>
      </c>
      <c r="E2584" s="3">
        <v>228561.0</v>
      </c>
    </row>
    <row r="2585">
      <c r="A2585" s="3" t="s">
        <v>2588</v>
      </c>
      <c r="B2585" s="3">
        <v>844350.0</v>
      </c>
      <c r="C2585" s="3">
        <v>1.2110622E7</v>
      </c>
      <c r="D2585" s="3">
        <v>16744.0</v>
      </c>
      <c r="E2585" s="3">
        <v>302275.0</v>
      </c>
    </row>
    <row r="2586">
      <c r="A2586" s="3" t="s">
        <v>2589</v>
      </c>
      <c r="B2586" s="3">
        <v>844350.0</v>
      </c>
      <c r="C2586" s="3">
        <v>1.030636E7</v>
      </c>
      <c r="D2586" s="3">
        <v>16727.0</v>
      </c>
      <c r="E2586" s="3">
        <v>220830.0</v>
      </c>
    </row>
    <row r="2587">
      <c r="A2587" s="3" t="s">
        <v>2590</v>
      </c>
      <c r="B2587" s="3">
        <v>844350.0</v>
      </c>
      <c r="C2587" s="3">
        <v>1.428712E7</v>
      </c>
      <c r="D2587" s="3">
        <v>16713.0</v>
      </c>
      <c r="E2587" s="3">
        <v>221155.0</v>
      </c>
    </row>
    <row r="2588">
      <c r="A2588" s="3" t="s">
        <v>2591</v>
      </c>
      <c r="B2588" s="3">
        <v>844350.0</v>
      </c>
      <c r="C2588" s="3">
        <v>1.2431938E7</v>
      </c>
      <c r="D2588" s="3">
        <v>16707.0</v>
      </c>
      <c r="E2588" s="3">
        <v>248989.0</v>
      </c>
    </row>
    <row r="2589">
      <c r="A2589" s="3" t="s">
        <v>2592</v>
      </c>
      <c r="B2589" s="3">
        <v>844350.0</v>
      </c>
      <c r="C2589" s="3">
        <v>8836595.0</v>
      </c>
      <c r="D2589" s="3">
        <v>16740.0</v>
      </c>
      <c r="E2589" s="3">
        <v>221047.0</v>
      </c>
    </row>
    <row r="2590">
      <c r="A2590" s="3" t="s">
        <v>2593</v>
      </c>
      <c r="B2590" s="3">
        <v>844350.0</v>
      </c>
      <c r="C2590" s="3">
        <v>2.0676567E7</v>
      </c>
      <c r="D2590" s="3">
        <v>16791.0</v>
      </c>
      <c r="E2590" s="3">
        <v>291314.0</v>
      </c>
    </row>
    <row r="2591">
      <c r="A2591" s="3" t="s">
        <v>2594</v>
      </c>
      <c r="B2591" s="3">
        <v>844350.0</v>
      </c>
      <c r="C2591" s="3">
        <v>1.0644836E7</v>
      </c>
      <c r="D2591" s="3">
        <v>16773.0</v>
      </c>
      <c r="E2591" s="3">
        <v>265191.0</v>
      </c>
    </row>
    <row r="2592">
      <c r="A2592" s="3" t="s">
        <v>2595</v>
      </c>
      <c r="B2592" s="3">
        <v>844350.0</v>
      </c>
      <c r="C2592" s="3">
        <v>9827732.0</v>
      </c>
      <c r="D2592" s="3">
        <v>16771.0</v>
      </c>
      <c r="E2592" s="3">
        <v>334967.0</v>
      </c>
    </row>
    <row r="2593">
      <c r="A2593" s="3" t="s">
        <v>2596</v>
      </c>
      <c r="B2593" s="3">
        <v>844350.0</v>
      </c>
      <c r="C2593" s="3">
        <v>1.1156375E7</v>
      </c>
      <c r="D2593" s="3">
        <v>16756.0</v>
      </c>
      <c r="E2593" s="3">
        <v>286326.0</v>
      </c>
    </row>
    <row r="2594">
      <c r="A2594" s="3" t="s">
        <v>2597</v>
      </c>
      <c r="B2594" s="3">
        <v>844350.0</v>
      </c>
      <c r="C2594" s="3">
        <v>9579823.0</v>
      </c>
      <c r="D2594" s="3">
        <v>16787.0</v>
      </c>
      <c r="E2594" s="3">
        <v>381407.0</v>
      </c>
    </row>
    <row r="2595">
      <c r="A2595" s="3" t="s">
        <v>2598</v>
      </c>
      <c r="B2595" s="3">
        <v>844350.0</v>
      </c>
      <c r="C2595" s="3">
        <v>1.120005E7</v>
      </c>
      <c r="D2595" s="3">
        <v>16763.0</v>
      </c>
      <c r="E2595" s="3">
        <v>284172.0</v>
      </c>
    </row>
    <row r="2596">
      <c r="A2596" s="3" t="s">
        <v>2599</v>
      </c>
      <c r="B2596" s="3">
        <v>844350.0</v>
      </c>
      <c r="C2596" s="3">
        <v>1.0792633E7</v>
      </c>
      <c r="D2596" s="3">
        <v>16757.0</v>
      </c>
      <c r="E2596" s="3">
        <v>436663.0</v>
      </c>
    </row>
    <row r="2597">
      <c r="A2597" s="3" t="s">
        <v>2600</v>
      </c>
      <c r="B2597" s="3">
        <v>844350.0</v>
      </c>
      <c r="C2597" s="3">
        <v>1.0454681E7</v>
      </c>
      <c r="D2597" s="3">
        <v>16753.0</v>
      </c>
      <c r="E2597" s="3">
        <v>276235.0</v>
      </c>
    </row>
    <row r="2598">
      <c r="A2598" s="3" t="s">
        <v>2601</v>
      </c>
      <c r="B2598" s="3">
        <v>844350.0</v>
      </c>
      <c r="C2598" s="3">
        <v>9385504.0</v>
      </c>
      <c r="D2598" s="3">
        <v>16686.0</v>
      </c>
      <c r="E2598" s="3">
        <v>350011.0</v>
      </c>
    </row>
    <row r="2599">
      <c r="A2599" s="3" t="s">
        <v>2602</v>
      </c>
      <c r="B2599" s="3">
        <v>844350.0</v>
      </c>
      <c r="C2599" s="3">
        <v>1.0338895E7</v>
      </c>
      <c r="D2599" s="3">
        <v>16685.0</v>
      </c>
      <c r="E2599" s="3">
        <v>497321.0</v>
      </c>
    </row>
    <row r="2600">
      <c r="A2600" s="3" t="s">
        <v>2603</v>
      </c>
      <c r="B2600" s="3">
        <v>844350.0</v>
      </c>
      <c r="C2600" s="3">
        <v>1.0826931E7</v>
      </c>
      <c r="D2600" s="3">
        <v>16744.0</v>
      </c>
      <c r="E2600" s="3">
        <v>297812.0</v>
      </c>
    </row>
    <row r="2601">
      <c r="A2601" s="3" t="s">
        <v>2604</v>
      </c>
      <c r="B2601" s="3">
        <v>844350.0</v>
      </c>
      <c r="C2601" s="3">
        <v>9866783.0</v>
      </c>
      <c r="D2601" s="3">
        <v>16713.0</v>
      </c>
      <c r="E2601" s="3">
        <v>344244.0</v>
      </c>
    </row>
    <row r="2602">
      <c r="A2602" s="3" t="s">
        <v>2605</v>
      </c>
      <c r="B2602" s="3">
        <v>910575.0</v>
      </c>
      <c r="C2602" s="3">
        <v>1.3653683E7</v>
      </c>
      <c r="D2602" s="3">
        <v>17499.0</v>
      </c>
      <c r="E2602" s="3">
        <v>311724.0</v>
      </c>
    </row>
    <row r="2603">
      <c r="A2603" s="3" t="s">
        <v>2606</v>
      </c>
      <c r="B2603" s="3">
        <v>910575.0</v>
      </c>
      <c r="C2603" s="3">
        <v>1.0817433E7</v>
      </c>
      <c r="D2603" s="3">
        <v>17443.0</v>
      </c>
      <c r="E2603" s="3">
        <v>235097.0</v>
      </c>
    </row>
    <row r="2604">
      <c r="A2604" s="3" t="s">
        <v>2607</v>
      </c>
      <c r="B2604" s="3">
        <v>910575.0</v>
      </c>
      <c r="C2604" s="3">
        <v>1.1264322E7</v>
      </c>
      <c r="D2604" s="3">
        <v>17503.0</v>
      </c>
      <c r="E2604" s="3">
        <v>304896.0</v>
      </c>
    </row>
    <row r="2605">
      <c r="A2605" s="3" t="s">
        <v>2608</v>
      </c>
      <c r="B2605" s="3">
        <v>910575.0</v>
      </c>
      <c r="C2605" s="3">
        <v>1.2924269E7</v>
      </c>
      <c r="D2605" s="3">
        <v>17540.0</v>
      </c>
      <c r="E2605" s="3">
        <v>232227.0</v>
      </c>
    </row>
    <row r="2606">
      <c r="A2606" s="3" t="s">
        <v>2609</v>
      </c>
      <c r="B2606" s="3">
        <v>910575.0</v>
      </c>
      <c r="C2606" s="3">
        <v>1.1684314E7</v>
      </c>
      <c r="D2606" s="3">
        <v>17424.0</v>
      </c>
      <c r="E2606" s="3">
        <v>243816.0</v>
      </c>
    </row>
    <row r="2607">
      <c r="A2607" s="3" t="s">
        <v>2610</v>
      </c>
      <c r="B2607" s="3">
        <v>910575.0</v>
      </c>
      <c r="C2607" s="3">
        <v>1.2261781E7</v>
      </c>
      <c r="D2607" s="3">
        <v>17502.0</v>
      </c>
      <c r="E2607" s="3">
        <v>253749.0</v>
      </c>
    </row>
    <row r="2608">
      <c r="A2608" s="3" t="s">
        <v>2611</v>
      </c>
      <c r="B2608" s="3">
        <v>910575.0</v>
      </c>
      <c r="C2608" s="3">
        <v>1.198363E7</v>
      </c>
      <c r="D2608" s="3">
        <v>17445.0</v>
      </c>
      <c r="E2608" s="3">
        <v>230692.0</v>
      </c>
    </row>
    <row r="2609">
      <c r="A2609" s="3" t="s">
        <v>2612</v>
      </c>
      <c r="B2609" s="3">
        <v>910575.0</v>
      </c>
      <c r="C2609" s="3">
        <v>1.2838262E7</v>
      </c>
      <c r="D2609" s="3">
        <v>17481.0</v>
      </c>
      <c r="E2609" s="3">
        <v>381790.0</v>
      </c>
    </row>
    <row r="2610">
      <c r="A2610" s="3" t="s">
        <v>2613</v>
      </c>
      <c r="B2610" s="3">
        <v>910575.0</v>
      </c>
      <c r="C2610" s="3">
        <v>1.582074E7</v>
      </c>
      <c r="D2610" s="3">
        <v>17503.0</v>
      </c>
      <c r="E2610" s="3">
        <v>321880.0</v>
      </c>
    </row>
    <row r="2611">
      <c r="A2611" s="3" t="s">
        <v>2614</v>
      </c>
      <c r="B2611" s="3">
        <v>910575.0</v>
      </c>
      <c r="C2611" s="3">
        <v>1.3165883E7</v>
      </c>
      <c r="D2611" s="3">
        <v>17494.0</v>
      </c>
      <c r="E2611" s="3">
        <v>328807.0</v>
      </c>
    </row>
    <row r="2612">
      <c r="A2612" s="3" t="s">
        <v>2615</v>
      </c>
      <c r="B2612" s="3">
        <v>910575.0</v>
      </c>
      <c r="C2612" s="3">
        <v>1.3378E7</v>
      </c>
      <c r="D2612" s="3">
        <v>17482.0</v>
      </c>
      <c r="E2612" s="3">
        <v>433951.0</v>
      </c>
    </row>
    <row r="2613">
      <c r="A2613" s="3" t="s">
        <v>2616</v>
      </c>
      <c r="B2613" s="3">
        <v>910575.0</v>
      </c>
      <c r="C2613" s="3">
        <v>1.0629695E7</v>
      </c>
      <c r="D2613" s="3">
        <v>17502.0</v>
      </c>
      <c r="E2613" s="3">
        <v>287566.0</v>
      </c>
    </row>
    <row r="2614">
      <c r="A2614" s="3" t="s">
        <v>2617</v>
      </c>
      <c r="B2614" s="3">
        <v>910575.0</v>
      </c>
      <c r="C2614" s="3">
        <v>1.752128E7</v>
      </c>
      <c r="D2614" s="3">
        <v>17430.0</v>
      </c>
      <c r="E2614" s="3">
        <v>284281.0</v>
      </c>
    </row>
    <row r="2615">
      <c r="A2615" s="3" t="s">
        <v>2618</v>
      </c>
      <c r="B2615" s="3">
        <v>910575.0</v>
      </c>
      <c r="C2615" s="3">
        <v>1.0051322E7</v>
      </c>
      <c r="D2615" s="3">
        <v>17479.0</v>
      </c>
      <c r="E2615" s="3">
        <v>274583.0</v>
      </c>
    </row>
    <row r="2616">
      <c r="A2616" s="3" t="s">
        <v>2619</v>
      </c>
      <c r="B2616" s="3">
        <v>910575.0</v>
      </c>
      <c r="C2616" s="3">
        <v>9656202.0</v>
      </c>
      <c r="D2616" s="3">
        <v>17447.0</v>
      </c>
      <c r="E2616" s="3">
        <v>231292.0</v>
      </c>
    </row>
    <row r="2617">
      <c r="A2617" s="3" t="s">
        <v>2620</v>
      </c>
      <c r="B2617" s="3">
        <v>910575.0</v>
      </c>
      <c r="C2617" s="3">
        <v>1.0661009E7</v>
      </c>
      <c r="D2617" s="3">
        <v>17451.0</v>
      </c>
      <c r="E2617" s="3">
        <v>333121.0</v>
      </c>
    </row>
    <row r="2618">
      <c r="A2618" s="3" t="s">
        <v>2621</v>
      </c>
      <c r="B2618" s="3">
        <v>910575.0</v>
      </c>
      <c r="C2618" s="3">
        <v>1.3034523E7</v>
      </c>
      <c r="D2618" s="3">
        <v>17528.0</v>
      </c>
      <c r="E2618" s="3">
        <v>579436.0</v>
      </c>
    </row>
    <row r="2619">
      <c r="A2619" s="3" t="s">
        <v>2622</v>
      </c>
      <c r="B2619" s="3">
        <v>910575.0</v>
      </c>
      <c r="C2619" s="3">
        <v>1.1999688E7</v>
      </c>
      <c r="D2619" s="3">
        <v>17398.0</v>
      </c>
      <c r="E2619" s="3">
        <v>237307.0</v>
      </c>
    </row>
    <row r="2620">
      <c r="A2620" s="3" t="s">
        <v>2623</v>
      </c>
      <c r="B2620" s="3">
        <v>910575.0</v>
      </c>
      <c r="C2620" s="3">
        <v>1.3215853E7</v>
      </c>
      <c r="D2620" s="3">
        <v>17462.0</v>
      </c>
      <c r="E2620" s="3">
        <v>392076.0</v>
      </c>
    </row>
    <row r="2621">
      <c r="A2621" s="3" t="s">
        <v>2624</v>
      </c>
      <c r="B2621" s="3">
        <v>910575.0</v>
      </c>
      <c r="C2621" s="3">
        <v>1.1457776E7</v>
      </c>
      <c r="D2621" s="3">
        <v>17429.0</v>
      </c>
      <c r="E2621" s="3">
        <v>230525.0</v>
      </c>
    </row>
    <row r="2622">
      <c r="A2622" s="3" t="s">
        <v>2625</v>
      </c>
      <c r="B2622" s="3">
        <v>910575.0</v>
      </c>
      <c r="C2622" s="3">
        <v>1.9878058E7</v>
      </c>
      <c r="D2622" s="3">
        <v>17468.0</v>
      </c>
      <c r="E2622" s="3">
        <v>1652671.0</v>
      </c>
    </row>
    <row r="2623">
      <c r="A2623" s="3" t="s">
        <v>2626</v>
      </c>
      <c r="B2623" s="3">
        <v>910575.0</v>
      </c>
      <c r="C2623" s="3">
        <v>1.2458975E7</v>
      </c>
      <c r="D2623" s="3">
        <v>17455.0</v>
      </c>
      <c r="E2623" s="3">
        <v>243004.0</v>
      </c>
    </row>
    <row r="2624">
      <c r="A2624" s="3" t="s">
        <v>2627</v>
      </c>
      <c r="B2624" s="3">
        <v>910575.0</v>
      </c>
      <c r="C2624" s="3">
        <v>1.0839599E7</v>
      </c>
      <c r="D2624" s="3">
        <v>17559.0</v>
      </c>
      <c r="E2624" s="3">
        <v>232603.0</v>
      </c>
    </row>
    <row r="2625">
      <c r="A2625" s="3" t="s">
        <v>2628</v>
      </c>
      <c r="B2625" s="3">
        <v>910575.0</v>
      </c>
      <c r="C2625" s="3">
        <v>1.1803647E7</v>
      </c>
      <c r="D2625" s="3">
        <v>17501.0</v>
      </c>
      <c r="E2625" s="3">
        <v>290450.0</v>
      </c>
    </row>
    <row r="2626">
      <c r="A2626" s="3" t="s">
        <v>2629</v>
      </c>
      <c r="B2626" s="3">
        <v>910575.0</v>
      </c>
      <c r="C2626" s="3">
        <v>1.0951171E7</v>
      </c>
      <c r="D2626" s="3">
        <v>17530.0</v>
      </c>
      <c r="E2626" s="3">
        <v>256142.0</v>
      </c>
    </row>
    <row r="2627">
      <c r="A2627" s="3" t="s">
        <v>2630</v>
      </c>
      <c r="B2627" s="3">
        <v>910575.0</v>
      </c>
      <c r="C2627" s="3">
        <v>1.129273E7</v>
      </c>
      <c r="D2627" s="3">
        <v>17503.0</v>
      </c>
      <c r="E2627" s="3">
        <v>247889.0</v>
      </c>
    </row>
    <row r="2628">
      <c r="A2628" s="3" t="s">
        <v>2631</v>
      </c>
      <c r="B2628" s="3">
        <v>910575.0</v>
      </c>
      <c r="C2628" s="3">
        <v>1.2820209E7</v>
      </c>
      <c r="D2628" s="3">
        <v>17467.0</v>
      </c>
      <c r="E2628" s="3">
        <v>262756.0</v>
      </c>
    </row>
    <row r="2629">
      <c r="A2629" s="3" t="s">
        <v>2632</v>
      </c>
      <c r="B2629" s="3">
        <v>910575.0</v>
      </c>
      <c r="C2629" s="3">
        <v>1.2429197E7</v>
      </c>
      <c r="D2629" s="3">
        <v>17481.0</v>
      </c>
      <c r="E2629" s="3">
        <v>326676.0</v>
      </c>
    </row>
    <row r="2630">
      <c r="A2630" s="3" t="s">
        <v>2633</v>
      </c>
      <c r="B2630" s="3">
        <v>910575.0</v>
      </c>
      <c r="C2630" s="3">
        <v>1.0652913E7</v>
      </c>
      <c r="D2630" s="3">
        <v>17488.0</v>
      </c>
      <c r="E2630" s="3">
        <v>274568.0</v>
      </c>
    </row>
    <row r="2631">
      <c r="A2631" s="3" t="s">
        <v>2634</v>
      </c>
      <c r="B2631" s="3">
        <v>910575.0</v>
      </c>
      <c r="C2631" s="3">
        <v>1.2312942E7</v>
      </c>
      <c r="D2631" s="3">
        <v>17417.0</v>
      </c>
      <c r="E2631" s="3">
        <v>252096.0</v>
      </c>
    </row>
    <row r="2632">
      <c r="A2632" s="3" t="s">
        <v>2635</v>
      </c>
      <c r="B2632" s="3">
        <v>910575.0</v>
      </c>
      <c r="C2632" s="3">
        <v>1.4598688E7</v>
      </c>
      <c r="D2632" s="3">
        <v>17551.0</v>
      </c>
      <c r="E2632" s="3">
        <v>302232.0</v>
      </c>
    </row>
    <row r="2633">
      <c r="A2633" s="3" t="s">
        <v>2636</v>
      </c>
      <c r="B2633" s="3">
        <v>910575.0</v>
      </c>
      <c r="C2633" s="3">
        <v>9945229.0</v>
      </c>
      <c r="D2633" s="3">
        <v>17461.0</v>
      </c>
      <c r="E2633" s="3">
        <v>231407.0</v>
      </c>
    </row>
    <row r="2634">
      <c r="A2634" s="3" t="s">
        <v>2637</v>
      </c>
      <c r="B2634" s="3">
        <v>910575.0</v>
      </c>
      <c r="C2634" s="3">
        <v>9978347.0</v>
      </c>
      <c r="D2634" s="3">
        <v>17532.0</v>
      </c>
      <c r="E2634" s="3">
        <v>1335555.0</v>
      </c>
    </row>
    <row r="2635">
      <c r="A2635" s="3" t="s">
        <v>2638</v>
      </c>
      <c r="B2635" s="3">
        <v>910575.0</v>
      </c>
      <c r="C2635" s="3">
        <v>1.1016135E7</v>
      </c>
      <c r="D2635" s="3">
        <v>17464.0</v>
      </c>
      <c r="E2635" s="3">
        <v>339242.0</v>
      </c>
    </row>
    <row r="2636">
      <c r="A2636" s="3" t="s">
        <v>2639</v>
      </c>
      <c r="B2636" s="3">
        <v>910575.0</v>
      </c>
      <c r="C2636" s="3">
        <v>1.1858991E7</v>
      </c>
      <c r="D2636" s="3">
        <v>17463.0</v>
      </c>
      <c r="E2636" s="3">
        <v>317367.0</v>
      </c>
    </row>
    <row r="2637">
      <c r="A2637" s="3" t="s">
        <v>2640</v>
      </c>
      <c r="B2637" s="3">
        <v>910575.0</v>
      </c>
      <c r="C2637" s="3">
        <v>1.0818451E7</v>
      </c>
      <c r="D2637" s="3">
        <v>17396.0</v>
      </c>
      <c r="E2637" s="3">
        <v>232384.0</v>
      </c>
    </row>
    <row r="2638">
      <c r="A2638" s="3" t="s">
        <v>2641</v>
      </c>
      <c r="B2638" s="3">
        <v>910575.0</v>
      </c>
      <c r="C2638" s="3">
        <v>1.2472246E7</v>
      </c>
      <c r="D2638" s="3">
        <v>17518.0</v>
      </c>
      <c r="E2638" s="3">
        <v>247638.0</v>
      </c>
    </row>
    <row r="2639">
      <c r="A2639" s="3" t="s">
        <v>2642</v>
      </c>
      <c r="B2639" s="3">
        <v>910575.0</v>
      </c>
      <c r="C2639" s="3">
        <v>1.1345445E7</v>
      </c>
      <c r="D2639" s="3">
        <v>17517.0</v>
      </c>
      <c r="E2639" s="3">
        <v>442529.0</v>
      </c>
    </row>
    <row r="2640">
      <c r="A2640" s="3" t="s">
        <v>2643</v>
      </c>
      <c r="B2640" s="3">
        <v>910575.0</v>
      </c>
      <c r="C2640" s="3">
        <v>1.1708766E7</v>
      </c>
      <c r="D2640" s="3">
        <v>17497.0</v>
      </c>
      <c r="E2640" s="3">
        <v>238453.0</v>
      </c>
    </row>
    <row r="2641">
      <c r="A2641" s="3" t="s">
        <v>2644</v>
      </c>
      <c r="B2641" s="3">
        <v>910575.0</v>
      </c>
      <c r="C2641" s="3">
        <v>1.2616961E7</v>
      </c>
      <c r="D2641" s="3">
        <v>17435.0</v>
      </c>
      <c r="E2641" s="3">
        <v>230693.0</v>
      </c>
    </row>
    <row r="2642">
      <c r="A2642" s="3" t="s">
        <v>2645</v>
      </c>
      <c r="B2642" s="3">
        <v>910575.0</v>
      </c>
      <c r="C2642" s="3">
        <v>1.4088208E7</v>
      </c>
      <c r="D2642" s="3">
        <v>17566.0</v>
      </c>
      <c r="E2642" s="3">
        <v>232475.0</v>
      </c>
    </row>
    <row r="2643">
      <c r="A2643" s="3" t="s">
        <v>2646</v>
      </c>
      <c r="B2643" s="3">
        <v>910575.0</v>
      </c>
      <c r="C2643" s="3">
        <v>1.053347E7</v>
      </c>
      <c r="D2643" s="3">
        <v>17445.0</v>
      </c>
      <c r="E2643" s="3">
        <v>230885.0</v>
      </c>
    </row>
    <row r="2644">
      <c r="A2644" s="3" t="s">
        <v>2647</v>
      </c>
      <c r="B2644" s="3">
        <v>910575.0</v>
      </c>
      <c r="C2644" s="3">
        <v>1.5167393E7</v>
      </c>
      <c r="D2644" s="3">
        <v>17458.0</v>
      </c>
      <c r="E2644" s="3">
        <v>518134.0</v>
      </c>
    </row>
    <row r="2645">
      <c r="A2645" s="3" t="s">
        <v>2648</v>
      </c>
      <c r="B2645" s="3">
        <v>910575.0</v>
      </c>
      <c r="C2645" s="3">
        <v>1.0772354E7</v>
      </c>
      <c r="D2645" s="3">
        <v>17474.0</v>
      </c>
      <c r="E2645" s="3">
        <v>274564.0</v>
      </c>
    </row>
    <row r="2646">
      <c r="A2646" s="3" t="s">
        <v>2649</v>
      </c>
      <c r="B2646" s="3">
        <v>910575.0</v>
      </c>
      <c r="C2646" s="3">
        <v>1.2030756E7</v>
      </c>
      <c r="D2646" s="3">
        <v>17429.0</v>
      </c>
      <c r="E2646" s="3">
        <v>418881.0</v>
      </c>
    </row>
    <row r="2647">
      <c r="A2647" s="3" t="s">
        <v>2650</v>
      </c>
      <c r="B2647" s="3">
        <v>910575.0</v>
      </c>
      <c r="C2647" s="3">
        <v>1.1199956E7</v>
      </c>
      <c r="D2647" s="3">
        <v>17501.0</v>
      </c>
      <c r="E2647" s="3">
        <v>233421.0</v>
      </c>
    </row>
    <row r="2648">
      <c r="A2648" s="3" t="s">
        <v>2651</v>
      </c>
      <c r="B2648" s="3">
        <v>910575.0</v>
      </c>
      <c r="C2648" s="3">
        <v>1.2624461E7</v>
      </c>
      <c r="D2648" s="3">
        <v>17579.0</v>
      </c>
      <c r="E2648" s="3">
        <v>261172.0</v>
      </c>
    </row>
    <row r="2649">
      <c r="A2649" s="3" t="s">
        <v>2652</v>
      </c>
      <c r="B2649" s="3">
        <v>910575.0</v>
      </c>
      <c r="C2649" s="3">
        <v>1.1994327E7</v>
      </c>
      <c r="D2649" s="3">
        <v>17453.0</v>
      </c>
      <c r="E2649" s="3">
        <v>249721.0</v>
      </c>
    </row>
    <row r="2650">
      <c r="A2650" s="3" t="s">
        <v>2653</v>
      </c>
      <c r="B2650" s="3">
        <v>910575.0</v>
      </c>
      <c r="C2650" s="3">
        <v>1.0863715E7</v>
      </c>
      <c r="D2650" s="3">
        <v>17538.0</v>
      </c>
      <c r="E2650" s="3">
        <v>233906.0</v>
      </c>
    </row>
    <row r="2651">
      <c r="A2651" s="3" t="s">
        <v>2654</v>
      </c>
      <c r="B2651" s="3">
        <v>910575.0</v>
      </c>
      <c r="C2651" s="3">
        <v>1.2616691E7</v>
      </c>
      <c r="D2651" s="3">
        <v>17402.0</v>
      </c>
      <c r="E2651" s="3">
        <v>247600.0</v>
      </c>
    </row>
    <row r="2652">
      <c r="A2652" s="3" t="s">
        <v>2655</v>
      </c>
      <c r="B2652" s="3">
        <v>910575.0</v>
      </c>
      <c r="C2652" s="3">
        <v>1.2223437E7</v>
      </c>
      <c r="D2652" s="3">
        <v>17548.0</v>
      </c>
      <c r="E2652" s="3">
        <v>364324.0</v>
      </c>
    </row>
    <row r="2653">
      <c r="A2653" s="3" t="s">
        <v>2656</v>
      </c>
      <c r="B2653" s="3">
        <v>910575.0</v>
      </c>
      <c r="C2653" s="3">
        <v>1.0439674E7</v>
      </c>
      <c r="D2653" s="3">
        <v>17480.0</v>
      </c>
      <c r="E2653" s="3">
        <v>238671.0</v>
      </c>
    </row>
    <row r="2654">
      <c r="A2654" s="3" t="s">
        <v>2657</v>
      </c>
      <c r="B2654" s="3">
        <v>910575.0</v>
      </c>
      <c r="C2654" s="3">
        <v>1.1844648E7</v>
      </c>
      <c r="D2654" s="3">
        <v>17493.0</v>
      </c>
      <c r="E2654" s="3">
        <v>237983.0</v>
      </c>
    </row>
    <row r="2655">
      <c r="A2655" s="3" t="s">
        <v>2658</v>
      </c>
      <c r="B2655" s="3">
        <v>910575.0</v>
      </c>
      <c r="C2655" s="3">
        <v>1.0210243E7</v>
      </c>
      <c r="D2655" s="3">
        <v>17448.0</v>
      </c>
      <c r="E2655" s="3">
        <v>251012.0</v>
      </c>
    </row>
    <row r="2656">
      <c r="A2656" s="3" t="s">
        <v>2659</v>
      </c>
      <c r="B2656" s="3">
        <v>910575.0</v>
      </c>
      <c r="C2656" s="3">
        <v>1.038912E7</v>
      </c>
      <c r="D2656" s="3">
        <v>17413.0</v>
      </c>
      <c r="E2656" s="3">
        <v>429653.0</v>
      </c>
    </row>
    <row r="2657">
      <c r="A2657" s="3" t="s">
        <v>2660</v>
      </c>
      <c r="B2657" s="3">
        <v>910575.0</v>
      </c>
      <c r="C2657" s="3">
        <v>1.2487185E7</v>
      </c>
      <c r="D2657" s="3">
        <v>17448.0</v>
      </c>
      <c r="E2657" s="3">
        <v>333190.0</v>
      </c>
    </row>
    <row r="2658">
      <c r="A2658" s="3" t="s">
        <v>2661</v>
      </c>
      <c r="B2658" s="3">
        <v>910575.0</v>
      </c>
      <c r="C2658" s="3">
        <v>1.0945555E7</v>
      </c>
      <c r="D2658" s="3">
        <v>17394.0</v>
      </c>
      <c r="E2658" s="3">
        <v>335591.0</v>
      </c>
    </row>
    <row r="2659">
      <c r="A2659" s="3" t="s">
        <v>2662</v>
      </c>
      <c r="B2659" s="3">
        <v>910575.0</v>
      </c>
      <c r="C2659" s="3">
        <v>1.2622559E7</v>
      </c>
      <c r="D2659" s="3">
        <v>17458.0</v>
      </c>
      <c r="E2659" s="3">
        <v>378201.0</v>
      </c>
    </row>
    <row r="2660">
      <c r="A2660" s="3" t="s">
        <v>2663</v>
      </c>
      <c r="B2660" s="3">
        <v>910575.0</v>
      </c>
      <c r="C2660" s="3">
        <v>1.1198377E7</v>
      </c>
      <c r="D2660" s="3">
        <v>17463.0</v>
      </c>
      <c r="E2660" s="3">
        <v>244825.0</v>
      </c>
    </row>
    <row r="2661">
      <c r="A2661" s="3" t="s">
        <v>2664</v>
      </c>
      <c r="B2661" s="3">
        <v>910575.0</v>
      </c>
      <c r="C2661" s="3">
        <v>1.0903912E7</v>
      </c>
      <c r="D2661" s="3">
        <v>17489.0</v>
      </c>
      <c r="E2661" s="3">
        <v>234313.0</v>
      </c>
    </row>
    <row r="2662">
      <c r="A2662" s="3" t="s">
        <v>2665</v>
      </c>
      <c r="B2662" s="3">
        <v>910575.0</v>
      </c>
      <c r="C2662" s="3">
        <v>1.2890159E7</v>
      </c>
      <c r="D2662" s="3">
        <v>17537.0</v>
      </c>
      <c r="E2662" s="3">
        <v>234964.0</v>
      </c>
    </row>
    <row r="2663">
      <c r="A2663" s="3" t="s">
        <v>2666</v>
      </c>
      <c r="B2663" s="3">
        <v>910575.0</v>
      </c>
      <c r="C2663" s="3">
        <v>1.1420036E7</v>
      </c>
      <c r="D2663" s="3">
        <v>17496.0</v>
      </c>
      <c r="E2663" s="3">
        <v>545341.0</v>
      </c>
    </row>
    <row r="2664">
      <c r="A2664" s="3" t="s">
        <v>2667</v>
      </c>
      <c r="B2664" s="3">
        <v>910575.0</v>
      </c>
      <c r="C2664" s="3">
        <v>1.1216382E7</v>
      </c>
      <c r="D2664" s="3">
        <v>17476.0</v>
      </c>
      <c r="E2664" s="3">
        <v>231753.0</v>
      </c>
    </row>
    <row r="2665">
      <c r="A2665" s="3" t="s">
        <v>2668</v>
      </c>
      <c r="B2665" s="3">
        <v>910575.0</v>
      </c>
      <c r="C2665" s="3">
        <v>1.2725981E7</v>
      </c>
      <c r="D2665" s="3">
        <v>17505.0</v>
      </c>
      <c r="E2665" s="3">
        <v>233543.0</v>
      </c>
    </row>
    <row r="2666">
      <c r="A2666" s="3" t="s">
        <v>2669</v>
      </c>
      <c r="B2666" s="3">
        <v>910575.0</v>
      </c>
      <c r="C2666" s="3">
        <v>1.3322553E7</v>
      </c>
      <c r="D2666" s="3">
        <v>17460.0</v>
      </c>
      <c r="E2666" s="3">
        <v>237374.0</v>
      </c>
    </row>
    <row r="2667">
      <c r="A2667" s="3" t="s">
        <v>2670</v>
      </c>
      <c r="B2667" s="3">
        <v>910575.0</v>
      </c>
      <c r="C2667" s="3">
        <v>1.0455837E7</v>
      </c>
      <c r="D2667" s="3">
        <v>17482.0</v>
      </c>
      <c r="E2667" s="3">
        <v>264010.0</v>
      </c>
    </row>
    <row r="2668">
      <c r="A2668" s="3" t="s">
        <v>2671</v>
      </c>
      <c r="B2668" s="3">
        <v>910575.0</v>
      </c>
      <c r="C2668" s="3">
        <v>1.2584543E7</v>
      </c>
      <c r="D2668" s="3">
        <v>17469.0</v>
      </c>
      <c r="E2668" s="3">
        <v>382459.0</v>
      </c>
    </row>
    <row r="2669">
      <c r="A2669" s="3" t="s">
        <v>2672</v>
      </c>
      <c r="B2669" s="3">
        <v>910575.0</v>
      </c>
      <c r="C2669" s="3">
        <v>1.3078038E7</v>
      </c>
      <c r="D2669" s="3">
        <v>17482.0</v>
      </c>
      <c r="E2669" s="3">
        <v>285589.0</v>
      </c>
    </row>
    <row r="2670">
      <c r="A2670" s="3" t="s">
        <v>2673</v>
      </c>
      <c r="B2670" s="3">
        <v>910575.0</v>
      </c>
      <c r="C2670" s="3">
        <v>1.236721E7</v>
      </c>
      <c r="D2670" s="3">
        <v>17469.0</v>
      </c>
      <c r="E2670" s="3">
        <v>371417.0</v>
      </c>
    </row>
    <row r="2671">
      <c r="A2671" s="3" t="s">
        <v>2674</v>
      </c>
      <c r="B2671" s="3">
        <v>910575.0</v>
      </c>
      <c r="C2671" s="3">
        <v>1.1232193E7</v>
      </c>
      <c r="D2671" s="3">
        <v>17436.0</v>
      </c>
      <c r="E2671" s="3">
        <v>246700.0</v>
      </c>
    </row>
    <row r="2672">
      <c r="A2672" s="3" t="s">
        <v>2675</v>
      </c>
      <c r="B2672" s="3">
        <v>910575.0</v>
      </c>
      <c r="C2672" s="3">
        <v>1.3760999E7</v>
      </c>
      <c r="D2672" s="3">
        <v>17522.0</v>
      </c>
      <c r="E2672" s="3">
        <v>234077.0</v>
      </c>
    </row>
    <row r="2673">
      <c r="A2673" s="3" t="s">
        <v>2676</v>
      </c>
      <c r="B2673" s="3">
        <v>910575.0</v>
      </c>
      <c r="C2673" s="3">
        <v>1.1842534E7</v>
      </c>
      <c r="D2673" s="3">
        <v>17497.0</v>
      </c>
      <c r="E2673" s="3">
        <v>309391.0</v>
      </c>
    </row>
    <row r="2674">
      <c r="A2674" s="3" t="s">
        <v>2677</v>
      </c>
      <c r="B2674" s="3">
        <v>910575.0</v>
      </c>
      <c r="C2674" s="3">
        <v>1.0502372E7</v>
      </c>
      <c r="D2674" s="3">
        <v>17528.0</v>
      </c>
      <c r="E2674" s="3">
        <v>317499.0</v>
      </c>
    </row>
    <row r="2675">
      <c r="A2675" s="3" t="s">
        <v>2678</v>
      </c>
      <c r="B2675" s="3">
        <v>910575.0</v>
      </c>
      <c r="C2675" s="3">
        <v>1.1938623E7</v>
      </c>
      <c r="D2675" s="3">
        <v>17498.0</v>
      </c>
      <c r="E2675" s="3">
        <v>542121.0</v>
      </c>
    </row>
    <row r="2676">
      <c r="A2676" s="3" t="s">
        <v>2679</v>
      </c>
      <c r="B2676" s="3">
        <v>910575.0</v>
      </c>
      <c r="C2676" s="3">
        <v>1.0346704E7</v>
      </c>
      <c r="D2676" s="3">
        <v>17478.0</v>
      </c>
      <c r="E2676" s="3">
        <v>337694.0</v>
      </c>
    </row>
    <row r="2677">
      <c r="A2677" s="3" t="s">
        <v>2680</v>
      </c>
      <c r="B2677" s="3">
        <v>910575.0</v>
      </c>
      <c r="C2677" s="3">
        <v>1.2357347E7</v>
      </c>
      <c r="D2677" s="3">
        <v>17509.0</v>
      </c>
      <c r="E2677" s="3">
        <v>277630.0</v>
      </c>
    </row>
    <row r="2678">
      <c r="A2678" s="3" t="s">
        <v>2681</v>
      </c>
      <c r="B2678" s="3">
        <v>910575.0</v>
      </c>
      <c r="C2678" s="3">
        <v>1.1252027E7</v>
      </c>
      <c r="D2678" s="3">
        <v>17469.0</v>
      </c>
      <c r="E2678" s="3">
        <v>232408.0</v>
      </c>
    </row>
    <row r="2679">
      <c r="A2679" s="3" t="s">
        <v>2682</v>
      </c>
      <c r="B2679" s="3">
        <v>910575.0</v>
      </c>
      <c r="C2679" s="3">
        <v>1.0166477E7</v>
      </c>
      <c r="D2679" s="3">
        <v>17389.0</v>
      </c>
      <c r="E2679" s="3">
        <v>319653.0</v>
      </c>
    </row>
    <row r="2680">
      <c r="A2680" s="3" t="s">
        <v>2683</v>
      </c>
      <c r="B2680" s="3">
        <v>910575.0</v>
      </c>
      <c r="C2680" s="3">
        <v>1.1416188E7</v>
      </c>
      <c r="D2680" s="3">
        <v>17509.0</v>
      </c>
      <c r="E2680" s="3">
        <v>402738.0</v>
      </c>
    </row>
    <row r="2681">
      <c r="A2681" s="3" t="s">
        <v>2684</v>
      </c>
      <c r="B2681" s="3">
        <v>910575.0</v>
      </c>
      <c r="C2681" s="3">
        <v>1.119805E7</v>
      </c>
      <c r="D2681" s="3">
        <v>17506.0</v>
      </c>
      <c r="E2681" s="3">
        <v>266424.0</v>
      </c>
    </row>
    <row r="2682">
      <c r="A2682" s="3" t="s">
        <v>2685</v>
      </c>
      <c r="B2682" s="3">
        <v>910575.0</v>
      </c>
      <c r="C2682" s="3">
        <v>1.1432528E7</v>
      </c>
      <c r="D2682" s="3">
        <v>17542.0</v>
      </c>
      <c r="E2682" s="3">
        <v>238809.0</v>
      </c>
    </row>
    <row r="2683">
      <c r="A2683" s="3" t="s">
        <v>2686</v>
      </c>
      <c r="B2683" s="3">
        <v>910575.0</v>
      </c>
      <c r="C2683" s="3">
        <v>1.2912203E7</v>
      </c>
      <c r="D2683" s="3">
        <v>17531.0</v>
      </c>
      <c r="E2683" s="3">
        <v>410775.0</v>
      </c>
    </row>
    <row r="2684">
      <c r="A2684" s="3" t="s">
        <v>2687</v>
      </c>
      <c r="B2684" s="3">
        <v>910575.0</v>
      </c>
      <c r="C2684" s="3">
        <v>1.1706487E7</v>
      </c>
      <c r="D2684" s="3">
        <v>17418.0</v>
      </c>
      <c r="E2684" s="3">
        <v>231631.0</v>
      </c>
    </row>
    <row r="2685">
      <c r="A2685" s="3" t="s">
        <v>2688</v>
      </c>
      <c r="B2685" s="3">
        <v>910575.0</v>
      </c>
      <c r="C2685" s="3">
        <v>1.0728671E7</v>
      </c>
      <c r="D2685" s="3">
        <v>17429.0</v>
      </c>
      <c r="E2685" s="3">
        <v>255648.0</v>
      </c>
    </row>
    <row r="2686">
      <c r="A2686" s="3" t="s">
        <v>2689</v>
      </c>
      <c r="B2686" s="3">
        <v>910575.0</v>
      </c>
      <c r="C2686" s="3">
        <v>1.2222557E7</v>
      </c>
      <c r="D2686" s="3">
        <v>17519.0</v>
      </c>
      <c r="E2686" s="3">
        <v>232210.0</v>
      </c>
    </row>
    <row r="2687">
      <c r="A2687" s="3" t="s">
        <v>2690</v>
      </c>
      <c r="B2687" s="3">
        <v>910575.0</v>
      </c>
      <c r="C2687" s="3">
        <v>1.291566E7</v>
      </c>
      <c r="D2687" s="3">
        <v>17560.0</v>
      </c>
      <c r="E2687" s="3">
        <v>387825.0</v>
      </c>
    </row>
    <row r="2688">
      <c r="A2688" s="3" t="s">
        <v>2691</v>
      </c>
      <c r="B2688" s="3">
        <v>910575.0</v>
      </c>
      <c r="C2688" s="3">
        <v>1.1424064E7</v>
      </c>
      <c r="D2688" s="3">
        <v>17531.0</v>
      </c>
      <c r="E2688" s="3">
        <v>254653.0</v>
      </c>
    </row>
    <row r="2689">
      <c r="A2689" s="3" t="s">
        <v>2692</v>
      </c>
      <c r="B2689" s="3">
        <v>910575.0</v>
      </c>
      <c r="C2689" s="3">
        <v>1.3170562E7</v>
      </c>
      <c r="D2689" s="3">
        <v>17461.0</v>
      </c>
      <c r="E2689" s="3">
        <v>238126.0</v>
      </c>
    </row>
    <row r="2690">
      <c r="A2690" s="3" t="s">
        <v>2693</v>
      </c>
      <c r="B2690" s="3">
        <v>910575.0</v>
      </c>
      <c r="C2690" s="3">
        <v>1.1871155E7</v>
      </c>
      <c r="D2690" s="3">
        <v>17494.0</v>
      </c>
      <c r="E2690" s="3">
        <v>232030.0</v>
      </c>
    </row>
    <row r="2691">
      <c r="A2691" s="3" t="s">
        <v>2694</v>
      </c>
      <c r="B2691" s="3">
        <v>910575.0</v>
      </c>
      <c r="C2691" s="3">
        <v>1.0633732E7</v>
      </c>
      <c r="D2691" s="3">
        <v>17425.0</v>
      </c>
      <c r="E2691" s="3">
        <v>246843.0</v>
      </c>
    </row>
    <row r="2692">
      <c r="A2692" s="3" t="s">
        <v>2695</v>
      </c>
      <c r="B2692" s="3">
        <v>910575.0</v>
      </c>
      <c r="C2692" s="3">
        <v>1.3891318E7</v>
      </c>
      <c r="D2692" s="3">
        <v>17586.0</v>
      </c>
      <c r="E2692" s="3">
        <v>279863.0</v>
      </c>
    </row>
    <row r="2693">
      <c r="A2693" s="3" t="s">
        <v>2696</v>
      </c>
      <c r="B2693" s="3">
        <v>910575.0</v>
      </c>
      <c r="C2693" s="3">
        <v>1.2004342E7</v>
      </c>
      <c r="D2693" s="3">
        <v>17429.0</v>
      </c>
      <c r="E2693" s="3">
        <v>305575.0</v>
      </c>
    </row>
    <row r="2694">
      <c r="A2694" s="3" t="s">
        <v>2697</v>
      </c>
      <c r="B2694" s="3">
        <v>910575.0</v>
      </c>
      <c r="C2694" s="3">
        <v>1.2660879E7</v>
      </c>
      <c r="D2694" s="3">
        <v>17450.0</v>
      </c>
      <c r="E2694" s="3">
        <v>449068.0</v>
      </c>
    </row>
    <row r="2695">
      <c r="A2695" s="3" t="s">
        <v>2698</v>
      </c>
      <c r="B2695" s="3">
        <v>910575.0</v>
      </c>
      <c r="C2695" s="3">
        <v>1.229645E7</v>
      </c>
      <c r="D2695" s="3">
        <v>17483.0</v>
      </c>
      <c r="E2695" s="3">
        <v>256760.0</v>
      </c>
    </row>
    <row r="2696">
      <c r="A2696" s="3" t="s">
        <v>2699</v>
      </c>
      <c r="B2696" s="3">
        <v>910575.0</v>
      </c>
      <c r="C2696" s="3">
        <v>1.2033455E7</v>
      </c>
      <c r="D2696" s="3">
        <v>17511.0</v>
      </c>
      <c r="E2696" s="3">
        <v>232834.0</v>
      </c>
    </row>
    <row r="2697">
      <c r="A2697" s="3" t="s">
        <v>2700</v>
      </c>
      <c r="B2697" s="3">
        <v>910575.0</v>
      </c>
      <c r="C2697" s="3">
        <v>1.4887084E7</v>
      </c>
      <c r="D2697" s="3">
        <v>17504.0</v>
      </c>
      <c r="E2697" s="3">
        <v>282800.0</v>
      </c>
    </row>
    <row r="2698">
      <c r="A2698" s="3" t="s">
        <v>2701</v>
      </c>
      <c r="B2698" s="3">
        <v>910575.0</v>
      </c>
      <c r="C2698" s="3">
        <v>1.0504422E7</v>
      </c>
      <c r="D2698" s="3">
        <v>17482.0</v>
      </c>
      <c r="E2698" s="3">
        <v>239260.0</v>
      </c>
    </row>
    <row r="2699">
      <c r="A2699" s="3" t="s">
        <v>2702</v>
      </c>
      <c r="B2699" s="3">
        <v>910575.0</v>
      </c>
      <c r="C2699" s="3">
        <v>1.9077667E7</v>
      </c>
      <c r="D2699" s="3">
        <v>17516.0</v>
      </c>
      <c r="E2699" s="3">
        <v>306474.0</v>
      </c>
    </row>
    <row r="2700">
      <c r="A2700" s="3" t="s">
        <v>2703</v>
      </c>
      <c r="B2700" s="3">
        <v>910575.0</v>
      </c>
      <c r="C2700" s="3">
        <v>1.161362E7</v>
      </c>
      <c r="D2700" s="3">
        <v>17496.0</v>
      </c>
      <c r="E2700" s="3">
        <v>471386.0</v>
      </c>
    </row>
    <row r="2701">
      <c r="A2701" s="3" t="s">
        <v>2704</v>
      </c>
      <c r="B2701" s="3">
        <v>910575.0</v>
      </c>
      <c r="C2701" s="3">
        <v>1.1107829E7</v>
      </c>
      <c r="D2701" s="3">
        <v>17479.0</v>
      </c>
      <c r="E2701" s="3">
        <v>386816.0</v>
      </c>
    </row>
    <row r="2702">
      <c r="A2702" s="3" t="s">
        <v>2705</v>
      </c>
      <c r="B2702" s="3">
        <v>979300.0</v>
      </c>
      <c r="C2702" s="3">
        <v>1.2198793E7</v>
      </c>
      <c r="D2702" s="3">
        <v>18278.0</v>
      </c>
      <c r="E2702" s="3">
        <v>255717.0</v>
      </c>
    </row>
    <row r="2703">
      <c r="A2703" s="3" t="s">
        <v>2706</v>
      </c>
      <c r="B2703" s="3">
        <v>979300.0</v>
      </c>
      <c r="C2703" s="3">
        <v>1.2645412E7</v>
      </c>
      <c r="D2703" s="3">
        <v>18258.0</v>
      </c>
      <c r="E2703" s="3">
        <v>594017.0</v>
      </c>
    </row>
    <row r="2704">
      <c r="A2704" s="3" t="s">
        <v>2707</v>
      </c>
      <c r="B2704" s="3">
        <v>979300.0</v>
      </c>
      <c r="C2704" s="3">
        <v>1.1733596E7</v>
      </c>
      <c r="D2704" s="3">
        <v>18217.0</v>
      </c>
      <c r="E2704" s="3">
        <v>242751.0</v>
      </c>
    </row>
    <row r="2705">
      <c r="A2705" s="3" t="s">
        <v>2708</v>
      </c>
      <c r="B2705" s="3">
        <v>979300.0</v>
      </c>
      <c r="C2705" s="3">
        <v>1.3526708E7</v>
      </c>
      <c r="D2705" s="3">
        <v>18279.0</v>
      </c>
      <c r="E2705" s="3">
        <v>243400.0</v>
      </c>
    </row>
    <row r="2706">
      <c r="A2706" s="3" t="s">
        <v>2709</v>
      </c>
      <c r="B2706" s="3">
        <v>979300.0</v>
      </c>
      <c r="C2706" s="3">
        <v>1.6458744E7</v>
      </c>
      <c r="D2706" s="3">
        <v>18208.0</v>
      </c>
      <c r="E2706" s="3">
        <v>305147.0</v>
      </c>
    </row>
    <row r="2707">
      <c r="A2707" s="3" t="s">
        <v>2710</v>
      </c>
      <c r="B2707" s="3">
        <v>979300.0</v>
      </c>
      <c r="C2707" s="3">
        <v>1.0513697E7</v>
      </c>
      <c r="D2707" s="3">
        <v>18271.0</v>
      </c>
      <c r="E2707" s="3">
        <v>286385.0</v>
      </c>
    </row>
    <row r="2708">
      <c r="A2708" s="3" t="s">
        <v>2711</v>
      </c>
      <c r="B2708" s="3">
        <v>979300.0</v>
      </c>
      <c r="C2708" s="3">
        <v>1.1562453E7</v>
      </c>
      <c r="D2708" s="3">
        <v>18224.0</v>
      </c>
      <c r="E2708" s="3">
        <v>415521.0</v>
      </c>
    </row>
    <row r="2709">
      <c r="A2709" s="3" t="s">
        <v>2712</v>
      </c>
      <c r="B2709" s="3">
        <v>979300.0</v>
      </c>
      <c r="C2709" s="3">
        <v>1.2626308E7</v>
      </c>
      <c r="D2709" s="3">
        <v>18181.0</v>
      </c>
      <c r="E2709" s="3">
        <v>258057.0</v>
      </c>
    </row>
    <row r="2710">
      <c r="A2710" s="3" t="s">
        <v>2713</v>
      </c>
      <c r="B2710" s="3">
        <v>979300.0</v>
      </c>
      <c r="C2710" s="3">
        <v>1.2874914E7</v>
      </c>
      <c r="D2710" s="3">
        <v>18235.0</v>
      </c>
      <c r="E2710" s="3">
        <v>257875.0</v>
      </c>
    </row>
    <row r="2711">
      <c r="A2711" s="3" t="s">
        <v>2714</v>
      </c>
      <c r="B2711" s="3">
        <v>979300.0</v>
      </c>
      <c r="C2711" s="3">
        <v>1.1394687E7</v>
      </c>
      <c r="D2711" s="3">
        <v>18257.0</v>
      </c>
      <c r="E2711" s="3">
        <v>241816.0</v>
      </c>
    </row>
    <row r="2712">
      <c r="A2712" s="3" t="s">
        <v>2715</v>
      </c>
      <c r="B2712" s="3">
        <v>979300.0</v>
      </c>
      <c r="C2712" s="3">
        <v>1.5808165E7</v>
      </c>
      <c r="D2712" s="3">
        <v>18274.0</v>
      </c>
      <c r="E2712" s="3">
        <v>274594.0</v>
      </c>
    </row>
    <row r="2713">
      <c r="A2713" s="3" t="s">
        <v>2716</v>
      </c>
      <c r="B2713" s="3">
        <v>979300.0</v>
      </c>
      <c r="C2713" s="3">
        <v>1.2826264E7</v>
      </c>
      <c r="D2713" s="3">
        <v>18221.0</v>
      </c>
      <c r="E2713" s="3">
        <v>315690.0</v>
      </c>
    </row>
    <row r="2714">
      <c r="A2714" s="3" t="s">
        <v>2717</v>
      </c>
      <c r="B2714" s="3">
        <v>979300.0</v>
      </c>
      <c r="C2714" s="3">
        <v>1.2074417E7</v>
      </c>
      <c r="D2714" s="3">
        <v>18211.0</v>
      </c>
      <c r="E2714" s="3">
        <v>331747.0</v>
      </c>
    </row>
    <row r="2715">
      <c r="A2715" s="3" t="s">
        <v>2718</v>
      </c>
      <c r="B2715" s="3">
        <v>979300.0</v>
      </c>
      <c r="C2715" s="3">
        <v>1.5149359E7</v>
      </c>
      <c r="D2715" s="3">
        <v>18200.0</v>
      </c>
      <c r="E2715" s="3">
        <v>262428.0</v>
      </c>
    </row>
    <row r="2716">
      <c r="A2716" s="3" t="s">
        <v>2719</v>
      </c>
      <c r="B2716" s="3">
        <v>979300.0</v>
      </c>
      <c r="C2716" s="3">
        <v>1.171883E7</v>
      </c>
      <c r="D2716" s="3">
        <v>18286.0</v>
      </c>
      <c r="E2716" s="3">
        <v>276534.0</v>
      </c>
    </row>
    <row r="2717">
      <c r="A2717" s="3" t="s">
        <v>2720</v>
      </c>
      <c r="B2717" s="3">
        <v>979300.0</v>
      </c>
      <c r="C2717" s="3">
        <v>1.3851596E7</v>
      </c>
      <c r="D2717" s="3">
        <v>18228.0</v>
      </c>
      <c r="E2717" s="3">
        <v>315838.0</v>
      </c>
    </row>
    <row r="2718">
      <c r="A2718" s="3" t="s">
        <v>2721</v>
      </c>
      <c r="B2718" s="3">
        <v>979300.0</v>
      </c>
      <c r="C2718" s="3">
        <v>1.2582351E7</v>
      </c>
      <c r="D2718" s="3">
        <v>18238.0</v>
      </c>
      <c r="E2718" s="3">
        <v>775060.0</v>
      </c>
    </row>
    <row r="2719">
      <c r="A2719" s="3" t="s">
        <v>2722</v>
      </c>
      <c r="B2719" s="3">
        <v>979300.0</v>
      </c>
      <c r="C2719" s="3">
        <v>1.169853E7</v>
      </c>
      <c r="D2719" s="3">
        <v>18281.0</v>
      </c>
      <c r="E2719" s="3">
        <v>245160.0</v>
      </c>
    </row>
    <row r="2720">
      <c r="A2720" s="3" t="s">
        <v>2723</v>
      </c>
      <c r="B2720" s="3">
        <v>979300.0</v>
      </c>
      <c r="C2720" s="3">
        <v>1.2515737E7</v>
      </c>
      <c r="D2720" s="3">
        <v>18268.0</v>
      </c>
      <c r="E2720" s="3">
        <v>276515.0</v>
      </c>
    </row>
    <row r="2721">
      <c r="A2721" s="3" t="s">
        <v>2724</v>
      </c>
      <c r="B2721" s="3">
        <v>979300.0</v>
      </c>
      <c r="C2721" s="3">
        <v>1.6398451E7</v>
      </c>
      <c r="D2721" s="3">
        <v>18249.0</v>
      </c>
      <c r="E2721" s="3">
        <v>668718.0</v>
      </c>
    </row>
    <row r="2722">
      <c r="A2722" s="3" t="s">
        <v>2725</v>
      </c>
      <c r="B2722" s="3">
        <v>979300.0</v>
      </c>
      <c r="C2722" s="3">
        <v>1.2736596E7</v>
      </c>
      <c r="D2722" s="3">
        <v>18278.0</v>
      </c>
      <c r="E2722" s="3">
        <v>300894.0</v>
      </c>
    </row>
    <row r="2723">
      <c r="A2723" s="3" t="s">
        <v>2726</v>
      </c>
      <c r="B2723" s="3">
        <v>979300.0</v>
      </c>
      <c r="C2723" s="3">
        <v>1.1723882E7</v>
      </c>
      <c r="D2723" s="3">
        <v>18293.0</v>
      </c>
      <c r="E2723" s="3">
        <v>244441.0</v>
      </c>
    </row>
    <row r="2724">
      <c r="A2724" s="3" t="s">
        <v>2727</v>
      </c>
      <c r="B2724" s="3">
        <v>979300.0</v>
      </c>
      <c r="C2724" s="3">
        <v>1.4069012E7</v>
      </c>
      <c r="D2724" s="3">
        <v>18267.0</v>
      </c>
      <c r="E2724" s="3">
        <v>265785.0</v>
      </c>
    </row>
    <row r="2725">
      <c r="A2725" s="3" t="s">
        <v>2728</v>
      </c>
      <c r="B2725" s="3">
        <v>979300.0</v>
      </c>
      <c r="C2725" s="3">
        <v>1.4562812E7</v>
      </c>
      <c r="D2725" s="3">
        <v>18206.0</v>
      </c>
      <c r="E2725" s="3">
        <v>1043663.0</v>
      </c>
    </row>
    <row r="2726">
      <c r="A2726" s="3" t="s">
        <v>2729</v>
      </c>
      <c r="B2726" s="3">
        <v>979300.0</v>
      </c>
      <c r="C2726" s="3">
        <v>1.3038905E7</v>
      </c>
      <c r="D2726" s="3">
        <v>18225.0</v>
      </c>
      <c r="E2726" s="3">
        <v>436154.0</v>
      </c>
    </row>
    <row r="2727">
      <c r="A2727" s="3" t="s">
        <v>2730</v>
      </c>
      <c r="B2727" s="3">
        <v>979300.0</v>
      </c>
      <c r="C2727" s="3">
        <v>1.2155089E7</v>
      </c>
      <c r="D2727" s="3">
        <v>18281.0</v>
      </c>
      <c r="E2727" s="3">
        <v>267436.0</v>
      </c>
    </row>
    <row r="2728">
      <c r="A2728" s="3" t="s">
        <v>2731</v>
      </c>
      <c r="B2728" s="3">
        <v>979300.0</v>
      </c>
      <c r="C2728" s="3">
        <v>1.1257073E7</v>
      </c>
      <c r="D2728" s="3">
        <v>18270.0</v>
      </c>
      <c r="E2728" s="3">
        <v>276513.0</v>
      </c>
    </row>
    <row r="2729">
      <c r="A2729" s="3" t="s">
        <v>2732</v>
      </c>
      <c r="B2729" s="3">
        <v>979300.0</v>
      </c>
      <c r="C2729" s="3">
        <v>1.2952267E7</v>
      </c>
      <c r="D2729" s="3">
        <v>18198.0</v>
      </c>
      <c r="E2729" s="3">
        <v>442871.0</v>
      </c>
    </row>
    <row r="2730">
      <c r="A2730" s="3" t="s">
        <v>2733</v>
      </c>
      <c r="B2730" s="3">
        <v>979300.0</v>
      </c>
      <c r="C2730" s="3">
        <v>1.3693955E7</v>
      </c>
      <c r="D2730" s="3">
        <v>18274.0</v>
      </c>
      <c r="E2730" s="3">
        <v>299938.0</v>
      </c>
    </row>
    <row r="2731">
      <c r="A2731" s="3" t="s">
        <v>2734</v>
      </c>
      <c r="B2731" s="3">
        <v>979300.0</v>
      </c>
      <c r="C2731" s="3">
        <v>1.1827839E7</v>
      </c>
      <c r="D2731" s="3">
        <v>18282.0</v>
      </c>
      <c r="E2731" s="3">
        <v>268151.0</v>
      </c>
    </row>
    <row r="2732">
      <c r="A2732" s="3" t="s">
        <v>2735</v>
      </c>
      <c r="B2732" s="3">
        <v>979300.0</v>
      </c>
      <c r="C2732" s="3">
        <v>1.1918139E7</v>
      </c>
      <c r="D2732" s="3">
        <v>18286.0</v>
      </c>
      <c r="E2732" s="3">
        <v>312071.0</v>
      </c>
    </row>
    <row r="2733">
      <c r="A2733" s="3" t="s">
        <v>2736</v>
      </c>
      <c r="B2733" s="3">
        <v>979300.0</v>
      </c>
      <c r="C2733" s="3">
        <v>1.2363351E7</v>
      </c>
      <c r="D2733" s="3">
        <v>18186.0</v>
      </c>
      <c r="E2733" s="3">
        <v>405981.0</v>
      </c>
    </row>
    <row r="2734">
      <c r="A2734" s="3" t="s">
        <v>2737</v>
      </c>
      <c r="B2734" s="3">
        <v>979300.0</v>
      </c>
      <c r="C2734" s="3">
        <v>1.2496494E7</v>
      </c>
      <c r="D2734" s="3">
        <v>18227.0</v>
      </c>
      <c r="E2734" s="3">
        <v>580534.0</v>
      </c>
    </row>
    <row r="2735">
      <c r="A2735" s="3" t="s">
        <v>2738</v>
      </c>
      <c r="B2735" s="3">
        <v>979300.0</v>
      </c>
      <c r="C2735" s="3">
        <v>1.5387768E7</v>
      </c>
      <c r="D2735" s="3">
        <v>18250.0</v>
      </c>
      <c r="E2735" s="3">
        <v>381659.0</v>
      </c>
    </row>
    <row r="2736">
      <c r="A2736" s="3" t="s">
        <v>2739</v>
      </c>
      <c r="B2736" s="3">
        <v>979300.0</v>
      </c>
      <c r="C2736" s="3">
        <v>1.5186943E7</v>
      </c>
      <c r="D2736" s="3">
        <v>18217.0</v>
      </c>
      <c r="E2736" s="3">
        <v>574481.0</v>
      </c>
    </row>
    <row r="2737">
      <c r="A2737" s="3" t="s">
        <v>2740</v>
      </c>
      <c r="B2737" s="3">
        <v>979300.0</v>
      </c>
      <c r="C2737" s="3">
        <v>1.2426813E7</v>
      </c>
      <c r="D2737" s="3">
        <v>18275.0</v>
      </c>
      <c r="E2737" s="3">
        <v>347963.0</v>
      </c>
    </row>
    <row r="2738">
      <c r="A2738" s="3" t="s">
        <v>2741</v>
      </c>
      <c r="B2738" s="3">
        <v>979300.0</v>
      </c>
      <c r="C2738" s="3">
        <v>1.5143726E7</v>
      </c>
      <c r="D2738" s="3">
        <v>18322.0</v>
      </c>
      <c r="E2738" s="3">
        <v>261684.0</v>
      </c>
    </row>
    <row r="2739">
      <c r="A2739" s="3" t="s">
        <v>2742</v>
      </c>
      <c r="B2739" s="3">
        <v>979300.0</v>
      </c>
      <c r="C2739" s="3">
        <v>1.1494336E7</v>
      </c>
      <c r="D2739" s="3">
        <v>18210.0</v>
      </c>
      <c r="E2739" s="3">
        <v>266960.0</v>
      </c>
    </row>
    <row r="2740">
      <c r="A2740" s="3" t="s">
        <v>2743</v>
      </c>
      <c r="B2740" s="3">
        <v>979300.0</v>
      </c>
      <c r="C2740" s="3">
        <v>1.1635002E7</v>
      </c>
      <c r="D2740" s="3">
        <v>18233.0</v>
      </c>
      <c r="E2740" s="3">
        <v>344223.0</v>
      </c>
    </row>
    <row r="2741">
      <c r="A2741" s="3" t="s">
        <v>2744</v>
      </c>
      <c r="B2741" s="3">
        <v>979300.0</v>
      </c>
      <c r="C2741" s="3">
        <v>1.2183891E7</v>
      </c>
      <c r="D2741" s="3">
        <v>18217.0</v>
      </c>
      <c r="E2741" s="3">
        <v>280092.0</v>
      </c>
    </row>
    <row r="2742">
      <c r="A2742" s="3" t="s">
        <v>2745</v>
      </c>
      <c r="B2742" s="3">
        <v>979300.0</v>
      </c>
      <c r="C2742" s="3">
        <v>1.2918552E7</v>
      </c>
      <c r="D2742" s="3">
        <v>18230.0</v>
      </c>
      <c r="E2742" s="3">
        <v>545353.0</v>
      </c>
    </row>
    <row r="2743">
      <c r="A2743" s="3" t="s">
        <v>2746</v>
      </c>
      <c r="B2743" s="3">
        <v>979300.0</v>
      </c>
      <c r="C2743" s="3">
        <v>1.1832578E7</v>
      </c>
      <c r="D2743" s="3">
        <v>18266.0</v>
      </c>
      <c r="E2743" s="3">
        <v>250619.0</v>
      </c>
    </row>
    <row r="2744">
      <c r="A2744" s="3" t="s">
        <v>2747</v>
      </c>
      <c r="B2744" s="3">
        <v>979300.0</v>
      </c>
      <c r="C2744" s="3">
        <v>1.4343327E7</v>
      </c>
      <c r="D2744" s="3">
        <v>18282.0</v>
      </c>
      <c r="E2744" s="3">
        <v>267686.0</v>
      </c>
    </row>
    <row r="2745">
      <c r="A2745" s="3" t="s">
        <v>2748</v>
      </c>
      <c r="B2745" s="3">
        <v>979300.0</v>
      </c>
      <c r="C2745" s="3">
        <v>1.2061252E7</v>
      </c>
      <c r="D2745" s="3">
        <v>18200.0</v>
      </c>
      <c r="E2745" s="3">
        <v>275699.0</v>
      </c>
    </row>
    <row r="2746">
      <c r="A2746" s="3" t="s">
        <v>2749</v>
      </c>
      <c r="B2746" s="3">
        <v>979300.0</v>
      </c>
      <c r="C2746" s="3">
        <v>1.1805703E7</v>
      </c>
      <c r="D2746" s="3">
        <v>18311.0</v>
      </c>
      <c r="E2746" s="3">
        <v>482492.0</v>
      </c>
    </row>
    <row r="2747">
      <c r="A2747" s="3" t="s">
        <v>2750</v>
      </c>
      <c r="B2747" s="3">
        <v>979300.0</v>
      </c>
      <c r="C2747" s="3">
        <v>1.1991727E7</v>
      </c>
      <c r="D2747" s="3">
        <v>18273.0</v>
      </c>
      <c r="E2747" s="3">
        <v>278099.0</v>
      </c>
    </row>
    <row r="2748">
      <c r="A2748" s="3" t="s">
        <v>2751</v>
      </c>
      <c r="B2748" s="3">
        <v>979300.0</v>
      </c>
      <c r="C2748" s="3">
        <v>1.274757E7</v>
      </c>
      <c r="D2748" s="3">
        <v>18204.0</v>
      </c>
      <c r="E2748" s="3">
        <v>243010.0</v>
      </c>
    </row>
    <row r="2749">
      <c r="A2749" s="3" t="s">
        <v>2752</v>
      </c>
      <c r="B2749" s="3">
        <v>979300.0</v>
      </c>
      <c r="C2749" s="3">
        <v>1.3220451E7</v>
      </c>
      <c r="D2749" s="3">
        <v>18264.0</v>
      </c>
      <c r="E2749" s="3">
        <v>281877.0</v>
      </c>
    </row>
    <row r="2750">
      <c r="A2750" s="3" t="s">
        <v>2753</v>
      </c>
      <c r="B2750" s="3">
        <v>979300.0</v>
      </c>
      <c r="C2750" s="3">
        <v>1.1202803E7</v>
      </c>
      <c r="D2750" s="3">
        <v>18236.0</v>
      </c>
      <c r="E2750" s="3">
        <v>249028.0</v>
      </c>
    </row>
    <row r="2751">
      <c r="A2751" s="3" t="s">
        <v>2754</v>
      </c>
      <c r="B2751" s="3">
        <v>979300.0</v>
      </c>
      <c r="C2751" s="3">
        <v>1.4724261E7</v>
      </c>
      <c r="D2751" s="3">
        <v>18148.0</v>
      </c>
      <c r="E2751" s="3">
        <v>284480.0</v>
      </c>
    </row>
    <row r="2752">
      <c r="A2752" s="3" t="s">
        <v>2755</v>
      </c>
      <c r="B2752" s="3">
        <v>979300.0</v>
      </c>
      <c r="C2752" s="3">
        <v>1.32271E7</v>
      </c>
      <c r="D2752" s="3">
        <v>18309.0</v>
      </c>
      <c r="E2752" s="3">
        <v>277073.0</v>
      </c>
    </row>
    <row r="2753">
      <c r="A2753" s="3" t="s">
        <v>2756</v>
      </c>
      <c r="B2753" s="3">
        <v>979300.0</v>
      </c>
      <c r="C2753" s="3">
        <v>1.2572149E7</v>
      </c>
      <c r="D2753" s="3">
        <v>18255.0</v>
      </c>
      <c r="E2753" s="3">
        <v>442053.0</v>
      </c>
    </row>
    <row r="2754">
      <c r="A2754" s="3" t="s">
        <v>2757</v>
      </c>
      <c r="B2754" s="3">
        <v>979300.0</v>
      </c>
      <c r="C2754" s="3">
        <v>1.5560774E7</v>
      </c>
      <c r="D2754" s="3">
        <v>18134.0</v>
      </c>
      <c r="E2754" s="3">
        <v>242868.0</v>
      </c>
    </row>
    <row r="2755">
      <c r="A2755" s="3" t="s">
        <v>2758</v>
      </c>
      <c r="B2755" s="3">
        <v>979300.0</v>
      </c>
      <c r="C2755" s="3">
        <v>1.1815367E7</v>
      </c>
      <c r="D2755" s="3">
        <v>18161.0</v>
      </c>
      <c r="E2755" s="3">
        <v>298835.0</v>
      </c>
    </row>
    <row r="2756">
      <c r="A2756" s="3" t="s">
        <v>2759</v>
      </c>
      <c r="B2756" s="3">
        <v>979300.0</v>
      </c>
      <c r="C2756" s="3">
        <v>1.2233917E7</v>
      </c>
      <c r="D2756" s="3">
        <v>18274.0</v>
      </c>
      <c r="E2756" s="3">
        <v>280696.0</v>
      </c>
    </row>
    <row r="2757">
      <c r="A2757" s="3" t="s">
        <v>2760</v>
      </c>
      <c r="B2757" s="3">
        <v>979300.0</v>
      </c>
      <c r="C2757" s="3">
        <v>1.2154249E7</v>
      </c>
      <c r="D2757" s="3">
        <v>18214.0</v>
      </c>
      <c r="E2757" s="3">
        <v>320958.0</v>
      </c>
    </row>
    <row r="2758">
      <c r="A2758" s="3" t="s">
        <v>2761</v>
      </c>
      <c r="B2758" s="3">
        <v>979300.0</v>
      </c>
      <c r="C2758" s="3">
        <v>1.202356E7</v>
      </c>
      <c r="D2758" s="3">
        <v>18219.0</v>
      </c>
      <c r="E2758" s="3">
        <v>290064.0</v>
      </c>
    </row>
    <row r="2759">
      <c r="A2759" s="3" t="s">
        <v>2762</v>
      </c>
      <c r="B2759" s="3">
        <v>979300.0</v>
      </c>
      <c r="C2759" s="3">
        <v>1.3476421E7</v>
      </c>
      <c r="D2759" s="3">
        <v>18300.0</v>
      </c>
      <c r="E2759" s="3">
        <v>275979.0</v>
      </c>
    </row>
    <row r="2760">
      <c r="A2760" s="3" t="s">
        <v>2763</v>
      </c>
      <c r="B2760" s="3">
        <v>979300.0</v>
      </c>
      <c r="C2760" s="3">
        <v>1.2885062E7</v>
      </c>
      <c r="D2760" s="3">
        <v>18244.0</v>
      </c>
      <c r="E2760" s="3">
        <v>278872.0</v>
      </c>
    </row>
    <row r="2761">
      <c r="A2761" s="3" t="s">
        <v>2764</v>
      </c>
      <c r="B2761" s="3">
        <v>979300.0</v>
      </c>
      <c r="C2761" s="3">
        <v>1.1758205E7</v>
      </c>
      <c r="D2761" s="3">
        <v>18236.0</v>
      </c>
      <c r="E2761" s="3">
        <v>258597.0</v>
      </c>
    </row>
    <row r="2762">
      <c r="A2762" s="3" t="s">
        <v>2765</v>
      </c>
      <c r="B2762" s="3">
        <v>979300.0</v>
      </c>
      <c r="C2762" s="3">
        <v>1.837315E7</v>
      </c>
      <c r="D2762" s="3">
        <v>18309.0</v>
      </c>
      <c r="E2762" s="3">
        <v>1462038.0</v>
      </c>
    </row>
    <row r="2763">
      <c r="A2763" s="3" t="s">
        <v>2766</v>
      </c>
      <c r="B2763" s="3">
        <v>979300.0</v>
      </c>
      <c r="C2763" s="3">
        <v>1.482028E7</v>
      </c>
      <c r="D2763" s="3">
        <v>18274.0</v>
      </c>
      <c r="E2763" s="3">
        <v>322331.0</v>
      </c>
    </row>
    <row r="2764">
      <c r="A2764" s="3" t="s">
        <v>2767</v>
      </c>
      <c r="B2764" s="3">
        <v>979300.0</v>
      </c>
      <c r="C2764" s="3">
        <v>1.2939135E7</v>
      </c>
      <c r="D2764" s="3">
        <v>18176.0</v>
      </c>
      <c r="E2764" s="3">
        <v>290655.0</v>
      </c>
    </row>
    <row r="2765">
      <c r="A2765" s="3" t="s">
        <v>2768</v>
      </c>
      <c r="B2765" s="3">
        <v>979300.0</v>
      </c>
      <c r="C2765" s="3">
        <v>1.1824251E7</v>
      </c>
      <c r="D2765" s="3">
        <v>18273.0</v>
      </c>
      <c r="E2765" s="3">
        <v>270995.0</v>
      </c>
    </row>
    <row r="2766">
      <c r="A2766" s="3" t="s">
        <v>2769</v>
      </c>
      <c r="B2766" s="3">
        <v>979300.0</v>
      </c>
      <c r="C2766" s="3">
        <v>1.2683224E7</v>
      </c>
      <c r="D2766" s="3">
        <v>18278.0</v>
      </c>
      <c r="E2766" s="3">
        <v>393289.0</v>
      </c>
    </row>
    <row r="2767">
      <c r="A2767" s="3" t="s">
        <v>2770</v>
      </c>
      <c r="B2767" s="3">
        <v>979300.0</v>
      </c>
      <c r="C2767" s="3">
        <v>1.1844316E7</v>
      </c>
      <c r="D2767" s="3">
        <v>18328.0</v>
      </c>
      <c r="E2767" s="3">
        <v>251228.0</v>
      </c>
    </row>
    <row r="2768">
      <c r="A2768" s="3" t="s">
        <v>2771</v>
      </c>
      <c r="B2768" s="3">
        <v>979300.0</v>
      </c>
      <c r="C2768" s="3">
        <v>1.4211065E7</v>
      </c>
      <c r="D2768" s="3">
        <v>18321.0</v>
      </c>
      <c r="E2768" s="3">
        <v>288400.0</v>
      </c>
    </row>
    <row r="2769">
      <c r="A2769" s="3" t="s">
        <v>2772</v>
      </c>
      <c r="B2769" s="3">
        <v>979300.0</v>
      </c>
      <c r="C2769" s="3">
        <v>1.3522311E7</v>
      </c>
      <c r="D2769" s="3">
        <v>18234.0</v>
      </c>
      <c r="E2769" s="3">
        <v>433556.0</v>
      </c>
    </row>
    <row r="2770">
      <c r="A2770" s="3" t="s">
        <v>2773</v>
      </c>
      <c r="B2770" s="3">
        <v>979300.0</v>
      </c>
      <c r="C2770" s="3">
        <v>1.7877205E7</v>
      </c>
      <c r="D2770" s="3">
        <v>18118.0</v>
      </c>
      <c r="E2770" s="3">
        <v>297458.0</v>
      </c>
    </row>
    <row r="2771">
      <c r="A2771" s="3" t="s">
        <v>2774</v>
      </c>
      <c r="B2771" s="3">
        <v>979300.0</v>
      </c>
      <c r="C2771" s="3">
        <v>1.3644096E7</v>
      </c>
      <c r="D2771" s="3">
        <v>18172.0</v>
      </c>
      <c r="E2771" s="3">
        <v>277322.0</v>
      </c>
    </row>
    <row r="2772">
      <c r="A2772" s="3" t="s">
        <v>2775</v>
      </c>
      <c r="B2772" s="3">
        <v>979300.0</v>
      </c>
      <c r="C2772" s="3">
        <v>1.1288127E7</v>
      </c>
      <c r="D2772" s="3">
        <v>18100.0</v>
      </c>
      <c r="E2772" s="3">
        <v>248701.0</v>
      </c>
    </row>
    <row r="2773">
      <c r="A2773" s="3" t="s">
        <v>2776</v>
      </c>
      <c r="B2773" s="3">
        <v>979300.0</v>
      </c>
      <c r="C2773" s="3">
        <v>1.3550889E7</v>
      </c>
      <c r="D2773" s="3">
        <v>18266.0</v>
      </c>
      <c r="E2773" s="3">
        <v>412639.0</v>
      </c>
    </row>
    <row r="2774">
      <c r="A2774" s="3" t="s">
        <v>2777</v>
      </c>
      <c r="B2774" s="3">
        <v>979300.0</v>
      </c>
      <c r="C2774" s="3">
        <v>1.2706938E7</v>
      </c>
      <c r="D2774" s="3">
        <v>18226.0</v>
      </c>
      <c r="E2774" s="3">
        <v>251869.0</v>
      </c>
    </row>
    <row r="2775">
      <c r="A2775" s="3" t="s">
        <v>2778</v>
      </c>
      <c r="B2775" s="3">
        <v>979300.0</v>
      </c>
      <c r="C2775" s="3">
        <v>1.4632703E7</v>
      </c>
      <c r="D2775" s="3">
        <v>18179.0</v>
      </c>
      <c r="E2775" s="3">
        <v>283697.0</v>
      </c>
    </row>
    <row r="2776">
      <c r="A2776" s="3" t="s">
        <v>2779</v>
      </c>
      <c r="B2776" s="3">
        <v>979300.0</v>
      </c>
      <c r="C2776" s="3">
        <v>1.0692311E7</v>
      </c>
      <c r="D2776" s="3">
        <v>18241.0</v>
      </c>
      <c r="E2776" s="3">
        <v>243295.0</v>
      </c>
    </row>
    <row r="2777">
      <c r="A2777" s="3" t="s">
        <v>2780</v>
      </c>
      <c r="B2777" s="3">
        <v>979300.0</v>
      </c>
      <c r="C2777" s="3">
        <v>1.4054109E7</v>
      </c>
      <c r="D2777" s="3">
        <v>18234.0</v>
      </c>
      <c r="E2777" s="3">
        <v>336876.0</v>
      </c>
    </row>
    <row r="2778">
      <c r="A2778" s="3" t="s">
        <v>2781</v>
      </c>
      <c r="B2778" s="3">
        <v>979300.0</v>
      </c>
      <c r="C2778" s="3">
        <v>1.2913158E7</v>
      </c>
      <c r="D2778" s="3">
        <v>18227.0</v>
      </c>
      <c r="E2778" s="3">
        <v>250699.0</v>
      </c>
    </row>
    <row r="2779">
      <c r="A2779" s="3" t="s">
        <v>2782</v>
      </c>
      <c r="B2779" s="3">
        <v>979300.0</v>
      </c>
      <c r="C2779" s="3">
        <v>1.4069123E7</v>
      </c>
      <c r="D2779" s="3">
        <v>18191.0</v>
      </c>
      <c r="E2779" s="3">
        <v>242236.0</v>
      </c>
    </row>
    <row r="2780">
      <c r="A2780" s="3" t="s">
        <v>2783</v>
      </c>
      <c r="B2780" s="3">
        <v>979300.0</v>
      </c>
      <c r="C2780" s="3">
        <v>1.119488E7</v>
      </c>
      <c r="D2780" s="3">
        <v>18266.0</v>
      </c>
      <c r="E2780" s="3">
        <v>243171.0</v>
      </c>
    </row>
    <row r="2781">
      <c r="A2781" s="3" t="s">
        <v>2784</v>
      </c>
      <c r="B2781" s="3">
        <v>979300.0</v>
      </c>
      <c r="C2781" s="3">
        <v>1.2742784E7</v>
      </c>
      <c r="D2781" s="3">
        <v>18268.0</v>
      </c>
      <c r="E2781" s="3">
        <v>554650.0</v>
      </c>
    </row>
    <row r="2782">
      <c r="A2782" s="3" t="s">
        <v>2785</v>
      </c>
      <c r="B2782" s="3">
        <v>979300.0</v>
      </c>
      <c r="C2782" s="3">
        <v>1.1743635E7</v>
      </c>
      <c r="D2782" s="3">
        <v>18241.0</v>
      </c>
      <c r="E2782" s="3">
        <v>244150.0</v>
      </c>
    </row>
    <row r="2783">
      <c r="A2783" s="3" t="s">
        <v>2786</v>
      </c>
      <c r="B2783" s="3">
        <v>979300.0</v>
      </c>
      <c r="C2783" s="3">
        <v>1.3028226E7</v>
      </c>
      <c r="D2783" s="3">
        <v>18164.0</v>
      </c>
      <c r="E2783" s="3">
        <v>288091.0</v>
      </c>
    </row>
    <row r="2784">
      <c r="A2784" s="3" t="s">
        <v>2787</v>
      </c>
      <c r="B2784" s="3">
        <v>979300.0</v>
      </c>
      <c r="C2784" s="3">
        <v>2.4030455E7</v>
      </c>
      <c r="D2784" s="3">
        <v>18220.0</v>
      </c>
      <c r="E2784" s="3">
        <v>242593.0</v>
      </c>
    </row>
    <row r="2785">
      <c r="A2785" s="3" t="s">
        <v>2788</v>
      </c>
      <c r="B2785" s="3">
        <v>979300.0</v>
      </c>
      <c r="C2785" s="3">
        <v>1.4831106E7</v>
      </c>
      <c r="D2785" s="3">
        <v>18229.0</v>
      </c>
      <c r="E2785" s="3">
        <v>484067.0</v>
      </c>
    </row>
    <row r="2786">
      <c r="A2786" s="3" t="s">
        <v>2789</v>
      </c>
      <c r="B2786" s="3">
        <v>979300.0</v>
      </c>
      <c r="C2786" s="3">
        <v>1.1773819E7</v>
      </c>
      <c r="D2786" s="3">
        <v>18213.0</v>
      </c>
      <c r="E2786" s="3">
        <v>242490.0</v>
      </c>
    </row>
    <row r="2787">
      <c r="A2787" s="3" t="s">
        <v>2790</v>
      </c>
      <c r="B2787" s="3">
        <v>979300.0</v>
      </c>
      <c r="C2787" s="3">
        <v>1.1655887E7</v>
      </c>
      <c r="D2787" s="3">
        <v>18217.0</v>
      </c>
      <c r="E2787" s="3">
        <v>282451.0</v>
      </c>
    </row>
    <row r="2788">
      <c r="A2788" s="3" t="s">
        <v>2791</v>
      </c>
      <c r="B2788" s="3">
        <v>979300.0</v>
      </c>
      <c r="C2788" s="3">
        <v>1.4924102E7</v>
      </c>
      <c r="D2788" s="3">
        <v>18213.0</v>
      </c>
      <c r="E2788" s="3">
        <v>578101.0</v>
      </c>
    </row>
    <row r="2789">
      <c r="A2789" s="3" t="s">
        <v>2792</v>
      </c>
      <c r="B2789" s="3">
        <v>979300.0</v>
      </c>
      <c r="C2789" s="3">
        <v>1.3877684E7</v>
      </c>
      <c r="D2789" s="3">
        <v>18261.0</v>
      </c>
      <c r="E2789" s="3">
        <v>287675.0</v>
      </c>
    </row>
    <row r="2790">
      <c r="A2790" s="3" t="s">
        <v>2793</v>
      </c>
      <c r="B2790" s="3">
        <v>979300.0</v>
      </c>
      <c r="C2790" s="3">
        <v>1.1733226E7</v>
      </c>
      <c r="D2790" s="3">
        <v>18311.0</v>
      </c>
      <c r="E2790" s="3">
        <v>250429.0</v>
      </c>
    </row>
    <row r="2791">
      <c r="A2791" s="3" t="s">
        <v>2794</v>
      </c>
      <c r="B2791" s="3">
        <v>979300.0</v>
      </c>
      <c r="C2791" s="3">
        <v>1.1640022E7</v>
      </c>
      <c r="D2791" s="3">
        <v>18191.0</v>
      </c>
      <c r="E2791" s="3">
        <v>248171.0</v>
      </c>
    </row>
    <row r="2792">
      <c r="A2792" s="3" t="s">
        <v>2795</v>
      </c>
      <c r="B2792" s="3">
        <v>979300.0</v>
      </c>
      <c r="C2792" s="3">
        <v>2.0068881E7</v>
      </c>
      <c r="D2792" s="3">
        <v>18254.0</v>
      </c>
      <c r="E2792" s="3">
        <v>856033.0</v>
      </c>
    </row>
    <row r="2793">
      <c r="A2793" s="3" t="s">
        <v>2796</v>
      </c>
      <c r="B2793" s="3">
        <v>979300.0</v>
      </c>
      <c r="C2793" s="3">
        <v>1.4783197E7</v>
      </c>
      <c r="D2793" s="3">
        <v>18246.0</v>
      </c>
      <c r="E2793" s="3">
        <v>320614.0</v>
      </c>
    </row>
    <row r="2794">
      <c r="A2794" s="3" t="s">
        <v>2797</v>
      </c>
      <c r="B2794" s="3">
        <v>979300.0</v>
      </c>
      <c r="C2794" s="3">
        <v>1.3674484E7</v>
      </c>
      <c r="D2794" s="3">
        <v>18278.0</v>
      </c>
      <c r="E2794" s="3">
        <v>421715.0</v>
      </c>
    </row>
    <row r="2795">
      <c r="A2795" s="3" t="s">
        <v>2798</v>
      </c>
      <c r="B2795" s="3">
        <v>979300.0</v>
      </c>
      <c r="C2795" s="3">
        <v>1.369787E7</v>
      </c>
      <c r="D2795" s="3">
        <v>18311.0</v>
      </c>
      <c r="E2795" s="3">
        <v>671338.0</v>
      </c>
    </row>
    <row r="2796">
      <c r="A2796" s="3" t="s">
        <v>2799</v>
      </c>
      <c r="B2796" s="3">
        <v>979300.0</v>
      </c>
      <c r="C2796" s="3">
        <v>1.2026413E7</v>
      </c>
      <c r="D2796" s="3">
        <v>18314.0</v>
      </c>
      <c r="E2796" s="3">
        <v>276663.0</v>
      </c>
    </row>
    <row r="2797">
      <c r="A2797" s="3" t="s">
        <v>2800</v>
      </c>
      <c r="B2797" s="3">
        <v>979300.0</v>
      </c>
      <c r="C2797" s="3">
        <v>1.193796E7</v>
      </c>
      <c r="D2797" s="3">
        <v>18299.0</v>
      </c>
      <c r="E2797" s="3">
        <v>258871.0</v>
      </c>
    </row>
    <row r="2798">
      <c r="A2798" s="3" t="s">
        <v>2801</v>
      </c>
      <c r="B2798" s="3">
        <v>979300.0</v>
      </c>
      <c r="C2798" s="3">
        <v>1.3644397E7</v>
      </c>
      <c r="D2798" s="3">
        <v>18168.0</v>
      </c>
      <c r="E2798" s="3">
        <v>1137645.0</v>
      </c>
    </row>
    <row r="2799">
      <c r="A2799" s="3" t="s">
        <v>2802</v>
      </c>
      <c r="B2799" s="3">
        <v>979300.0</v>
      </c>
      <c r="C2799" s="3">
        <v>1.5321457E7</v>
      </c>
      <c r="D2799" s="3">
        <v>18258.0</v>
      </c>
      <c r="E2799" s="3">
        <v>259349.0</v>
      </c>
    </row>
    <row r="2800">
      <c r="A2800" s="3" t="s">
        <v>2803</v>
      </c>
      <c r="B2800" s="3">
        <v>979300.0</v>
      </c>
      <c r="C2800" s="3">
        <v>1.1997854E7</v>
      </c>
      <c r="D2800" s="3">
        <v>18226.0</v>
      </c>
      <c r="E2800" s="3">
        <v>259199.0</v>
      </c>
    </row>
    <row r="2801">
      <c r="A2801" s="3" t="s">
        <v>2804</v>
      </c>
      <c r="B2801" s="3">
        <v>979300.0</v>
      </c>
      <c r="C2801" s="3">
        <v>1.1523226E7</v>
      </c>
      <c r="D2801" s="3">
        <v>18292.0</v>
      </c>
      <c r="E2801" s="3">
        <v>267910.0</v>
      </c>
    </row>
    <row r="2802">
      <c r="A2802" s="3" t="s">
        <v>2805</v>
      </c>
      <c r="B2802" s="3">
        <v>1050525.0</v>
      </c>
      <c r="C2802" s="3">
        <v>1.9377674E7</v>
      </c>
      <c r="D2802" s="3">
        <v>18992.0</v>
      </c>
      <c r="E2802" s="3">
        <v>348168.0</v>
      </c>
    </row>
    <row r="2803">
      <c r="A2803" s="3" t="s">
        <v>2806</v>
      </c>
      <c r="B2803" s="3">
        <v>1050525.0</v>
      </c>
      <c r="C2803" s="3">
        <v>1.5338071E7</v>
      </c>
      <c r="D2803" s="3">
        <v>19031.0</v>
      </c>
      <c r="E2803" s="3">
        <v>377176.0</v>
      </c>
    </row>
    <row r="2804">
      <c r="A2804" s="3" t="s">
        <v>2807</v>
      </c>
      <c r="B2804" s="3">
        <v>1050525.0</v>
      </c>
      <c r="C2804" s="3">
        <v>1.3556705E7</v>
      </c>
      <c r="D2804" s="3">
        <v>18971.0</v>
      </c>
      <c r="E2804" s="3">
        <v>288897.0</v>
      </c>
    </row>
    <row r="2805">
      <c r="A2805" s="3" t="s">
        <v>2808</v>
      </c>
      <c r="B2805" s="3">
        <v>1050525.0</v>
      </c>
      <c r="C2805" s="3">
        <v>1.350684E7</v>
      </c>
      <c r="D2805" s="3">
        <v>19045.0</v>
      </c>
      <c r="E2805" s="3">
        <v>303703.0</v>
      </c>
    </row>
    <row r="2806">
      <c r="A2806" s="3" t="s">
        <v>2809</v>
      </c>
      <c r="B2806" s="3">
        <v>1050525.0</v>
      </c>
      <c r="C2806" s="3">
        <v>1.2548643E7</v>
      </c>
      <c r="D2806" s="3">
        <v>19024.0</v>
      </c>
      <c r="E2806" s="3">
        <v>251459.0</v>
      </c>
    </row>
    <row r="2807">
      <c r="A2807" s="3" t="s">
        <v>2810</v>
      </c>
      <c r="B2807" s="3">
        <v>1050525.0</v>
      </c>
      <c r="C2807" s="3">
        <v>1.2410482E7</v>
      </c>
      <c r="D2807" s="3">
        <v>18978.0</v>
      </c>
      <c r="E2807" s="3">
        <v>635033.0</v>
      </c>
    </row>
    <row r="2808">
      <c r="A2808" s="3" t="s">
        <v>2811</v>
      </c>
      <c r="B2808" s="3">
        <v>1050525.0</v>
      </c>
      <c r="C2808" s="3">
        <v>1.3587813E7</v>
      </c>
      <c r="D2808" s="3">
        <v>18919.0</v>
      </c>
      <c r="E2808" s="3">
        <v>389248.0</v>
      </c>
    </row>
    <row r="2809">
      <c r="A2809" s="3" t="s">
        <v>2812</v>
      </c>
      <c r="B2809" s="3">
        <v>1050525.0</v>
      </c>
      <c r="C2809" s="3">
        <v>1.6299487E7</v>
      </c>
      <c r="D2809" s="3">
        <v>18975.0</v>
      </c>
      <c r="E2809" s="3">
        <v>259421.0</v>
      </c>
    </row>
    <row r="2810">
      <c r="A2810" s="3" t="s">
        <v>2813</v>
      </c>
      <c r="B2810" s="3">
        <v>1050525.0</v>
      </c>
      <c r="C2810" s="3">
        <v>1.1596408E7</v>
      </c>
      <c r="D2810" s="3">
        <v>19014.0</v>
      </c>
      <c r="E2810" s="3">
        <v>379079.0</v>
      </c>
    </row>
    <row r="2811">
      <c r="A2811" s="3" t="s">
        <v>2814</v>
      </c>
      <c r="B2811" s="3">
        <v>1050525.0</v>
      </c>
      <c r="C2811" s="3">
        <v>1.32358E7</v>
      </c>
      <c r="D2811" s="3">
        <v>19021.0</v>
      </c>
      <c r="E2811" s="3">
        <v>611162.0</v>
      </c>
    </row>
    <row r="2812">
      <c r="A2812" s="3" t="s">
        <v>2815</v>
      </c>
      <c r="B2812" s="3">
        <v>1050525.0</v>
      </c>
      <c r="C2812" s="3">
        <v>1.6298847E7</v>
      </c>
      <c r="D2812" s="3">
        <v>18908.0</v>
      </c>
      <c r="E2812" s="3">
        <v>333447.0</v>
      </c>
    </row>
    <row r="2813">
      <c r="A2813" s="3" t="s">
        <v>2816</v>
      </c>
      <c r="B2813" s="3">
        <v>1050525.0</v>
      </c>
      <c r="C2813" s="3">
        <v>1.6813114E7</v>
      </c>
      <c r="D2813" s="3">
        <v>19007.0</v>
      </c>
      <c r="E2813" s="3">
        <v>553873.0</v>
      </c>
    </row>
    <row r="2814">
      <c r="A2814" s="3" t="s">
        <v>2817</v>
      </c>
      <c r="B2814" s="3">
        <v>1050525.0</v>
      </c>
      <c r="C2814" s="3">
        <v>1.3137699E7</v>
      </c>
      <c r="D2814" s="3">
        <v>19007.0</v>
      </c>
      <c r="E2814" s="3">
        <v>312236.0</v>
      </c>
    </row>
    <row r="2815">
      <c r="A2815" s="3" t="s">
        <v>2818</v>
      </c>
      <c r="B2815" s="3">
        <v>1050525.0</v>
      </c>
      <c r="C2815" s="3">
        <v>1.6363347E7</v>
      </c>
      <c r="D2815" s="3">
        <v>19028.0</v>
      </c>
      <c r="E2815" s="3">
        <v>321160.0</v>
      </c>
    </row>
    <row r="2816">
      <c r="A2816" s="3" t="s">
        <v>2819</v>
      </c>
      <c r="B2816" s="3">
        <v>1050525.0</v>
      </c>
      <c r="C2816" s="3">
        <v>1.5835474E7</v>
      </c>
      <c r="D2816" s="3">
        <v>19014.0</v>
      </c>
      <c r="E2816" s="3">
        <v>307999.0</v>
      </c>
    </row>
    <row r="2817">
      <c r="A2817" s="3" t="s">
        <v>2820</v>
      </c>
      <c r="B2817" s="3">
        <v>1050525.0</v>
      </c>
      <c r="C2817" s="3">
        <v>1.6893457E7</v>
      </c>
      <c r="D2817" s="3">
        <v>18970.0</v>
      </c>
      <c r="E2817" s="3">
        <v>408066.0</v>
      </c>
    </row>
    <row r="2818">
      <c r="A2818" s="3" t="s">
        <v>2821</v>
      </c>
      <c r="B2818" s="3">
        <v>1050525.0</v>
      </c>
      <c r="C2818" s="3">
        <v>1.2871335E7</v>
      </c>
      <c r="D2818" s="3">
        <v>19023.0</v>
      </c>
      <c r="E2818" s="3">
        <v>300340.0</v>
      </c>
    </row>
    <row r="2819">
      <c r="A2819" s="3" t="s">
        <v>2822</v>
      </c>
      <c r="B2819" s="3">
        <v>1050525.0</v>
      </c>
      <c r="C2819" s="3">
        <v>1.8392101E7</v>
      </c>
      <c r="D2819" s="3">
        <v>18939.0</v>
      </c>
      <c r="E2819" s="3">
        <v>303503.0</v>
      </c>
    </row>
    <row r="2820">
      <c r="A2820" s="3" t="s">
        <v>2823</v>
      </c>
      <c r="B2820" s="3">
        <v>1050525.0</v>
      </c>
      <c r="C2820" s="3">
        <v>1.3373245E7</v>
      </c>
      <c r="D2820" s="3">
        <v>19036.0</v>
      </c>
      <c r="E2820" s="3">
        <v>472792.0</v>
      </c>
    </row>
    <row r="2821">
      <c r="A2821" s="3" t="s">
        <v>2824</v>
      </c>
      <c r="B2821" s="3">
        <v>1050525.0</v>
      </c>
      <c r="C2821" s="3">
        <v>1.2603939E7</v>
      </c>
      <c r="D2821" s="3">
        <v>19045.0</v>
      </c>
      <c r="E2821" s="3">
        <v>1134322.0</v>
      </c>
    </row>
    <row r="2822">
      <c r="A2822" s="3" t="s">
        <v>2825</v>
      </c>
      <c r="B2822" s="3">
        <v>1050525.0</v>
      </c>
      <c r="C2822" s="3">
        <v>1.2573443E7</v>
      </c>
      <c r="D2822" s="3">
        <v>19034.0</v>
      </c>
      <c r="E2822" s="3">
        <v>271004.0</v>
      </c>
    </row>
    <row r="2823">
      <c r="A2823" s="3" t="s">
        <v>2826</v>
      </c>
      <c r="B2823" s="3">
        <v>1050525.0</v>
      </c>
      <c r="C2823" s="3">
        <v>1.3076177E7</v>
      </c>
      <c r="D2823" s="3">
        <v>19012.0</v>
      </c>
      <c r="E2823" s="3">
        <v>286460.0</v>
      </c>
    </row>
    <row r="2824">
      <c r="A2824" s="3" t="s">
        <v>2827</v>
      </c>
      <c r="B2824" s="3">
        <v>1050525.0</v>
      </c>
      <c r="C2824" s="3">
        <v>1.5213704E7</v>
      </c>
      <c r="D2824" s="3">
        <v>19023.0</v>
      </c>
      <c r="E2824" s="3">
        <v>546380.0</v>
      </c>
    </row>
    <row r="2825">
      <c r="A2825" s="3" t="s">
        <v>2828</v>
      </c>
      <c r="B2825" s="3">
        <v>1050525.0</v>
      </c>
      <c r="C2825" s="3">
        <v>1.3135549E7</v>
      </c>
      <c r="D2825" s="3">
        <v>18933.0</v>
      </c>
      <c r="E2825" s="3">
        <v>352839.0</v>
      </c>
    </row>
    <row r="2826">
      <c r="A2826" s="3" t="s">
        <v>2829</v>
      </c>
      <c r="B2826" s="3">
        <v>1050525.0</v>
      </c>
      <c r="C2826" s="3">
        <v>1.2382968E7</v>
      </c>
      <c r="D2826" s="3">
        <v>18939.0</v>
      </c>
      <c r="E2826" s="3">
        <v>252425.0</v>
      </c>
    </row>
    <row r="2827">
      <c r="A2827" s="3" t="s">
        <v>2830</v>
      </c>
      <c r="B2827" s="3">
        <v>1050525.0</v>
      </c>
      <c r="C2827" s="3">
        <v>1.4326377E7</v>
      </c>
      <c r="D2827" s="3">
        <v>18994.0</v>
      </c>
      <c r="E2827" s="3">
        <v>270276.0</v>
      </c>
    </row>
    <row r="2828">
      <c r="A2828" s="3" t="s">
        <v>2831</v>
      </c>
      <c r="B2828" s="3">
        <v>1050525.0</v>
      </c>
      <c r="C2828" s="3">
        <v>1.2599843E7</v>
      </c>
      <c r="D2828" s="3">
        <v>19006.0</v>
      </c>
      <c r="E2828" s="3">
        <v>482495.0</v>
      </c>
    </row>
    <row r="2829">
      <c r="A2829" s="3" t="s">
        <v>2832</v>
      </c>
      <c r="B2829" s="3">
        <v>1050525.0</v>
      </c>
      <c r="C2829" s="3">
        <v>1.2871646E7</v>
      </c>
      <c r="D2829" s="3">
        <v>18938.0</v>
      </c>
      <c r="E2829" s="3">
        <v>318179.0</v>
      </c>
    </row>
    <row r="2830">
      <c r="A2830" s="3" t="s">
        <v>2833</v>
      </c>
      <c r="B2830" s="3">
        <v>1050525.0</v>
      </c>
      <c r="C2830" s="3">
        <v>1.4040913E7</v>
      </c>
      <c r="D2830" s="3">
        <v>18956.0</v>
      </c>
      <c r="E2830" s="3">
        <v>308358.0</v>
      </c>
    </row>
    <row r="2831">
      <c r="A2831" s="3" t="s">
        <v>2834</v>
      </c>
      <c r="B2831" s="3">
        <v>1050525.0</v>
      </c>
      <c r="C2831" s="3">
        <v>1.4552566E7</v>
      </c>
      <c r="D2831" s="3">
        <v>19039.0</v>
      </c>
      <c r="E2831" s="3">
        <v>369733.0</v>
      </c>
    </row>
    <row r="2832">
      <c r="A2832" s="3" t="s">
        <v>2835</v>
      </c>
      <c r="B2832" s="3">
        <v>1050525.0</v>
      </c>
      <c r="C2832" s="3">
        <v>1.2597357E7</v>
      </c>
      <c r="D2832" s="3">
        <v>19012.0</v>
      </c>
      <c r="E2832" s="3">
        <v>344705.0</v>
      </c>
    </row>
    <row r="2833">
      <c r="A2833" s="3" t="s">
        <v>2836</v>
      </c>
      <c r="B2833" s="3">
        <v>1050525.0</v>
      </c>
      <c r="C2833" s="3">
        <v>1.4827737E7</v>
      </c>
      <c r="D2833" s="3">
        <v>18973.0</v>
      </c>
      <c r="E2833" s="3">
        <v>272211.0</v>
      </c>
    </row>
    <row r="2834">
      <c r="A2834" s="3" t="s">
        <v>2837</v>
      </c>
      <c r="B2834" s="3">
        <v>1050525.0</v>
      </c>
      <c r="C2834" s="3">
        <v>1.2395082E7</v>
      </c>
      <c r="D2834" s="3">
        <v>19088.0</v>
      </c>
      <c r="E2834" s="3">
        <v>253475.0</v>
      </c>
    </row>
    <row r="2835">
      <c r="A2835" s="3" t="s">
        <v>2838</v>
      </c>
      <c r="B2835" s="3">
        <v>1050525.0</v>
      </c>
      <c r="C2835" s="3">
        <v>1.2585164E7</v>
      </c>
      <c r="D2835" s="3">
        <v>19053.0</v>
      </c>
      <c r="E2835" s="3">
        <v>308552.0</v>
      </c>
    </row>
    <row r="2836">
      <c r="A2836" s="3" t="s">
        <v>2839</v>
      </c>
      <c r="B2836" s="3">
        <v>1050525.0</v>
      </c>
      <c r="C2836" s="3">
        <v>1.3656893E7</v>
      </c>
      <c r="D2836" s="3">
        <v>19042.0</v>
      </c>
      <c r="E2836" s="3">
        <v>929001.0</v>
      </c>
    </row>
    <row r="2837">
      <c r="A2837" s="3" t="s">
        <v>2840</v>
      </c>
      <c r="B2837" s="3">
        <v>1050525.0</v>
      </c>
      <c r="C2837" s="3">
        <v>1.4529353E7</v>
      </c>
      <c r="D2837" s="3">
        <v>19021.0</v>
      </c>
      <c r="E2837" s="3">
        <v>279010.0</v>
      </c>
    </row>
    <row r="2838">
      <c r="A2838" s="3" t="s">
        <v>2841</v>
      </c>
      <c r="B2838" s="3">
        <v>1050525.0</v>
      </c>
      <c r="C2838" s="3">
        <v>1.3437528E7</v>
      </c>
      <c r="D2838" s="3">
        <v>19047.0</v>
      </c>
      <c r="E2838" s="3">
        <v>309182.0</v>
      </c>
    </row>
    <row r="2839">
      <c r="A2839" s="3" t="s">
        <v>2842</v>
      </c>
      <c r="B2839" s="3">
        <v>1050525.0</v>
      </c>
      <c r="C2839" s="3">
        <v>1.3005264E7</v>
      </c>
      <c r="D2839" s="3">
        <v>19026.0</v>
      </c>
      <c r="E2839" s="3">
        <v>454213.0</v>
      </c>
    </row>
    <row r="2840">
      <c r="A2840" s="3" t="s">
        <v>2843</v>
      </c>
      <c r="B2840" s="3">
        <v>1050525.0</v>
      </c>
      <c r="C2840" s="3">
        <v>1.6609345E7</v>
      </c>
      <c r="D2840" s="3">
        <v>18970.0</v>
      </c>
      <c r="E2840" s="3">
        <v>594248.0</v>
      </c>
    </row>
    <row r="2841">
      <c r="A2841" s="3" t="s">
        <v>2844</v>
      </c>
      <c r="B2841" s="3">
        <v>1050525.0</v>
      </c>
      <c r="C2841" s="3">
        <v>1.3857574E7</v>
      </c>
      <c r="D2841" s="3">
        <v>19016.0</v>
      </c>
      <c r="E2841" s="3">
        <v>378923.0</v>
      </c>
    </row>
    <row r="2842">
      <c r="A2842" s="3" t="s">
        <v>2845</v>
      </c>
      <c r="B2842" s="3">
        <v>1050525.0</v>
      </c>
      <c r="C2842" s="3">
        <v>1.2937463E7</v>
      </c>
      <c r="D2842" s="3">
        <v>19049.0</v>
      </c>
      <c r="E2842" s="3">
        <v>310159.0</v>
      </c>
    </row>
    <row r="2843">
      <c r="A2843" s="3" t="s">
        <v>2846</v>
      </c>
      <c r="B2843" s="3">
        <v>1050525.0</v>
      </c>
      <c r="C2843" s="3">
        <v>1.4634627E7</v>
      </c>
      <c r="D2843" s="3">
        <v>19012.0</v>
      </c>
      <c r="E2843" s="3">
        <v>390098.0</v>
      </c>
    </row>
    <row r="2844">
      <c r="A2844" s="3" t="s">
        <v>2847</v>
      </c>
      <c r="B2844" s="3">
        <v>1050525.0</v>
      </c>
      <c r="C2844" s="3">
        <v>1.456743E7</v>
      </c>
      <c r="D2844" s="3">
        <v>18987.0</v>
      </c>
      <c r="E2844" s="3">
        <v>350149.0</v>
      </c>
    </row>
    <row r="2845">
      <c r="A2845" s="3" t="s">
        <v>2848</v>
      </c>
      <c r="B2845" s="3">
        <v>1050525.0</v>
      </c>
      <c r="C2845" s="3">
        <v>1.2653057E7</v>
      </c>
      <c r="D2845" s="3">
        <v>19015.0</v>
      </c>
      <c r="E2845" s="3">
        <v>310382.0</v>
      </c>
    </row>
    <row r="2846">
      <c r="A2846" s="3" t="s">
        <v>2849</v>
      </c>
      <c r="B2846" s="3">
        <v>1050525.0</v>
      </c>
      <c r="C2846" s="3">
        <v>1.3141218E7</v>
      </c>
      <c r="D2846" s="3">
        <v>18937.0</v>
      </c>
      <c r="E2846" s="3">
        <v>322313.0</v>
      </c>
    </row>
    <row r="2847">
      <c r="A2847" s="3" t="s">
        <v>2850</v>
      </c>
      <c r="B2847" s="3">
        <v>1050525.0</v>
      </c>
      <c r="C2847" s="3">
        <v>1.4628087E7</v>
      </c>
      <c r="D2847" s="3">
        <v>18970.0</v>
      </c>
      <c r="E2847" s="3">
        <v>260723.0</v>
      </c>
    </row>
    <row r="2848">
      <c r="A2848" s="3" t="s">
        <v>2851</v>
      </c>
      <c r="B2848" s="3">
        <v>1050525.0</v>
      </c>
      <c r="C2848" s="3">
        <v>1.3258285E7</v>
      </c>
      <c r="D2848" s="3">
        <v>18997.0</v>
      </c>
      <c r="E2848" s="3">
        <v>450526.0</v>
      </c>
    </row>
    <row r="2849">
      <c r="A2849" s="3" t="s">
        <v>2852</v>
      </c>
      <c r="B2849" s="3">
        <v>1050525.0</v>
      </c>
      <c r="C2849" s="3">
        <v>1.2998544E7</v>
      </c>
      <c r="D2849" s="3">
        <v>19029.0</v>
      </c>
      <c r="E2849" s="3">
        <v>456282.0</v>
      </c>
    </row>
    <row r="2850">
      <c r="A2850" s="3" t="s">
        <v>2853</v>
      </c>
      <c r="B2850" s="3">
        <v>1050525.0</v>
      </c>
      <c r="C2850" s="3">
        <v>1.2742407E7</v>
      </c>
      <c r="D2850" s="3">
        <v>19059.0</v>
      </c>
      <c r="E2850" s="3">
        <v>260681.0</v>
      </c>
    </row>
    <row r="2851">
      <c r="A2851" s="3" t="s">
        <v>2854</v>
      </c>
      <c r="B2851" s="3">
        <v>1050525.0</v>
      </c>
      <c r="C2851" s="3">
        <v>1.4308881E7</v>
      </c>
      <c r="D2851" s="3">
        <v>19003.0</v>
      </c>
      <c r="E2851" s="3">
        <v>332535.0</v>
      </c>
    </row>
    <row r="2852">
      <c r="A2852" s="3" t="s">
        <v>2855</v>
      </c>
      <c r="B2852" s="3">
        <v>1050525.0</v>
      </c>
      <c r="C2852" s="3">
        <v>1.2267043E7</v>
      </c>
      <c r="D2852" s="3">
        <v>19031.0</v>
      </c>
      <c r="E2852" s="3">
        <v>281613.0</v>
      </c>
    </row>
    <row r="2853">
      <c r="A2853" s="3" t="s">
        <v>2856</v>
      </c>
      <c r="B2853" s="3">
        <v>1050525.0</v>
      </c>
      <c r="C2853" s="3">
        <v>1.3813282E7</v>
      </c>
      <c r="D2853" s="3">
        <v>18993.0</v>
      </c>
      <c r="E2853" s="3">
        <v>473593.0</v>
      </c>
    </row>
    <row r="2854">
      <c r="A2854" s="3" t="s">
        <v>2857</v>
      </c>
      <c r="B2854" s="3">
        <v>1050525.0</v>
      </c>
      <c r="C2854" s="3">
        <v>1.2994976E7</v>
      </c>
      <c r="D2854" s="3">
        <v>19001.0</v>
      </c>
      <c r="E2854" s="3">
        <v>312027.0</v>
      </c>
    </row>
    <row r="2855">
      <c r="A2855" s="3" t="s">
        <v>2858</v>
      </c>
      <c r="B2855" s="3">
        <v>1050525.0</v>
      </c>
      <c r="C2855" s="3">
        <v>1.4362343E7</v>
      </c>
      <c r="D2855" s="3">
        <v>18971.0</v>
      </c>
      <c r="E2855" s="3">
        <v>251925.0</v>
      </c>
    </row>
    <row r="2856">
      <c r="A2856" s="3" t="s">
        <v>2859</v>
      </c>
      <c r="B2856" s="3">
        <v>1050525.0</v>
      </c>
      <c r="C2856" s="3">
        <v>1.185514E7</v>
      </c>
      <c r="D2856" s="3">
        <v>19032.0</v>
      </c>
      <c r="E2856" s="3">
        <v>279434.0</v>
      </c>
    </row>
    <row r="2857">
      <c r="A2857" s="3" t="s">
        <v>2860</v>
      </c>
      <c r="B2857" s="3">
        <v>1050525.0</v>
      </c>
      <c r="C2857" s="3">
        <v>1.302261E7</v>
      </c>
      <c r="D2857" s="3">
        <v>19012.0</v>
      </c>
      <c r="E2857" s="3">
        <v>430491.0</v>
      </c>
    </row>
    <row r="2858">
      <c r="A2858" s="3" t="s">
        <v>2861</v>
      </c>
      <c r="B2858" s="3">
        <v>1050525.0</v>
      </c>
      <c r="C2858" s="3">
        <v>1.2756915E7</v>
      </c>
      <c r="D2858" s="3">
        <v>18964.0</v>
      </c>
      <c r="E2858" s="3">
        <v>278452.0</v>
      </c>
    </row>
    <row r="2859">
      <c r="A2859" s="3" t="s">
        <v>2862</v>
      </c>
      <c r="B2859" s="3">
        <v>1050525.0</v>
      </c>
      <c r="C2859" s="3">
        <v>1.4962861E7</v>
      </c>
      <c r="D2859" s="3">
        <v>19007.0</v>
      </c>
      <c r="E2859" s="3">
        <v>336822.0</v>
      </c>
    </row>
    <row r="2860">
      <c r="A2860" s="3" t="s">
        <v>2863</v>
      </c>
      <c r="B2860" s="3">
        <v>1050525.0</v>
      </c>
      <c r="C2860" s="3">
        <v>1.2139141E7</v>
      </c>
      <c r="D2860" s="3">
        <v>19090.0</v>
      </c>
      <c r="E2860" s="3">
        <v>369771.0</v>
      </c>
    </row>
    <row r="2861">
      <c r="A2861" s="3" t="s">
        <v>2864</v>
      </c>
      <c r="B2861" s="3">
        <v>1050525.0</v>
      </c>
      <c r="C2861" s="3">
        <v>1.275661E7</v>
      </c>
      <c r="D2861" s="3">
        <v>18951.0</v>
      </c>
      <c r="E2861" s="3">
        <v>558622.0</v>
      </c>
    </row>
    <row r="2862">
      <c r="A2862" s="3" t="s">
        <v>2865</v>
      </c>
      <c r="B2862" s="3">
        <v>1050525.0</v>
      </c>
      <c r="C2862" s="3">
        <v>1.6600155E7</v>
      </c>
      <c r="D2862" s="3">
        <v>18960.0</v>
      </c>
      <c r="E2862" s="3">
        <v>566136.0</v>
      </c>
    </row>
    <row r="2863">
      <c r="A2863" s="3" t="s">
        <v>2866</v>
      </c>
      <c r="B2863" s="3">
        <v>1050525.0</v>
      </c>
      <c r="C2863" s="3">
        <v>1.4200204E7</v>
      </c>
      <c r="D2863" s="3">
        <v>18909.0</v>
      </c>
      <c r="E2863" s="3">
        <v>520502.0</v>
      </c>
    </row>
    <row r="2864">
      <c r="A2864" s="3" t="s">
        <v>2867</v>
      </c>
      <c r="B2864" s="3">
        <v>1050525.0</v>
      </c>
      <c r="C2864" s="3">
        <v>1.2556505E7</v>
      </c>
      <c r="D2864" s="3">
        <v>18998.0</v>
      </c>
      <c r="E2864" s="3">
        <v>267488.0</v>
      </c>
    </row>
    <row r="2865">
      <c r="A2865" s="3" t="s">
        <v>2868</v>
      </c>
      <c r="B2865" s="3">
        <v>1050525.0</v>
      </c>
      <c r="C2865" s="3">
        <v>1.8513575E7</v>
      </c>
      <c r="D2865" s="3">
        <v>18942.0</v>
      </c>
      <c r="E2865" s="3">
        <v>255743.0</v>
      </c>
    </row>
    <row r="2866">
      <c r="A2866" s="3" t="s">
        <v>2869</v>
      </c>
      <c r="B2866" s="3">
        <v>1050525.0</v>
      </c>
      <c r="C2866" s="3">
        <v>1.5329028E7</v>
      </c>
      <c r="D2866" s="3">
        <v>19060.0</v>
      </c>
      <c r="E2866" s="3">
        <v>303734.0</v>
      </c>
    </row>
    <row r="2867">
      <c r="A2867" s="3" t="s">
        <v>2870</v>
      </c>
      <c r="B2867" s="3">
        <v>1050525.0</v>
      </c>
      <c r="C2867" s="3">
        <v>1.4097172E7</v>
      </c>
      <c r="D2867" s="3">
        <v>18951.0</v>
      </c>
      <c r="E2867" s="3">
        <v>287729.0</v>
      </c>
    </row>
    <row r="2868">
      <c r="A2868" s="3" t="s">
        <v>2871</v>
      </c>
      <c r="B2868" s="3">
        <v>1050525.0</v>
      </c>
      <c r="C2868" s="3">
        <v>1.2898205E7</v>
      </c>
      <c r="D2868" s="3">
        <v>19068.0</v>
      </c>
      <c r="E2868" s="3">
        <v>279004.0</v>
      </c>
    </row>
    <row r="2869">
      <c r="A2869" s="3" t="s">
        <v>2872</v>
      </c>
      <c r="B2869" s="3">
        <v>1050525.0</v>
      </c>
      <c r="C2869" s="3">
        <v>1.3169559E7</v>
      </c>
      <c r="D2869" s="3">
        <v>18988.0</v>
      </c>
      <c r="E2869" s="3">
        <v>562959.0</v>
      </c>
    </row>
    <row r="2870">
      <c r="A2870" s="3" t="s">
        <v>2873</v>
      </c>
      <c r="B2870" s="3">
        <v>1050525.0</v>
      </c>
      <c r="C2870" s="3">
        <v>1.559006E7</v>
      </c>
      <c r="D2870" s="3">
        <v>19021.0</v>
      </c>
      <c r="E2870" s="3">
        <v>260961.0</v>
      </c>
    </row>
    <row r="2871">
      <c r="A2871" s="3" t="s">
        <v>2874</v>
      </c>
      <c r="B2871" s="3">
        <v>1050525.0</v>
      </c>
      <c r="C2871" s="3">
        <v>1.3655703E7</v>
      </c>
      <c r="D2871" s="3">
        <v>19022.0</v>
      </c>
      <c r="E2871" s="3">
        <v>534359.0</v>
      </c>
    </row>
    <row r="2872">
      <c r="A2872" s="3" t="s">
        <v>2875</v>
      </c>
      <c r="B2872" s="3">
        <v>1050525.0</v>
      </c>
      <c r="C2872" s="3">
        <v>1.7610301E7</v>
      </c>
      <c r="D2872" s="3">
        <v>18975.0</v>
      </c>
      <c r="E2872" s="3">
        <v>617987.0</v>
      </c>
    </row>
    <row r="2873">
      <c r="A2873" s="3" t="s">
        <v>2876</v>
      </c>
      <c r="B2873" s="3">
        <v>1050525.0</v>
      </c>
      <c r="C2873" s="3">
        <v>1.6810385E7</v>
      </c>
      <c r="D2873" s="3">
        <v>18953.0</v>
      </c>
      <c r="E2873" s="3">
        <v>278507.0</v>
      </c>
    </row>
    <row r="2874">
      <c r="A2874" s="3" t="s">
        <v>2877</v>
      </c>
      <c r="B2874" s="3">
        <v>1050525.0</v>
      </c>
      <c r="C2874" s="3">
        <v>1.2959572E7</v>
      </c>
      <c r="D2874" s="3">
        <v>18971.0</v>
      </c>
      <c r="E2874" s="3">
        <v>290248.0</v>
      </c>
    </row>
    <row r="2875">
      <c r="A2875" s="3" t="s">
        <v>2878</v>
      </c>
      <c r="B2875" s="3">
        <v>1050525.0</v>
      </c>
      <c r="C2875" s="3">
        <v>1.3172504E7</v>
      </c>
      <c r="D2875" s="3">
        <v>19001.0</v>
      </c>
      <c r="E2875" s="3">
        <v>288717.0</v>
      </c>
    </row>
    <row r="2876">
      <c r="A2876" s="3" t="s">
        <v>2879</v>
      </c>
      <c r="B2876" s="3">
        <v>1050525.0</v>
      </c>
      <c r="C2876" s="3">
        <v>1.2556911E7</v>
      </c>
      <c r="D2876" s="3">
        <v>18968.0</v>
      </c>
      <c r="E2876" s="3">
        <v>260953.0</v>
      </c>
    </row>
    <row r="2877">
      <c r="A2877" s="3" t="s">
        <v>2880</v>
      </c>
      <c r="B2877" s="3">
        <v>1050525.0</v>
      </c>
      <c r="C2877" s="3">
        <v>1.2451491E7</v>
      </c>
      <c r="D2877" s="3">
        <v>19067.0</v>
      </c>
      <c r="E2877" s="3">
        <v>385207.0</v>
      </c>
    </row>
    <row r="2878">
      <c r="A2878" s="3" t="s">
        <v>2881</v>
      </c>
      <c r="B2878" s="3">
        <v>1050525.0</v>
      </c>
      <c r="C2878" s="3">
        <v>1.3290777E7</v>
      </c>
      <c r="D2878" s="3">
        <v>19025.0</v>
      </c>
      <c r="E2878" s="3">
        <v>340128.0</v>
      </c>
    </row>
    <row r="2879">
      <c r="A2879" s="3" t="s">
        <v>2882</v>
      </c>
      <c r="B2879" s="3">
        <v>1050525.0</v>
      </c>
      <c r="C2879" s="3">
        <v>1.2703587E7</v>
      </c>
      <c r="D2879" s="3">
        <v>19044.0</v>
      </c>
      <c r="E2879" s="3">
        <v>311179.0</v>
      </c>
    </row>
    <row r="2880">
      <c r="A2880" s="3" t="s">
        <v>2883</v>
      </c>
      <c r="B2880" s="3">
        <v>1050525.0</v>
      </c>
      <c r="C2880" s="3">
        <v>1.3538384E7</v>
      </c>
      <c r="D2880" s="3">
        <v>19043.0</v>
      </c>
      <c r="E2880" s="3">
        <v>327058.0</v>
      </c>
    </row>
    <row r="2881">
      <c r="A2881" s="3" t="s">
        <v>2884</v>
      </c>
      <c r="B2881" s="3">
        <v>1050525.0</v>
      </c>
      <c r="C2881" s="3">
        <v>1.3152032E7</v>
      </c>
      <c r="D2881" s="3">
        <v>18952.0</v>
      </c>
      <c r="E2881" s="3">
        <v>288820.0</v>
      </c>
    </row>
    <row r="2882">
      <c r="A2882" s="3" t="s">
        <v>2885</v>
      </c>
      <c r="B2882" s="3">
        <v>1050525.0</v>
      </c>
      <c r="C2882" s="3">
        <v>1.6459525E7</v>
      </c>
      <c r="D2882" s="3">
        <v>19032.0</v>
      </c>
      <c r="E2882" s="3">
        <v>276903.0</v>
      </c>
    </row>
    <row r="2883">
      <c r="A2883" s="3" t="s">
        <v>2886</v>
      </c>
      <c r="B2883" s="3">
        <v>1050525.0</v>
      </c>
      <c r="C2883" s="3">
        <v>1.3376551E7</v>
      </c>
      <c r="D2883" s="3">
        <v>19038.0</v>
      </c>
      <c r="E2883" s="3">
        <v>308911.0</v>
      </c>
    </row>
    <row r="2884">
      <c r="A2884" s="3" t="s">
        <v>2887</v>
      </c>
      <c r="B2884" s="3">
        <v>1050525.0</v>
      </c>
      <c r="C2884" s="3">
        <v>1.2731487E7</v>
      </c>
      <c r="D2884" s="3">
        <v>19061.0</v>
      </c>
      <c r="E2884" s="3">
        <v>297129.0</v>
      </c>
    </row>
    <row r="2885">
      <c r="A2885" s="3" t="s">
        <v>2888</v>
      </c>
      <c r="B2885" s="3">
        <v>1050525.0</v>
      </c>
      <c r="C2885" s="3">
        <v>1.4508031E7</v>
      </c>
      <c r="D2885" s="3">
        <v>19038.0</v>
      </c>
      <c r="E2885" s="3">
        <v>302411.0</v>
      </c>
    </row>
    <row r="2886">
      <c r="A2886" s="3" t="s">
        <v>2889</v>
      </c>
      <c r="B2886" s="3">
        <v>1050525.0</v>
      </c>
      <c r="C2886" s="3">
        <v>1.3367063E7</v>
      </c>
      <c r="D2886" s="3">
        <v>18972.0</v>
      </c>
      <c r="E2886" s="3">
        <v>480293.0</v>
      </c>
    </row>
    <row r="2887">
      <c r="A2887" s="3" t="s">
        <v>2890</v>
      </c>
      <c r="B2887" s="3">
        <v>1050525.0</v>
      </c>
      <c r="C2887" s="3">
        <v>1.2129844E7</v>
      </c>
      <c r="D2887" s="3">
        <v>19017.0</v>
      </c>
      <c r="E2887" s="3">
        <v>300930.0</v>
      </c>
    </row>
    <row r="2888">
      <c r="A2888" s="3" t="s">
        <v>2891</v>
      </c>
      <c r="B2888" s="3">
        <v>1050525.0</v>
      </c>
      <c r="C2888" s="3">
        <v>1.4285096E7</v>
      </c>
      <c r="D2888" s="3">
        <v>18995.0</v>
      </c>
      <c r="E2888" s="3">
        <v>737735.0</v>
      </c>
    </row>
    <row r="2889">
      <c r="A2889" s="3" t="s">
        <v>2892</v>
      </c>
      <c r="B2889" s="3">
        <v>1050525.0</v>
      </c>
      <c r="C2889" s="3">
        <v>1.2273584E7</v>
      </c>
      <c r="D2889" s="3">
        <v>19044.0</v>
      </c>
      <c r="E2889" s="3">
        <v>558134.0</v>
      </c>
    </row>
    <row r="2890">
      <c r="A2890" s="3" t="s">
        <v>2893</v>
      </c>
      <c r="B2890" s="3">
        <v>1050525.0</v>
      </c>
      <c r="C2890" s="3">
        <v>1.3793221E7</v>
      </c>
      <c r="D2890" s="3">
        <v>18994.0</v>
      </c>
      <c r="E2890" s="3">
        <v>681402.0</v>
      </c>
    </row>
    <row r="2891">
      <c r="A2891" s="3" t="s">
        <v>2894</v>
      </c>
      <c r="B2891" s="3">
        <v>1050525.0</v>
      </c>
      <c r="C2891" s="3">
        <v>1.1365505E7</v>
      </c>
      <c r="D2891" s="3">
        <v>19012.0</v>
      </c>
      <c r="E2891" s="3">
        <v>320468.0</v>
      </c>
    </row>
    <row r="2892">
      <c r="A2892" s="3" t="s">
        <v>2895</v>
      </c>
      <c r="B2892" s="3">
        <v>1050525.0</v>
      </c>
      <c r="C2892" s="3">
        <v>1.3808581E7</v>
      </c>
      <c r="D2892" s="3">
        <v>18981.0</v>
      </c>
      <c r="E2892" s="3">
        <v>596959.0</v>
      </c>
    </row>
    <row r="2893">
      <c r="A2893" s="3" t="s">
        <v>2896</v>
      </c>
      <c r="B2893" s="3">
        <v>1050525.0</v>
      </c>
      <c r="C2893" s="3">
        <v>1.5979004E7</v>
      </c>
      <c r="D2893" s="3">
        <v>18999.0</v>
      </c>
      <c r="E2893" s="3">
        <v>349468.0</v>
      </c>
    </row>
    <row r="2894">
      <c r="A2894" s="3" t="s">
        <v>2897</v>
      </c>
      <c r="B2894" s="3">
        <v>1050525.0</v>
      </c>
      <c r="C2894" s="3">
        <v>1.650141E7</v>
      </c>
      <c r="D2894" s="3">
        <v>19037.0</v>
      </c>
      <c r="E2894" s="3">
        <v>323152.0</v>
      </c>
    </row>
    <row r="2895">
      <c r="A2895" s="3" t="s">
        <v>2898</v>
      </c>
      <c r="B2895" s="3">
        <v>1050525.0</v>
      </c>
      <c r="C2895" s="3">
        <v>1.4987395E7</v>
      </c>
      <c r="D2895" s="3">
        <v>19044.0</v>
      </c>
      <c r="E2895" s="3">
        <v>288390.0</v>
      </c>
    </row>
    <row r="2896">
      <c r="A2896" s="3" t="s">
        <v>2899</v>
      </c>
      <c r="B2896" s="3">
        <v>1050525.0</v>
      </c>
      <c r="C2896" s="3">
        <v>1.270802E7</v>
      </c>
      <c r="D2896" s="3">
        <v>18995.0</v>
      </c>
      <c r="E2896" s="3">
        <v>422771.0</v>
      </c>
    </row>
    <row r="2897">
      <c r="A2897" s="3" t="s">
        <v>2900</v>
      </c>
      <c r="B2897" s="3">
        <v>1050525.0</v>
      </c>
      <c r="C2897" s="3">
        <v>1.3418564E7</v>
      </c>
      <c r="D2897" s="3">
        <v>19061.0</v>
      </c>
      <c r="E2897" s="3">
        <v>305241.0</v>
      </c>
    </row>
    <row r="2898">
      <c r="A2898" s="3" t="s">
        <v>2901</v>
      </c>
      <c r="B2898" s="3">
        <v>1050525.0</v>
      </c>
      <c r="C2898" s="3">
        <v>1.3202689E7</v>
      </c>
      <c r="D2898" s="3">
        <v>18988.0</v>
      </c>
      <c r="E2898" s="3">
        <v>292390.0</v>
      </c>
    </row>
    <row r="2899">
      <c r="A2899" s="3" t="s">
        <v>2902</v>
      </c>
      <c r="B2899" s="3">
        <v>1050525.0</v>
      </c>
      <c r="C2899" s="3">
        <v>1.343217E7</v>
      </c>
      <c r="D2899" s="3">
        <v>19057.0</v>
      </c>
      <c r="E2899" s="3">
        <v>479603.0</v>
      </c>
    </row>
    <row r="2900">
      <c r="A2900" s="3" t="s">
        <v>2903</v>
      </c>
      <c r="B2900" s="3">
        <v>1050525.0</v>
      </c>
      <c r="C2900" s="3">
        <v>1.5395393E7</v>
      </c>
      <c r="D2900" s="3">
        <v>18959.0</v>
      </c>
      <c r="E2900" s="3">
        <v>290040.0</v>
      </c>
    </row>
    <row r="2901">
      <c r="A2901" s="3" t="s">
        <v>2904</v>
      </c>
      <c r="B2901" s="3">
        <v>1050525.0</v>
      </c>
      <c r="C2901" s="3">
        <v>1.3186863E7</v>
      </c>
      <c r="D2901" s="3">
        <v>19027.0</v>
      </c>
      <c r="E2901" s="3">
        <v>282330.0</v>
      </c>
    </row>
    <row r="2902">
      <c r="A2902" s="3" t="s">
        <v>2905</v>
      </c>
      <c r="B2902" s="3">
        <v>1124250.0</v>
      </c>
      <c r="C2902" s="3">
        <v>1.489395E7</v>
      </c>
      <c r="D2902" s="3">
        <v>19818.0</v>
      </c>
      <c r="E2902" s="3">
        <v>646104.0</v>
      </c>
    </row>
    <row r="2903">
      <c r="A2903" s="3" t="s">
        <v>2906</v>
      </c>
      <c r="B2903" s="3">
        <v>1124250.0</v>
      </c>
      <c r="C2903" s="3">
        <v>1.5833334E7</v>
      </c>
      <c r="D2903" s="3">
        <v>19837.0</v>
      </c>
      <c r="E2903" s="3">
        <v>283543.0</v>
      </c>
    </row>
    <row r="2904">
      <c r="A2904" s="3" t="s">
        <v>2907</v>
      </c>
      <c r="B2904" s="3">
        <v>1124250.0</v>
      </c>
      <c r="C2904" s="3">
        <v>1.5052391E7</v>
      </c>
      <c r="D2904" s="3">
        <v>19820.0</v>
      </c>
      <c r="E2904" s="3">
        <v>279913.0</v>
      </c>
    </row>
    <row r="2905">
      <c r="A2905" s="3" t="s">
        <v>2908</v>
      </c>
      <c r="B2905" s="3">
        <v>1124250.0</v>
      </c>
      <c r="C2905" s="3">
        <v>1.3813943E7</v>
      </c>
      <c r="D2905" s="3">
        <v>19789.0</v>
      </c>
      <c r="E2905" s="3">
        <v>299802.0</v>
      </c>
    </row>
    <row r="2906">
      <c r="A2906" s="3" t="s">
        <v>2909</v>
      </c>
      <c r="B2906" s="3">
        <v>1124250.0</v>
      </c>
      <c r="C2906" s="3">
        <v>1.545126E7</v>
      </c>
      <c r="D2906" s="3">
        <v>19838.0</v>
      </c>
      <c r="E2906" s="3">
        <v>318427.0</v>
      </c>
    </row>
    <row r="2907">
      <c r="A2907" s="3" t="s">
        <v>2910</v>
      </c>
      <c r="B2907" s="3">
        <v>1124250.0</v>
      </c>
      <c r="C2907" s="3">
        <v>1.467198E7</v>
      </c>
      <c r="D2907" s="3">
        <v>19792.0</v>
      </c>
      <c r="E2907" s="3">
        <v>569055.0</v>
      </c>
    </row>
    <row r="2908">
      <c r="A2908" s="3" t="s">
        <v>2911</v>
      </c>
      <c r="B2908" s="3">
        <v>1124250.0</v>
      </c>
      <c r="C2908" s="3">
        <v>1.702316E7</v>
      </c>
      <c r="D2908" s="3">
        <v>19735.0</v>
      </c>
      <c r="E2908" s="3">
        <v>290543.0</v>
      </c>
    </row>
    <row r="2909">
      <c r="A2909" s="3" t="s">
        <v>2912</v>
      </c>
      <c r="B2909" s="3">
        <v>1124250.0</v>
      </c>
      <c r="C2909" s="3">
        <v>1.5121662E7</v>
      </c>
      <c r="D2909" s="3">
        <v>19773.0</v>
      </c>
      <c r="E2909" s="3">
        <v>286188.0</v>
      </c>
    </row>
    <row r="2910">
      <c r="A2910" s="3" t="s">
        <v>2913</v>
      </c>
      <c r="B2910" s="3">
        <v>1124250.0</v>
      </c>
      <c r="C2910" s="3">
        <v>1.4868606E7</v>
      </c>
      <c r="D2910" s="3">
        <v>19792.0</v>
      </c>
      <c r="E2910" s="3">
        <v>346290.0</v>
      </c>
    </row>
    <row r="2911">
      <c r="A2911" s="3" t="s">
        <v>2914</v>
      </c>
      <c r="B2911" s="3">
        <v>1124250.0</v>
      </c>
      <c r="C2911" s="3">
        <v>1.779194E7</v>
      </c>
      <c r="D2911" s="3">
        <v>19870.0</v>
      </c>
      <c r="E2911" s="3">
        <v>280779.0</v>
      </c>
    </row>
    <row r="2912">
      <c r="A2912" s="3" t="s">
        <v>2915</v>
      </c>
      <c r="B2912" s="3">
        <v>1124250.0</v>
      </c>
      <c r="C2912" s="3">
        <v>1.9449227E7</v>
      </c>
      <c r="D2912" s="3">
        <v>19821.0</v>
      </c>
      <c r="E2912" s="3">
        <v>586992.0</v>
      </c>
    </row>
    <row r="2913">
      <c r="A2913" s="3" t="s">
        <v>2916</v>
      </c>
      <c r="B2913" s="3">
        <v>1124250.0</v>
      </c>
      <c r="C2913" s="3">
        <v>1.6650254E7</v>
      </c>
      <c r="D2913" s="3">
        <v>19741.0</v>
      </c>
      <c r="E2913" s="3">
        <v>290035.0</v>
      </c>
    </row>
    <row r="2914">
      <c r="A2914" s="3" t="s">
        <v>2917</v>
      </c>
      <c r="B2914" s="3">
        <v>1124250.0</v>
      </c>
      <c r="C2914" s="3">
        <v>1.5302277E7</v>
      </c>
      <c r="D2914" s="3">
        <v>19715.0</v>
      </c>
      <c r="E2914" s="3">
        <v>297957.0</v>
      </c>
    </row>
    <row r="2915">
      <c r="A2915" s="3" t="s">
        <v>2918</v>
      </c>
      <c r="B2915" s="3">
        <v>1124250.0</v>
      </c>
      <c r="C2915" s="3">
        <v>1.6016959E7</v>
      </c>
      <c r="D2915" s="3">
        <v>19796.0</v>
      </c>
      <c r="E2915" s="3">
        <v>383000.0</v>
      </c>
    </row>
    <row r="2916">
      <c r="A2916" s="3" t="s">
        <v>2919</v>
      </c>
      <c r="B2916" s="3">
        <v>1124250.0</v>
      </c>
      <c r="C2916" s="3">
        <v>1.5030471E7</v>
      </c>
      <c r="D2916" s="3">
        <v>19832.0</v>
      </c>
      <c r="E2916" s="3">
        <v>302241.0</v>
      </c>
    </row>
    <row r="2917">
      <c r="A2917" s="3" t="s">
        <v>2920</v>
      </c>
      <c r="B2917" s="3">
        <v>1124250.0</v>
      </c>
      <c r="C2917" s="3">
        <v>1.4951812E7</v>
      </c>
      <c r="D2917" s="3">
        <v>19830.0</v>
      </c>
      <c r="E2917" s="3">
        <v>295332.0</v>
      </c>
    </row>
    <row r="2918">
      <c r="A2918" s="3" t="s">
        <v>2921</v>
      </c>
      <c r="B2918" s="3">
        <v>1124250.0</v>
      </c>
      <c r="C2918" s="3">
        <v>1.7604875E7</v>
      </c>
      <c r="D2918" s="3">
        <v>19802.0</v>
      </c>
      <c r="E2918" s="3">
        <v>2188581.0</v>
      </c>
    </row>
    <row r="2919">
      <c r="A2919" s="3" t="s">
        <v>2922</v>
      </c>
      <c r="B2919" s="3">
        <v>1124250.0</v>
      </c>
      <c r="C2919" s="3">
        <v>1.4072231E7</v>
      </c>
      <c r="D2919" s="3">
        <v>19813.0</v>
      </c>
      <c r="E2919" s="3">
        <v>446605.0</v>
      </c>
    </row>
    <row r="2920">
      <c r="A2920" s="3" t="s">
        <v>2923</v>
      </c>
      <c r="B2920" s="3">
        <v>1124250.0</v>
      </c>
      <c r="C2920" s="3">
        <v>1.4142401E7</v>
      </c>
      <c r="D2920" s="3">
        <v>19793.0</v>
      </c>
      <c r="E2920" s="3">
        <v>347322.0</v>
      </c>
    </row>
    <row r="2921">
      <c r="A2921" s="3" t="s">
        <v>2924</v>
      </c>
      <c r="B2921" s="3">
        <v>1124250.0</v>
      </c>
      <c r="C2921" s="3">
        <v>1.8538183E7</v>
      </c>
      <c r="D2921" s="3">
        <v>19727.0</v>
      </c>
      <c r="E2921" s="3">
        <v>304522.0</v>
      </c>
    </row>
    <row r="2922">
      <c r="A2922" s="3" t="s">
        <v>2925</v>
      </c>
      <c r="B2922" s="3">
        <v>1124250.0</v>
      </c>
      <c r="C2922" s="3">
        <v>1.505415E7</v>
      </c>
      <c r="D2922" s="3">
        <v>19862.0</v>
      </c>
      <c r="E2922" s="3">
        <v>292813.0</v>
      </c>
    </row>
    <row r="2923">
      <c r="A2923" s="3" t="s">
        <v>2926</v>
      </c>
      <c r="B2923" s="3">
        <v>1124250.0</v>
      </c>
      <c r="C2923" s="3">
        <v>1.4102886E7</v>
      </c>
      <c r="D2923" s="3">
        <v>19791.0</v>
      </c>
      <c r="E2923" s="3">
        <v>407721.0</v>
      </c>
    </row>
    <row r="2924">
      <c r="A2924" s="3" t="s">
        <v>2927</v>
      </c>
      <c r="B2924" s="3">
        <v>1124250.0</v>
      </c>
      <c r="C2924" s="3">
        <v>1.7592848E7</v>
      </c>
      <c r="D2924" s="3">
        <v>19859.0</v>
      </c>
      <c r="E2924" s="3">
        <v>459989.0</v>
      </c>
    </row>
    <row r="2925">
      <c r="A2925" s="3" t="s">
        <v>2928</v>
      </c>
      <c r="B2925" s="3">
        <v>1124250.0</v>
      </c>
      <c r="C2925" s="3">
        <v>1.4409589E7</v>
      </c>
      <c r="D2925" s="3">
        <v>19754.0</v>
      </c>
      <c r="E2925" s="3">
        <v>305732.0</v>
      </c>
    </row>
    <row r="2926">
      <c r="A2926" s="3" t="s">
        <v>2929</v>
      </c>
      <c r="B2926" s="3">
        <v>1124250.0</v>
      </c>
      <c r="C2926" s="3">
        <v>1.4294316E7</v>
      </c>
      <c r="D2926" s="3">
        <v>19780.0</v>
      </c>
      <c r="E2926" s="3">
        <v>301488.0</v>
      </c>
    </row>
    <row r="2927">
      <c r="A2927" s="3" t="s">
        <v>2930</v>
      </c>
      <c r="B2927" s="3">
        <v>1124250.0</v>
      </c>
      <c r="C2927" s="3">
        <v>1.4322803E7</v>
      </c>
      <c r="D2927" s="3">
        <v>19833.0</v>
      </c>
      <c r="E2927" s="3">
        <v>318380.0</v>
      </c>
    </row>
    <row r="2928">
      <c r="A2928" s="3" t="s">
        <v>2931</v>
      </c>
      <c r="B2928" s="3">
        <v>1124250.0</v>
      </c>
      <c r="C2928" s="3">
        <v>1.517792E7</v>
      </c>
      <c r="D2928" s="3">
        <v>19777.0</v>
      </c>
      <c r="E2928" s="3">
        <v>352374.0</v>
      </c>
    </row>
    <row r="2929">
      <c r="A2929" s="3" t="s">
        <v>2932</v>
      </c>
      <c r="B2929" s="3">
        <v>1124250.0</v>
      </c>
      <c r="C2929" s="3">
        <v>1.8925134E7</v>
      </c>
      <c r="D2929" s="3">
        <v>19814.0</v>
      </c>
      <c r="E2929" s="3">
        <v>341515.0</v>
      </c>
    </row>
    <row r="2930">
      <c r="A2930" s="3" t="s">
        <v>2933</v>
      </c>
      <c r="B2930" s="3">
        <v>1124250.0</v>
      </c>
      <c r="C2930" s="3">
        <v>1.7948157E7</v>
      </c>
      <c r="D2930" s="3">
        <v>19734.0</v>
      </c>
      <c r="E2930" s="3">
        <v>291629.0</v>
      </c>
    </row>
    <row r="2931">
      <c r="A2931" s="3" t="s">
        <v>2934</v>
      </c>
      <c r="B2931" s="3">
        <v>1124250.0</v>
      </c>
      <c r="C2931" s="3">
        <v>1.4191589E7</v>
      </c>
      <c r="D2931" s="3">
        <v>19788.0</v>
      </c>
      <c r="E2931" s="3">
        <v>314279.0</v>
      </c>
    </row>
    <row r="2932">
      <c r="A2932" s="3" t="s">
        <v>2935</v>
      </c>
      <c r="B2932" s="3">
        <v>1124250.0</v>
      </c>
      <c r="C2932" s="3">
        <v>1.5543603E7</v>
      </c>
      <c r="D2932" s="3">
        <v>19787.0</v>
      </c>
      <c r="E2932" s="3">
        <v>442272.0</v>
      </c>
    </row>
    <row r="2933">
      <c r="A2933" s="3" t="s">
        <v>2936</v>
      </c>
      <c r="B2933" s="3">
        <v>1124250.0</v>
      </c>
      <c r="C2933" s="3">
        <v>1.4705977E7</v>
      </c>
      <c r="D2933" s="3">
        <v>19783.0</v>
      </c>
      <c r="E2933" s="3">
        <v>387711.0</v>
      </c>
    </row>
    <row r="2934">
      <c r="A2934" s="3" t="s">
        <v>2937</v>
      </c>
      <c r="B2934" s="3">
        <v>1124250.0</v>
      </c>
      <c r="C2934" s="3">
        <v>1.5372629E7</v>
      </c>
      <c r="D2934" s="3">
        <v>19819.0</v>
      </c>
      <c r="E2934" s="3">
        <v>296982.0</v>
      </c>
    </row>
    <row r="2935">
      <c r="A2935" s="3" t="s">
        <v>2938</v>
      </c>
      <c r="B2935" s="3">
        <v>1124250.0</v>
      </c>
      <c r="C2935" s="3">
        <v>1.5575886E7</v>
      </c>
      <c r="D2935" s="3">
        <v>19818.0</v>
      </c>
      <c r="E2935" s="3">
        <v>447949.0</v>
      </c>
    </row>
    <row r="2936">
      <c r="A2936" s="3" t="s">
        <v>2939</v>
      </c>
      <c r="B2936" s="3">
        <v>1124250.0</v>
      </c>
      <c r="C2936" s="3">
        <v>1.6226873E7</v>
      </c>
      <c r="D2936" s="3">
        <v>19793.0</v>
      </c>
      <c r="E2936" s="3">
        <v>463728.0</v>
      </c>
    </row>
    <row r="2937">
      <c r="A2937" s="3" t="s">
        <v>2940</v>
      </c>
      <c r="B2937" s="3">
        <v>1124250.0</v>
      </c>
      <c r="C2937" s="3">
        <v>6.2707188E7</v>
      </c>
      <c r="D2937" s="3">
        <v>19801.0</v>
      </c>
      <c r="E2937" s="3">
        <v>793881.0</v>
      </c>
    </row>
    <row r="2938">
      <c r="A2938" s="3" t="s">
        <v>2941</v>
      </c>
      <c r="B2938" s="3">
        <v>1124250.0</v>
      </c>
      <c r="C2938" s="3">
        <v>1.7853625E7</v>
      </c>
      <c r="D2938" s="3">
        <v>19790.0</v>
      </c>
      <c r="E2938" s="3">
        <v>325687.0</v>
      </c>
    </row>
    <row r="2939">
      <c r="A2939" s="3" t="s">
        <v>2942</v>
      </c>
      <c r="B2939" s="3">
        <v>1124250.0</v>
      </c>
      <c r="C2939" s="3">
        <v>1.6058268E7</v>
      </c>
      <c r="D2939" s="3">
        <v>19709.0</v>
      </c>
      <c r="E2939" s="3">
        <v>581429.0</v>
      </c>
    </row>
    <row r="2940">
      <c r="A2940" s="3" t="s">
        <v>2943</v>
      </c>
      <c r="B2940" s="3">
        <v>1124250.0</v>
      </c>
      <c r="C2940" s="3">
        <v>2.05023E7</v>
      </c>
      <c r="D2940" s="3">
        <v>19731.0</v>
      </c>
      <c r="E2940" s="3">
        <v>373291.0</v>
      </c>
    </row>
    <row r="2941">
      <c r="A2941" s="3" t="s">
        <v>2944</v>
      </c>
      <c r="B2941" s="3">
        <v>1124250.0</v>
      </c>
      <c r="C2941" s="3">
        <v>1.5193623E7</v>
      </c>
      <c r="D2941" s="3">
        <v>19738.0</v>
      </c>
      <c r="E2941" s="3">
        <v>299981.0</v>
      </c>
    </row>
    <row r="2942">
      <c r="A2942" s="3" t="s">
        <v>2945</v>
      </c>
      <c r="B2942" s="3">
        <v>1124250.0</v>
      </c>
      <c r="C2942" s="3">
        <v>1.6883045E7</v>
      </c>
      <c r="D2942" s="3">
        <v>19782.0</v>
      </c>
      <c r="E2942" s="3">
        <v>295960.0</v>
      </c>
    </row>
    <row r="2943">
      <c r="A2943" s="3" t="s">
        <v>2946</v>
      </c>
      <c r="B2943" s="3">
        <v>1124250.0</v>
      </c>
      <c r="C2943" s="3">
        <v>1.8605866E7</v>
      </c>
      <c r="D2943" s="3">
        <v>19799.0</v>
      </c>
      <c r="E2943" s="3">
        <v>330565.0</v>
      </c>
    </row>
    <row r="2944">
      <c r="A2944" s="3" t="s">
        <v>2947</v>
      </c>
      <c r="B2944" s="3">
        <v>1124250.0</v>
      </c>
      <c r="C2944" s="3">
        <v>1.8911044E7</v>
      </c>
      <c r="D2944" s="3">
        <v>19806.0</v>
      </c>
      <c r="E2944" s="3">
        <v>497642.0</v>
      </c>
    </row>
    <row r="2945">
      <c r="A2945" s="3" t="s">
        <v>2948</v>
      </c>
      <c r="B2945" s="3">
        <v>1124250.0</v>
      </c>
      <c r="C2945" s="3">
        <v>1.6881715E7</v>
      </c>
      <c r="D2945" s="3">
        <v>19821.0</v>
      </c>
      <c r="E2945" s="3">
        <v>298533.0</v>
      </c>
    </row>
    <row r="2946">
      <c r="A2946" s="3" t="s">
        <v>2949</v>
      </c>
      <c r="B2946" s="3">
        <v>1124250.0</v>
      </c>
      <c r="C2946" s="3">
        <v>1.6751508E7</v>
      </c>
      <c r="D2946" s="3">
        <v>19763.0</v>
      </c>
      <c r="E2946" s="3">
        <v>292156.0</v>
      </c>
    </row>
    <row r="2947">
      <c r="A2947" s="3" t="s">
        <v>2950</v>
      </c>
      <c r="B2947" s="3">
        <v>1124250.0</v>
      </c>
      <c r="C2947" s="3">
        <v>1.96618E7</v>
      </c>
      <c r="D2947" s="3">
        <v>19807.0</v>
      </c>
      <c r="E2947" s="3">
        <v>298711.0</v>
      </c>
    </row>
    <row r="2948">
      <c r="A2948" s="3" t="s">
        <v>2951</v>
      </c>
      <c r="B2948" s="3">
        <v>1124250.0</v>
      </c>
      <c r="C2948" s="3">
        <v>1.8760649E7</v>
      </c>
      <c r="D2948" s="3">
        <v>19800.0</v>
      </c>
      <c r="E2948" s="3">
        <v>308032.0</v>
      </c>
    </row>
    <row r="2949">
      <c r="A2949" s="3" t="s">
        <v>2952</v>
      </c>
      <c r="B2949" s="3">
        <v>1124250.0</v>
      </c>
      <c r="C2949" s="3">
        <v>1.6387201E7</v>
      </c>
      <c r="D2949" s="3">
        <v>19841.0</v>
      </c>
      <c r="E2949" s="3">
        <v>376120.0</v>
      </c>
    </row>
    <row r="2950">
      <c r="A2950" s="3" t="s">
        <v>2953</v>
      </c>
      <c r="B2950" s="3">
        <v>1124250.0</v>
      </c>
      <c r="C2950" s="3">
        <v>1.7137868E7</v>
      </c>
      <c r="D2950" s="3">
        <v>19725.0</v>
      </c>
      <c r="E2950" s="3">
        <v>292615.0</v>
      </c>
    </row>
    <row r="2951">
      <c r="A2951" s="3" t="s">
        <v>2954</v>
      </c>
      <c r="B2951" s="3">
        <v>1124250.0</v>
      </c>
      <c r="C2951" s="3">
        <v>1.9149333E7</v>
      </c>
      <c r="D2951" s="3">
        <v>19789.0</v>
      </c>
      <c r="E2951" s="3">
        <v>316307.0</v>
      </c>
    </row>
    <row r="2952">
      <c r="A2952" s="3" t="s">
        <v>2955</v>
      </c>
      <c r="B2952" s="3">
        <v>1124250.0</v>
      </c>
      <c r="C2952" s="3">
        <v>2.9477064E7</v>
      </c>
      <c r="D2952" s="3">
        <v>19794.0</v>
      </c>
      <c r="E2952" s="3">
        <v>291515.0</v>
      </c>
    </row>
    <row r="2953">
      <c r="A2953" s="3" t="s">
        <v>2956</v>
      </c>
      <c r="B2953" s="3">
        <v>1124250.0</v>
      </c>
      <c r="C2953" s="3">
        <v>1.5687357E7</v>
      </c>
      <c r="D2953" s="3">
        <v>19784.0</v>
      </c>
      <c r="E2953" s="3">
        <v>356413.0</v>
      </c>
    </row>
    <row r="2954">
      <c r="A2954" s="3" t="s">
        <v>2957</v>
      </c>
      <c r="B2954" s="3">
        <v>1124250.0</v>
      </c>
      <c r="C2954" s="3">
        <v>1.3931255E7</v>
      </c>
      <c r="D2954" s="3">
        <v>19722.0</v>
      </c>
      <c r="E2954" s="3">
        <v>354220.0</v>
      </c>
    </row>
    <row r="2955">
      <c r="A2955" s="3" t="s">
        <v>2958</v>
      </c>
      <c r="B2955" s="3">
        <v>1124250.0</v>
      </c>
      <c r="C2955" s="3">
        <v>1.7642407E7</v>
      </c>
      <c r="D2955" s="3">
        <v>19833.0</v>
      </c>
      <c r="E2955" s="3">
        <v>314398.0</v>
      </c>
    </row>
    <row r="2956">
      <c r="A2956" s="3" t="s">
        <v>2959</v>
      </c>
      <c r="B2956" s="3">
        <v>1124250.0</v>
      </c>
      <c r="C2956" s="3">
        <v>1.622137E7</v>
      </c>
      <c r="D2956" s="3">
        <v>19680.0</v>
      </c>
      <c r="E2956" s="3">
        <v>293045.0</v>
      </c>
    </row>
    <row r="2957">
      <c r="A2957" s="3" t="s">
        <v>2960</v>
      </c>
      <c r="B2957" s="3">
        <v>1124250.0</v>
      </c>
      <c r="C2957" s="3">
        <v>1.6930686E7</v>
      </c>
      <c r="D2957" s="3">
        <v>19719.0</v>
      </c>
      <c r="E2957" s="3">
        <v>495161.0</v>
      </c>
    </row>
    <row r="2958">
      <c r="A2958" s="3" t="s">
        <v>2961</v>
      </c>
      <c r="B2958" s="3">
        <v>1124250.0</v>
      </c>
      <c r="C2958" s="3">
        <v>1.6303374E7</v>
      </c>
      <c r="D2958" s="3">
        <v>19818.0</v>
      </c>
      <c r="E2958" s="3">
        <v>307520.0</v>
      </c>
    </row>
    <row r="2959">
      <c r="A2959" s="3" t="s">
        <v>2962</v>
      </c>
      <c r="B2959" s="3">
        <v>1124250.0</v>
      </c>
      <c r="C2959" s="3">
        <v>1.5719662E7</v>
      </c>
      <c r="D2959" s="3">
        <v>19791.0</v>
      </c>
      <c r="E2959" s="3">
        <v>292862.0</v>
      </c>
    </row>
    <row r="2960">
      <c r="A2960" s="3" t="s">
        <v>2963</v>
      </c>
      <c r="B2960" s="3">
        <v>1124250.0</v>
      </c>
      <c r="C2960" s="3">
        <v>1.5004904E7</v>
      </c>
      <c r="D2960" s="3">
        <v>19725.0</v>
      </c>
      <c r="E2960" s="3">
        <v>345716.0</v>
      </c>
    </row>
    <row r="2961">
      <c r="A2961" s="3" t="s">
        <v>2964</v>
      </c>
      <c r="B2961" s="3">
        <v>1124250.0</v>
      </c>
      <c r="C2961" s="3">
        <v>1.5327464E7</v>
      </c>
      <c r="D2961" s="3">
        <v>19749.0</v>
      </c>
      <c r="E2961" s="3">
        <v>307790.0</v>
      </c>
    </row>
    <row r="2962">
      <c r="A2962" s="3" t="s">
        <v>2965</v>
      </c>
      <c r="B2962" s="3">
        <v>1124250.0</v>
      </c>
      <c r="C2962" s="3">
        <v>1.4021014E7</v>
      </c>
      <c r="D2962" s="3">
        <v>19742.0</v>
      </c>
      <c r="E2962" s="3">
        <v>427184.0</v>
      </c>
    </row>
    <row r="2963">
      <c r="A2963" s="3" t="s">
        <v>2966</v>
      </c>
      <c r="B2963" s="3">
        <v>1124250.0</v>
      </c>
      <c r="C2963" s="3">
        <v>1.468532E7</v>
      </c>
      <c r="D2963" s="3">
        <v>19755.0</v>
      </c>
      <c r="E2963" s="3">
        <v>976043.0</v>
      </c>
    </row>
    <row r="2964">
      <c r="A2964" s="3" t="s">
        <v>2967</v>
      </c>
      <c r="B2964" s="3">
        <v>1124250.0</v>
      </c>
      <c r="C2964" s="3">
        <v>1.4263933E7</v>
      </c>
      <c r="D2964" s="3">
        <v>19768.0</v>
      </c>
      <c r="E2964" s="3">
        <v>320397.0</v>
      </c>
    </row>
    <row r="2965">
      <c r="A2965" s="3" t="s">
        <v>2968</v>
      </c>
      <c r="B2965" s="3">
        <v>1124250.0</v>
      </c>
      <c r="C2965" s="3">
        <v>1.625491E7</v>
      </c>
      <c r="D2965" s="3">
        <v>19786.0</v>
      </c>
      <c r="E2965" s="3">
        <v>314111.0</v>
      </c>
    </row>
    <row r="2966">
      <c r="A2966" s="3" t="s">
        <v>2969</v>
      </c>
      <c r="B2966" s="3">
        <v>1124250.0</v>
      </c>
      <c r="C2966" s="3">
        <v>1.484201E7</v>
      </c>
      <c r="D2966" s="3">
        <v>19812.0</v>
      </c>
      <c r="E2966" s="3">
        <v>845806.0</v>
      </c>
    </row>
    <row r="2967">
      <c r="A2967" s="3" t="s">
        <v>2970</v>
      </c>
      <c r="B2967" s="3">
        <v>1124250.0</v>
      </c>
      <c r="C2967" s="3">
        <v>1.5809829E7</v>
      </c>
      <c r="D2967" s="3">
        <v>19807.0</v>
      </c>
      <c r="E2967" s="3">
        <v>291905.0</v>
      </c>
    </row>
    <row r="2968">
      <c r="A2968" s="3" t="s">
        <v>2971</v>
      </c>
      <c r="B2968" s="3">
        <v>1124250.0</v>
      </c>
      <c r="C2968" s="3">
        <v>1.4441229E7</v>
      </c>
      <c r="D2968" s="3">
        <v>19750.0</v>
      </c>
      <c r="E2968" s="3">
        <v>587850.0</v>
      </c>
    </row>
    <row r="2969">
      <c r="A2969" s="3" t="s">
        <v>2972</v>
      </c>
      <c r="B2969" s="3">
        <v>1124250.0</v>
      </c>
      <c r="C2969" s="3">
        <v>1.6276997E7</v>
      </c>
      <c r="D2969" s="3">
        <v>19814.0</v>
      </c>
      <c r="E2969" s="3">
        <v>406397.0</v>
      </c>
    </row>
    <row r="2970">
      <c r="A2970" s="3" t="s">
        <v>2973</v>
      </c>
      <c r="B2970" s="3">
        <v>1124250.0</v>
      </c>
      <c r="C2970" s="3">
        <v>1.3415164E7</v>
      </c>
      <c r="D2970" s="3">
        <v>19742.0</v>
      </c>
      <c r="E2970" s="3">
        <v>343416.0</v>
      </c>
    </row>
    <row r="2971">
      <c r="A2971" s="3" t="s">
        <v>2974</v>
      </c>
      <c r="B2971" s="3">
        <v>1124250.0</v>
      </c>
      <c r="C2971" s="3">
        <v>1.4444343E7</v>
      </c>
      <c r="D2971" s="3">
        <v>19838.0</v>
      </c>
      <c r="E2971" s="3">
        <v>330173.0</v>
      </c>
    </row>
    <row r="2972">
      <c r="A2972" s="3" t="s">
        <v>2975</v>
      </c>
      <c r="B2972" s="3">
        <v>1124250.0</v>
      </c>
      <c r="C2972" s="3">
        <v>1.4230401E7</v>
      </c>
      <c r="D2972" s="3">
        <v>19750.0</v>
      </c>
      <c r="E2972" s="3">
        <v>473700.0</v>
      </c>
    </row>
    <row r="2973">
      <c r="A2973" s="3" t="s">
        <v>2976</v>
      </c>
      <c r="B2973" s="3">
        <v>1124250.0</v>
      </c>
      <c r="C2973" s="3">
        <v>1.4847054E7</v>
      </c>
      <c r="D2973" s="3">
        <v>19792.0</v>
      </c>
      <c r="E2973" s="3">
        <v>289438.0</v>
      </c>
    </row>
    <row r="2974">
      <c r="A2974" s="3" t="s">
        <v>2977</v>
      </c>
      <c r="B2974" s="3">
        <v>1124250.0</v>
      </c>
      <c r="C2974" s="3">
        <v>1.4076939E7</v>
      </c>
      <c r="D2974" s="3">
        <v>19727.0</v>
      </c>
      <c r="E2974" s="3">
        <v>640016.0</v>
      </c>
    </row>
    <row r="2975">
      <c r="A2975" s="3" t="s">
        <v>2978</v>
      </c>
      <c r="B2975" s="3">
        <v>1124250.0</v>
      </c>
      <c r="C2975" s="3">
        <v>1.5692303E7</v>
      </c>
      <c r="D2975" s="3">
        <v>19810.0</v>
      </c>
      <c r="E2975" s="3">
        <v>369171.0</v>
      </c>
    </row>
    <row r="2976">
      <c r="A2976" s="3" t="s">
        <v>2979</v>
      </c>
      <c r="B2976" s="3">
        <v>1124250.0</v>
      </c>
      <c r="C2976" s="3">
        <v>1.8518488E7</v>
      </c>
      <c r="D2976" s="3">
        <v>19815.0</v>
      </c>
      <c r="E2976" s="3">
        <v>970177.0</v>
      </c>
    </row>
    <row r="2977">
      <c r="A2977" s="3" t="s">
        <v>2980</v>
      </c>
      <c r="B2977" s="3">
        <v>1124250.0</v>
      </c>
      <c r="C2977" s="3">
        <v>1.5153486E7</v>
      </c>
      <c r="D2977" s="3">
        <v>19834.0</v>
      </c>
      <c r="E2977" s="3">
        <v>330192.0</v>
      </c>
    </row>
    <row r="2978">
      <c r="A2978" s="3" t="s">
        <v>2981</v>
      </c>
      <c r="B2978" s="3">
        <v>1124250.0</v>
      </c>
      <c r="C2978" s="3">
        <v>1.4383321E7</v>
      </c>
      <c r="D2978" s="3">
        <v>19744.0</v>
      </c>
      <c r="E2978" s="3">
        <v>380152.0</v>
      </c>
    </row>
    <row r="2979">
      <c r="A2979" s="3" t="s">
        <v>2982</v>
      </c>
      <c r="B2979" s="3">
        <v>1124250.0</v>
      </c>
      <c r="C2979" s="3">
        <v>1.561189E7</v>
      </c>
      <c r="D2979" s="3">
        <v>19768.0</v>
      </c>
      <c r="E2979" s="3">
        <v>576597.0</v>
      </c>
    </row>
    <row r="2980">
      <c r="A2980" s="3" t="s">
        <v>2983</v>
      </c>
      <c r="B2980" s="3">
        <v>1124250.0</v>
      </c>
      <c r="C2980" s="3">
        <v>1.4821934E7</v>
      </c>
      <c r="D2980" s="3">
        <v>19794.0</v>
      </c>
      <c r="E2980" s="3">
        <v>312150.0</v>
      </c>
    </row>
    <row r="2981">
      <c r="A2981" s="3" t="s">
        <v>2984</v>
      </c>
      <c r="B2981" s="3">
        <v>1124250.0</v>
      </c>
      <c r="C2981" s="3">
        <v>1.6234956E7</v>
      </c>
      <c r="D2981" s="3">
        <v>19767.0</v>
      </c>
      <c r="E2981" s="3">
        <v>459973.0</v>
      </c>
    </row>
    <row r="2982">
      <c r="A2982" s="3" t="s">
        <v>2985</v>
      </c>
      <c r="B2982" s="3">
        <v>1124250.0</v>
      </c>
      <c r="C2982" s="3">
        <v>1.392262E7</v>
      </c>
      <c r="D2982" s="3">
        <v>19757.0</v>
      </c>
      <c r="E2982" s="3">
        <v>324645.0</v>
      </c>
    </row>
    <row r="2983">
      <c r="A2983" s="3" t="s">
        <v>2986</v>
      </c>
      <c r="B2983" s="3">
        <v>1124250.0</v>
      </c>
      <c r="C2983" s="3">
        <v>1.6630913E7</v>
      </c>
      <c r="D2983" s="3">
        <v>19837.0</v>
      </c>
      <c r="E2983" s="3">
        <v>292367.0</v>
      </c>
    </row>
    <row r="2984">
      <c r="A2984" s="3" t="s">
        <v>2987</v>
      </c>
      <c r="B2984" s="3">
        <v>1124250.0</v>
      </c>
      <c r="C2984" s="3">
        <v>1.4291748E7</v>
      </c>
      <c r="D2984" s="3">
        <v>19728.0</v>
      </c>
      <c r="E2984" s="3">
        <v>298233.0</v>
      </c>
    </row>
    <row r="2985">
      <c r="A2985" s="3" t="s">
        <v>2988</v>
      </c>
      <c r="B2985" s="3">
        <v>1124250.0</v>
      </c>
      <c r="C2985" s="3">
        <v>1.4782941E7</v>
      </c>
      <c r="D2985" s="3">
        <v>19684.0</v>
      </c>
      <c r="E2985" s="3">
        <v>321446.0</v>
      </c>
    </row>
    <row r="2986">
      <c r="A2986" s="3" t="s">
        <v>2989</v>
      </c>
      <c r="B2986" s="3">
        <v>1124250.0</v>
      </c>
      <c r="C2986" s="3">
        <v>1.4071919E7</v>
      </c>
      <c r="D2986" s="3">
        <v>19751.0</v>
      </c>
      <c r="E2986" s="3">
        <v>545554.0</v>
      </c>
    </row>
    <row r="2987">
      <c r="A2987" s="3" t="s">
        <v>2990</v>
      </c>
      <c r="B2987" s="3">
        <v>1124250.0</v>
      </c>
      <c r="C2987" s="3">
        <v>1.5559264E7</v>
      </c>
      <c r="D2987" s="3">
        <v>19838.0</v>
      </c>
      <c r="E2987" s="3">
        <v>355608.0</v>
      </c>
    </row>
    <row r="2988">
      <c r="A2988" s="3" t="s">
        <v>2991</v>
      </c>
      <c r="B2988" s="3">
        <v>1124250.0</v>
      </c>
      <c r="C2988" s="3">
        <v>1.3799478E7</v>
      </c>
      <c r="D2988" s="3">
        <v>19778.0</v>
      </c>
      <c r="E2988" s="3">
        <v>299710.0</v>
      </c>
    </row>
    <row r="2989">
      <c r="A2989" s="3" t="s">
        <v>2992</v>
      </c>
      <c r="B2989" s="3">
        <v>1124250.0</v>
      </c>
      <c r="C2989" s="3">
        <v>1.7168479E7</v>
      </c>
      <c r="D2989" s="3">
        <v>19815.0</v>
      </c>
      <c r="E2989" s="3">
        <v>483235.0</v>
      </c>
    </row>
    <row r="2990">
      <c r="A2990" s="3" t="s">
        <v>2993</v>
      </c>
      <c r="B2990" s="3">
        <v>1124250.0</v>
      </c>
      <c r="C2990" s="3">
        <v>1.4661651E7</v>
      </c>
      <c r="D2990" s="3">
        <v>19753.0</v>
      </c>
      <c r="E2990" s="3">
        <v>322622.0</v>
      </c>
    </row>
    <row r="2991">
      <c r="A2991" s="3" t="s">
        <v>2994</v>
      </c>
      <c r="B2991" s="3">
        <v>1124250.0</v>
      </c>
      <c r="C2991" s="3">
        <v>1.5510231E7</v>
      </c>
      <c r="D2991" s="3">
        <v>19772.0</v>
      </c>
      <c r="E2991" s="3">
        <v>298437.0</v>
      </c>
    </row>
    <row r="2992">
      <c r="A2992" s="3" t="s">
        <v>2995</v>
      </c>
      <c r="B2992" s="3">
        <v>1124250.0</v>
      </c>
      <c r="C2992" s="3">
        <v>1.4237131E7</v>
      </c>
      <c r="D2992" s="3">
        <v>19738.0</v>
      </c>
      <c r="E2992" s="3">
        <v>611570.0</v>
      </c>
    </row>
    <row r="2993">
      <c r="A2993" s="3" t="s">
        <v>2996</v>
      </c>
      <c r="B2993" s="3">
        <v>1124250.0</v>
      </c>
      <c r="C2993" s="3">
        <v>1.5702772E7</v>
      </c>
      <c r="D2993" s="3">
        <v>19799.0</v>
      </c>
      <c r="E2993" s="3">
        <v>350997.0</v>
      </c>
    </row>
    <row r="2994">
      <c r="A2994" s="3" t="s">
        <v>2997</v>
      </c>
      <c r="B2994" s="3">
        <v>1124250.0</v>
      </c>
      <c r="C2994" s="3">
        <v>1.4474799E7</v>
      </c>
      <c r="D2994" s="3">
        <v>19757.0</v>
      </c>
      <c r="E2994" s="3">
        <v>321047.0</v>
      </c>
    </row>
    <row r="2995">
      <c r="A2995" s="3" t="s">
        <v>2998</v>
      </c>
      <c r="B2995" s="3">
        <v>1124250.0</v>
      </c>
      <c r="C2995" s="3">
        <v>1.632361E7</v>
      </c>
      <c r="D2995" s="3">
        <v>19751.0</v>
      </c>
      <c r="E2995" s="3">
        <v>310773.0</v>
      </c>
    </row>
    <row r="2996">
      <c r="A2996" s="3" t="s">
        <v>2999</v>
      </c>
      <c r="B2996" s="3">
        <v>1124250.0</v>
      </c>
      <c r="C2996" s="3">
        <v>1.3775266E7</v>
      </c>
      <c r="D2996" s="3">
        <v>19788.0</v>
      </c>
      <c r="E2996" s="3">
        <v>507069.0</v>
      </c>
    </row>
    <row r="2997">
      <c r="A2997" s="3" t="s">
        <v>3000</v>
      </c>
      <c r="B2997" s="3">
        <v>1124250.0</v>
      </c>
      <c r="C2997" s="3">
        <v>1.6384016E7</v>
      </c>
      <c r="D2997" s="3">
        <v>19747.0</v>
      </c>
      <c r="E2997" s="3">
        <v>302769.0</v>
      </c>
    </row>
    <row r="2998">
      <c r="A2998" s="3" t="s">
        <v>3001</v>
      </c>
      <c r="B2998" s="3">
        <v>1124250.0</v>
      </c>
      <c r="C2998" s="3">
        <v>1.3910428E7</v>
      </c>
      <c r="D2998" s="3">
        <v>19801.0</v>
      </c>
      <c r="E2998" s="3">
        <v>633448.0</v>
      </c>
    </row>
    <row r="2999">
      <c r="A2999" s="3" t="s">
        <v>3002</v>
      </c>
      <c r="B2999" s="3">
        <v>1124250.0</v>
      </c>
      <c r="C2999" s="3">
        <v>1.4961882E7</v>
      </c>
      <c r="D2999" s="3">
        <v>19751.0</v>
      </c>
      <c r="E2999" s="3">
        <v>409972.0</v>
      </c>
    </row>
    <row r="3000">
      <c r="A3000" s="3" t="s">
        <v>3003</v>
      </c>
      <c r="B3000" s="3">
        <v>1124250.0</v>
      </c>
      <c r="C3000" s="3">
        <v>1.4807364E7</v>
      </c>
      <c r="D3000" s="3">
        <v>19796.0</v>
      </c>
      <c r="E3000" s="3">
        <v>560535.0</v>
      </c>
    </row>
    <row r="3001">
      <c r="A3001" s="3" t="s">
        <v>3004</v>
      </c>
      <c r="B3001" s="3">
        <v>1124250.0</v>
      </c>
      <c r="C3001" s="3">
        <v>1.8428017E7</v>
      </c>
      <c r="D3001" s="3">
        <v>19743.0</v>
      </c>
      <c r="E3001" s="3">
        <v>344081.0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1.29"/>
    <col customWidth="1" min="3" max="3" width="19.29"/>
    <col customWidth="1" min="4" max="4" width="18.71"/>
    <col customWidth="1" min="5" max="5" width="21.86"/>
  </cols>
  <sheetData>
    <row r="1">
      <c r="A1" s="12" t="s">
        <v>3007</v>
      </c>
      <c r="B1" s="13" t="s">
        <v>3044</v>
      </c>
      <c r="C1" s="13" t="s">
        <v>3044</v>
      </c>
      <c r="D1" s="13" t="s">
        <v>3045</v>
      </c>
      <c r="E1" s="13" t="s">
        <v>3045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0" t="s">
        <v>3010</v>
      </c>
      <c r="B2" s="10">
        <f>Media!B2-'Deviazione Standard'!B2</f>
        <v>1225</v>
      </c>
      <c r="C2" s="10">
        <f>Media!C2-'Deviazione Standard'!C2</f>
        <v>82806.7101</v>
      </c>
      <c r="D2" s="10">
        <f>Media!D2-'Deviazione Standard'!D2</f>
        <v>287.4250251</v>
      </c>
      <c r="E2" s="10">
        <f>Media!E2-'Deviazione Standard'!E2</f>
        <v>14835.69918</v>
      </c>
    </row>
    <row r="3">
      <c r="A3" s="10" t="s">
        <v>3011</v>
      </c>
      <c r="B3" s="10">
        <f>Media!B3-'Deviazione Standard'!B3</f>
        <v>4950</v>
      </c>
      <c r="C3" s="10">
        <f>Media!C3-'Deviazione Standard'!C3</f>
        <v>51422.78074</v>
      </c>
      <c r="D3" s="10">
        <f>Media!D3-'Deviazione Standard'!D3</f>
        <v>726.3412861</v>
      </c>
      <c r="E3" s="10">
        <f>Media!E3-'Deviazione Standard'!E3</f>
        <v>18461.60878</v>
      </c>
    </row>
    <row r="4">
      <c r="A4" s="10" t="s">
        <v>3012</v>
      </c>
      <c r="B4" s="10">
        <f>Media!B4-'Deviazione Standard'!B4</f>
        <v>11175</v>
      </c>
      <c r="C4" s="10">
        <f>Media!C4-'Deviazione Standard'!C4</f>
        <v>117755.7196</v>
      </c>
      <c r="D4" s="10">
        <f>Media!D4-'Deviazione Standard'!D4</f>
        <v>1221.035851</v>
      </c>
      <c r="E4" s="10">
        <f>Media!E4-'Deviazione Standard'!E4</f>
        <v>23954.25008</v>
      </c>
    </row>
    <row r="5">
      <c r="A5" s="10" t="s">
        <v>3013</v>
      </c>
      <c r="B5" s="10">
        <f>Media!B5-'Deviazione Standard'!B5</f>
        <v>19900</v>
      </c>
      <c r="C5" s="10">
        <f>Media!C5-'Deviazione Standard'!C5</f>
        <v>197870.6332</v>
      </c>
      <c r="D5" s="10">
        <f>Media!D5-'Deviazione Standard'!D5</f>
        <v>1754.105299</v>
      </c>
      <c r="E5" s="10">
        <f>Media!E5-'Deviazione Standard'!E5</f>
        <v>28208.06487</v>
      </c>
    </row>
    <row r="6">
      <c r="A6" s="10" t="s">
        <v>3014</v>
      </c>
      <c r="B6" s="10">
        <f>Media!B6-'Deviazione Standard'!B6</f>
        <v>31125</v>
      </c>
      <c r="C6" s="10">
        <f>Media!C6-'Deviazione Standard'!C6</f>
        <v>319525.7005</v>
      </c>
      <c r="D6" s="10">
        <f>Media!D6-'Deviazione Standard'!D6</f>
        <v>2322.709335</v>
      </c>
      <c r="E6" s="10">
        <f>Media!E6-'Deviazione Standard'!E6</f>
        <v>37171.6976</v>
      </c>
    </row>
    <row r="7">
      <c r="A7" s="10" t="s">
        <v>3015</v>
      </c>
      <c r="B7" s="10">
        <f>Media!B7-'Deviazione Standard'!B7</f>
        <v>44850</v>
      </c>
      <c r="C7" s="10">
        <f>Media!C7-'Deviazione Standard'!C7</f>
        <v>426435.5335</v>
      </c>
      <c r="D7" s="10">
        <f>Media!D7-'Deviazione Standard'!D7</f>
        <v>2899.409353</v>
      </c>
      <c r="E7" s="10">
        <f>Media!E7-'Deviazione Standard'!E7</f>
        <v>42250.23399</v>
      </c>
    </row>
    <row r="8">
      <c r="A8" s="10" t="s">
        <v>3016</v>
      </c>
      <c r="B8" s="10">
        <f>Media!B8-'Deviazione Standard'!B8</f>
        <v>61075</v>
      </c>
      <c r="C8" s="10">
        <f>Media!C8-'Deviazione Standard'!C8</f>
        <v>595811.0066</v>
      </c>
      <c r="D8" s="10">
        <f>Media!D8-'Deviazione Standard'!D8</f>
        <v>3495.938109</v>
      </c>
      <c r="E8" s="10">
        <f>Media!E8-'Deviazione Standard'!E8</f>
        <v>48454.99757</v>
      </c>
    </row>
    <row r="9">
      <c r="A9" s="10" t="s">
        <v>3017</v>
      </c>
      <c r="B9" s="10">
        <f>Media!B9-'Deviazione Standard'!B9</f>
        <v>79800</v>
      </c>
      <c r="C9" s="10">
        <f>Media!C9-'Deviazione Standard'!C9</f>
        <v>688237.5091</v>
      </c>
      <c r="D9" s="10">
        <f>Media!D9-'Deviazione Standard'!D9</f>
        <v>4109.97067</v>
      </c>
      <c r="E9" s="10">
        <f>Media!E9-'Deviazione Standard'!E9</f>
        <v>60681.43149</v>
      </c>
    </row>
    <row r="10">
      <c r="A10" s="10" t="s">
        <v>3018</v>
      </c>
      <c r="B10" s="10">
        <f>Media!B10-'Deviazione Standard'!B10</f>
        <v>101025</v>
      </c>
      <c r="C10" s="10">
        <f>Media!C10-'Deviazione Standard'!C10</f>
        <v>740030.8149</v>
      </c>
      <c r="D10" s="10">
        <f>Media!D10-'Deviazione Standard'!D10</f>
        <v>4746.736362</v>
      </c>
      <c r="E10" s="10">
        <f>Media!E10-'Deviazione Standard'!E10</f>
        <v>68761.21607</v>
      </c>
    </row>
    <row r="11">
      <c r="A11" s="10" t="s">
        <v>3019</v>
      </c>
      <c r="B11" s="10">
        <f>Media!B11-'Deviazione Standard'!B11</f>
        <v>124750</v>
      </c>
      <c r="C11" s="10">
        <f>Media!C11-'Deviazione Standard'!C11</f>
        <v>822631.0852</v>
      </c>
      <c r="D11" s="10">
        <f>Media!D11-'Deviazione Standard'!D11</f>
        <v>5394.896182</v>
      </c>
      <c r="E11" s="10">
        <f>Media!E11-'Deviazione Standard'!E11</f>
        <v>68378.32366</v>
      </c>
    </row>
    <row r="12">
      <c r="A12" s="10" t="s">
        <v>3020</v>
      </c>
      <c r="B12" s="10">
        <f>Media!B12-'Deviazione Standard'!B12</f>
        <v>150975</v>
      </c>
      <c r="C12" s="10">
        <f>Media!C12-'Deviazione Standard'!C12</f>
        <v>1090344.006</v>
      </c>
      <c r="D12" s="10">
        <f>Media!D12-'Deviazione Standard'!D12</f>
        <v>6039.055372</v>
      </c>
      <c r="E12" s="10">
        <f>Media!E12-'Deviazione Standard'!E12</f>
        <v>84155.55358</v>
      </c>
    </row>
    <row r="13">
      <c r="A13" s="10" t="s">
        <v>3021</v>
      </c>
      <c r="B13" s="10">
        <f>Media!B13-'Deviazione Standard'!B13</f>
        <v>179700</v>
      </c>
      <c r="C13" s="10">
        <f>Media!C13-'Deviazione Standard'!C13</f>
        <v>1144173.11</v>
      </c>
      <c r="D13" s="10">
        <f>Media!D13-'Deviazione Standard'!D13</f>
        <v>6694.859561</v>
      </c>
      <c r="E13" s="10">
        <f>Media!E13-'Deviazione Standard'!E13</f>
        <v>85226.51787</v>
      </c>
    </row>
    <row r="14">
      <c r="A14" s="10" t="s">
        <v>3022</v>
      </c>
      <c r="B14" s="10">
        <f>Media!B14-'Deviazione Standard'!B14</f>
        <v>210925</v>
      </c>
      <c r="C14" s="10">
        <f>Media!C14-'Deviazione Standard'!C14</f>
        <v>1396952.09</v>
      </c>
      <c r="D14" s="10">
        <f>Media!D14-'Deviazione Standard'!D14</f>
        <v>7365.173472</v>
      </c>
      <c r="E14" s="10">
        <f>Media!E14-'Deviazione Standard'!E14</f>
        <v>89496.97729</v>
      </c>
    </row>
    <row r="15">
      <c r="A15" s="10" t="s">
        <v>3023</v>
      </c>
      <c r="B15" s="10">
        <f>Media!B15-'Deviazione Standard'!B15</f>
        <v>244650</v>
      </c>
      <c r="C15" s="10">
        <f>Media!C15-'Deviazione Standard'!C15</f>
        <v>1673113.311</v>
      </c>
      <c r="D15" s="10">
        <f>Media!D15-'Deviazione Standard'!D15</f>
        <v>8048.782201</v>
      </c>
      <c r="E15" s="10">
        <f>Media!E15-'Deviazione Standard'!E15</f>
        <v>96603.56373</v>
      </c>
    </row>
    <row r="16">
      <c r="A16" s="10" t="s">
        <v>3024</v>
      </c>
      <c r="B16" s="10">
        <f>Media!B16-'Deviazione Standard'!B16</f>
        <v>280875</v>
      </c>
      <c r="C16" s="10">
        <f>Media!C16-'Deviazione Standard'!C16</f>
        <v>2744032.537</v>
      </c>
      <c r="D16" s="10">
        <f>Media!D16-'Deviazione Standard'!D16</f>
        <v>8742.315361</v>
      </c>
      <c r="E16" s="10">
        <f>Media!E16-'Deviazione Standard'!E16</f>
        <v>116910.0694</v>
      </c>
    </row>
    <row r="17">
      <c r="A17" s="10" t="s">
        <v>3025</v>
      </c>
      <c r="B17" s="10">
        <f>Media!B17-'Deviazione Standard'!B17</f>
        <v>319600</v>
      </c>
      <c r="C17" s="10">
        <f>Media!C17-'Deviazione Standard'!C17</f>
        <v>3754783.698</v>
      </c>
      <c r="D17" s="10">
        <f>Media!D17-'Deviazione Standard'!D17</f>
        <v>9435.697282</v>
      </c>
      <c r="E17" s="10">
        <f>Media!E17-'Deviazione Standard'!E17</f>
        <v>123211.3087</v>
      </c>
    </row>
    <row r="18">
      <c r="A18" s="10" t="s">
        <v>3026</v>
      </c>
      <c r="B18" s="10">
        <f>Media!B18-'Deviazione Standard'!B18</f>
        <v>360825</v>
      </c>
      <c r="C18" s="10">
        <f>Media!C18-'Deviazione Standard'!C18</f>
        <v>3739695.363</v>
      </c>
      <c r="D18" s="10">
        <f>Media!D18-'Deviazione Standard'!D18</f>
        <v>10133.60561</v>
      </c>
      <c r="E18" s="10">
        <f>Media!E18-'Deviazione Standard'!E18</f>
        <v>115524.7992</v>
      </c>
    </row>
    <row r="19">
      <c r="A19" s="10" t="s">
        <v>3027</v>
      </c>
      <c r="B19" s="10">
        <f>Media!B19-'Deviazione Standard'!B19</f>
        <v>404550</v>
      </c>
      <c r="C19" s="10">
        <f>Media!C19-'Deviazione Standard'!C19</f>
        <v>4095389.884</v>
      </c>
      <c r="D19" s="10">
        <f>Media!D19-'Deviazione Standard'!D19</f>
        <v>10845.42119</v>
      </c>
      <c r="E19" s="10">
        <f>Media!E19-'Deviazione Standard'!E19</f>
        <v>138651.9516</v>
      </c>
    </row>
    <row r="20">
      <c r="A20" s="10" t="s">
        <v>3028</v>
      </c>
      <c r="B20" s="10">
        <f>Media!B20-'Deviazione Standard'!B20</f>
        <v>450775</v>
      </c>
      <c r="C20" s="10">
        <f>Media!C20-'Deviazione Standard'!C20</f>
        <v>4379945.337</v>
      </c>
      <c r="D20" s="10">
        <f>Media!D20-'Deviazione Standard'!D20</f>
        <v>11560.76426</v>
      </c>
      <c r="E20" s="10">
        <f>Media!E20-'Deviazione Standard'!E20</f>
        <v>132435.9123</v>
      </c>
    </row>
    <row r="21">
      <c r="A21" s="10" t="s">
        <v>3029</v>
      </c>
      <c r="B21" s="10">
        <f>Media!B21-'Deviazione Standard'!B21</f>
        <v>499500</v>
      </c>
      <c r="C21" s="10">
        <f>Media!C21-'Deviazione Standard'!C21</f>
        <v>4885112.999</v>
      </c>
      <c r="D21" s="10">
        <f>Media!D21-'Deviazione Standard'!D21</f>
        <v>12297.17296</v>
      </c>
      <c r="E21" s="10">
        <f>Media!E21-'Deviazione Standard'!E21</f>
        <v>151560.1154</v>
      </c>
    </row>
    <row r="22">
      <c r="A22" s="10" t="s">
        <v>3030</v>
      </c>
      <c r="B22" s="10">
        <f>Media!B22-'Deviazione Standard'!B22</f>
        <v>550725</v>
      </c>
      <c r="C22" s="10">
        <f>Media!C22-'Deviazione Standard'!C22</f>
        <v>5448561.519</v>
      </c>
      <c r="D22" s="10">
        <f>Media!D22-'Deviazione Standard'!D22</f>
        <v>13023.19277</v>
      </c>
      <c r="E22" s="10">
        <f>Media!E22-'Deviazione Standard'!E22</f>
        <v>152972.5894</v>
      </c>
    </row>
    <row r="23">
      <c r="A23" s="10" t="s">
        <v>3031</v>
      </c>
      <c r="B23" s="10">
        <f>Media!B23-'Deviazione Standard'!B23</f>
        <v>604450</v>
      </c>
      <c r="C23" s="10">
        <f>Media!C23-'Deviazione Standard'!C23</f>
        <v>6295771.669</v>
      </c>
      <c r="D23" s="10">
        <f>Media!D23-'Deviazione Standard'!D23</f>
        <v>13727.48636</v>
      </c>
      <c r="E23" s="10">
        <f>Media!E23-'Deviazione Standard'!E23</f>
        <v>165710.0278</v>
      </c>
    </row>
    <row r="24">
      <c r="A24" s="10" t="s">
        <v>3032</v>
      </c>
      <c r="B24" s="10">
        <f>Media!B24-'Deviazione Standard'!B24</f>
        <v>660675</v>
      </c>
      <c r="C24" s="10">
        <f>Media!C24-'Deviazione Standard'!C24</f>
        <v>6632224.055</v>
      </c>
      <c r="D24" s="10">
        <f>Media!D24-'Deviazione Standard'!D24</f>
        <v>14474.60794</v>
      </c>
      <c r="E24" s="10">
        <f>Media!E24-'Deviazione Standard'!E24</f>
        <v>168006.9102</v>
      </c>
    </row>
    <row r="25">
      <c r="A25" s="10" t="s">
        <v>3033</v>
      </c>
      <c r="B25" s="10">
        <f>Media!B25-'Deviazione Standard'!B25</f>
        <v>719400</v>
      </c>
      <c r="C25" s="10">
        <f>Media!C25-'Deviazione Standard'!C25</f>
        <v>7625177.547</v>
      </c>
      <c r="D25" s="10">
        <f>Media!D25-'Deviazione Standard'!D25</f>
        <v>15208.07034</v>
      </c>
      <c r="E25" s="10">
        <f>Media!E25-'Deviazione Standard'!E25</f>
        <v>170466.8971</v>
      </c>
    </row>
    <row r="26">
      <c r="A26" s="10" t="s">
        <v>3034</v>
      </c>
      <c r="B26" s="10">
        <f>Media!B26-'Deviazione Standard'!B26</f>
        <v>780625</v>
      </c>
      <c r="C26" s="10">
        <f>Media!C26-'Deviazione Standard'!C26</f>
        <v>8403632.497</v>
      </c>
      <c r="D26" s="10">
        <f>Media!D26-'Deviazione Standard'!D26</f>
        <v>15941.49581</v>
      </c>
      <c r="E26" s="10">
        <f>Media!E26-'Deviazione Standard'!E26</f>
        <v>194804.5223</v>
      </c>
    </row>
    <row r="27">
      <c r="A27" s="10" t="s">
        <v>3035</v>
      </c>
      <c r="B27" s="10">
        <f>Media!B27-'Deviazione Standard'!B27</f>
        <v>844350</v>
      </c>
      <c r="C27" s="10">
        <f>Media!C27-'Deviazione Standard'!C27</f>
        <v>9227665.653</v>
      </c>
      <c r="D27" s="10">
        <f>Media!D27-'Deviazione Standard'!D27</f>
        <v>16692.26466</v>
      </c>
      <c r="E27" s="10">
        <f>Media!E27-'Deviazione Standard'!E27</f>
        <v>200980.4741</v>
      </c>
    </row>
    <row r="28">
      <c r="A28" s="10" t="s">
        <v>3036</v>
      </c>
      <c r="B28" s="10">
        <f>Media!B28-'Deviazione Standard'!B28</f>
        <v>910575</v>
      </c>
      <c r="C28" s="10">
        <f>Media!C28-'Deviazione Standard'!C28</f>
        <v>10618513.19</v>
      </c>
      <c r="D28" s="10">
        <f>Media!D28-'Deviazione Standard'!D28</f>
        <v>17438.96756</v>
      </c>
      <c r="E28" s="10">
        <f>Media!E28-'Deviazione Standard'!E28</f>
        <v>217621.4751</v>
      </c>
    </row>
    <row r="29">
      <c r="A29" s="10" t="s">
        <v>3037</v>
      </c>
      <c r="B29" s="10">
        <f>Media!B29-'Deviazione Standard'!B29</f>
        <v>979300</v>
      </c>
      <c r="C29" s="10">
        <f>Media!C29-'Deviazione Standard'!C29</f>
        <v>11431621.25</v>
      </c>
      <c r="D29" s="10">
        <f>Media!D29-'Deviazione Standard'!D29</f>
        <v>18195.91721</v>
      </c>
      <c r="E29" s="10">
        <f>Media!E29-'Deviazione Standard'!E29</f>
        <v>224257.2889</v>
      </c>
    </row>
    <row r="30">
      <c r="A30" s="10" t="s">
        <v>3038</v>
      </c>
      <c r="B30" s="10">
        <f>Media!B30-'Deviazione Standard'!B30</f>
        <v>1050525</v>
      </c>
      <c r="C30" s="10">
        <f>Media!C30-'Deviazione Standard'!C30</f>
        <v>12332051.21</v>
      </c>
      <c r="D30" s="10">
        <f>Media!D30-'Deviazione Standard'!D30</f>
        <v>18964.8113</v>
      </c>
      <c r="E30" s="10">
        <f>Media!E30-'Deviazione Standard'!E30</f>
        <v>252886.8872</v>
      </c>
    </row>
    <row r="31">
      <c r="A31" s="10" t="s">
        <v>3039</v>
      </c>
      <c r="B31" s="10">
        <f>Media!B31-'Deviazione Standard'!B31</f>
        <v>1124250</v>
      </c>
      <c r="C31" s="10">
        <f>Media!C31-'Deviazione Standard'!C31</f>
        <v>14191385.68</v>
      </c>
      <c r="D31" s="10">
        <f>Media!D31-'Deviazione Standard'!D31</f>
        <v>19742.52413</v>
      </c>
      <c r="E31" s="10">
        <f>Media!E31-'Deviazione Standard'!E31</f>
        <v>262911.9479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3046</v>
      </c>
      <c r="C1" s="13" t="s">
        <v>3046</v>
      </c>
      <c r="D1" s="13" t="s">
        <v>3047</v>
      </c>
      <c r="E1" s="13" t="s">
        <v>3047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>MAX(Dati!B2:B101)</f>
        <v>1225</v>
      </c>
      <c r="C2" s="7">
        <f>MAX(Dati!C2:C101)</f>
        <v>982780</v>
      </c>
      <c r="D2" s="7">
        <f>MAX(Dati!D2:D101)</f>
        <v>310</v>
      </c>
      <c r="E2" s="7">
        <f>MAX(Dati!E2:E101)</f>
        <v>101850</v>
      </c>
    </row>
    <row r="3">
      <c r="A3" s="9" t="s">
        <v>3011</v>
      </c>
      <c r="B3" s="7">
        <f>MAX(Dati!B102:B201)</f>
        <v>4950</v>
      </c>
      <c r="C3" s="7">
        <f>MAX(Dati!C102:C201)</f>
        <v>149428</v>
      </c>
      <c r="D3" s="7">
        <f>MAX(Dati!D102:D201)</f>
        <v>760</v>
      </c>
      <c r="E3" s="7">
        <f>MAX(Dati!E102:E201)</f>
        <v>50915</v>
      </c>
    </row>
    <row r="4">
      <c r="A4" s="9" t="s">
        <v>3012</v>
      </c>
      <c r="B4" s="7">
        <f>MAX(Dati!B202:B301)</f>
        <v>11175</v>
      </c>
      <c r="C4" s="7">
        <f>MAX(Dati!C202:C301)</f>
        <v>304967</v>
      </c>
      <c r="D4" s="7">
        <f>MAX(Dati!D202:D301)</f>
        <v>1271</v>
      </c>
      <c r="E4" s="7">
        <f>MAX(Dati!E202:E301)</f>
        <v>91699</v>
      </c>
    </row>
    <row r="5">
      <c r="A5" s="9" t="s">
        <v>3013</v>
      </c>
      <c r="B5" s="7">
        <f>MAX(Dati!B302:B401)</f>
        <v>19900</v>
      </c>
      <c r="C5" s="7">
        <f>MAX(Dati!C302:C401)</f>
        <v>482700</v>
      </c>
      <c r="D5" s="7">
        <f>MAX(Dati!D302:D401)</f>
        <v>1811</v>
      </c>
      <c r="E5" s="7">
        <f>MAX(Dati!E302:E401)</f>
        <v>126257</v>
      </c>
    </row>
    <row r="6">
      <c r="A6" s="9" t="s">
        <v>3014</v>
      </c>
      <c r="B6" s="7">
        <f>MAX(Dati!B402:B501)</f>
        <v>31125</v>
      </c>
      <c r="C6" s="7">
        <f>MAX(Dati!C402:C501)</f>
        <v>1071543</v>
      </c>
      <c r="D6" s="7">
        <f>MAX(Dati!D402:D501)</f>
        <v>2374</v>
      </c>
      <c r="E6" s="7">
        <f>MAX(Dati!E402:E501)</f>
        <v>130138</v>
      </c>
    </row>
    <row r="7">
      <c r="A7" s="9" t="s">
        <v>3015</v>
      </c>
      <c r="B7" s="7">
        <f>MAX(Dati!B502:B601)</f>
        <v>44850</v>
      </c>
      <c r="C7" s="7">
        <f>MAX(Dati!C502:C601)</f>
        <v>1455542</v>
      </c>
      <c r="D7" s="7">
        <f>MAX(Dati!D502:D601)</f>
        <v>2964</v>
      </c>
      <c r="E7" s="7">
        <f>MAX(Dati!E502:E601)</f>
        <v>197913</v>
      </c>
    </row>
    <row r="8">
      <c r="A8" s="9" t="s">
        <v>3016</v>
      </c>
      <c r="B8" s="7">
        <f>MAX(Dati!B602:B701)</f>
        <v>61075</v>
      </c>
      <c r="C8" s="7">
        <f>MAX(Dati!C602:C701)</f>
        <v>1682707</v>
      </c>
      <c r="D8" s="7">
        <f>MAX(Dati!D602:D701)</f>
        <v>3569</v>
      </c>
      <c r="E8" s="7">
        <f>MAX(Dati!E602:E701)</f>
        <v>250996</v>
      </c>
    </row>
    <row r="9">
      <c r="A9" s="9" t="s">
        <v>3017</v>
      </c>
      <c r="B9" s="7">
        <f>MAX(Dati!B702:B801)</f>
        <v>79800</v>
      </c>
      <c r="C9" s="7">
        <f>MAX(Dati!C702:C801)</f>
        <v>2643427</v>
      </c>
      <c r="D9" s="7">
        <f>MAX(Dati!D702:D801)</f>
        <v>4178</v>
      </c>
      <c r="E9" s="7">
        <f>MAX(Dati!E702:E801)</f>
        <v>303283</v>
      </c>
    </row>
    <row r="10">
      <c r="A10" s="9" t="s">
        <v>3018</v>
      </c>
      <c r="B10" s="7">
        <f>MAX(Dati!B802:B901)</f>
        <v>101025</v>
      </c>
      <c r="C10" s="7">
        <f>MAX(Dati!C802:C901)</f>
        <v>3285028</v>
      </c>
      <c r="D10" s="7">
        <f>MAX(Dati!D802:D901)</f>
        <v>4825</v>
      </c>
      <c r="E10" s="7">
        <f>MAX(Dati!E802:E901)</f>
        <v>245450</v>
      </c>
    </row>
    <row r="11">
      <c r="A11" s="9" t="s">
        <v>3019</v>
      </c>
      <c r="B11" s="7">
        <f>MAX(Dati!B902:B1001)</f>
        <v>124750</v>
      </c>
      <c r="C11" s="7">
        <f>MAX(Dati!C902:C1001)</f>
        <v>3317312</v>
      </c>
      <c r="D11" s="7">
        <f>MAX(Dati!D902:D1001)</f>
        <v>5483</v>
      </c>
      <c r="E11" s="7">
        <f>MAX(Dati!E902:E1001)</f>
        <v>281222</v>
      </c>
    </row>
    <row r="12">
      <c r="A12" s="9" t="s">
        <v>3020</v>
      </c>
      <c r="B12" s="7">
        <f>MAX(Dati!B1002:B1101)</f>
        <v>150975</v>
      </c>
      <c r="C12" s="7">
        <f>MAX(Dati!C1002:C1101)</f>
        <v>4018425</v>
      </c>
      <c r="D12" s="7">
        <f>MAX(Dati!D1002:D1101)</f>
        <v>6125</v>
      </c>
      <c r="E12" s="7">
        <f>MAX(Dati!E1002:E1101)</f>
        <v>288665</v>
      </c>
    </row>
    <row r="13">
      <c r="A13" s="9" t="s">
        <v>3021</v>
      </c>
      <c r="B13" s="7">
        <f>MAX(Dati!B1102:B1201)</f>
        <v>179700</v>
      </c>
      <c r="C13" s="7">
        <f>MAX(Dati!C1102:C1201)</f>
        <v>4744084</v>
      </c>
      <c r="D13" s="7">
        <f>MAX(Dati!D1102:D1201)</f>
        <v>6781</v>
      </c>
      <c r="E13" s="7">
        <f>MAX(Dati!E1102:E1201)</f>
        <v>299704</v>
      </c>
    </row>
    <row r="14">
      <c r="A14" s="9" t="s">
        <v>3022</v>
      </c>
      <c r="B14" s="7">
        <f>MAX(Dati!B1202:B1301)</f>
        <v>210925</v>
      </c>
      <c r="C14" s="7">
        <f>MAX(Dati!C1202:C1301)</f>
        <v>3389274</v>
      </c>
      <c r="D14" s="7">
        <f>MAX(Dati!D1202:D1301)</f>
        <v>7465</v>
      </c>
      <c r="E14" s="7">
        <f>MAX(Dati!E1202:E1301)</f>
        <v>202575</v>
      </c>
    </row>
    <row r="15">
      <c r="A15" s="9" t="s">
        <v>3023</v>
      </c>
      <c r="B15" s="7">
        <f>MAX(Dati!B1302:B1401)</f>
        <v>244650</v>
      </c>
      <c r="C15" s="7">
        <f>MAX(Dati!C1302:C1401)</f>
        <v>4803738</v>
      </c>
      <c r="D15" s="7">
        <f>MAX(Dati!D1302:D1401)</f>
        <v>8132</v>
      </c>
      <c r="E15" s="7">
        <f>MAX(Dati!E1302:E1401)</f>
        <v>295614</v>
      </c>
    </row>
    <row r="16">
      <c r="A16" s="9" t="s">
        <v>3024</v>
      </c>
      <c r="B16" s="7">
        <f>MAX(Dati!B1402:B1501)</f>
        <v>280875</v>
      </c>
      <c r="C16" s="7">
        <f>MAX(Dati!C1402:C1501)</f>
        <v>8828296</v>
      </c>
      <c r="D16" s="7">
        <f>MAX(Dati!D1402:D1501)</f>
        <v>8848</v>
      </c>
      <c r="E16" s="7">
        <f>MAX(Dati!E1402:E1501)</f>
        <v>131088</v>
      </c>
    </row>
    <row r="17">
      <c r="A17" s="9" t="s">
        <v>3025</v>
      </c>
      <c r="B17" s="7">
        <f>MAX(Dati!B1502:B1601)</f>
        <v>319600</v>
      </c>
      <c r="C17" s="7">
        <f>MAX(Dati!C1502:C1601)</f>
        <v>11433410</v>
      </c>
      <c r="D17" s="7">
        <f>MAX(Dati!D1502:D1601)</f>
        <v>9531</v>
      </c>
      <c r="E17" s="7">
        <f>MAX(Dati!E1502:E1601)</f>
        <v>544060</v>
      </c>
    </row>
    <row r="18">
      <c r="A18" s="9" t="s">
        <v>3026</v>
      </c>
      <c r="B18" s="7">
        <f>MAX(Dati!B1602:B1701)</f>
        <v>360825</v>
      </c>
      <c r="C18" s="7">
        <f>MAX(Dati!C1602:C1701)</f>
        <v>10407869</v>
      </c>
      <c r="D18" s="7">
        <f>MAX(Dati!D1602:D1701)</f>
        <v>10232</v>
      </c>
      <c r="E18" s="7">
        <f>MAX(Dati!E1602:E1701)</f>
        <v>655189</v>
      </c>
    </row>
    <row r="19">
      <c r="A19" s="9" t="s">
        <v>3027</v>
      </c>
      <c r="B19" s="7">
        <f>MAX(Dati!B1702:B1801)</f>
        <v>404550</v>
      </c>
      <c r="C19" s="7">
        <f>MAX(Dati!C1702:C1801)</f>
        <v>9696586</v>
      </c>
      <c r="D19" s="7">
        <f>MAX(Dati!D1702:D1801)</f>
        <v>10960</v>
      </c>
      <c r="E19" s="7">
        <f>MAX(Dati!E1702:E1801)</f>
        <v>522339</v>
      </c>
    </row>
    <row r="20">
      <c r="A20" s="9" t="s">
        <v>3028</v>
      </c>
      <c r="B20" s="7">
        <f>MAX(Dati!B1802:B1901)</f>
        <v>450775</v>
      </c>
      <c r="C20" s="7">
        <f>MAX(Dati!C1802:C1901)</f>
        <v>8186888</v>
      </c>
      <c r="D20" s="7">
        <f>MAX(Dati!D1802:D1901)</f>
        <v>11676</v>
      </c>
      <c r="E20" s="7">
        <f>MAX(Dati!E1802:E1901)</f>
        <v>371657</v>
      </c>
    </row>
    <row r="21">
      <c r="A21" s="9" t="s">
        <v>3029</v>
      </c>
      <c r="B21" s="7">
        <f>MAX(Dati!B1902:B2001)</f>
        <v>499500</v>
      </c>
      <c r="C21" s="7">
        <f>MAX(Dati!C1902:C2001)</f>
        <v>9217367</v>
      </c>
      <c r="D21" s="7">
        <f>MAX(Dati!D1902:D2001)</f>
        <v>12455</v>
      </c>
      <c r="E21" s="7">
        <f>MAX(Dati!E1902:E2001)</f>
        <v>445255</v>
      </c>
    </row>
    <row r="22">
      <c r="A22" s="9" t="s">
        <v>3030</v>
      </c>
      <c r="B22" s="7">
        <f>MAX(Dati!B2002:B2101)</f>
        <v>550725</v>
      </c>
      <c r="C22" s="7">
        <f>MAX(Dati!C2002:C2101)</f>
        <v>12428069</v>
      </c>
      <c r="D22" s="7">
        <f>MAX(Dati!D2002:D2101)</f>
        <v>13158</v>
      </c>
      <c r="E22" s="7">
        <f>MAX(Dati!E2002:E2101)</f>
        <v>423903</v>
      </c>
    </row>
    <row r="23">
      <c r="A23" s="9" t="s">
        <v>3031</v>
      </c>
      <c r="B23" s="7">
        <f>MAX(Dati!B2102:B2201)</f>
        <v>604450</v>
      </c>
      <c r="C23" s="7">
        <f>MAX(Dati!C2102:C2201)</f>
        <v>10703744</v>
      </c>
      <c r="D23" s="7">
        <f>MAX(Dati!D2102:D2201)</f>
        <v>13916</v>
      </c>
      <c r="E23" s="7">
        <f>MAX(Dati!E2102:E2201)</f>
        <v>552474</v>
      </c>
    </row>
    <row r="24">
      <c r="A24" s="9" t="s">
        <v>3032</v>
      </c>
      <c r="B24" s="7">
        <f>MAX(Dati!B2202:B2301)</f>
        <v>660675</v>
      </c>
      <c r="C24" s="7">
        <f>MAX(Dati!C2202:C2301)</f>
        <v>12661103</v>
      </c>
      <c r="D24" s="7">
        <f>MAX(Dati!D2202:D2301)</f>
        <v>14637</v>
      </c>
      <c r="E24" s="7">
        <f>MAX(Dati!E2202:E2301)</f>
        <v>807457</v>
      </c>
    </row>
    <row r="25">
      <c r="A25" s="9" t="s">
        <v>3033</v>
      </c>
      <c r="B25" s="7">
        <f>MAX(Dati!B2302:B2401)</f>
        <v>719400</v>
      </c>
      <c r="C25" s="7">
        <f>MAX(Dati!C2302:C2401)</f>
        <v>13245670</v>
      </c>
      <c r="D25" s="7">
        <f>MAX(Dati!D2302:D2401)</f>
        <v>15341</v>
      </c>
      <c r="E25" s="7">
        <f>MAX(Dati!E2302:E2401)</f>
        <v>794239</v>
      </c>
    </row>
    <row r="26">
      <c r="A26" s="9" t="s">
        <v>3034</v>
      </c>
      <c r="B26" s="7">
        <f>MAX(Dati!B2402:B2501)</f>
        <v>780625</v>
      </c>
      <c r="C26" s="7">
        <f>MAX(Dati!C2402:C2501)</f>
        <v>15849959</v>
      </c>
      <c r="D26" s="7">
        <f>MAX(Dati!D2402:D2501)</f>
        <v>16088</v>
      </c>
      <c r="E26" s="7">
        <f>MAX(Dati!E2402:E2501)</f>
        <v>700606</v>
      </c>
    </row>
    <row r="27">
      <c r="A27" s="9" t="s">
        <v>3035</v>
      </c>
      <c r="B27" s="7">
        <f>MAX(Dati!B2502:B2601)</f>
        <v>844350</v>
      </c>
      <c r="C27" s="7">
        <f>MAX(Dati!C2502:C2601)</f>
        <v>16527663</v>
      </c>
      <c r="D27" s="7">
        <f>MAX(Dati!D2502:D2601)</f>
        <v>16812</v>
      </c>
      <c r="E27" s="7">
        <f>MAX(Dati!E2502:E2601)</f>
        <v>734001</v>
      </c>
    </row>
    <row r="28">
      <c r="A28" s="9" t="s">
        <v>3036</v>
      </c>
      <c r="B28" s="7">
        <f>MAX(Dati!B2602:B2701)</f>
        <v>910575</v>
      </c>
      <c r="C28" s="7">
        <f>MAX(Dati!C2602:C2701)</f>
        <v>17521280</v>
      </c>
      <c r="D28" s="7">
        <f>MAX(Dati!D2602:D2701)</f>
        <v>17586</v>
      </c>
      <c r="E28" s="7">
        <f>MAX(Dati!E2602:E2701)</f>
        <v>579436</v>
      </c>
    </row>
    <row r="29">
      <c r="A29" s="9" t="s">
        <v>3037</v>
      </c>
      <c r="B29" s="7">
        <f>MAX(Dati!B2702:B2801)</f>
        <v>979300</v>
      </c>
      <c r="C29" s="7">
        <f>MAX(Dati!C2702:C2801)</f>
        <v>20068881</v>
      </c>
      <c r="D29" s="7">
        <f>MAX(Dati!D2702:D2801)</f>
        <v>18328</v>
      </c>
      <c r="E29" s="7">
        <f>MAX(Dati!E2702:E2801)</f>
        <v>594017</v>
      </c>
    </row>
    <row r="30">
      <c r="A30" s="9" t="s">
        <v>3038</v>
      </c>
      <c r="B30" s="7">
        <f>MAX(Dati!B2802:B2901)</f>
        <v>1050525</v>
      </c>
      <c r="C30" s="7">
        <f>MAX(Dati!C2802:C2901)</f>
        <v>19377674</v>
      </c>
      <c r="D30" s="7">
        <f>MAX(Dati!D2802:D2901)</f>
        <v>19090</v>
      </c>
      <c r="E30" s="7">
        <f>MAX(Dati!E2802:E2901)</f>
        <v>737735</v>
      </c>
    </row>
    <row r="31">
      <c r="A31" s="9" t="s">
        <v>3039</v>
      </c>
      <c r="B31" s="7">
        <f>MAX(Dati!B2902:B3001)</f>
        <v>1124250</v>
      </c>
      <c r="C31" s="7">
        <f>MAX(Dati!C2902:C3001)</f>
        <v>20502300</v>
      </c>
      <c r="D31" s="7">
        <f>MAX(Dati!D2902:D3001)</f>
        <v>19870</v>
      </c>
      <c r="E31" s="7">
        <f>MAX(Dati!E2902:E3001)</f>
        <v>845806</v>
      </c>
    </row>
    <row r="32">
      <c r="A32" s="9"/>
      <c r="B32" s="9"/>
      <c r="C32" s="9"/>
      <c r="D32" s="9"/>
      <c r="E32" s="9"/>
    </row>
    <row r="33">
      <c r="A33" s="9"/>
      <c r="B33" s="9"/>
      <c r="C33" s="9"/>
      <c r="D33" s="9"/>
      <c r="E33" s="9"/>
    </row>
    <row r="34">
      <c r="A34" s="9"/>
      <c r="B34" s="9"/>
      <c r="C34" s="9"/>
      <c r="D34" s="9"/>
      <c r="E34" s="9"/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  <row r="42">
      <c r="A42" s="9"/>
      <c r="B42" s="9"/>
      <c r="C42" s="9"/>
      <c r="D42" s="9"/>
      <c r="E42" s="9"/>
    </row>
    <row r="43">
      <c r="A43" s="9"/>
      <c r="B43" s="9"/>
      <c r="C43" s="9"/>
      <c r="D43" s="9"/>
      <c r="E43" s="9"/>
    </row>
    <row r="44">
      <c r="A44" s="9"/>
      <c r="B44" s="9"/>
      <c r="C44" s="9"/>
      <c r="D44" s="9"/>
      <c r="E44" s="9"/>
    </row>
    <row r="45">
      <c r="A45" s="9"/>
      <c r="B45" s="9"/>
      <c r="C45" s="9"/>
      <c r="D45" s="9"/>
      <c r="E45" s="9"/>
    </row>
    <row r="46">
      <c r="A46" s="9"/>
      <c r="B46" s="9"/>
      <c r="C46" s="9"/>
      <c r="D46" s="9"/>
      <c r="E46" s="9"/>
    </row>
    <row r="47">
      <c r="A47" s="9"/>
      <c r="B47" s="9"/>
      <c r="C47" s="9"/>
      <c r="D47" s="9"/>
      <c r="E47" s="9"/>
    </row>
    <row r="48">
      <c r="A48" s="9"/>
      <c r="B48" s="9"/>
      <c r="C48" s="9"/>
      <c r="D48" s="9"/>
      <c r="E48" s="9"/>
    </row>
    <row r="49">
      <c r="A49" s="9"/>
      <c r="B49" s="9"/>
      <c r="C49" s="9"/>
      <c r="D49" s="9"/>
      <c r="E49" s="9"/>
    </row>
    <row r="50">
      <c r="A50" s="9"/>
      <c r="B50" s="9"/>
      <c r="C50" s="9"/>
      <c r="D50" s="9"/>
      <c r="E50" s="9"/>
    </row>
    <row r="51">
      <c r="A51" s="9"/>
      <c r="B51" s="9"/>
      <c r="C51" s="9"/>
      <c r="D51" s="9"/>
      <c r="E51" s="9"/>
    </row>
    <row r="52">
      <c r="A52" s="9"/>
      <c r="B52" s="9"/>
      <c r="C52" s="9"/>
      <c r="D52" s="9"/>
      <c r="E52" s="9"/>
    </row>
    <row r="53">
      <c r="A53" s="9"/>
      <c r="B53" s="9"/>
      <c r="C53" s="9"/>
      <c r="D53" s="9"/>
      <c r="E53" s="9"/>
    </row>
    <row r="54">
      <c r="A54" s="9"/>
      <c r="B54" s="9"/>
      <c r="C54" s="9"/>
      <c r="D54" s="9"/>
      <c r="E54" s="9"/>
    </row>
    <row r="55">
      <c r="A55" s="9"/>
      <c r="B55" s="9"/>
      <c r="C55" s="9"/>
      <c r="D55" s="9"/>
      <c r="E55" s="9"/>
    </row>
    <row r="56">
      <c r="A56" s="9"/>
      <c r="B56" s="9"/>
      <c r="C56" s="9"/>
      <c r="D56" s="9"/>
      <c r="E56" s="9"/>
    </row>
    <row r="57">
      <c r="A57" s="9"/>
      <c r="B57" s="9"/>
      <c r="C57" s="9"/>
      <c r="D57" s="9"/>
      <c r="E57" s="9"/>
    </row>
    <row r="58">
      <c r="A58" s="9"/>
      <c r="B58" s="9"/>
      <c r="C58" s="9"/>
      <c r="D58" s="9"/>
      <c r="E58" s="9"/>
    </row>
    <row r="59">
      <c r="A59" s="9"/>
      <c r="B59" s="9"/>
      <c r="C59" s="9"/>
      <c r="D59" s="9"/>
      <c r="E59" s="9"/>
    </row>
    <row r="60">
      <c r="A60" s="9"/>
      <c r="B60" s="9"/>
      <c r="C60" s="9"/>
      <c r="D60" s="9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2" t="s">
        <v>3048</v>
      </c>
      <c r="C1" s="1" t="s">
        <v>3049</v>
      </c>
      <c r="D1" s="1" t="s">
        <v>3050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 t="shared" ref="B2:B31" si="1">A2*A2*0.45</f>
        <v>1125</v>
      </c>
      <c r="C2" s="7">
        <f t="shared" ref="C2:C31" si="2">LOG(A2,2)*A2*0.45</f>
        <v>126.9867643</v>
      </c>
    </row>
    <row r="3">
      <c r="A3" s="9" t="s">
        <v>3011</v>
      </c>
      <c r="B3" s="7">
        <f t="shared" si="1"/>
        <v>4500</v>
      </c>
      <c r="C3" s="7">
        <f t="shared" si="2"/>
        <v>298.9735285</v>
      </c>
    </row>
    <row r="4">
      <c r="A4" s="9" t="s">
        <v>3012</v>
      </c>
      <c r="B4" s="7">
        <f t="shared" si="1"/>
        <v>10125</v>
      </c>
      <c r="C4" s="7">
        <f t="shared" si="2"/>
        <v>487.9452616</v>
      </c>
    </row>
    <row r="5">
      <c r="A5" s="9" t="s">
        <v>3013</v>
      </c>
      <c r="B5" s="7">
        <f t="shared" si="1"/>
        <v>18000</v>
      </c>
      <c r="C5" s="7">
        <f t="shared" si="2"/>
        <v>687.9470571</v>
      </c>
    </row>
    <row r="6">
      <c r="A6" s="9" t="s">
        <v>3014</v>
      </c>
      <c r="B6" s="7">
        <f t="shared" si="1"/>
        <v>28125</v>
      </c>
      <c r="C6" s="7">
        <f t="shared" si="2"/>
        <v>896.150732</v>
      </c>
    </row>
    <row r="7">
      <c r="A7" s="9" t="s">
        <v>3015</v>
      </c>
      <c r="B7" s="7">
        <f t="shared" si="1"/>
        <v>40500</v>
      </c>
      <c r="C7" s="7">
        <f t="shared" si="2"/>
        <v>1110.890523</v>
      </c>
    </row>
    <row r="8">
      <c r="A8" s="9" t="s">
        <v>3016</v>
      </c>
      <c r="B8" s="7">
        <f t="shared" si="1"/>
        <v>55125</v>
      </c>
      <c r="C8" s="7">
        <f t="shared" si="2"/>
        <v>1331.06575</v>
      </c>
    </row>
    <row r="9">
      <c r="A9" s="9" t="s">
        <v>3017</v>
      </c>
      <c r="B9" s="7">
        <f t="shared" si="1"/>
        <v>72000</v>
      </c>
      <c r="C9" s="7">
        <f t="shared" si="2"/>
        <v>1555.894114</v>
      </c>
    </row>
    <row r="10">
      <c r="A10" s="9" t="s">
        <v>3018</v>
      </c>
      <c r="B10" s="7">
        <f t="shared" si="1"/>
        <v>91125</v>
      </c>
      <c r="C10" s="7">
        <f t="shared" si="2"/>
        <v>1784.790691</v>
      </c>
    </row>
    <row r="11">
      <c r="A11" s="9" t="s">
        <v>3019</v>
      </c>
      <c r="B11" s="7">
        <f t="shared" si="1"/>
        <v>112500</v>
      </c>
      <c r="C11" s="7">
        <f t="shared" si="2"/>
        <v>2017.301464</v>
      </c>
    </row>
    <row r="12">
      <c r="A12" s="9" t="s">
        <v>3020</v>
      </c>
      <c r="B12" s="7">
        <f t="shared" si="1"/>
        <v>136125</v>
      </c>
      <c r="C12" s="7">
        <f t="shared" si="2"/>
        <v>2253.063733</v>
      </c>
    </row>
    <row r="13">
      <c r="A13" s="9" t="s">
        <v>3021</v>
      </c>
      <c r="B13" s="7">
        <f t="shared" si="1"/>
        <v>162000</v>
      </c>
      <c r="C13" s="7">
        <f t="shared" si="2"/>
        <v>2491.781046</v>
      </c>
    </row>
    <row r="14">
      <c r="A14" s="9" t="s">
        <v>3022</v>
      </c>
      <c r="B14" s="7">
        <f t="shared" si="1"/>
        <v>190125</v>
      </c>
      <c r="C14" s="7">
        <f t="shared" si="2"/>
        <v>2733.206553</v>
      </c>
    </row>
    <row r="15">
      <c r="A15" s="9" t="s">
        <v>3023</v>
      </c>
      <c r="B15" s="7">
        <f t="shared" si="1"/>
        <v>220500</v>
      </c>
      <c r="C15" s="7">
        <f t="shared" si="2"/>
        <v>2977.1315</v>
      </c>
    </row>
    <row r="16">
      <c r="A16" s="9" t="s">
        <v>3024</v>
      </c>
      <c r="B16" s="7">
        <f t="shared" si="1"/>
        <v>253125</v>
      </c>
      <c r="C16" s="7">
        <f t="shared" si="2"/>
        <v>3223.37704</v>
      </c>
    </row>
    <row r="17">
      <c r="A17" s="9" t="s">
        <v>3025</v>
      </c>
      <c r="B17" s="7">
        <f t="shared" si="1"/>
        <v>288000</v>
      </c>
      <c r="C17" s="7">
        <f t="shared" si="2"/>
        <v>3471.788228</v>
      </c>
    </row>
    <row r="18">
      <c r="A18" s="9" t="s">
        <v>3026</v>
      </c>
      <c r="B18" s="7">
        <f t="shared" si="1"/>
        <v>325125</v>
      </c>
      <c r="C18" s="7">
        <f t="shared" si="2"/>
        <v>3722.229529</v>
      </c>
    </row>
    <row r="19">
      <c r="A19" s="9" t="s">
        <v>3027</v>
      </c>
      <c r="B19" s="7">
        <f t="shared" si="1"/>
        <v>364500</v>
      </c>
      <c r="C19" s="7">
        <f t="shared" si="2"/>
        <v>3974.581382</v>
      </c>
    </row>
    <row r="20">
      <c r="A20" s="9" t="s">
        <v>3028</v>
      </c>
      <c r="B20" s="7">
        <f t="shared" si="1"/>
        <v>406125</v>
      </c>
      <c r="C20" s="7">
        <f t="shared" si="2"/>
        <v>4228.737533</v>
      </c>
    </row>
    <row r="21">
      <c r="A21" s="9" t="s">
        <v>3029</v>
      </c>
      <c r="B21" s="7">
        <f t="shared" si="1"/>
        <v>450000</v>
      </c>
      <c r="C21" s="7">
        <f t="shared" si="2"/>
        <v>4484.602928</v>
      </c>
    </row>
    <row r="22">
      <c r="A22" s="9" t="s">
        <v>3030</v>
      </c>
      <c r="B22" s="7">
        <f t="shared" si="1"/>
        <v>496125</v>
      </c>
      <c r="C22" s="7">
        <f t="shared" si="2"/>
        <v>4742.092032</v>
      </c>
    </row>
    <row r="23">
      <c r="A23" s="9" t="s">
        <v>3031</v>
      </c>
      <c r="B23" s="7">
        <f t="shared" si="1"/>
        <v>544500</v>
      </c>
      <c r="C23" s="7">
        <f t="shared" si="2"/>
        <v>5001.127465</v>
      </c>
    </row>
    <row r="24">
      <c r="A24" s="9" t="s">
        <v>3032</v>
      </c>
      <c r="B24" s="7">
        <f t="shared" si="1"/>
        <v>595125</v>
      </c>
      <c r="C24" s="7">
        <f t="shared" si="2"/>
        <v>5261.63889</v>
      </c>
    </row>
    <row r="25">
      <c r="A25" s="9" t="s">
        <v>3033</v>
      </c>
      <c r="B25" s="7">
        <f t="shared" si="1"/>
        <v>648000</v>
      </c>
      <c r="C25" s="7">
        <f t="shared" si="2"/>
        <v>5523.562093</v>
      </c>
    </row>
    <row r="26">
      <c r="A26" s="9" t="s">
        <v>3034</v>
      </c>
      <c r="B26" s="7">
        <f t="shared" si="1"/>
        <v>703125</v>
      </c>
      <c r="C26" s="7">
        <f t="shared" si="2"/>
        <v>5786.838213</v>
      </c>
    </row>
    <row r="27">
      <c r="A27" s="9" t="s">
        <v>3035</v>
      </c>
      <c r="B27" s="7">
        <f t="shared" si="1"/>
        <v>760500</v>
      </c>
      <c r="C27" s="7">
        <f t="shared" si="2"/>
        <v>6051.413106</v>
      </c>
    </row>
    <row r="28">
      <c r="A28" s="9" t="s">
        <v>3036</v>
      </c>
      <c r="B28" s="7">
        <f t="shared" si="1"/>
        <v>820125</v>
      </c>
      <c r="C28" s="7">
        <f t="shared" si="2"/>
        <v>6317.236793</v>
      </c>
    </row>
    <row r="29">
      <c r="A29" s="9" t="s">
        <v>3037</v>
      </c>
      <c r="B29" s="7">
        <f t="shared" si="1"/>
        <v>882000</v>
      </c>
      <c r="C29" s="7">
        <f t="shared" si="2"/>
        <v>6584.263</v>
      </c>
    </row>
    <row r="30">
      <c r="A30" s="9" t="s">
        <v>3038</v>
      </c>
      <c r="B30" s="7">
        <f t="shared" si="1"/>
        <v>946125</v>
      </c>
      <c r="C30" s="7">
        <f t="shared" si="2"/>
        <v>6852.448763</v>
      </c>
    </row>
    <row r="31">
      <c r="A31" s="9" t="s">
        <v>3039</v>
      </c>
      <c r="B31" s="7">
        <f t="shared" si="1"/>
        <v>1012500</v>
      </c>
      <c r="C31" s="7">
        <f t="shared" si="2"/>
        <v>7121.75408</v>
      </c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  <row r="40">
      <c r="A40" s="9"/>
      <c r="B40" s="9"/>
    </row>
    <row r="41">
      <c r="A41" s="9"/>
      <c r="B41" s="9"/>
    </row>
    <row r="42">
      <c r="A42" s="9"/>
      <c r="B42" s="9"/>
    </row>
    <row r="43">
      <c r="A43" s="9"/>
      <c r="B43" s="9"/>
    </row>
    <row r="44">
      <c r="A44" s="9"/>
      <c r="B44" s="9"/>
    </row>
    <row r="45">
      <c r="A45" s="9"/>
      <c r="B45" s="9"/>
    </row>
    <row r="46">
      <c r="A46" s="9"/>
      <c r="B46" s="9"/>
    </row>
    <row r="47">
      <c r="A47" s="9"/>
      <c r="B47" s="9"/>
    </row>
    <row r="48">
      <c r="A48" s="9"/>
      <c r="B48" s="9"/>
    </row>
    <row r="49">
      <c r="A49" s="9"/>
      <c r="B49" s="9"/>
    </row>
    <row r="50">
      <c r="A50" s="9"/>
      <c r="B50" s="9"/>
    </row>
    <row r="51">
      <c r="A51" s="9"/>
      <c r="B51" s="9"/>
    </row>
    <row r="52">
      <c r="A52" s="9"/>
      <c r="B52" s="9"/>
    </row>
    <row r="53">
      <c r="A53" s="9"/>
      <c r="B53" s="9"/>
    </row>
    <row r="54">
      <c r="A54" s="9"/>
      <c r="B54" s="9"/>
    </row>
    <row r="55">
      <c r="A55" s="9"/>
      <c r="B55" s="9"/>
    </row>
    <row r="56">
      <c r="A56" s="9"/>
      <c r="B56" s="9"/>
    </row>
    <row r="57">
      <c r="A57" s="9"/>
      <c r="B57" s="9"/>
    </row>
    <row r="58">
      <c r="A58" s="9"/>
      <c r="B58" s="9"/>
    </row>
    <row r="59">
      <c r="A59" s="9"/>
      <c r="B59" s="9"/>
    </row>
    <row r="60">
      <c r="A60" s="9"/>
      <c r="B60" s="9"/>
    </row>
    <row r="61">
      <c r="A61" s="9"/>
      <c r="B61" s="9"/>
    </row>
    <row r="62">
      <c r="A62" s="9"/>
      <c r="B62" s="9"/>
    </row>
    <row r="63">
      <c r="A63" s="9"/>
      <c r="B63" s="9"/>
    </row>
    <row r="64">
      <c r="A64" s="9"/>
      <c r="B64" s="9"/>
    </row>
    <row r="65">
      <c r="A65" s="9"/>
      <c r="B65" s="9"/>
    </row>
    <row r="66">
      <c r="A66" s="9"/>
      <c r="B66" s="9"/>
    </row>
    <row r="67">
      <c r="A67" s="9"/>
      <c r="B67" s="9"/>
    </row>
    <row r="68">
      <c r="A68" s="9"/>
      <c r="B68" s="9"/>
    </row>
    <row r="69">
      <c r="A69" s="9"/>
      <c r="B69" s="9"/>
    </row>
    <row r="70">
      <c r="A70" s="9"/>
      <c r="B70" s="9"/>
    </row>
    <row r="71">
      <c r="A71" s="9"/>
      <c r="B71" s="9"/>
    </row>
    <row r="72">
      <c r="A72" s="9"/>
      <c r="B72" s="9"/>
    </row>
    <row r="73">
      <c r="A73" s="9"/>
      <c r="B73" s="9"/>
    </row>
    <row r="74">
      <c r="A74" s="9"/>
      <c r="B74" s="9"/>
    </row>
    <row r="75">
      <c r="A75" s="9"/>
      <c r="B75" s="9"/>
    </row>
    <row r="76">
      <c r="A76" s="9"/>
      <c r="B76" s="9"/>
    </row>
    <row r="77">
      <c r="A77" s="9"/>
      <c r="B77" s="9"/>
    </row>
    <row r="78">
      <c r="A78" s="9"/>
      <c r="B78" s="9"/>
    </row>
    <row r="79">
      <c r="A79" s="9"/>
      <c r="B79" s="9"/>
    </row>
    <row r="80">
      <c r="A80" s="9"/>
      <c r="B80" s="9"/>
    </row>
    <row r="81">
      <c r="A81" s="9"/>
      <c r="B81" s="9"/>
    </row>
    <row r="82">
      <c r="A82" s="9"/>
      <c r="B82" s="9"/>
    </row>
    <row r="83">
      <c r="A83" s="9"/>
      <c r="B83" s="9"/>
    </row>
    <row r="84">
      <c r="A84" s="9"/>
      <c r="B84" s="9"/>
    </row>
    <row r="85">
      <c r="A85" s="9"/>
      <c r="B85" s="9"/>
    </row>
    <row r="86">
      <c r="A86" s="9"/>
      <c r="B86" s="9"/>
    </row>
    <row r="87">
      <c r="A87" s="9"/>
      <c r="B87" s="9"/>
    </row>
    <row r="88">
      <c r="A88" s="9"/>
      <c r="B88" s="9"/>
    </row>
    <row r="89">
      <c r="A89" s="9"/>
      <c r="B89" s="9"/>
    </row>
    <row r="90">
      <c r="A90" s="9"/>
      <c r="B90" s="9"/>
    </row>
    <row r="91">
      <c r="A91" s="9"/>
      <c r="B91" s="9"/>
    </row>
    <row r="92">
      <c r="A92" s="9"/>
      <c r="B92" s="9"/>
    </row>
    <row r="93">
      <c r="A93" s="9"/>
      <c r="B93" s="9"/>
    </row>
    <row r="94">
      <c r="A94" s="9"/>
      <c r="B94" s="9"/>
    </row>
    <row r="95">
      <c r="A95" s="9"/>
      <c r="B95" s="9"/>
    </row>
    <row r="96">
      <c r="A96" s="9"/>
      <c r="B96" s="9"/>
    </row>
    <row r="97">
      <c r="A97" s="9"/>
      <c r="B97" s="9"/>
    </row>
    <row r="98">
      <c r="A98" s="9"/>
      <c r="B98" s="9"/>
    </row>
    <row r="99">
      <c r="A99" s="9"/>
      <c r="B99" s="9"/>
    </row>
    <row r="100">
      <c r="A100" s="9"/>
      <c r="B100" s="9"/>
    </row>
    <row r="101">
      <c r="A101" s="9"/>
      <c r="B101" s="9"/>
    </row>
    <row r="102">
      <c r="A102" s="9"/>
      <c r="B102" s="9"/>
    </row>
    <row r="103">
      <c r="A103" s="9"/>
      <c r="B103" s="9"/>
    </row>
    <row r="104">
      <c r="A104" s="9"/>
      <c r="B104" s="9"/>
    </row>
    <row r="105">
      <c r="A105" s="9"/>
      <c r="B105" s="9"/>
    </row>
    <row r="106">
      <c r="A106" s="9"/>
      <c r="B106" s="9"/>
    </row>
    <row r="107">
      <c r="A107" s="9"/>
      <c r="B107" s="9"/>
    </row>
    <row r="108">
      <c r="A108" s="9"/>
      <c r="B108" s="9"/>
    </row>
    <row r="109">
      <c r="A109" s="9"/>
      <c r="B109" s="9"/>
    </row>
    <row r="110">
      <c r="A110" s="9"/>
      <c r="B110" s="9"/>
    </row>
    <row r="111">
      <c r="A111" s="9"/>
      <c r="B111" s="9"/>
    </row>
    <row r="112">
      <c r="A112" s="9"/>
      <c r="B112" s="9"/>
    </row>
    <row r="113">
      <c r="A113" s="9"/>
      <c r="B113" s="9"/>
    </row>
    <row r="114">
      <c r="A114" s="9"/>
      <c r="B114" s="9"/>
    </row>
    <row r="115">
      <c r="A115" s="9"/>
      <c r="B115" s="9"/>
    </row>
    <row r="116">
      <c r="A116" s="9"/>
      <c r="B116" s="9"/>
    </row>
    <row r="117">
      <c r="A117" s="9"/>
      <c r="B117" s="9"/>
    </row>
    <row r="118">
      <c r="A118" s="9"/>
      <c r="B118" s="9"/>
    </row>
    <row r="119">
      <c r="A119" s="9"/>
      <c r="B119" s="9"/>
    </row>
    <row r="120">
      <c r="A120" s="9"/>
      <c r="B120" s="9"/>
    </row>
    <row r="121">
      <c r="A121" s="9"/>
      <c r="B121" s="9"/>
    </row>
    <row r="122">
      <c r="A122" s="9"/>
      <c r="B122" s="9"/>
    </row>
    <row r="123">
      <c r="A123" s="9"/>
      <c r="B123" s="9"/>
    </row>
    <row r="124">
      <c r="A124" s="9"/>
      <c r="B124" s="9"/>
    </row>
    <row r="125">
      <c r="A125" s="9"/>
      <c r="B125" s="9"/>
    </row>
    <row r="126">
      <c r="A126" s="9"/>
      <c r="B126" s="9"/>
    </row>
    <row r="127">
      <c r="A127" s="9"/>
      <c r="B127" s="9"/>
    </row>
    <row r="128">
      <c r="A128" s="9"/>
      <c r="B128" s="9"/>
    </row>
    <row r="129">
      <c r="A129" s="9"/>
      <c r="B129" s="9"/>
    </row>
    <row r="130">
      <c r="A130" s="9"/>
      <c r="B130" s="9"/>
    </row>
    <row r="131">
      <c r="A131" s="9"/>
      <c r="B131" s="9"/>
    </row>
    <row r="132">
      <c r="A132" s="9"/>
      <c r="B132" s="9"/>
    </row>
    <row r="133">
      <c r="A133" s="9"/>
      <c r="B133" s="9"/>
    </row>
    <row r="134">
      <c r="A134" s="9"/>
      <c r="B134" s="9"/>
    </row>
    <row r="135">
      <c r="A135" s="9"/>
      <c r="B135" s="9"/>
    </row>
    <row r="136">
      <c r="A136" s="9"/>
      <c r="B136" s="9"/>
    </row>
    <row r="137">
      <c r="A137" s="9"/>
      <c r="B137" s="9"/>
    </row>
    <row r="138">
      <c r="A138" s="9"/>
      <c r="B138" s="9"/>
    </row>
    <row r="139">
      <c r="A139" s="9"/>
      <c r="B139" s="9"/>
    </row>
    <row r="140">
      <c r="A140" s="9"/>
      <c r="B140" s="9"/>
    </row>
    <row r="141">
      <c r="A141" s="9"/>
      <c r="B141" s="9"/>
    </row>
    <row r="142">
      <c r="A142" s="9"/>
      <c r="B142" s="9"/>
    </row>
    <row r="143">
      <c r="A143" s="9"/>
      <c r="B143" s="9"/>
    </row>
    <row r="144">
      <c r="A144" s="9"/>
      <c r="B144" s="9"/>
    </row>
    <row r="145">
      <c r="A145" s="9"/>
      <c r="B145" s="9"/>
    </row>
    <row r="146">
      <c r="A146" s="9"/>
      <c r="B146" s="9"/>
    </row>
    <row r="147">
      <c r="A147" s="9"/>
      <c r="B147" s="9"/>
    </row>
    <row r="148">
      <c r="A148" s="9"/>
      <c r="B148" s="9"/>
    </row>
    <row r="149">
      <c r="A149" s="9"/>
      <c r="B149" s="9"/>
    </row>
    <row r="150">
      <c r="A150" s="9"/>
      <c r="B150" s="9"/>
    </row>
    <row r="151">
      <c r="A151" s="9"/>
      <c r="B151" s="9"/>
    </row>
    <row r="152">
      <c r="A152" s="9"/>
      <c r="B152" s="9"/>
    </row>
    <row r="153">
      <c r="A153" s="9"/>
      <c r="B153" s="9"/>
    </row>
    <row r="154">
      <c r="A154" s="9"/>
      <c r="B154" s="9"/>
    </row>
    <row r="155">
      <c r="A155" s="9"/>
      <c r="B155" s="9"/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  <row r="199">
      <c r="A199" s="9"/>
      <c r="B199" s="9"/>
    </row>
    <row r="200">
      <c r="A200" s="9"/>
      <c r="B200" s="9"/>
    </row>
    <row r="201">
      <c r="A201" s="9"/>
      <c r="B201" s="9"/>
    </row>
    <row r="202">
      <c r="A202" s="9"/>
      <c r="B202" s="9"/>
    </row>
    <row r="203">
      <c r="A203" s="9"/>
      <c r="B203" s="9"/>
    </row>
    <row r="204">
      <c r="A204" s="9"/>
      <c r="B204" s="9"/>
    </row>
    <row r="205">
      <c r="A205" s="9"/>
      <c r="B205" s="9"/>
    </row>
    <row r="206">
      <c r="A206" s="9"/>
      <c r="B206" s="9"/>
    </row>
    <row r="207">
      <c r="A207" s="9"/>
      <c r="B207" s="9"/>
    </row>
    <row r="208">
      <c r="A208" s="9"/>
      <c r="B208" s="9"/>
    </row>
    <row r="209">
      <c r="A209" s="9"/>
      <c r="B209" s="9"/>
    </row>
    <row r="210">
      <c r="A210" s="9"/>
      <c r="B210" s="9"/>
    </row>
    <row r="211">
      <c r="A211" s="9"/>
      <c r="B211" s="9"/>
    </row>
    <row r="212">
      <c r="A212" s="9"/>
      <c r="B212" s="9"/>
    </row>
    <row r="213">
      <c r="A213" s="9"/>
      <c r="B213" s="9"/>
    </row>
    <row r="214">
      <c r="A214" s="9"/>
      <c r="B214" s="9"/>
    </row>
    <row r="215">
      <c r="A215" s="9"/>
      <c r="B215" s="9"/>
    </row>
    <row r="216">
      <c r="A216" s="9"/>
      <c r="B216" s="9"/>
    </row>
    <row r="217">
      <c r="A217" s="9"/>
      <c r="B217" s="9"/>
    </row>
    <row r="218">
      <c r="A218" s="9"/>
      <c r="B218" s="9"/>
    </row>
    <row r="219">
      <c r="A219" s="9"/>
      <c r="B219" s="9"/>
    </row>
    <row r="220">
      <c r="A220" s="9"/>
      <c r="B220" s="9"/>
    </row>
    <row r="221">
      <c r="A221" s="9"/>
      <c r="B221" s="9"/>
    </row>
    <row r="222">
      <c r="A222" s="9"/>
      <c r="B222" s="9"/>
    </row>
    <row r="223">
      <c r="A223" s="9"/>
      <c r="B223" s="9"/>
    </row>
    <row r="224">
      <c r="A224" s="9"/>
      <c r="B224" s="9"/>
    </row>
    <row r="225">
      <c r="A225" s="9"/>
      <c r="B225" s="9"/>
    </row>
    <row r="226">
      <c r="A226" s="9"/>
      <c r="B226" s="9"/>
    </row>
    <row r="227">
      <c r="A227" s="9"/>
      <c r="B227" s="9"/>
    </row>
    <row r="228">
      <c r="A228" s="9"/>
      <c r="B228" s="9"/>
    </row>
    <row r="229">
      <c r="A229" s="9"/>
      <c r="B229" s="9"/>
    </row>
    <row r="230">
      <c r="A230" s="9"/>
      <c r="B230" s="9"/>
    </row>
    <row r="231">
      <c r="A231" s="9"/>
      <c r="B231" s="9"/>
    </row>
    <row r="232">
      <c r="A232" s="9"/>
      <c r="B232" s="9"/>
    </row>
    <row r="233">
      <c r="A233" s="9"/>
      <c r="B233" s="9"/>
    </row>
    <row r="234">
      <c r="A234" s="9"/>
      <c r="B234" s="9"/>
    </row>
    <row r="235">
      <c r="A235" s="9"/>
      <c r="B235" s="9"/>
    </row>
    <row r="236">
      <c r="A236" s="9"/>
      <c r="B236" s="9"/>
    </row>
    <row r="237">
      <c r="A237" s="9"/>
      <c r="B237" s="9"/>
    </row>
    <row r="238">
      <c r="A238" s="9"/>
      <c r="B238" s="9"/>
    </row>
    <row r="239">
      <c r="A239" s="9"/>
      <c r="B239" s="9"/>
    </row>
    <row r="240">
      <c r="A240" s="9"/>
      <c r="B240" s="9"/>
    </row>
    <row r="241">
      <c r="A241" s="9"/>
      <c r="B241" s="9"/>
    </row>
    <row r="242">
      <c r="A242" s="9"/>
      <c r="B242" s="9"/>
    </row>
    <row r="243">
      <c r="A243" s="9"/>
      <c r="B243" s="9"/>
    </row>
    <row r="244">
      <c r="A244" s="9"/>
      <c r="B244" s="9"/>
    </row>
    <row r="245">
      <c r="A245" s="9"/>
      <c r="B245" s="9"/>
    </row>
    <row r="246">
      <c r="A246" s="9"/>
      <c r="B246" s="9"/>
    </row>
    <row r="247">
      <c r="A247" s="9"/>
      <c r="B247" s="9"/>
    </row>
    <row r="248">
      <c r="A248" s="9"/>
      <c r="B248" s="9"/>
    </row>
    <row r="249">
      <c r="A249" s="9"/>
      <c r="B249" s="9"/>
    </row>
    <row r="250">
      <c r="A250" s="9"/>
      <c r="B250" s="9"/>
    </row>
    <row r="251">
      <c r="A251" s="9"/>
      <c r="B251" s="9"/>
    </row>
    <row r="252">
      <c r="A252" s="9"/>
      <c r="B252" s="9"/>
    </row>
    <row r="253">
      <c r="A253" s="9"/>
      <c r="B253" s="9"/>
    </row>
    <row r="254">
      <c r="A254" s="9"/>
      <c r="B254" s="9"/>
    </row>
    <row r="255">
      <c r="A255" s="9"/>
      <c r="B255" s="9"/>
    </row>
    <row r="256">
      <c r="A256" s="9"/>
      <c r="B256" s="9"/>
    </row>
    <row r="257">
      <c r="A257" s="9"/>
      <c r="B257" s="9"/>
    </row>
    <row r="258">
      <c r="A258" s="9"/>
      <c r="B258" s="9"/>
    </row>
    <row r="259">
      <c r="A259" s="9"/>
      <c r="B259" s="9"/>
    </row>
    <row r="260">
      <c r="A260" s="9"/>
      <c r="B260" s="9"/>
    </row>
    <row r="261">
      <c r="A261" s="9"/>
      <c r="B261" s="9"/>
    </row>
    <row r="262">
      <c r="A262" s="9"/>
      <c r="B262" s="9"/>
    </row>
    <row r="263">
      <c r="A263" s="9"/>
      <c r="B263" s="9"/>
    </row>
    <row r="264">
      <c r="A264" s="9"/>
      <c r="B264" s="9"/>
    </row>
    <row r="265">
      <c r="A265" s="9"/>
      <c r="B265" s="9"/>
    </row>
    <row r="266">
      <c r="A266" s="9"/>
      <c r="B266" s="9"/>
    </row>
    <row r="267">
      <c r="A267" s="9"/>
      <c r="B267" s="9"/>
    </row>
    <row r="268">
      <c r="A268" s="9"/>
      <c r="B268" s="9"/>
    </row>
    <row r="269">
      <c r="A269" s="9"/>
      <c r="B269" s="9"/>
    </row>
    <row r="270">
      <c r="A270" s="9"/>
      <c r="B270" s="9"/>
    </row>
    <row r="271">
      <c r="A271" s="9"/>
      <c r="B271" s="9"/>
    </row>
    <row r="272">
      <c r="A272" s="9"/>
      <c r="B272" s="9"/>
    </row>
    <row r="273">
      <c r="A273" s="9"/>
      <c r="B273" s="9"/>
    </row>
    <row r="274">
      <c r="A274" s="9"/>
      <c r="B274" s="9"/>
    </row>
    <row r="275">
      <c r="A275" s="9"/>
      <c r="B275" s="9"/>
    </row>
    <row r="276">
      <c r="A276" s="9"/>
      <c r="B276" s="9"/>
    </row>
    <row r="277">
      <c r="A277" s="9"/>
      <c r="B277" s="9"/>
    </row>
    <row r="278">
      <c r="A278" s="9"/>
      <c r="B278" s="9"/>
    </row>
    <row r="279">
      <c r="A279" s="9"/>
      <c r="B279" s="9"/>
    </row>
    <row r="280">
      <c r="A280" s="9"/>
      <c r="B280" s="9"/>
    </row>
    <row r="281">
      <c r="A281" s="9"/>
      <c r="B281" s="9"/>
    </row>
    <row r="282">
      <c r="A282" s="9"/>
      <c r="B282" s="9"/>
    </row>
    <row r="283">
      <c r="A283" s="9"/>
      <c r="B283" s="9"/>
    </row>
    <row r="284">
      <c r="A284" s="9"/>
      <c r="B284" s="9"/>
    </row>
    <row r="285">
      <c r="A285" s="9"/>
      <c r="B285" s="9"/>
    </row>
    <row r="286">
      <c r="A286" s="9"/>
      <c r="B286" s="9"/>
    </row>
    <row r="287">
      <c r="A287" s="9"/>
      <c r="B287" s="9"/>
    </row>
    <row r="288">
      <c r="A288" s="9"/>
      <c r="B288" s="9"/>
    </row>
    <row r="289">
      <c r="A289" s="9"/>
      <c r="B289" s="9"/>
    </row>
    <row r="290">
      <c r="A290" s="9"/>
      <c r="B290" s="9"/>
    </row>
    <row r="291">
      <c r="A291" s="9"/>
      <c r="B291" s="9"/>
    </row>
    <row r="292">
      <c r="A292" s="9"/>
      <c r="B292" s="9"/>
    </row>
    <row r="293">
      <c r="A293" s="9"/>
      <c r="B293" s="9"/>
    </row>
    <row r="294">
      <c r="A294" s="9"/>
      <c r="B294" s="9"/>
    </row>
    <row r="295">
      <c r="A295" s="9"/>
      <c r="B295" s="9"/>
    </row>
    <row r="296">
      <c r="A296" s="9"/>
      <c r="B296" s="9"/>
    </row>
    <row r="297">
      <c r="A297" s="9"/>
      <c r="B297" s="9"/>
    </row>
    <row r="298">
      <c r="A298" s="9"/>
      <c r="B298" s="9"/>
    </row>
    <row r="299">
      <c r="A299" s="9"/>
      <c r="B299" s="9"/>
    </row>
    <row r="300">
      <c r="A300" s="9"/>
      <c r="B300" s="9"/>
    </row>
    <row r="301">
      <c r="A301" s="9"/>
      <c r="B301" s="9"/>
    </row>
    <row r="302">
      <c r="A302" s="9"/>
      <c r="B302" s="9"/>
    </row>
    <row r="303">
      <c r="A303" s="9"/>
      <c r="B303" s="9"/>
    </row>
    <row r="304">
      <c r="A304" s="9"/>
      <c r="B304" s="9"/>
    </row>
    <row r="305">
      <c r="A305" s="9"/>
      <c r="B305" s="9"/>
    </row>
    <row r="306">
      <c r="A306" s="9"/>
      <c r="B306" s="9"/>
    </row>
    <row r="307">
      <c r="A307" s="9"/>
      <c r="B307" s="9"/>
    </row>
    <row r="308">
      <c r="A308" s="9"/>
      <c r="B308" s="9"/>
    </row>
    <row r="309">
      <c r="A309" s="9"/>
      <c r="B309" s="9"/>
    </row>
    <row r="310">
      <c r="A310" s="9"/>
      <c r="B310" s="9"/>
    </row>
    <row r="311">
      <c r="A311" s="9"/>
      <c r="B311" s="9"/>
    </row>
    <row r="312">
      <c r="A312" s="9"/>
      <c r="B312" s="9"/>
    </row>
    <row r="313">
      <c r="A313" s="9"/>
      <c r="B313" s="9"/>
    </row>
    <row r="314">
      <c r="A314" s="9"/>
      <c r="B314" s="9"/>
    </row>
    <row r="315">
      <c r="A315" s="9"/>
      <c r="B315" s="9"/>
    </row>
    <row r="316">
      <c r="A316" s="9"/>
      <c r="B316" s="9"/>
    </row>
    <row r="317">
      <c r="A317" s="9"/>
      <c r="B317" s="9"/>
    </row>
    <row r="318">
      <c r="A318" s="9"/>
      <c r="B318" s="9"/>
    </row>
    <row r="319">
      <c r="A319" s="9"/>
      <c r="B319" s="9"/>
    </row>
    <row r="320">
      <c r="A320" s="9"/>
      <c r="B320" s="9"/>
    </row>
    <row r="321">
      <c r="A321" s="9"/>
      <c r="B321" s="9"/>
    </row>
    <row r="322">
      <c r="A322" s="9"/>
      <c r="B322" s="9"/>
    </row>
    <row r="323">
      <c r="A323" s="9"/>
      <c r="B323" s="9"/>
    </row>
    <row r="324">
      <c r="A324" s="9"/>
      <c r="B324" s="9"/>
    </row>
    <row r="325">
      <c r="A325" s="9"/>
      <c r="B325" s="9"/>
    </row>
    <row r="326">
      <c r="A326" s="9"/>
      <c r="B326" s="9"/>
    </row>
    <row r="327">
      <c r="A327" s="9"/>
      <c r="B327" s="9"/>
    </row>
    <row r="328">
      <c r="A328" s="9"/>
      <c r="B328" s="9"/>
    </row>
    <row r="329">
      <c r="A329" s="9"/>
      <c r="B329" s="9"/>
    </row>
    <row r="330">
      <c r="A330" s="9"/>
      <c r="B330" s="9"/>
    </row>
    <row r="331">
      <c r="A331" s="9"/>
      <c r="B331" s="9"/>
    </row>
    <row r="332">
      <c r="A332" s="9"/>
      <c r="B332" s="9"/>
    </row>
    <row r="333">
      <c r="A333" s="9"/>
      <c r="B333" s="9"/>
    </row>
    <row r="334">
      <c r="A334" s="9"/>
      <c r="B334" s="9"/>
    </row>
    <row r="335">
      <c r="A335" s="9"/>
      <c r="B335" s="9"/>
    </row>
    <row r="336">
      <c r="A336" s="9"/>
      <c r="B336" s="9"/>
    </row>
    <row r="337">
      <c r="A337" s="9"/>
      <c r="B337" s="9"/>
    </row>
    <row r="338">
      <c r="A338" s="9"/>
      <c r="B338" s="9"/>
    </row>
    <row r="339">
      <c r="A339" s="9"/>
      <c r="B339" s="9"/>
    </row>
    <row r="340">
      <c r="A340" s="9"/>
      <c r="B340" s="9"/>
    </row>
    <row r="341">
      <c r="A341" s="9"/>
      <c r="B341" s="9"/>
    </row>
    <row r="342">
      <c r="A342" s="9"/>
      <c r="B342" s="9"/>
    </row>
    <row r="343">
      <c r="A343" s="9"/>
      <c r="B343" s="9"/>
    </row>
    <row r="344">
      <c r="A344" s="9"/>
      <c r="B344" s="9"/>
    </row>
    <row r="345">
      <c r="A345" s="9"/>
      <c r="B345" s="9"/>
    </row>
    <row r="346">
      <c r="A346" s="9"/>
      <c r="B346" s="9"/>
    </row>
    <row r="347">
      <c r="A347" s="9"/>
      <c r="B347" s="9"/>
    </row>
    <row r="348">
      <c r="A348" s="9"/>
      <c r="B348" s="9"/>
    </row>
    <row r="349">
      <c r="A349" s="9"/>
      <c r="B349" s="9"/>
    </row>
    <row r="350">
      <c r="A350" s="9"/>
      <c r="B350" s="9"/>
    </row>
    <row r="351">
      <c r="A351" s="9"/>
      <c r="B351" s="9"/>
    </row>
    <row r="352">
      <c r="A352" s="9"/>
      <c r="B352" s="9"/>
    </row>
    <row r="353">
      <c r="A353" s="9"/>
      <c r="B353" s="9"/>
    </row>
    <row r="354">
      <c r="A354" s="9"/>
      <c r="B354" s="9"/>
    </row>
    <row r="355">
      <c r="A355" s="9"/>
      <c r="B355" s="9"/>
    </row>
    <row r="356">
      <c r="A356" s="9"/>
      <c r="B356" s="9"/>
    </row>
    <row r="357">
      <c r="A357" s="9"/>
      <c r="B357" s="9"/>
    </row>
    <row r="358">
      <c r="A358" s="9"/>
      <c r="B358" s="9"/>
    </row>
    <row r="359">
      <c r="A359" s="9"/>
      <c r="B359" s="9"/>
    </row>
    <row r="360">
      <c r="A360" s="9"/>
      <c r="B360" s="9"/>
    </row>
    <row r="361">
      <c r="A361" s="9"/>
      <c r="B361" s="9"/>
    </row>
    <row r="362">
      <c r="A362" s="9"/>
      <c r="B362" s="9"/>
    </row>
    <row r="363">
      <c r="A363" s="9"/>
      <c r="B363" s="9"/>
    </row>
    <row r="364">
      <c r="A364" s="9"/>
      <c r="B364" s="9"/>
    </row>
    <row r="365">
      <c r="A365" s="9"/>
      <c r="B365" s="9"/>
    </row>
    <row r="366">
      <c r="A366" s="9"/>
      <c r="B366" s="9"/>
    </row>
    <row r="367">
      <c r="A367" s="9"/>
      <c r="B367" s="9"/>
    </row>
    <row r="368">
      <c r="A368" s="9"/>
      <c r="B368" s="9"/>
    </row>
    <row r="369">
      <c r="A369" s="9"/>
      <c r="B369" s="9"/>
    </row>
    <row r="370">
      <c r="A370" s="9"/>
      <c r="B370" s="9"/>
    </row>
    <row r="371">
      <c r="A371" s="9"/>
      <c r="B371" s="9"/>
    </row>
    <row r="372">
      <c r="A372" s="9"/>
      <c r="B372" s="9"/>
    </row>
    <row r="373">
      <c r="A373" s="9"/>
      <c r="B373" s="9"/>
    </row>
    <row r="374">
      <c r="A374" s="9"/>
      <c r="B374" s="9"/>
    </row>
    <row r="375">
      <c r="A375" s="9"/>
      <c r="B375" s="9"/>
    </row>
    <row r="376">
      <c r="A376" s="9"/>
      <c r="B376" s="9"/>
    </row>
    <row r="377">
      <c r="A377" s="9"/>
      <c r="B377" s="9"/>
    </row>
    <row r="378">
      <c r="A378" s="9"/>
      <c r="B378" s="9"/>
    </row>
    <row r="379">
      <c r="A379" s="9"/>
      <c r="B379" s="9"/>
    </row>
    <row r="380">
      <c r="A380" s="9"/>
      <c r="B380" s="9"/>
    </row>
    <row r="381">
      <c r="A381" s="9"/>
      <c r="B381" s="9"/>
    </row>
    <row r="382">
      <c r="A382" s="9"/>
      <c r="B382" s="9"/>
    </row>
    <row r="383">
      <c r="A383" s="9"/>
      <c r="B383" s="9"/>
    </row>
    <row r="384">
      <c r="A384" s="9"/>
      <c r="B384" s="9"/>
    </row>
    <row r="385">
      <c r="A385" s="9"/>
      <c r="B385" s="9"/>
    </row>
    <row r="386">
      <c r="A386" s="9"/>
      <c r="B386" s="9"/>
    </row>
    <row r="387">
      <c r="A387" s="9"/>
      <c r="B387" s="9"/>
    </row>
    <row r="388">
      <c r="A388" s="9"/>
      <c r="B388" s="9"/>
    </row>
    <row r="389">
      <c r="A389" s="9"/>
      <c r="B389" s="9"/>
    </row>
    <row r="390">
      <c r="A390" s="9"/>
      <c r="B390" s="9"/>
    </row>
    <row r="391">
      <c r="A391" s="9"/>
      <c r="B391" s="9"/>
    </row>
    <row r="392">
      <c r="A392" s="9"/>
      <c r="B392" s="9"/>
    </row>
    <row r="393">
      <c r="A393" s="9"/>
      <c r="B393" s="9"/>
    </row>
    <row r="394">
      <c r="A394" s="9"/>
      <c r="B394" s="9"/>
    </row>
    <row r="395">
      <c r="A395" s="9"/>
      <c r="B395" s="9"/>
    </row>
    <row r="396">
      <c r="A396" s="9"/>
      <c r="B396" s="9"/>
    </row>
    <row r="397">
      <c r="A397" s="9"/>
      <c r="B397" s="9"/>
    </row>
    <row r="398">
      <c r="A398" s="9"/>
      <c r="B398" s="9"/>
    </row>
    <row r="399">
      <c r="A399" s="9"/>
      <c r="B399" s="9"/>
    </row>
    <row r="400">
      <c r="A400" s="9"/>
      <c r="B400" s="9"/>
    </row>
    <row r="401">
      <c r="A401" s="9"/>
      <c r="B401" s="9"/>
    </row>
    <row r="402">
      <c r="A402" s="9"/>
      <c r="B402" s="9"/>
    </row>
    <row r="403">
      <c r="A403" s="9"/>
      <c r="B403" s="9"/>
    </row>
    <row r="404">
      <c r="A404" s="9"/>
      <c r="B404" s="9"/>
    </row>
    <row r="405">
      <c r="A405" s="9"/>
      <c r="B405" s="9"/>
    </row>
    <row r="406">
      <c r="A406" s="9"/>
      <c r="B406" s="9"/>
    </row>
    <row r="407">
      <c r="A407" s="9"/>
      <c r="B407" s="9"/>
    </row>
    <row r="408">
      <c r="A408" s="9"/>
      <c r="B408" s="9"/>
    </row>
    <row r="409">
      <c r="A409" s="9"/>
      <c r="B409" s="9"/>
    </row>
    <row r="410">
      <c r="A410" s="9"/>
      <c r="B410" s="9"/>
    </row>
    <row r="411">
      <c r="A411" s="9"/>
      <c r="B411" s="9"/>
    </row>
    <row r="412">
      <c r="A412" s="9"/>
      <c r="B412" s="9"/>
    </row>
    <row r="413">
      <c r="A413" s="9"/>
      <c r="B413" s="9"/>
    </row>
    <row r="414">
      <c r="A414" s="9"/>
      <c r="B414" s="9"/>
    </row>
    <row r="415">
      <c r="A415" s="9"/>
      <c r="B415" s="9"/>
    </row>
    <row r="416">
      <c r="A416" s="9"/>
      <c r="B416" s="9"/>
    </row>
    <row r="417">
      <c r="A417" s="9"/>
      <c r="B417" s="9"/>
    </row>
    <row r="418">
      <c r="A418" s="9"/>
      <c r="B418" s="9"/>
    </row>
    <row r="419">
      <c r="A419" s="9"/>
      <c r="B419" s="9"/>
    </row>
    <row r="420">
      <c r="A420" s="9"/>
      <c r="B420" s="9"/>
    </row>
    <row r="421">
      <c r="A421" s="9"/>
      <c r="B421" s="9"/>
    </row>
    <row r="422">
      <c r="A422" s="9"/>
      <c r="B422" s="9"/>
    </row>
    <row r="423">
      <c r="A423" s="9"/>
      <c r="B423" s="9"/>
    </row>
    <row r="424">
      <c r="A424" s="9"/>
      <c r="B424" s="9"/>
    </row>
    <row r="425">
      <c r="A425" s="9"/>
      <c r="B425" s="9"/>
    </row>
    <row r="426">
      <c r="A426" s="9"/>
      <c r="B426" s="9"/>
    </row>
    <row r="427">
      <c r="A427" s="9"/>
      <c r="B427" s="9"/>
    </row>
    <row r="428">
      <c r="A428" s="9"/>
      <c r="B428" s="9"/>
    </row>
    <row r="429">
      <c r="A429" s="9"/>
      <c r="B429" s="9"/>
    </row>
    <row r="430">
      <c r="A430" s="9"/>
      <c r="B430" s="9"/>
    </row>
    <row r="431">
      <c r="A431" s="9"/>
      <c r="B431" s="9"/>
    </row>
    <row r="432">
      <c r="A432" s="9"/>
      <c r="B432" s="9"/>
    </row>
    <row r="433">
      <c r="A433" s="9"/>
      <c r="B433" s="9"/>
    </row>
    <row r="434">
      <c r="A434" s="9"/>
      <c r="B434" s="9"/>
    </row>
    <row r="435">
      <c r="A435" s="9"/>
      <c r="B435" s="9"/>
    </row>
    <row r="436">
      <c r="A436" s="9"/>
      <c r="B436" s="9"/>
    </row>
    <row r="437">
      <c r="A437" s="9"/>
      <c r="B437" s="9"/>
    </row>
    <row r="438">
      <c r="A438" s="9"/>
      <c r="B438" s="9"/>
    </row>
    <row r="439">
      <c r="A439" s="9"/>
      <c r="B439" s="9"/>
    </row>
    <row r="440">
      <c r="A440" s="9"/>
      <c r="B440" s="9"/>
    </row>
    <row r="441">
      <c r="A441" s="9"/>
      <c r="B441" s="9"/>
    </row>
    <row r="442">
      <c r="A442" s="9"/>
      <c r="B442" s="9"/>
    </row>
    <row r="443">
      <c r="A443" s="9"/>
      <c r="B443" s="9"/>
    </row>
    <row r="444">
      <c r="A444" s="9"/>
      <c r="B444" s="9"/>
    </row>
    <row r="445">
      <c r="A445" s="9"/>
      <c r="B445" s="9"/>
    </row>
    <row r="446">
      <c r="A446" s="9"/>
      <c r="B446" s="9"/>
    </row>
    <row r="447">
      <c r="A447" s="9"/>
      <c r="B447" s="9"/>
    </row>
    <row r="448">
      <c r="A448" s="9"/>
      <c r="B448" s="9"/>
    </row>
    <row r="449">
      <c r="A449" s="9"/>
      <c r="B449" s="9"/>
    </row>
    <row r="450">
      <c r="A450" s="9"/>
      <c r="B450" s="9"/>
    </row>
    <row r="451">
      <c r="A451" s="9"/>
      <c r="B451" s="9"/>
    </row>
    <row r="452">
      <c r="A452" s="9"/>
      <c r="B452" s="9"/>
    </row>
    <row r="453">
      <c r="A453" s="9"/>
      <c r="B453" s="9"/>
    </row>
    <row r="454">
      <c r="A454" s="9"/>
      <c r="B454" s="9"/>
    </row>
    <row r="455">
      <c r="A455" s="9"/>
      <c r="B455" s="9"/>
    </row>
    <row r="456">
      <c r="A456" s="9"/>
      <c r="B456" s="9"/>
    </row>
    <row r="457">
      <c r="A457" s="9"/>
      <c r="B457" s="9"/>
    </row>
    <row r="458">
      <c r="A458" s="9"/>
      <c r="B458" s="9"/>
    </row>
    <row r="459">
      <c r="A459" s="9"/>
      <c r="B459" s="9"/>
    </row>
    <row r="460">
      <c r="A460" s="9"/>
      <c r="B460" s="9"/>
    </row>
    <row r="461">
      <c r="A461" s="9"/>
      <c r="B461" s="9"/>
    </row>
    <row r="462">
      <c r="A462" s="9"/>
      <c r="B462" s="9"/>
    </row>
    <row r="463">
      <c r="A463" s="9"/>
      <c r="B463" s="9"/>
    </row>
    <row r="464">
      <c r="A464" s="9"/>
      <c r="B464" s="9"/>
    </row>
    <row r="465">
      <c r="A465" s="9"/>
      <c r="B465" s="9"/>
    </row>
    <row r="466">
      <c r="A466" s="9"/>
      <c r="B466" s="9"/>
    </row>
    <row r="467">
      <c r="A467" s="9"/>
      <c r="B467" s="9"/>
    </row>
    <row r="468">
      <c r="A468" s="9"/>
      <c r="B468" s="9"/>
    </row>
    <row r="469">
      <c r="A469" s="9"/>
      <c r="B469" s="9"/>
    </row>
    <row r="470">
      <c r="A470" s="9"/>
      <c r="B470" s="9"/>
    </row>
    <row r="471">
      <c r="A471" s="9"/>
      <c r="B471" s="9"/>
    </row>
    <row r="472">
      <c r="A472" s="9"/>
      <c r="B472" s="9"/>
    </row>
    <row r="473">
      <c r="A473" s="9"/>
      <c r="B473" s="9"/>
    </row>
    <row r="474">
      <c r="A474" s="9"/>
      <c r="B474" s="9"/>
    </row>
    <row r="475">
      <c r="A475" s="9"/>
      <c r="B475" s="9"/>
    </row>
    <row r="476">
      <c r="A476" s="9"/>
      <c r="B476" s="9"/>
    </row>
    <row r="477">
      <c r="A477" s="9"/>
      <c r="B477" s="9"/>
    </row>
    <row r="478">
      <c r="A478" s="9"/>
      <c r="B478" s="9"/>
    </row>
    <row r="479">
      <c r="A479" s="9"/>
      <c r="B479" s="9"/>
    </row>
    <row r="480">
      <c r="A480" s="9"/>
      <c r="B480" s="9"/>
    </row>
    <row r="481">
      <c r="A481" s="9"/>
      <c r="B481" s="9"/>
    </row>
    <row r="482">
      <c r="A482" s="9"/>
      <c r="B482" s="9"/>
    </row>
    <row r="483">
      <c r="A483" s="9"/>
      <c r="B483" s="9"/>
    </row>
    <row r="484">
      <c r="A484" s="9"/>
      <c r="B484" s="9"/>
    </row>
    <row r="485">
      <c r="A485" s="9"/>
      <c r="B485" s="9"/>
    </row>
    <row r="486">
      <c r="A486" s="9"/>
      <c r="B486" s="9"/>
    </row>
    <row r="487">
      <c r="A487" s="9"/>
      <c r="B487" s="9"/>
    </row>
    <row r="488">
      <c r="A488" s="9"/>
      <c r="B488" s="9"/>
    </row>
    <row r="489">
      <c r="A489" s="9"/>
      <c r="B489" s="9"/>
    </row>
    <row r="490">
      <c r="A490" s="9"/>
      <c r="B490" s="9"/>
    </row>
    <row r="491">
      <c r="A491" s="9"/>
      <c r="B491" s="9"/>
    </row>
    <row r="492">
      <c r="A492" s="9"/>
      <c r="B492" s="9"/>
    </row>
    <row r="493">
      <c r="A493" s="9"/>
      <c r="B493" s="9"/>
    </row>
    <row r="494">
      <c r="A494" s="9"/>
      <c r="B494" s="9"/>
    </row>
    <row r="495">
      <c r="A495" s="9"/>
      <c r="B495" s="9"/>
    </row>
    <row r="496">
      <c r="A496" s="9"/>
      <c r="B496" s="9"/>
    </row>
    <row r="497">
      <c r="A497" s="9"/>
      <c r="B497" s="9"/>
    </row>
    <row r="498">
      <c r="A498" s="9"/>
      <c r="B498" s="9"/>
    </row>
    <row r="499">
      <c r="A499" s="9"/>
      <c r="B499" s="9"/>
    </row>
    <row r="500">
      <c r="A500" s="9"/>
      <c r="B500" s="9"/>
    </row>
    <row r="501">
      <c r="A501" s="9"/>
      <c r="B501" s="9"/>
    </row>
    <row r="502">
      <c r="A502" s="9"/>
      <c r="B502" s="9"/>
    </row>
    <row r="503">
      <c r="A503" s="9"/>
      <c r="B503" s="9"/>
    </row>
    <row r="504">
      <c r="A504" s="9"/>
      <c r="B504" s="9"/>
    </row>
    <row r="505">
      <c r="A505" s="9"/>
      <c r="B505" s="9"/>
    </row>
    <row r="506">
      <c r="A506" s="9"/>
      <c r="B506" s="9"/>
    </row>
    <row r="507">
      <c r="A507" s="9"/>
      <c r="B507" s="9"/>
    </row>
    <row r="508">
      <c r="A508" s="9"/>
      <c r="B508" s="9"/>
    </row>
    <row r="509">
      <c r="A509" s="9"/>
      <c r="B509" s="9"/>
    </row>
    <row r="510">
      <c r="A510" s="9"/>
      <c r="B510" s="9"/>
    </row>
    <row r="511">
      <c r="A511" s="9"/>
      <c r="B511" s="9"/>
    </row>
    <row r="512">
      <c r="A512" s="9"/>
      <c r="B512" s="9"/>
    </row>
    <row r="513">
      <c r="A513" s="9"/>
      <c r="B513" s="9"/>
    </row>
    <row r="514">
      <c r="A514" s="9"/>
      <c r="B514" s="9"/>
    </row>
    <row r="515">
      <c r="A515" s="9"/>
      <c r="B515" s="9"/>
    </row>
    <row r="516">
      <c r="A516" s="9"/>
      <c r="B516" s="9"/>
    </row>
    <row r="517">
      <c r="A517" s="9"/>
      <c r="B517" s="9"/>
    </row>
    <row r="518">
      <c r="A518" s="9"/>
      <c r="B518" s="9"/>
    </row>
    <row r="519">
      <c r="A519" s="9"/>
      <c r="B519" s="9"/>
    </row>
    <row r="520">
      <c r="A520" s="9"/>
      <c r="B520" s="9"/>
    </row>
    <row r="521">
      <c r="A521" s="9"/>
      <c r="B521" s="9"/>
    </row>
    <row r="522">
      <c r="A522" s="9"/>
      <c r="B522" s="9"/>
    </row>
    <row r="523">
      <c r="A523" s="9"/>
      <c r="B523" s="9"/>
    </row>
    <row r="524">
      <c r="A524" s="9"/>
      <c r="B524" s="9"/>
    </row>
    <row r="525">
      <c r="A525" s="9"/>
      <c r="B525" s="9"/>
    </row>
    <row r="526">
      <c r="A526" s="9"/>
      <c r="B526" s="9"/>
    </row>
    <row r="527">
      <c r="A527" s="9"/>
      <c r="B527" s="9"/>
    </row>
    <row r="528">
      <c r="A528" s="9"/>
      <c r="B528" s="9"/>
    </row>
    <row r="529">
      <c r="A529" s="9"/>
      <c r="B529" s="9"/>
    </row>
    <row r="530">
      <c r="A530" s="9"/>
      <c r="B530" s="9"/>
    </row>
    <row r="531">
      <c r="A531" s="9"/>
      <c r="B531" s="9"/>
    </row>
    <row r="532">
      <c r="A532" s="9"/>
      <c r="B532" s="9"/>
    </row>
    <row r="533">
      <c r="A533" s="9"/>
      <c r="B533" s="9"/>
    </row>
    <row r="534">
      <c r="A534" s="9"/>
      <c r="B534" s="9"/>
    </row>
    <row r="535">
      <c r="A535" s="9"/>
      <c r="B535" s="9"/>
    </row>
    <row r="536">
      <c r="A536" s="9"/>
      <c r="B536" s="9"/>
    </row>
    <row r="537">
      <c r="A537" s="9"/>
      <c r="B537" s="9"/>
    </row>
    <row r="538">
      <c r="A538" s="9"/>
      <c r="B538" s="9"/>
    </row>
    <row r="539">
      <c r="A539" s="9"/>
      <c r="B539" s="9"/>
    </row>
    <row r="540">
      <c r="A540" s="9"/>
      <c r="B540" s="9"/>
    </row>
    <row r="541">
      <c r="A541" s="9"/>
      <c r="B541" s="9"/>
    </row>
    <row r="542">
      <c r="A542" s="9"/>
      <c r="B542" s="9"/>
    </row>
    <row r="543">
      <c r="A543" s="9"/>
      <c r="B543" s="9"/>
    </row>
    <row r="544">
      <c r="A544" s="9"/>
      <c r="B544" s="9"/>
    </row>
    <row r="545">
      <c r="A545" s="9"/>
      <c r="B545" s="9"/>
    </row>
    <row r="546">
      <c r="A546" s="9"/>
      <c r="B546" s="9"/>
    </row>
    <row r="547">
      <c r="A547" s="9"/>
      <c r="B547" s="9"/>
    </row>
    <row r="548">
      <c r="A548" s="9"/>
      <c r="B548" s="9"/>
    </row>
    <row r="549">
      <c r="A549" s="9"/>
      <c r="B549" s="9"/>
    </row>
    <row r="550">
      <c r="A550" s="9"/>
      <c r="B550" s="9"/>
    </row>
    <row r="551">
      <c r="A551" s="9"/>
      <c r="B551" s="9"/>
    </row>
    <row r="552">
      <c r="A552" s="9"/>
      <c r="B552" s="9"/>
    </row>
    <row r="553">
      <c r="A553" s="9"/>
      <c r="B553" s="9"/>
    </row>
    <row r="554">
      <c r="A554" s="9"/>
      <c r="B554" s="9"/>
    </row>
    <row r="555">
      <c r="A555" s="9"/>
      <c r="B555" s="9"/>
    </row>
    <row r="556">
      <c r="A556" s="9"/>
      <c r="B556" s="9"/>
    </row>
    <row r="557">
      <c r="A557" s="9"/>
      <c r="B557" s="9"/>
    </row>
    <row r="558">
      <c r="A558" s="9"/>
      <c r="B558" s="9"/>
    </row>
    <row r="559">
      <c r="A559" s="9"/>
      <c r="B559" s="9"/>
    </row>
    <row r="560">
      <c r="A560" s="9"/>
      <c r="B560" s="9"/>
    </row>
    <row r="561">
      <c r="A561" s="9"/>
      <c r="B561" s="9"/>
    </row>
    <row r="562">
      <c r="A562" s="9"/>
      <c r="B562" s="9"/>
    </row>
    <row r="563">
      <c r="A563" s="9"/>
      <c r="B563" s="9"/>
    </row>
    <row r="564">
      <c r="A564" s="9"/>
      <c r="B564" s="9"/>
    </row>
    <row r="565">
      <c r="A565" s="9"/>
      <c r="B565" s="9"/>
    </row>
    <row r="566">
      <c r="A566" s="9"/>
      <c r="B566" s="9"/>
    </row>
    <row r="567">
      <c r="A567" s="9"/>
      <c r="B567" s="9"/>
    </row>
    <row r="568">
      <c r="A568" s="9"/>
      <c r="B568" s="9"/>
    </row>
    <row r="569">
      <c r="A569" s="9"/>
      <c r="B569" s="9"/>
    </row>
    <row r="570">
      <c r="A570" s="9"/>
      <c r="B570" s="9"/>
    </row>
    <row r="571">
      <c r="A571" s="9"/>
      <c r="B571" s="9"/>
    </row>
    <row r="572">
      <c r="A572" s="9"/>
      <c r="B572" s="9"/>
    </row>
    <row r="573">
      <c r="A573" s="9"/>
      <c r="B573" s="9"/>
    </row>
    <row r="574">
      <c r="A574" s="9"/>
      <c r="B574" s="9"/>
    </row>
    <row r="575">
      <c r="A575" s="9"/>
      <c r="B575" s="9"/>
    </row>
    <row r="576">
      <c r="A576" s="9"/>
      <c r="B576" s="9"/>
    </row>
    <row r="577">
      <c r="A577" s="9"/>
      <c r="B577" s="9"/>
    </row>
    <row r="578">
      <c r="A578" s="9"/>
      <c r="B578" s="9"/>
    </row>
    <row r="579">
      <c r="A579" s="9"/>
      <c r="B579" s="9"/>
    </row>
    <row r="580">
      <c r="A580" s="9"/>
      <c r="B580" s="9"/>
    </row>
    <row r="581">
      <c r="A581" s="9"/>
      <c r="B581" s="9"/>
    </row>
    <row r="582">
      <c r="A582" s="9"/>
      <c r="B582" s="9"/>
    </row>
    <row r="583">
      <c r="A583" s="9"/>
      <c r="B583" s="9"/>
    </row>
    <row r="584">
      <c r="A584" s="9"/>
      <c r="B584" s="9"/>
    </row>
    <row r="585">
      <c r="A585" s="9"/>
      <c r="B585" s="9"/>
    </row>
    <row r="586">
      <c r="A586" s="9"/>
      <c r="B586" s="9"/>
    </row>
    <row r="587">
      <c r="A587" s="9"/>
      <c r="B587" s="9"/>
    </row>
    <row r="588">
      <c r="A588" s="9"/>
      <c r="B588" s="9"/>
    </row>
    <row r="589">
      <c r="A589" s="9"/>
      <c r="B589" s="9"/>
    </row>
    <row r="590">
      <c r="A590" s="9"/>
      <c r="B590" s="9"/>
    </row>
    <row r="591">
      <c r="A591" s="9"/>
      <c r="B591" s="9"/>
    </row>
    <row r="592">
      <c r="A592" s="9"/>
      <c r="B592" s="9"/>
    </row>
    <row r="593">
      <c r="A593" s="9"/>
      <c r="B593" s="9"/>
    </row>
    <row r="594">
      <c r="A594" s="9"/>
      <c r="B594" s="9"/>
    </row>
    <row r="595">
      <c r="A595" s="9"/>
      <c r="B595" s="9"/>
    </row>
    <row r="596">
      <c r="A596" s="9"/>
      <c r="B596" s="9"/>
    </row>
    <row r="597">
      <c r="A597" s="9"/>
      <c r="B597" s="9"/>
    </row>
    <row r="598">
      <c r="A598" s="9"/>
      <c r="B598" s="9"/>
    </row>
    <row r="599">
      <c r="A599" s="9"/>
      <c r="B599" s="9"/>
    </row>
    <row r="600">
      <c r="A600" s="9"/>
      <c r="B600" s="9"/>
    </row>
    <row r="601">
      <c r="A601" s="9"/>
      <c r="B601" s="9"/>
    </row>
    <row r="602">
      <c r="A602" s="9"/>
      <c r="B602" s="9"/>
    </row>
    <row r="603">
      <c r="A603" s="9"/>
      <c r="B603" s="9"/>
    </row>
    <row r="604">
      <c r="A604" s="9"/>
      <c r="B604" s="9"/>
    </row>
    <row r="605">
      <c r="A605" s="9"/>
      <c r="B605" s="9"/>
    </row>
    <row r="606">
      <c r="A606" s="9"/>
      <c r="B606" s="9"/>
    </row>
    <row r="607">
      <c r="A607" s="9"/>
      <c r="B607" s="9"/>
    </row>
    <row r="608">
      <c r="A608" s="9"/>
      <c r="B608" s="9"/>
    </row>
    <row r="609">
      <c r="A609" s="9"/>
      <c r="B609" s="9"/>
    </row>
    <row r="610">
      <c r="A610" s="9"/>
      <c r="B610" s="9"/>
    </row>
    <row r="611">
      <c r="A611" s="9"/>
      <c r="B611" s="9"/>
    </row>
    <row r="612">
      <c r="A612" s="9"/>
      <c r="B612" s="9"/>
    </row>
    <row r="613">
      <c r="A613" s="9"/>
      <c r="B613" s="9"/>
    </row>
    <row r="614">
      <c r="A614" s="9"/>
      <c r="B614" s="9"/>
    </row>
    <row r="615">
      <c r="A615" s="9"/>
      <c r="B615" s="9"/>
    </row>
    <row r="616">
      <c r="A616" s="9"/>
      <c r="B616" s="9"/>
    </row>
    <row r="617">
      <c r="A617" s="9"/>
      <c r="B617" s="9"/>
    </row>
    <row r="618">
      <c r="A618" s="9"/>
      <c r="B618" s="9"/>
    </row>
    <row r="619">
      <c r="A619" s="9"/>
      <c r="B619" s="9"/>
    </row>
    <row r="620">
      <c r="A620" s="9"/>
      <c r="B620" s="9"/>
    </row>
    <row r="621">
      <c r="A621" s="9"/>
      <c r="B621" s="9"/>
    </row>
    <row r="622">
      <c r="A622" s="9"/>
      <c r="B622" s="9"/>
    </row>
    <row r="623">
      <c r="A623" s="9"/>
      <c r="B623" s="9"/>
    </row>
    <row r="624">
      <c r="A624" s="9"/>
      <c r="B624" s="9"/>
    </row>
    <row r="625">
      <c r="A625" s="9"/>
      <c r="B625" s="9"/>
    </row>
    <row r="626">
      <c r="A626" s="9"/>
      <c r="B626" s="9"/>
    </row>
    <row r="627">
      <c r="A627" s="9"/>
      <c r="B627" s="9"/>
    </row>
    <row r="628">
      <c r="A628" s="9"/>
      <c r="B628" s="9"/>
    </row>
    <row r="629">
      <c r="A629" s="9"/>
      <c r="B629" s="9"/>
    </row>
    <row r="630">
      <c r="A630" s="9"/>
      <c r="B630" s="9"/>
    </row>
    <row r="631">
      <c r="A631" s="9"/>
      <c r="B631" s="9"/>
    </row>
    <row r="632">
      <c r="A632" s="9"/>
      <c r="B632" s="9"/>
    </row>
    <row r="633">
      <c r="A633" s="9"/>
      <c r="B633" s="9"/>
    </row>
    <row r="634">
      <c r="A634" s="9"/>
      <c r="B634" s="9"/>
    </row>
    <row r="635">
      <c r="A635" s="9"/>
      <c r="B635" s="9"/>
    </row>
    <row r="636">
      <c r="A636" s="9"/>
      <c r="B636" s="9"/>
    </row>
    <row r="637">
      <c r="A637" s="9"/>
      <c r="B637" s="9"/>
    </row>
    <row r="638">
      <c r="A638" s="9"/>
      <c r="B638" s="9"/>
    </row>
    <row r="639">
      <c r="A639" s="9"/>
      <c r="B639" s="9"/>
    </row>
    <row r="640">
      <c r="A640" s="9"/>
      <c r="B640" s="9"/>
    </row>
    <row r="641">
      <c r="A641" s="9"/>
      <c r="B641" s="9"/>
    </row>
    <row r="642">
      <c r="A642" s="9"/>
      <c r="B642" s="9"/>
    </row>
    <row r="643">
      <c r="A643" s="9"/>
      <c r="B643" s="9"/>
    </row>
    <row r="644">
      <c r="A644" s="9"/>
      <c r="B644" s="9"/>
    </row>
    <row r="645">
      <c r="A645" s="9"/>
      <c r="B645" s="9"/>
    </row>
    <row r="646">
      <c r="A646" s="9"/>
      <c r="B646" s="9"/>
    </row>
    <row r="647">
      <c r="A647" s="9"/>
      <c r="B647" s="9"/>
    </row>
    <row r="648">
      <c r="A648" s="9"/>
      <c r="B648" s="9"/>
    </row>
    <row r="649">
      <c r="A649" s="9"/>
      <c r="B649" s="9"/>
    </row>
    <row r="650">
      <c r="A650" s="9"/>
      <c r="B650" s="9"/>
    </row>
    <row r="651">
      <c r="A651" s="9"/>
      <c r="B651" s="9"/>
    </row>
    <row r="652">
      <c r="A652" s="9"/>
      <c r="B652" s="9"/>
    </row>
    <row r="653">
      <c r="A653" s="9"/>
      <c r="B653" s="9"/>
    </row>
    <row r="654">
      <c r="A654" s="9"/>
      <c r="B654" s="9"/>
    </row>
    <row r="655">
      <c r="A655" s="9"/>
      <c r="B655" s="9"/>
    </row>
    <row r="656">
      <c r="A656" s="9"/>
      <c r="B656" s="9"/>
    </row>
    <row r="657">
      <c r="A657" s="9"/>
      <c r="B657" s="9"/>
    </row>
    <row r="658">
      <c r="A658" s="9"/>
      <c r="B658" s="9"/>
    </row>
    <row r="659">
      <c r="A659" s="9"/>
      <c r="B659" s="9"/>
    </row>
    <row r="660">
      <c r="A660" s="9"/>
      <c r="B660" s="9"/>
    </row>
    <row r="661">
      <c r="A661" s="9"/>
      <c r="B661" s="9"/>
    </row>
    <row r="662">
      <c r="A662" s="9"/>
      <c r="B662" s="9"/>
    </row>
    <row r="663">
      <c r="A663" s="9"/>
      <c r="B663" s="9"/>
    </row>
    <row r="664">
      <c r="A664" s="9"/>
      <c r="B664" s="9"/>
    </row>
    <row r="665">
      <c r="A665" s="9"/>
      <c r="B665" s="9"/>
    </row>
    <row r="666">
      <c r="A666" s="9"/>
      <c r="B666" s="9"/>
    </row>
    <row r="667">
      <c r="A667" s="9"/>
      <c r="B667" s="9"/>
    </row>
    <row r="668">
      <c r="A668" s="9"/>
      <c r="B668" s="9"/>
    </row>
    <row r="669">
      <c r="A669" s="9"/>
      <c r="B669" s="9"/>
    </row>
    <row r="670">
      <c r="A670" s="9"/>
      <c r="B670" s="9"/>
    </row>
    <row r="671">
      <c r="A671" s="9"/>
      <c r="B671" s="9"/>
    </row>
    <row r="672">
      <c r="A672" s="9"/>
      <c r="B672" s="9"/>
    </row>
    <row r="673">
      <c r="A673" s="9"/>
      <c r="B673" s="9"/>
    </row>
    <row r="674">
      <c r="A674" s="9"/>
      <c r="B674" s="9"/>
    </row>
    <row r="675">
      <c r="A675" s="9"/>
      <c r="B675" s="9"/>
    </row>
    <row r="676">
      <c r="A676" s="9"/>
      <c r="B676" s="9"/>
    </row>
    <row r="677">
      <c r="A677" s="9"/>
      <c r="B677" s="9"/>
    </row>
    <row r="678">
      <c r="A678" s="9"/>
      <c r="B678" s="9"/>
    </row>
    <row r="679">
      <c r="A679" s="9"/>
      <c r="B679" s="9"/>
    </row>
    <row r="680">
      <c r="A680" s="9"/>
      <c r="B680" s="9"/>
    </row>
    <row r="681">
      <c r="A681" s="9"/>
      <c r="B681" s="9"/>
    </row>
    <row r="682">
      <c r="A682" s="9"/>
      <c r="B682" s="9"/>
    </row>
    <row r="683">
      <c r="A683" s="9"/>
      <c r="B683" s="9"/>
    </row>
    <row r="684">
      <c r="A684" s="9"/>
      <c r="B684" s="9"/>
    </row>
    <row r="685">
      <c r="A685" s="9"/>
      <c r="B685" s="9"/>
    </row>
    <row r="686">
      <c r="A686" s="9"/>
      <c r="B686" s="9"/>
    </row>
    <row r="687">
      <c r="A687" s="9"/>
      <c r="B687" s="9"/>
    </row>
    <row r="688">
      <c r="A688" s="9"/>
      <c r="B688" s="9"/>
    </row>
    <row r="689">
      <c r="A689" s="9"/>
      <c r="B689" s="9"/>
    </row>
    <row r="690">
      <c r="A690" s="9"/>
      <c r="B690" s="9"/>
    </row>
    <row r="691">
      <c r="A691" s="9"/>
      <c r="B691" s="9"/>
    </row>
    <row r="692">
      <c r="A692" s="9"/>
      <c r="B692" s="9"/>
    </row>
    <row r="693">
      <c r="A693" s="9"/>
      <c r="B693" s="9"/>
    </row>
    <row r="694">
      <c r="A694" s="9"/>
      <c r="B694" s="9"/>
    </row>
    <row r="695">
      <c r="A695" s="9"/>
      <c r="B695" s="9"/>
    </row>
    <row r="696">
      <c r="A696" s="9"/>
      <c r="B696" s="9"/>
    </row>
    <row r="697">
      <c r="A697" s="9"/>
      <c r="B697" s="9"/>
    </row>
    <row r="698">
      <c r="A698" s="9"/>
      <c r="B698" s="9"/>
    </row>
    <row r="699">
      <c r="A699" s="9"/>
      <c r="B699" s="9"/>
    </row>
    <row r="700">
      <c r="A700" s="9"/>
      <c r="B700" s="9"/>
    </row>
    <row r="701">
      <c r="A701" s="9"/>
      <c r="B701" s="9"/>
    </row>
    <row r="702">
      <c r="A702" s="9"/>
      <c r="B702" s="9"/>
    </row>
    <row r="703">
      <c r="A703" s="9"/>
      <c r="B703" s="9"/>
    </row>
    <row r="704">
      <c r="A704" s="9"/>
      <c r="B704" s="9"/>
    </row>
    <row r="705">
      <c r="A705" s="9"/>
      <c r="B705" s="9"/>
    </row>
    <row r="706">
      <c r="A706" s="9"/>
      <c r="B706" s="9"/>
    </row>
    <row r="707">
      <c r="A707" s="9"/>
      <c r="B707" s="9"/>
    </row>
    <row r="708">
      <c r="A708" s="9"/>
      <c r="B708" s="9"/>
    </row>
    <row r="709">
      <c r="A709" s="9"/>
      <c r="B709" s="9"/>
    </row>
    <row r="710">
      <c r="A710" s="9"/>
      <c r="B710" s="9"/>
    </row>
    <row r="711">
      <c r="A711" s="9"/>
      <c r="B711" s="9"/>
    </row>
    <row r="712">
      <c r="A712" s="9"/>
      <c r="B712" s="9"/>
    </row>
    <row r="713">
      <c r="A713" s="9"/>
      <c r="B713" s="9"/>
    </row>
    <row r="714">
      <c r="A714" s="9"/>
      <c r="B714" s="9"/>
    </row>
    <row r="715">
      <c r="A715" s="9"/>
      <c r="B715" s="9"/>
    </row>
    <row r="716">
      <c r="A716" s="9"/>
      <c r="B716" s="9"/>
    </row>
    <row r="717">
      <c r="A717" s="9"/>
      <c r="B717" s="9"/>
    </row>
    <row r="718">
      <c r="A718" s="9"/>
      <c r="B718" s="9"/>
    </row>
    <row r="719">
      <c r="A719" s="9"/>
      <c r="B719" s="9"/>
    </row>
    <row r="720">
      <c r="A720" s="9"/>
      <c r="B720" s="9"/>
    </row>
    <row r="721">
      <c r="A721" s="9"/>
      <c r="B721" s="9"/>
    </row>
    <row r="722">
      <c r="A722" s="9"/>
      <c r="B722" s="9"/>
    </row>
    <row r="723">
      <c r="A723" s="9"/>
      <c r="B723" s="9"/>
    </row>
    <row r="724">
      <c r="A724" s="9"/>
      <c r="B724" s="9"/>
    </row>
    <row r="725">
      <c r="A725" s="9"/>
      <c r="B725" s="9"/>
    </row>
    <row r="726">
      <c r="A726" s="9"/>
      <c r="B726" s="9"/>
    </row>
    <row r="727">
      <c r="A727" s="9"/>
      <c r="B727" s="9"/>
    </row>
    <row r="728">
      <c r="A728" s="9"/>
      <c r="B728" s="9"/>
    </row>
    <row r="729">
      <c r="A729" s="9"/>
      <c r="B729" s="9"/>
    </row>
    <row r="730">
      <c r="A730" s="9"/>
      <c r="B730" s="9"/>
    </row>
    <row r="731">
      <c r="A731" s="9"/>
      <c r="B731" s="9"/>
    </row>
    <row r="732">
      <c r="A732" s="9"/>
      <c r="B732" s="9"/>
    </row>
    <row r="733">
      <c r="A733" s="9"/>
      <c r="B733" s="9"/>
    </row>
    <row r="734">
      <c r="A734" s="9"/>
      <c r="B734" s="9"/>
    </row>
    <row r="735">
      <c r="A735" s="9"/>
      <c r="B735" s="9"/>
    </row>
    <row r="736">
      <c r="A736" s="9"/>
      <c r="B736" s="9"/>
    </row>
    <row r="737">
      <c r="A737" s="9"/>
      <c r="B737" s="9"/>
    </row>
    <row r="738">
      <c r="A738" s="9"/>
      <c r="B738" s="9"/>
    </row>
    <row r="739">
      <c r="A739" s="9"/>
      <c r="B739" s="9"/>
    </row>
    <row r="740">
      <c r="A740" s="9"/>
      <c r="B740" s="9"/>
    </row>
    <row r="741">
      <c r="A741" s="9"/>
      <c r="B741" s="9"/>
    </row>
    <row r="742">
      <c r="A742" s="9"/>
      <c r="B742" s="9"/>
    </row>
    <row r="743">
      <c r="A743" s="9"/>
      <c r="B743" s="9"/>
    </row>
    <row r="744">
      <c r="A744" s="9"/>
      <c r="B744" s="9"/>
    </row>
    <row r="745">
      <c r="A745" s="9"/>
      <c r="B745" s="9"/>
    </row>
    <row r="746">
      <c r="A746" s="9"/>
      <c r="B746" s="9"/>
    </row>
    <row r="747">
      <c r="A747" s="9"/>
      <c r="B747" s="9"/>
    </row>
    <row r="748">
      <c r="A748" s="9"/>
      <c r="B748" s="9"/>
    </row>
    <row r="749">
      <c r="A749" s="9"/>
      <c r="B749" s="9"/>
    </row>
    <row r="750">
      <c r="A750" s="9"/>
      <c r="B750" s="9"/>
    </row>
    <row r="751">
      <c r="A751" s="9"/>
      <c r="B751" s="9"/>
    </row>
    <row r="752">
      <c r="A752" s="9"/>
      <c r="B752" s="9"/>
    </row>
    <row r="753">
      <c r="A753" s="9"/>
      <c r="B753" s="9"/>
    </row>
    <row r="754">
      <c r="A754" s="9"/>
      <c r="B754" s="9"/>
    </row>
    <row r="755">
      <c r="A755" s="9"/>
      <c r="B755" s="9"/>
    </row>
    <row r="756">
      <c r="A756" s="9"/>
      <c r="B756" s="9"/>
    </row>
    <row r="757">
      <c r="A757" s="9"/>
      <c r="B757" s="9"/>
    </row>
    <row r="758">
      <c r="A758" s="9"/>
      <c r="B758" s="9"/>
    </row>
    <row r="759">
      <c r="A759" s="9"/>
      <c r="B759" s="9"/>
    </row>
    <row r="760">
      <c r="A760" s="9"/>
      <c r="B760" s="9"/>
    </row>
    <row r="761">
      <c r="A761" s="9"/>
      <c r="B761" s="9"/>
    </row>
    <row r="762">
      <c r="A762" s="9"/>
      <c r="B762" s="9"/>
    </row>
    <row r="763">
      <c r="A763" s="9"/>
      <c r="B763" s="9"/>
    </row>
    <row r="764">
      <c r="A764" s="9"/>
      <c r="B764" s="9"/>
    </row>
    <row r="765">
      <c r="A765" s="9"/>
      <c r="B765" s="9"/>
    </row>
    <row r="766">
      <c r="A766" s="9"/>
      <c r="B766" s="9"/>
    </row>
    <row r="767">
      <c r="A767" s="9"/>
      <c r="B767" s="9"/>
    </row>
    <row r="768">
      <c r="A768" s="9"/>
      <c r="B768" s="9"/>
    </row>
    <row r="769">
      <c r="A769" s="9"/>
      <c r="B769" s="9"/>
    </row>
    <row r="770">
      <c r="A770" s="9"/>
      <c r="B770" s="9"/>
    </row>
    <row r="771">
      <c r="A771" s="9"/>
      <c r="B771" s="9"/>
    </row>
    <row r="772">
      <c r="A772" s="9"/>
      <c r="B772" s="9"/>
    </row>
    <row r="773">
      <c r="A773" s="9"/>
      <c r="B773" s="9"/>
    </row>
    <row r="774">
      <c r="A774" s="9"/>
      <c r="B774" s="9"/>
    </row>
    <row r="775">
      <c r="A775" s="9"/>
      <c r="B775" s="9"/>
    </row>
    <row r="776">
      <c r="A776" s="9"/>
      <c r="B776" s="9"/>
    </row>
    <row r="777">
      <c r="A777" s="9"/>
      <c r="B777" s="9"/>
    </row>
    <row r="778">
      <c r="A778" s="9"/>
      <c r="B778" s="9"/>
    </row>
    <row r="779">
      <c r="A779" s="9"/>
      <c r="B779" s="9"/>
    </row>
    <row r="780">
      <c r="A780" s="9"/>
      <c r="B780" s="9"/>
    </row>
    <row r="781">
      <c r="A781" s="9"/>
      <c r="B781" s="9"/>
    </row>
    <row r="782">
      <c r="A782" s="9"/>
      <c r="B782" s="9"/>
    </row>
    <row r="783">
      <c r="A783" s="9"/>
      <c r="B783" s="9"/>
    </row>
    <row r="784">
      <c r="A784" s="9"/>
      <c r="B784" s="9"/>
    </row>
    <row r="785">
      <c r="A785" s="9"/>
      <c r="B785" s="9"/>
    </row>
    <row r="786">
      <c r="A786" s="9"/>
      <c r="B786" s="9"/>
    </row>
    <row r="787">
      <c r="A787" s="9"/>
      <c r="B787" s="9"/>
    </row>
    <row r="788">
      <c r="A788" s="9"/>
      <c r="B788" s="9"/>
    </row>
    <row r="789">
      <c r="A789" s="9"/>
      <c r="B789" s="9"/>
    </row>
    <row r="790">
      <c r="A790" s="9"/>
      <c r="B790" s="9"/>
    </row>
    <row r="791">
      <c r="A791" s="9"/>
      <c r="B791" s="9"/>
    </row>
    <row r="792">
      <c r="A792" s="9"/>
      <c r="B792" s="9"/>
    </row>
    <row r="793">
      <c r="A793" s="9"/>
      <c r="B793" s="9"/>
    </row>
    <row r="794">
      <c r="A794" s="9"/>
      <c r="B794" s="9"/>
    </row>
    <row r="795">
      <c r="A795" s="9"/>
      <c r="B795" s="9"/>
    </row>
    <row r="796">
      <c r="A796" s="9"/>
      <c r="B796" s="9"/>
    </row>
    <row r="797">
      <c r="A797" s="9"/>
      <c r="B797" s="9"/>
    </row>
    <row r="798">
      <c r="A798" s="9"/>
      <c r="B798" s="9"/>
    </row>
    <row r="799">
      <c r="A799" s="9"/>
      <c r="B799" s="9"/>
    </row>
    <row r="800">
      <c r="A800" s="9"/>
      <c r="B800" s="9"/>
    </row>
    <row r="801">
      <c r="A801" s="9"/>
      <c r="B801" s="9"/>
    </row>
    <row r="802">
      <c r="A802" s="9"/>
      <c r="B802" s="9"/>
    </row>
    <row r="803">
      <c r="A803" s="9"/>
      <c r="B803" s="9"/>
    </row>
    <row r="804">
      <c r="A804" s="9"/>
      <c r="B804" s="9"/>
    </row>
    <row r="805">
      <c r="A805" s="9"/>
      <c r="B805" s="9"/>
    </row>
    <row r="806">
      <c r="A806" s="9"/>
      <c r="B806" s="9"/>
    </row>
    <row r="807">
      <c r="A807" s="9"/>
      <c r="B807" s="9"/>
    </row>
    <row r="808">
      <c r="A808" s="9"/>
      <c r="B808" s="9"/>
    </row>
    <row r="809">
      <c r="A809" s="9"/>
      <c r="B809" s="9"/>
    </row>
    <row r="810">
      <c r="A810" s="9"/>
      <c r="B810" s="9"/>
    </row>
    <row r="811">
      <c r="A811" s="9"/>
      <c r="B811" s="9"/>
    </row>
    <row r="812">
      <c r="A812" s="9"/>
      <c r="B812" s="9"/>
    </row>
    <row r="813">
      <c r="A813" s="9"/>
      <c r="B813" s="9"/>
    </row>
    <row r="814">
      <c r="A814" s="9"/>
      <c r="B814" s="9"/>
    </row>
    <row r="815">
      <c r="A815" s="9"/>
      <c r="B815" s="9"/>
    </row>
    <row r="816">
      <c r="A816" s="9"/>
      <c r="B816" s="9"/>
    </row>
    <row r="817">
      <c r="A817" s="9"/>
      <c r="B817" s="9"/>
    </row>
    <row r="818">
      <c r="A818" s="9"/>
      <c r="B818" s="9"/>
    </row>
    <row r="819">
      <c r="A819" s="9"/>
      <c r="B819" s="9"/>
    </row>
    <row r="820">
      <c r="A820" s="9"/>
      <c r="B820" s="9"/>
    </row>
    <row r="821">
      <c r="A821" s="9"/>
      <c r="B821" s="9"/>
    </row>
    <row r="822">
      <c r="A822" s="9"/>
      <c r="B822" s="9"/>
    </row>
    <row r="823">
      <c r="A823" s="9"/>
      <c r="B823" s="9"/>
    </row>
    <row r="824">
      <c r="A824" s="9"/>
      <c r="B824" s="9"/>
    </row>
    <row r="825">
      <c r="A825" s="9"/>
      <c r="B825" s="9"/>
    </row>
    <row r="826">
      <c r="A826" s="9"/>
      <c r="B826" s="9"/>
    </row>
    <row r="827">
      <c r="A827" s="9"/>
      <c r="B827" s="9"/>
    </row>
    <row r="828">
      <c r="A828" s="9"/>
      <c r="B828" s="9"/>
    </row>
    <row r="829">
      <c r="A829" s="9"/>
      <c r="B829" s="9"/>
    </row>
    <row r="830">
      <c r="A830" s="9"/>
      <c r="B830" s="9"/>
    </row>
    <row r="831">
      <c r="A831" s="9"/>
      <c r="B831" s="9"/>
    </row>
    <row r="832">
      <c r="A832" s="9"/>
      <c r="B832" s="9"/>
    </row>
    <row r="833">
      <c r="A833" s="9"/>
      <c r="B833" s="9"/>
    </row>
    <row r="834">
      <c r="A834" s="9"/>
      <c r="B834" s="9"/>
    </row>
    <row r="835">
      <c r="A835" s="9"/>
      <c r="B835" s="9"/>
    </row>
    <row r="836">
      <c r="A836" s="9"/>
      <c r="B836" s="9"/>
    </row>
    <row r="837">
      <c r="A837" s="9"/>
      <c r="B837" s="9"/>
    </row>
    <row r="838">
      <c r="A838" s="9"/>
      <c r="B838" s="9"/>
    </row>
    <row r="839">
      <c r="A839" s="9"/>
      <c r="B839" s="9"/>
    </row>
    <row r="840">
      <c r="A840" s="9"/>
      <c r="B840" s="9"/>
    </row>
    <row r="841">
      <c r="A841" s="9"/>
      <c r="B841" s="9"/>
    </row>
    <row r="842">
      <c r="A842" s="9"/>
      <c r="B842" s="9"/>
    </row>
    <row r="843">
      <c r="A843" s="9"/>
      <c r="B843" s="9"/>
    </row>
    <row r="844">
      <c r="A844" s="9"/>
      <c r="B844" s="9"/>
    </row>
    <row r="845">
      <c r="A845" s="9"/>
      <c r="B845" s="9"/>
    </row>
    <row r="846">
      <c r="A846" s="9"/>
      <c r="B846" s="9"/>
    </row>
    <row r="847">
      <c r="A847" s="9"/>
      <c r="B847" s="9"/>
    </row>
    <row r="848">
      <c r="A848" s="9"/>
      <c r="B848" s="9"/>
    </row>
    <row r="849">
      <c r="A849" s="9"/>
      <c r="B849" s="9"/>
    </row>
    <row r="850">
      <c r="A850" s="9"/>
      <c r="B850" s="9"/>
    </row>
    <row r="851">
      <c r="A851" s="9"/>
      <c r="B851" s="9"/>
    </row>
    <row r="852">
      <c r="A852" s="9"/>
      <c r="B852" s="9"/>
    </row>
    <row r="853">
      <c r="A853" s="9"/>
      <c r="B853" s="9"/>
    </row>
    <row r="854">
      <c r="A854" s="9"/>
      <c r="B854" s="9"/>
    </row>
    <row r="855">
      <c r="A855" s="9"/>
      <c r="B855" s="9"/>
    </row>
    <row r="856">
      <c r="A856" s="9"/>
      <c r="B856" s="9"/>
    </row>
    <row r="857">
      <c r="A857" s="9"/>
      <c r="B857" s="9"/>
    </row>
    <row r="858">
      <c r="A858" s="9"/>
      <c r="B858" s="9"/>
    </row>
    <row r="859">
      <c r="A859" s="9"/>
      <c r="B859" s="9"/>
    </row>
    <row r="860">
      <c r="A860" s="9"/>
      <c r="B860" s="9"/>
    </row>
    <row r="861">
      <c r="A861" s="9"/>
      <c r="B861" s="9"/>
    </row>
    <row r="862">
      <c r="A862" s="9"/>
      <c r="B862" s="9"/>
    </row>
    <row r="863">
      <c r="A863" s="9"/>
      <c r="B863" s="9"/>
    </row>
    <row r="864">
      <c r="A864" s="9"/>
      <c r="B864" s="9"/>
    </row>
    <row r="865">
      <c r="A865" s="9"/>
      <c r="B865" s="9"/>
    </row>
    <row r="866">
      <c r="A866" s="9"/>
      <c r="B866" s="9"/>
    </row>
    <row r="867">
      <c r="A867" s="9"/>
      <c r="B867" s="9"/>
    </row>
    <row r="868">
      <c r="A868" s="9"/>
      <c r="B868" s="9"/>
    </row>
    <row r="869">
      <c r="A869" s="9"/>
      <c r="B869" s="9"/>
    </row>
    <row r="870">
      <c r="A870" s="9"/>
      <c r="B870" s="9"/>
    </row>
    <row r="871">
      <c r="A871" s="9"/>
      <c r="B871" s="9"/>
    </row>
    <row r="872">
      <c r="A872" s="9"/>
      <c r="B872" s="9"/>
    </row>
    <row r="873">
      <c r="A873" s="9"/>
      <c r="B873" s="9"/>
    </row>
    <row r="874">
      <c r="A874" s="9"/>
      <c r="B874" s="9"/>
    </row>
    <row r="875">
      <c r="A875" s="9"/>
      <c r="B875" s="9"/>
    </row>
    <row r="876">
      <c r="A876" s="9"/>
      <c r="B876" s="9"/>
    </row>
    <row r="877">
      <c r="A877" s="9"/>
      <c r="B877" s="9"/>
    </row>
    <row r="878">
      <c r="A878" s="9"/>
      <c r="B878" s="9"/>
    </row>
    <row r="879">
      <c r="A879" s="9"/>
      <c r="B879" s="9"/>
    </row>
    <row r="880">
      <c r="A880" s="9"/>
      <c r="B880" s="9"/>
    </row>
    <row r="881">
      <c r="A881" s="9"/>
      <c r="B881" s="9"/>
    </row>
    <row r="882">
      <c r="A882" s="9"/>
      <c r="B882" s="9"/>
    </row>
    <row r="883">
      <c r="A883" s="9"/>
      <c r="B883" s="9"/>
    </row>
    <row r="884">
      <c r="A884" s="9"/>
      <c r="B884" s="9"/>
    </row>
    <row r="885">
      <c r="A885" s="9"/>
      <c r="B885" s="9"/>
    </row>
    <row r="886">
      <c r="A886" s="9"/>
      <c r="B886" s="9"/>
    </row>
    <row r="887">
      <c r="A887" s="9"/>
      <c r="B887" s="9"/>
    </row>
    <row r="888">
      <c r="A888" s="9"/>
      <c r="B888" s="9"/>
    </row>
    <row r="889">
      <c r="A889" s="9"/>
      <c r="B889" s="9"/>
    </row>
    <row r="890">
      <c r="A890" s="9"/>
      <c r="B890" s="9"/>
    </row>
    <row r="891">
      <c r="A891" s="9"/>
      <c r="B891" s="9"/>
    </row>
    <row r="892">
      <c r="A892" s="9"/>
      <c r="B892" s="9"/>
    </row>
    <row r="893">
      <c r="A893" s="9"/>
      <c r="B893" s="9"/>
    </row>
    <row r="894">
      <c r="A894" s="9"/>
      <c r="B894" s="9"/>
    </row>
    <row r="895">
      <c r="A895" s="9"/>
      <c r="B895" s="9"/>
    </row>
    <row r="896">
      <c r="A896" s="9"/>
      <c r="B896" s="9"/>
    </row>
    <row r="897">
      <c r="A897" s="9"/>
      <c r="B897" s="9"/>
    </row>
    <row r="898">
      <c r="A898" s="9"/>
      <c r="B898" s="9"/>
    </row>
    <row r="899">
      <c r="A899" s="9"/>
      <c r="B899" s="9"/>
    </row>
    <row r="900">
      <c r="A900" s="9"/>
      <c r="B900" s="9"/>
    </row>
    <row r="901">
      <c r="A901" s="9"/>
      <c r="B901" s="9"/>
    </row>
    <row r="902">
      <c r="A902" s="9"/>
      <c r="B902" s="9"/>
    </row>
    <row r="903">
      <c r="A903" s="9"/>
      <c r="B903" s="9"/>
    </row>
    <row r="904">
      <c r="A904" s="9"/>
      <c r="B904" s="9"/>
    </row>
    <row r="905">
      <c r="A905" s="9"/>
      <c r="B905" s="9"/>
    </row>
    <row r="906">
      <c r="A906" s="9"/>
      <c r="B906" s="9"/>
    </row>
    <row r="907">
      <c r="A907" s="9"/>
      <c r="B907" s="9"/>
    </row>
    <row r="908">
      <c r="A908" s="9"/>
      <c r="B908" s="9"/>
    </row>
    <row r="909">
      <c r="A909" s="9"/>
      <c r="B909" s="9"/>
    </row>
    <row r="910">
      <c r="A910" s="9"/>
      <c r="B910" s="9"/>
    </row>
    <row r="911">
      <c r="A911" s="9"/>
      <c r="B911" s="9"/>
    </row>
    <row r="912">
      <c r="A912" s="9"/>
      <c r="B912" s="9"/>
    </row>
    <row r="913">
      <c r="A913" s="9"/>
      <c r="B913" s="9"/>
    </row>
    <row r="914">
      <c r="A914" s="9"/>
      <c r="B914" s="9"/>
    </row>
    <row r="915">
      <c r="A915" s="9"/>
      <c r="B915" s="9"/>
    </row>
    <row r="916">
      <c r="A916" s="9"/>
      <c r="B916" s="9"/>
    </row>
    <row r="917">
      <c r="A917" s="9"/>
      <c r="B917" s="9"/>
    </row>
    <row r="918">
      <c r="A918" s="9"/>
      <c r="B918" s="9"/>
    </row>
    <row r="919">
      <c r="A919" s="9"/>
      <c r="B919" s="9"/>
    </row>
    <row r="920">
      <c r="A920" s="9"/>
      <c r="B920" s="9"/>
    </row>
    <row r="921">
      <c r="A921" s="9"/>
      <c r="B921" s="9"/>
    </row>
    <row r="922">
      <c r="A922" s="9"/>
      <c r="B922" s="9"/>
    </row>
    <row r="923">
      <c r="A923" s="9"/>
      <c r="B923" s="9"/>
    </row>
    <row r="924">
      <c r="A924" s="9"/>
      <c r="B924" s="9"/>
    </row>
    <row r="925">
      <c r="A925" s="9"/>
      <c r="B925" s="9"/>
    </row>
    <row r="926">
      <c r="A926" s="9"/>
      <c r="B926" s="9"/>
    </row>
    <row r="927">
      <c r="A927" s="9"/>
      <c r="B927" s="9"/>
    </row>
    <row r="928">
      <c r="A928" s="9"/>
      <c r="B928" s="9"/>
    </row>
    <row r="929">
      <c r="A929" s="9"/>
      <c r="B929" s="9"/>
    </row>
    <row r="930">
      <c r="A930" s="9"/>
      <c r="B930" s="9"/>
    </row>
    <row r="931">
      <c r="A931" s="9"/>
      <c r="B931" s="9"/>
    </row>
    <row r="932">
      <c r="A932" s="9"/>
      <c r="B932" s="9"/>
    </row>
    <row r="933">
      <c r="A933" s="9"/>
      <c r="B933" s="9"/>
    </row>
    <row r="934">
      <c r="A934" s="9"/>
      <c r="B934" s="9"/>
    </row>
    <row r="935">
      <c r="A935" s="9"/>
      <c r="B935" s="9"/>
    </row>
    <row r="936">
      <c r="A936" s="9"/>
      <c r="B936" s="9"/>
    </row>
    <row r="937">
      <c r="A937" s="9"/>
      <c r="B937" s="9"/>
    </row>
    <row r="938">
      <c r="A938" s="9"/>
      <c r="B938" s="9"/>
    </row>
    <row r="939">
      <c r="A939" s="9"/>
      <c r="B939" s="9"/>
    </row>
    <row r="940">
      <c r="A940" s="9"/>
      <c r="B940" s="9"/>
    </row>
    <row r="941">
      <c r="A941" s="9"/>
      <c r="B941" s="9"/>
    </row>
    <row r="942">
      <c r="A942" s="9"/>
      <c r="B942" s="9"/>
    </row>
    <row r="943">
      <c r="A943" s="9"/>
      <c r="B943" s="9"/>
    </row>
    <row r="944">
      <c r="A944" s="9"/>
      <c r="B944" s="9"/>
    </row>
    <row r="945">
      <c r="A945" s="9"/>
      <c r="B945" s="9"/>
    </row>
    <row r="946">
      <c r="A946" s="9"/>
      <c r="B946" s="9"/>
    </row>
    <row r="947">
      <c r="A947" s="9"/>
      <c r="B947" s="9"/>
    </row>
    <row r="948">
      <c r="A948" s="9"/>
      <c r="B948" s="9"/>
    </row>
    <row r="949">
      <c r="A949" s="9"/>
      <c r="B949" s="9"/>
    </row>
    <row r="950">
      <c r="A950" s="9"/>
      <c r="B950" s="9"/>
    </row>
    <row r="951">
      <c r="A951" s="9"/>
      <c r="B951" s="9"/>
    </row>
    <row r="952">
      <c r="A952" s="9"/>
      <c r="B952" s="9"/>
    </row>
    <row r="953">
      <c r="A953" s="9"/>
      <c r="B953" s="9"/>
    </row>
    <row r="954">
      <c r="A954" s="9"/>
      <c r="B954" s="9"/>
    </row>
    <row r="955">
      <c r="A955" s="9"/>
      <c r="B955" s="9"/>
    </row>
    <row r="956">
      <c r="A956" s="9"/>
      <c r="B956" s="9"/>
    </row>
    <row r="957">
      <c r="A957" s="9"/>
      <c r="B957" s="9"/>
    </row>
    <row r="958">
      <c r="A958" s="9"/>
      <c r="B958" s="9"/>
    </row>
    <row r="959">
      <c r="A959" s="9"/>
      <c r="B959" s="9"/>
    </row>
    <row r="960">
      <c r="A960" s="9"/>
      <c r="B960" s="9"/>
    </row>
    <row r="961">
      <c r="A961" s="9"/>
      <c r="B961" s="9"/>
    </row>
    <row r="962">
      <c r="A962" s="9"/>
      <c r="B962" s="9"/>
    </row>
    <row r="963">
      <c r="A963" s="9"/>
      <c r="B963" s="9"/>
    </row>
    <row r="964">
      <c r="A964" s="9"/>
      <c r="B964" s="9"/>
    </row>
    <row r="965">
      <c r="A965" s="9"/>
      <c r="B965" s="9"/>
    </row>
    <row r="966">
      <c r="A966" s="9"/>
      <c r="B966" s="9"/>
    </row>
    <row r="967">
      <c r="A967" s="9"/>
      <c r="B967" s="9"/>
    </row>
    <row r="968">
      <c r="A968" s="9"/>
      <c r="B968" s="9"/>
    </row>
    <row r="969">
      <c r="A969" s="9"/>
      <c r="B969" s="9"/>
    </row>
    <row r="970">
      <c r="A970" s="9"/>
      <c r="B970" s="9"/>
    </row>
    <row r="971">
      <c r="A971" s="9"/>
      <c r="B971" s="9"/>
    </row>
    <row r="972">
      <c r="A972" s="9"/>
      <c r="B972" s="9"/>
    </row>
    <row r="973">
      <c r="A973" s="9"/>
      <c r="B973" s="9"/>
    </row>
    <row r="974">
      <c r="A974" s="9"/>
      <c r="B974" s="9"/>
    </row>
    <row r="975">
      <c r="A975" s="9"/>
      <c r="B975" s="9"/>
    </row>
    <row r="976">
      <c r="A976" s="9"/>
      <c r="B976" s="9"/>
    </row>
    <row r="977">
      <c r="A977" s="9"/>
      <c r="B977" s="9"/>
    </row>
    <row r="978">
      <c r="A978" s="9"/>
      <c r="B978" s="9"/>
    </row>
    <row r="979">
      <c r="A979" s="9"/>
      <c r="B979" s="9"/>
    </row>
    <row r="980">
      <c r="A980" s="9"/>
      <c r="B980" s="9"/>
    </row>
    <row r="981">
      <c r="A981" s="9"/>
      <c r="B981" s="9"/>
    </row>
    <row r="982">
      <c r="A982" s="9"/>
      <c r="B982" s="9"/>
    </row>
    <row r="983">
      <c r="A983" s="9"/>
      <c r="B983" s="9"/>
    </row>
    <row r="984">
      <c r="A984" s="9"/>
      <c r="B984" s="9"/>
    </row>
    <row r="985">
      <c r="A985" s="9"/>
      <c r="B985" s="9"/>
    </row>
    <row r="986">
      <c r="A986" s="9"/>
      <c r="B986" s="9"/>
    </row>
    <row r="987">
      <c r="A987" s="9"/>
      <c r="B987" s="9"/>
    </row>
    <row r="988">
      <c r="A988" s="9"/>
      <c r="B988" s="9"/>
    </row>
    <row r="989">
      <c r="A989" s="9"/>
      <c r="B989" s="9"/>
    </row>
    <row r="990">
      <c r="A990" s="9"/>
      <c r="B990" s="9"/>
    </row>
    <row r="991">
      <c r="A991" s="9"/>
      <c r="B991" s="9"/>
    </row>
    <row r="992">
      <c r="A992" s="9"/>
      <c r="B992" s="9"/>
    </row>
    <row r="993">
      <c r="A993" s="9"/>
      <c r="B993" s="9"/>
    </row>
    <row r="994">
      <c r="A994" s="9"/>
      <c r="B994" s="9"/>
    </row>
    <row r="995">
      <c r="A995" s="9"/>
      <c r="B995" s="9"/>
    </row>
    <row r="996">
      <c r="A996" s="9"/>
      <c r="B996" s="9"/>
    </row>
    <row r="997">
      <c r="A997" s="9"/>
      <c r="B997" s="9"/>
    </row>
    <row r="998">
      <c r="A998" s="9"/>
      <c r="B998" s="9"/>
    </row>
    <row r="999">
      <c r="A999" s="9"/>
      <c r="B999" s="9"/>
    </row>
    <row r="1000">
      <c r="A1000" s="9"/>
      <c r="B1000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3051</v>
      </c>
      <c r="C1" s="13" t="s">
        <v>3049</v>
      </c>
      <c r="D1" s="1" t="s">
        <v>3052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 t="shared" ref="B2:B31" si="1">A2*A2*7.5</f>
        <v>18750</v>
      </c>
      <c r="C2" s="7">
        <f t="shared" ref="C2:C31" si="2">LOG(A2,2)*A2*7.5</f>
        <v>2116.446071</v>
      </c>
    </row>
    <row r="3">
      <c r="A3" s="9" t="s">
        <v>3011</v>
      </c>
      <c r="B3" s="7">
        <f t="shared" si="1"/>
        <v>75000</v>
      </c>
      <c r="C3" s="7">
        <f t="shared" si="2"/>
        <v>4982.892142</v>
      </c>
    </row>
    <row r="4">
      <c r="A4" s="9" t="s">
        <v>3012</v>
      </c>
      <c r="B4" s="7">
        <f t="shared" si="1"/>
        <v>168750</v>
      </c>
      <c r="C4" s="7">
        <f t="shared" si="2"/>
        <v>8132.421027</v>
      </c>
    </row>
    <row r="5">
      <c r="A5" s="9" t="s">
        <v>3013</v>
      </c>
      <c r="B5" s="7">
        <f t="shared" si="1"/>
        <v>300000</v>
      </c>
      <c r="C5" s="7">
        <f t="shared" si="2"/>
        <v>11465.78428</v>
      </c>
    </row>
    <row r="6">
      <c r="A6" s="9" t="s">
        <v>3014</v>
      </c>
      <c r="B6" s="7">
        <f t="shared" si="1"/>
        <v>468750</v>
      </c>
      <c r="C6" s="7">
        <f t="shared" si="2"/>
        <v>14935.84553</v>
      </c>
    </row>
    <row r="7">
      <c r="A7" s="9" t="s">
        <v>3015</v>
      </c>
      <c r="B7" s="7">
        <f t="shared" si="1"/>
        <v>675000</v>
      </c>
      <c r="C7" s="7">
        <f t="shared" si="2"/>
        <v>18514.84205</v>
      </c>
    </row>
    <row r="8">
      <c r="A8" s="9" t="s">
        <v>3016</v>
      </c>
      <c r="B8" s="7">
        <f t="shared" si="1"/>
        <v>918750</v>
      </c>
      <c r="C8" s="7">
        <f t="shared" si="2"/>
        <v>22184.42917</v>
      </c>
    </row>
    <row r="9">
      <c r="A9" s="9" t="s">
        <v>3017</v>
      </c>
      <c r="B9" s="7">
        <f t="shared" si="1"/>
        <v>1200000</v>
      </c>
      <c r="C9" s="7">
        <f t="shared" si="2"/>
        <v>25931.56857</v>
      </c>
    </row>
    <row r="10">
      <c r="A10" s="9" t="s">
        <v>3018</v>
      </c>
      <c r="B10" s="7">
        <f t="shared" si="1"/>
        <v>1518750</v>
      </c>
      <c r="C10" s="7">
        <f t="shared" si="2"/>
        <v>29746.51152</v>
      </c>
    </row>
    <row r="11">
      <c r="A11" s="9" t="s">
        <v>3019</v>
      </c>
      <c r="B11" s="7">
        <f t="shared" si="1"/>
        <v>1875000</v>
      </c>
      <c r="C11" s="7">
        <f t="shared" si="2"/>
        <v>33621.69107</v>
      </c>
    </row>
    <row r="12">
      <c r="A12" s="9" t="s">
        <v>3020</v>
      </c>
      <c r="B12" s="7">
        <f t="shared" si="1"/>
        <v>2268750</v>
      </c>
      <c r="C12" s="7">
        <f t="shared" si="2"/>
        <v>37551.06221</v>
      </c>
    </row>
    <row r="13">
      <c r="A13" s="9" t="s">
        <v>3021</v>
      </c>
      <c r="B13" s="7">
        <f t="shared" si="1"/>
        <v>2700000</v>
      </c>
      <c r="C13" s="7">
        <f t="shared" si="2"/>
        <v>41529.68411</v>
      </c>
    </row>
    <row r="14">
      <c r="A14" s="9" t="s">
        <v>3022</v>
      </c>
      <c r="B14" s="7">
        <f t="shared" si="1"/>
        <v>3168750</v>
      </c>
      <c r="C14" s="7">
        <f t="shared" si="2"/>
        <v>45553.44255</v>
      </c>
    </row>
    <row r="15">
      <c r="A15" s="9" t="s">
        <v>3023</v>
      </c>
      <c r="B15" s="7">
        <f t="shared" si="1"/>
        <v>3675000</v>
      </c>
      <c r="C15" s="7">
        <f t="shared" si="2"/>
        <v>49618.85834</v>
      </c>
    </row>
    <row r="16">
      <c r="A16" s="9" t="s">
        <v>3024</v>
      </c>
      <c r="B16" s="7">
        <f t="shared" si="1"/>
        <v>4218750</v>
      </c>
      <c r="C16" s="7">
        <f t="shared" si="2"/>
        <v>53722.95067</v>
      </c>
    </row>
    <row r="17">
      <c r="A17" s="9" t="s">
        <v>3025</v>
      </c>
      <c r="B17" s="7">
        <f t="shared" si="1"/>
        <v>4800000</v>
      </c>
      <c r="C17" s="7">
        <f t="shared" si="2"/>
        <v>57863.13714</v>
      </c>
    </row>
    <row r="18">
      <c r="A18" s="9" t="s">
        <v>3026</v>
      </c>
      <c r="B18" s="7">
        <f t="shared" si="1"/>
        <v>5418750</v>
      </c>
      <c r="C18" s="7">
        <f t="shared" si="2"/>
        <v>62037.15882</v>
      </c>
    </row>
    <row r="19">
      <c r="A19" s="9" t="s">
        <v>3027</v>
      </c>
      <c r="B19" s="7">
        <f t="shared" si="1"/>
        <v>6075000</v>
      </c>
      <c r="C19" s="7">
        <f t="shared" si="2"/>
        <v>66243.02304</v>
      </c>
    </row>
    <row r="20">
      <c r="A20" s="9" t="s">
        <v>3028</v>
      </c>
      <c r="B20" s="7">
        <f t="shared" si="1"/>
        <v>6768750</v>
      </c>
      <c r="C20" s="7">
        <f t="shared" si="2"/>
        <v>70478.95889</v>
      </c>
    </row>
    <row r="21">
      <c r="A21" s="9" t="s">
        <v>3029</v>
      </c>
      <c r="B21" s="7">
        <f t="shared" si="1"/>
        <v>7500000</v>
      </c>
      <c r="C21" s="7">
        <f t="shared" si="2"/>
        <v>74743.38213</v>
      </c>
    </row>
    <row r="22">
      <c r="A22" s="9" t="s">
        <v>3030</v>
      </c>
      <c r="B22" s="7">
        <f t="shared" si="1"/>
        <v>8268750</v>
      </c>
      <c r="C22" s="7">
        <f t="shared" si="2"/>
        <v>79034.8672</v>
      </c>
    </row>
    <row r="23">
      <c r="A23" s="9" t="s">
        <v>3031</v>
      </c>
      <c r="B23" s="7">
        <f t="shared" si="1"/>
        <v>9075000</v>
      </c>
      <c r="C23" s="7">
        <f t="shared" si="2"/>
        <v>83352.12442</v>
      </c>
    </row>
    <row r="24">
      <c r="A24" s="9" t="s">
        <v>3032</v>
      </c>
      <c r="B24" s="7">
        <f t="shared" si="1"/>
        <v>9918750</v>
      </c>
      <c r="C24" s="7">
        <f t="shared" si="2"/>
        <v>87693.98151</v>
      </c>
    </row>
    <row r="25">
      <c r="A25" s="9" t="s">
        <v>3033</v>
      </c>
      <c r="B25" s="7">
        <f t="shared" si="1"/>
        <v>10800000</v>
      </c>
      <c r="C25" s="7">
        <f t="shared" si="2"/>
        <v>92059.36821</v>
      </c>
    </row>
    <row r="26">
      <c r="A26" s="9" t="s">
        <v>3034</v>
      </c>
      <c r="B26" s="7">
        <f t="shared" si="1"/>
        <v>11718750</v>
      </c>
      <c r="C26" s="7">
        <f t="shared" si="2"/>
        <v>96447.30356</v>
      </c>
    </row>
    <row r="27">
      <c r="A27" s="9" t="s">
        <v>3035</v>
      </c>
      <c r="B27" s="7">
        <f t="shared" si="1"/>
        <v>12675000</v>
      </c>
      <c r="C27" s="7">
        <f t="shared" si="2"/>
        <v>100856.8851</v>
      </c>
    </row>
    <row r="28">
      <c r="A28" s="9" t="s">
        <v>3036</v>
      </c>
      <c r="B28" s="7">
        <f t="shared" si="1"/>
        <v>13668750</v>
      </c>
      <c r="C28" s="7">
        <f t="shared" si="2"/>
        <v>105287.2799</v>
      </c>
    </row>
    <row r="29">
      <c r="A29" s="9" t="s">
        <v>3037</v>
      </c>
      <c r="B29" s="7">
        <f t="shared" si="1"/>
        <v>14700000</v>
      </c>
      <c r="C29" s="7">
        <f t="shared" si="2"/>
        <v>109737.7167</v>
      </c>
    </row>
    <row r="30">
      <c r="A30" s="9" t="s">
        <v>3038</v>
      </c>
      <c r="B30" s="7">
        <f t="shared" si="1"/>
        <v>15768750</v>
      </c>
      <c r="C30" s="7">
        <f t="shared" si="2"/>
        <v>114207.4794</v>
      </c>
    </row>
    <row r="31">
      <c r="A31" s="9" t="s">
        <v>3039</v>
      </c>
      <c r="B31" s="7">
        <f t="shared" si="1"/>
        <v>16875000</v>
      </c>
      <c r="C31" s="7">
        <f t="shared" si="2"/>
        <v>118695.9013</v>
      </c>
    </row>
    <row r="32">
      <c r="A32" s="9"/>
      <c r="B32" s="9"/>
      <c r="C32" s="9"/>
    </row>
    <row r="33">
      <c r="A33" s="9"/>
      <c r="B33" s="9"/>
      <c r="C33" s="9"/>
    </row>
    <row r="34">
      <c r="A34" s="9"/>
      <c r="B34" s="9"/>
      <c r="C34" s="9"/>
    </row>
    <row r="35">
      <c r="A35" s="9"/>
      <c r="B35" s="9"/>
      <c r="C35" s="9"/>
    </row>
    <row r="36">
      <c r="A36" s="9"/>
      <c r="B36" s="9"/>
      <c r="C36" s="9"/>
    </row>
    <row r="37">
      <c r="A37" s="9"/>
      <c r="B37" s="9"/>
      <c r="C37" s="9"/>
    </row>
    <row r="38">
      <c r="A38" s="9"/>
      <c r="B38" s="9"/>
      <c r="C38" s="9"/>
    </row>
    <row r="39">
      <c r="A39" s="9"/>
      <c r="B39" s="9"/>
      <c r="C39" s="9"/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3051</v>
      </c>
      <c r="C1" s="13" t="s">
        <v>3049</v>
      </c>
      <c r="D1" s="1" t="s">
        <v>3053</v>
      </c>
      <c r="E1" s="1"/>
    </row>
    <row r="2">
      <c r="A2" s="9" t="s">
        <v>3010</v>
      </c>
      <c r="B2" s="7">
        <f t="shared" ref="B2:B31" si="1">A2*A2*1.2</f>
        <v>3000</v>
      </c>
      <c r="C2" s="7">
        <f t="shared" ref="C2:C31" si="2">LOG(A2,2)*A2*1.2</f>
        <v>338.6313714</v>
      </c>
    </row>
    <row r="3">
      <c r="A3" s="9" t="s">
        <v>3011</v>
      </c>
      <c r="B3" s="7">
        <f t="shared" si="1"/>
        <v>12000</v>
      </c>
      <c r="C3" s="7">
        <f t="shared" si="2"/>
        <v>797.2627428</v>
      </c>
    </row>
    <row r="4">
      <c r="A4" s="9" t="s">
        <v>3012</v>
      </c>
      <c r="B4" s="7">
        <f t="shared" si="1"/>
        <v>27000</v>
      </c>
      <c r="C4" s="7">
        <f t="shared" si="2"/>
        <v>1301.187364</v>
      </c>
    </row>
    <row r="5">
      <c r="A5" s="9" t="s">
        <v>3013</v>
      </c>
      <c r="B5" s="7">
        <f t="shared" si="1"/>
        <v>48000</v>
      </c>
      <c r="C5" s="7">
        <f t="shared" si="2"/>
        <v>1834.525486</v>
      </c>
    </row>
    <row r="6">
      <c r="A6" s="9" t="s">
        <v>3014</v>
      </c>
      <c r="B6" s="7">
        <f t="shared" si="1"/>
        <v>75000</v>
      </c>
      <c r="C6" s="7">
        <f t="shared" si="2"/>
        <v>2389.735285</v>
      </c>
    </row>
    <row r="7">
      <c r="A7" s="9" t="s">
        <v>3015</v>
      </c>
      <c r="B7" s="7">
        <f t="shared" si="1"/>
        <v>108000</v>
      </c>
      <c r="C7" s="7">
        <f t="shared" si="2"/>
        <v>2962.374729</v>
      </c>
    </row>
    <row r="8">
      <c r="A8" s="9" t="s">
        <v>3016</v>
      </c>
      <c r="B8" s="7">
        <f t="shared" si="1"/>
        <v>147000</v>
      </c>
      <c r="C8" s="7">
        <f t="shared" si="2"/>
        <v>3549.508667</v>
      </c>
    </row>
    <row r="9">
      <c r="A9" s="9" t="s">
        <v>3017</v>
      </c>
      <c r="B9" s="7">
        <f t="shared" si="1"/>
        <v>192000</v>
      </c>
      <c r="C9" s="7">
        <f t="shared" si="2"/>
        <v>4149.050971</v>
      </c>
    </row>
    <row r="10">
      <c r="A10" s="9" t="s">
        <v>3018</v>
      </c>
      <c r="B10" s="7">
        <f t="shared" si="1"/>
        <v>243000</v>
      </c>
      <c r="C10" s="7">
        <f t="shared" si="2"/>
        <v>4759.441843</v>
      </c>
    </row>
    <row r="11">
      <c r="A11" s="9" t="s">
        <v>3019</v>
      </c>
      <c r="B11" s="7">
        <f t="shared" si="1"/>
        <v>300000</v>
      </c>
      <c r="C11" s="7">
        <f t="shared" si="2"/>
        <v>5379.470571</v>
      </c>
    </row>
    <row r="12">
      <c r="A12" s="9" t="s">
        <v>3020</v>
      </c>
      <c r="B12" s="7">
        <f t="shared" si="1"/>
        <v>363000</v>
      </c>
      <c r="C12" s="7">
        <f t="shared" si="2"/>
        <v>6008.169954</v>
      </c>
    </row>
    <row r="13">
      <c r="A13" s="9" t="s">
        <v>3021</v>
      </c>
      <c r="B13" s="7">
        <f t="shared" si="1"/>
        <v>432000</v>
      </c>
      <c r="C13" s="7">
        <f t="shared" si="2"/>
        <v>6644.749457</v>
      </c>
    </row>
    <row r="14">
      <c r="A14" s="9" t="s">
        <v>3022</v>
      </c>
      <c r="B14" s="7">
        <f t="shared" si="1"/>
        <v>507000</v>
      </c>
      <c r="C14" s="7">
        <f t="shared" si="2"/>
        <v>7288.550808</v>
      </c>
    </row>
    <row r="15">
      <c r="A15" s="9" t="s">
        <v>3023</v>
      </c>
      <c r="B15" s="7">
        <f t="shared" si="1"/>
        <v>588000</v>
      </c>
      <c r="C15" s="7">
        <f t="shared" si="2"/>
        <v>7939.017334</v>
      </c>
    </row>
    <row r="16">
      <c r="A16" s="9" t="s">
        <v>3024</v>
      </c>
      <c r="B16" s="7">
        <f t="shared" si="1"/>
        <v>675000</v>
      </c>
      <c r="C16" s="7">
        <f t="shared" si="2"/>
        <v>8595.672107</v>
      </c>
    </row>
    <row r="17">
      <c r="A17" s="9" t="s">
        <v>3025</v>
      </c>
      <c r="B17" s="7">
        <f t="shared" si="1"/>
        <v>768000</v>
      </c>
      <c r="C17" s="7">
        <f t="shared" si="2"/>
        <v>9258.101942</v>
      </c>
    </row>
    <row r="18">
      <c r="A18" s="9" t="s">
        <v>3026</v>
      </c>
      <c r="B18" s="7">
        <f t="shared" si="1"/>
        <v>867000</v>
      </c>
      <c r="C18" s="7">
        <f t="shared" si="2"/>
        <v>9925.945412</v>
      </c>
    </row>
    <row r="19">
      <c r="A19" s="9" t="s">
        <v>3027</v>
      </c>
      <c r="B19" s="7">
        <f t="shared" si="1"/>
        <v>972000</v>
      </c>
      <c r="C19" s="7">
        <f t="shared" si="2"/>
        <v>10598.88369</v>
      </c>
    </row>
    <row r="20">
      <c r="A20" s="9" t="s">
        <v>3028</v>
      </c>
      <c r="B20" s="7">
        <f t="shared" si="1"/>
        <v>1083000</v>
      </c>
      <c r="C20" s="7">
        <f t="shared" si="2"/>
        <v>11276.63342</v>
      </c>
    </row>
    <row r="21">
      <c r="A21" s="9" t="s">
        <v>3029</v>
      </c>
      <c r="B21" s="7">
        <f t="shared" si="1"/>
        <v>1200000</v>
      </c>
      <c r="C21" s="7">
        <f t="shared" si="2"/>
        <v>11958.94114</v>
      </c>
    </row>
    <row r="22">
      <c r="A22" s="9" t="s">
        <v>3030</v>
      </c>
      <c r="B22" s="7">
        <f t="shared" si="1"/>
        <v>1323000</v>
      </c>
      <c r="C22" s="7">
        <f t="shared" si="2"/>
        <v>12645.57875</v>
      </c>
    </row>
    <row r="23">
      <c r="A23" s="9" t="s">
        <v>3031</v>
      </c>
      <c r="B23" s="7">
        <f t="shared" si="1"/>
        <v>1452000</v>
      </c>
      <c r="C23" s="7">
        <f t="shared" si="2"/>
        <v>13336.33991</v>
      </c>
    </row>
    <row r="24">
      <c r="A24" s="9" t="s">
        <v>3032</v>
      </c>
      <c r="B24" s="7">
        <f t="shared" si="1"/>
        <v>1587000</v>
      </c>
      <c r="C24" s="7">
        <f t="shared" si="2"/>
        <v>14031.03704</v>
      </c>
    </row>
    <row r="25">
      <c r="A25" s="9" t="s">
        <v>3033</v>
      </c>
      <c r="B25" s="7">
        <f t="shared" si="1"/>
        <v>1728000</v>
      </c>
      <c r="C25" s="7">
        <f t="shared" si="2"/>
        <v>14729.49891</v>
      </c>
    </row>
    <row r="26">
      <c r="A26" s="9" t="s">
        <v>3034</v>
      </c>
      <c r="B26" s="7">
        <f t="shared" si="1"/>
        <v>1875000</v>
      </c>
      <c r="C26" s="7">
        <f t="shared" si="2"/>
        <v>15431.56857</v>
      </c>
    </row>
    <row r="27">
      <c r="A27" s="9" t="s">
        <v>3035</v>
      </c>
      <c r="B27" s="7">
        <f t="shared" si="1"/>
        <v>2028000</v>
      </c>
      <c r="C27" s="7">
        <f t="shared" si="2"/>
        <v>16137.10162</v>
      </c>
    </row>
    <row r="28">
      <c r="A28" s="9" t="s">
        <v>3036</v>
      </c>
      <c r="B28" s="7">
        <f t="shared" si="1"/>
        <v>2187000</v>
      </c>
      <c r="C28" s="7">
        <f t="shared" si="2"/>
        <v>16845.96478</v>
      </c>
    </row>
    <row r="29">
      <c r="A29" s="9" t="s">
        <v>3037</v>
      </c>
      <c r="B29" s="7">
        <f t="shared" si="1"/>
        <v>2352000</v>
      </c>
      <c r="C29" s="7">
        <f t="shared" si="2"/>
        <v>17558.03467</v>
      </c>
    </row>
    <row r="30">
      <c r="A30" s="9" t="s">
        <v>3038</v>
      </c>
      <c r="B30" s="7">
        <f t="shared" si="1"/>
        <v>2523000</v>
      </c>
      <c r="C30" s="7">
        <f t="shared" si="2"/>
        <v>18273.1967</v>
      </c>
    </row>
    <row r="31">
      <c r="A31" s="9" t="s">
        <v>3039</v>
      </c>
      <c r="B31" s="7">
        <f t="shared" si="1"/>
        <v>2700000</v>
      </c>
      <c r="C31" s="7">
        <f t="shared" si="2"/>
        <v>18991.34421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3051</v>
      </c>
      <c r="C1" s="13" t="s">
        <v>3049</v>
      </c>
      <c r="D1" s="1" t="s">
        <v>3054</v>
      </c>
      <c r="E1" s="1"/>
    </row>
    <row r="2">
      <c r="A2" s="9" t="s">
        <v>3010</v>
      </c>
      <c r="B2" s="7">
        <f t="shared" ref="B2:B31" si="1">A2*A2*35</f>
        <v>87500</v>
      </c>
      <c r="C2" s="7">
        <f t="shared" ref="C2:C31" si="2">LOG(A2,2)*A2*35</f>
        <v>9876.748332</v>
      </c>
    </row>
    <row r="3">
      <c r="A3" s="9" t="s">
        <v>3011</v>
      </c>
      <c r="B3" s="7">
        <f t="shared" si="1"/>
        <v>350000</v>
      </c>
      <c r="C3" s="7">
        <f t="shared" si="2"/>
        <v>23253.49666</v>
      </c>
    </row>
    <row r="4">
      <c r="A4" s="9" t="s">
        <v>3012</v>
      </c>
      <c r="B4" s="7">
        <f t="shared" si="1"/>
        <v>787500</v>
      </c>
      <c r="C4" s="7">
        <f t="shared" si="2"/>
        <v>37951.29813</v>
      </c>
    </row>
    <row r="5">
      <c r="A5" s="9" t="s">
        <v>3013</v>
      </c>
      <c r="B5" s="7">
        <f t="shared" si="1"/>
        <v>1400000</v>
      </c>
      <c r="C5" s="7">
        <f t="shared" si="2"/>
        <v>53506.99333</v>
      </c>
    </row>
    <row r="6">
      <c r="A6" s="9" t="s">
        <v>3014</v>
      </c>
      <c r="B6" s="7">
        <f t="shared" si="1"/>
        <v>2187500</v>
      </c>
      <c r="C6" s="7">
        <f t="shared" si="2"/>
        <v>69700.61249</v>
      </c>
    </row>
    <row r="7">
      <c r="A7" s="9" t="s">
        <v>3015</v>
      </c>
      <c r="B7" s="7">
        <f t="shared" si="1"/>
        <v>3150000</v>
      </c>
      <c r="C7" s="7">
        <f t="shared" si="2"/>
        <v>86402.59625</v>
      </c>
    </row>
    <row r="8">
      <c r="A8" s="9" t="s">
        <v>3016</v>
      </c>
      <c r="B8" s="7">
        <f t="shared" si="1"/>
        <v>4287500</v>
      </c>
      <c r="C8" s="7">
        <f t="shared" si="2"/>
        <v>103527.3361</v>
      </c>
    </row>
    <row r="9">
      <c r="A9" s="9" t="s">
        <v>3017</v>
      </c>
      <c r="B9" s="7">
        <f t="shared" si="1"/>
        <v>5600000</v>
      </c>
      <c r="C9" s="7">
        <f t="shared" si="2"/>
        <v>121013.9867</v>
      </c>
    </row>
    <row r="10">
      <c r="A10" s="9" t="s">
        <v>3018</v>
      </c>
      <c r="B10" s="7">
        <f t="shared" si="1"/>
        <v>7087500</v>
      </c>
      <c r="C10" s="7">
        <f t="shared" si="2"/>
        <v>138817.0538</v>
      </c>
    </row>
    <row r="11">
      <c r="A11" s="9" t="s">
        <v>3019</v>
      </c>
      <c r="B11" s="7">
        <f t="shared" si="1"/>
        <v>8750000</v>
      </c>
      <c r="C11" s="7">
        <f t="shared" si="2"/>
        <v>156901.225</v>
      </c>
    </row>
    <row r="12">
      <c r="A12" s="9" t="s">
        <v>3020</v>
      </c>
      <c r="B12" s="7">
        <f t="shared" si="1"/>
        <v>10587500</v>
      </c>
      <c r="C12" s="7">
        <f t="shared" si="2"/>
        <v>175238.2903</v>
      </c>
    </row>
    <row r="13">
      <c r="A13" s="9" t="s">
        <v>3021</v>
      </c>
      <c r="B13" s="7">
        <f t="shared" si="1"/>
        <v>12600000</v>
      </c>
      <c r="C13" s="7">
        <f t="shared" si="2"/>
        <v>193805.1925</v>
      </c>
    </row>
    <row r="14">
      <c r="A14" s="9" t="s">
        <v>3022</v>
      </c>
      <c r="B14" s="7">
        <f t="shared" si="1"/>
        <v>14787500</v>
      </c>
      <c r="C14" s="7">
        <f t="shared" si="2"/>
        <v>212582.7319</v>
      </c>
    </row>
    <row r="15">
      <c r="A15" s="9" t="s">
        <v>3023</v>
      </c>
      <c r="B15" s="7">
        <f t="shared" si="1"/>
        <v>17150000</v>
      </c>
      <c r="C15" s="7">
        <f t="shared" si="2"/>
        <v>231554.6722</v>
      </c>
    </row>
    <row r="16">
      <c r="A16" s="9" t="s">
        <v>3024</v>
      </c>
      <c r="B16" s="7">
        <f t="shared" si="1"/>
        <v>19687500</v>
      </c>
      <c r="C16" s="7">
        <f t="shared" si="2"/>
        <v>250707.1031</v>
      </c>
    </row>
    <row r="17">
      <c r="A17" s="9" t="s">
        <v>3025</v>
      </c>
      <c r="B17" s="7">
        <f t="shared" si="1"/>
        <v>22400000</v>
      </c>
      <c r="C17" s="7">
        <f t="shared" si="2"/>
        <v>270027.9733</v>
      </c>
    </row>
    <row r="18">
      <c r="A18" s="9" t="s">
        <v>3026</v>
      </c>
      <c r="B18" s="7">
        <f t="shared" si="1"/>
        <v>25287500</v>
      </c>
      <c r="C18" s="7">
        <f t="shared" si="2"/>
        <v>289506.7412</v>
      </c>
    </row>
    <row r="19">
      <c r="A19" s="9" t="s">
        <v>3027</v>
      </c>
      <c r="B19" s="7">
        <f t="shared" si="1"/>
        <v>28350000</v>
      </c>
      <c r="C19" s="7">
        <f t="shared" si="2"/>
        <v>309134.1075</v>
      </c>
    </row>
    <row r="20">
      <c r="A20" s="9" t="s">
        <v>3028</v>
      </c>
      <c r="B20" s="7">
        <f t="shared" si="1"/>
        <v>31587500</v>
      </c>
      <c r="C20" s="7">
        <f t="shared" si="2"/>
        <v>328901.8081</v>
      </c>
    </row>
    <row r="21">
      <c r="A21" s="9" t="s">
        <v>3029</v>
      </c>
      <c r="B21" s="7">
        <f t="shared" si="1"/>
        <v>35000000</v>
      </c>
      <c r="C21" s="7">
        <f t="shared" si="2"/>
        <v>348802.45</v>
      </c>
    </row>
    <row r="22">
      <c r="A22" s="9" t="s">
        <v>3030</v>
      </c>
      <c r="B22" s="7">
        <f t="shared" si="1"/>
        <v>38587500</v>
      </c>
      <c r="C22" s="7">
        <f t="shared" si="2"/>
        <v>368829.3803</v>
      </c>
    </row>
    <row r="23">
      <c r="A23" s="9" t="s">
        <v>3031</v>
      </c>
      <c r="B23" s="7">
        <f t="shared" si="1"/>
        <v>42350000</v>
      </c>
      <c r="C23" s="7">
        <f t="shared" si="2"/>
        <v>388976.5806</v>
      </c>
    </row>
    <row r="24">
      <c r="A24" s="9" t="s">
        <v>3032</v>
      </c>
      <c r="B24" s="7">
        <f t="shared" si="1"/>
        <v>46287500</v>
      </c>
      <c r="C24" s="7">
        <f t="shared" si="2"/>
        <v>409238.5804</v>
      </c>
    </row>
    <row r="25">
      <c r="A25" s="9" t="s">
        <v>3033</v>
      </c>
      <c r="B25" s="7">
        <f t="shared" si="1"/>
        <v>50400000</v>
      </c>
      <c r="C25" s="7">
        <f t="shared" si="2"/>
        <v>429610.385</v>
      </c>
    </row>
    <row r="26">
      <c r="A26" s="9" t="s">
        <v>3034</v>
      </c>
      <c r="B26" s="7">
        <f t="shared" si="1"/>
        <v>54687500</v>
      </c>
      <c r="C26" s="7">
        <f t="shared" si="2"/>
        <v>450087.4166</v>
      </c>
    </row>
    <row r="27">
      <c r="A27" s="9" t="s">
        <v>3035</v>
      </c>
      <c r="B27" s="7">
        <f t="shared" si="1"/>
        <v>59150000</v>
      </c>
      <c r="C27" s="7">
        <f t="shared" si="2"/>
        <v>470665.4638</v>
      </c>
    </row>
    <row r="28">
      <c r="A28" s="9" t="s">
        <v>3036</v>
      </c>
      <c r="B28" s="7">
        <f t="shared" si="1"/>
        <v>63787500</v>
      </c>
      <c r="C28" s="7">
        <f t="shared" si="2"/>
        <v>491340.6394</v>
      </c>
    </row>
    <row r="29">
      <c r="A29" s="9" t="s">
        <v>3037</v>
      </c>
      <c r="B29" s="7">
        <f t="shared" si="1"/>
        <v>68600000</v>
      </c>
      <c r="C29" s="7">
        <f t="shared" si="2"/>
        <v>512109.3445</v>
      </c>
    </row>
    <row r="30">
      <c r="A30" s="9" t="s">
        <v>3038</v>
      </c>
      <c r="B30" s="7">
        <f t="shared" si="1"/>
        <v>73587500</v>
      </c>
      <c r="C30" s="7">
        <f t="shared" si="2"/>
        <v>532968.2371</v>
      </c>
    </row>
    <row r="31">
      <c r="A31" s="9" t="s">
        <v>3039</v>
      </c>
      <c r="B31" s="7">
        <f t="shared" si="1"/>
        <v>78750000</v>
      </c>
      <c r="C31" s="7">
        <f t="shared" si="2"/>
        <v>553914.2062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3051</v>
      </c>
      <c r="C1" s="13" t="s">
        <v>3049</v>
      </c>
      <c r="D1" s="13" t="s">
        <v>3050</v>
      </c>
    </row>
    <row r="2">
      <c r="A2" s="9" t="s">
        <v>3010</v>
      </c>
      <c r="B2" s="7">
        <f t="shared" ref="B2:B31" si="1">A2*A2*0.45</f>
        <v>1125</v>
      </c>
      <c r="C2" s="7">
        <f t="shared" ref="C2:C31" si="2">LOG(A2,2)*A2*0.45</f>
        <v>126.9867643</v>
      </c>
    </row>
    <row r="3">
      <c r="A3" s="9" t="s">
        <v>3011</v>
      </c>
      <c r="B3" s="7">
        <f t="shared" si="1"/>
        <v>4500</v>
      </c>
      <c r="C3" s="7">
        <f t="shared" si="2"/>
        <v>298.9735285</v>
      </c>
    </row>
    <row r="4">
      <c r="A4" s="9" t="s">
        <v>3012</v>
      </c>
      <c r="B4" s="7">
        <f t="shared" si="1"/>
        <v>10125</v>
      </c>
      <c r="C4" s="7">
        <f t="shared" si="2"/>
        <v>487.9452616</v>
      </c>
    </row>
    <row r="5">
      <c r="A5" s="9" t="s">
        <v>3013</v>
      </c>
      <c r="B5" s="7">
        <f t="shared" si="1"/>
        <v>18000</v>
      </c>
      <c r="C5" s="7">
        <f t="shared" si="2"/>
        <v>687.9470571</v>
      </c>
    </row>
    <row r="6">
      <c r="A6" s="9" t="s">
        <v>3014</v>
      </c>
      <c r="B6" s="7">
        <f t="shared" si="1"/>
        <v>28125</v>
      </c>
      <c r="C6" s="7">
        <f t="shared" si="2"/>
        <v>896.150732</v>
      </c>
    </row>
    <row r="7">
      <c r="A7" s="9" t="s">
        <v>3015</v>
      </c>
      <c r="B7" s="7">
        <f t="shared" si="1"/>
        <v>40500</v>
      </c>
      <c r="C7" s="7">
        <f t="shared" si="2"/>
        <v>1110.890523</v>
      </c>
    </row>
    <row r="8">
      <c r="A8" s="9" t="s">
        <v>3016</v>
      </c>
      <c r="B8" s="7">
        <f t="shared" si="1"/>
        <v>55125</v>
      </c>
      <c r="C8" s="7">
        <f t="shared" si="2"/>
        <v>1331.06575</v>
      </c>
    </row>
    <row r="9">
      <c r="A9" s="9" t="s">
        <v>3017</v>
      </c>
      <c r="B9" s="7">
        <f t="shared" si="1"/>
        <v>72000</v>
      </c>
      <c r="C9" s="7">
        <f t="shared" si="2"/>
        <v>1555.894114</v>
      </c>
    </row>
    <row r="10">
      <c r="A10" s="9" t="s">
        <v>3018</v>
      </c>
      <c r="B10" s="7">
        <f t="shared" si="1"/>
        <v>91125</v>
      </c>
      <c r="C10" s="7">
        <f t="shared" si="2"/>
        <v>1784.790691</v>
      </c>
    </row>
    <row r="11">
      <c r="A11" s="9" t="s">
        <v>3019</v>
      </c>
      <c r="B11" s="7">
        <f t="shared" si="1"/>
        <v>112500</v>
      </c>
      <c r="C11" s="7">
        <f t="shared" si="2"/>
        <v>2017.301464</v>
      </c>
    </row>
    <row r="12">
      <c r="A12" s="9" t="s">
        <v>3020</v>
      </c>
      <c r="B12" s="7">
        <f t="shared" si="1"/>
        <v>136125</v>
      </c>
      <c r="C12" s="7">
        <f t="shared" si="2"/>
        <v>2253.063733</v>
      </c>
    </row>
    <row r="13">
      <c r="A13" s="9" t="s">
        <v>3021</v>
      </c>
      <c r="B13" s="7">
        <f t="shared" si="1"/>
        <v>162000</v>
      </c>
      <c r="C13" s="7">
        <f t="shared" si="2"/>
        <v>2491.781046</v>
      </c>
    </row>
    <row r="14">
      <c r="A14" s="9" t="s">
        <v>3022</v>
      </c>
      <c r="B14" s="7">
        <f t="shared" si="1"/>
        <v>190125</v>
      </c>
      <c r="C14" s="7">
        <f t="shared" si="2"/>
        <v>2733.206553</v>
      </c>
    </row>
    <row r="15">
      <c r="A15" s="9" t="s">
        <v>3023</v>
      </c>
      <c r="B15" s="7">
        <f t="shared" si="1"/>
        <v>220500</v>
      </c>
      <c r="C15" s="7">
        <f t="shared" si="2"/>
        <v>2977.1315</v>
      </c>
    </row>
    <row r="16">
      <c r="A16" s="9" t="s">
        <v>3024</v>
      </c>
      <c r="B16" s="7">
        <f t="shared" si="1"/>
        <v>253125</v>
      </c>
      <c r="C16" s="7">
        <f t="shared" si="2"/>
        <v>3223.37704</v>
      </c>
    </row>
    <row r="17">
      <c r="A17" s="9" t="s">
        <v>3025</v>
      </c>
      <c r="B17" s="7">
        <f t="shared" si="1"/>
        <v>288000</v>
      </c>
      <c r="C17" s="7">
        <f t="shared" si="2"/>
        <v>3471.788228</v>
      </c>
    </row>
    <row r="18">
      <c r="A18" s="9" t="s">
        <v>3026</v>
      </c>
      <c r="B18" s="7">
        <f t="shared" si="1"/>
        <v>325125</v>
      </c>
      <c r="C18" s="7">
        <f t="shared" si="2"/>
        <v>3722.229529</v>
      </c>
    </row>
    <row r="19">
      <c r="A19" s="9" t="s">
        <v>3027</v>
      </c>
      <c r="B19" s="7">
        <f t="shared" si="1"/>
        <v>364500</v>
      </c>
      <c r="C19" s="7">
        <f t="shared" si="2"/>
        <v>3974.581382</v>
      </c>
    </row>
    <row r="20">
      <c r="A20" s="9" t="s">
        <v>3028</v>
      </c>
      <c r="B20" s="7">
        <f t="shared" si="1"/>
        <v>406125</v>
      </c>
      <c r="C20" s="7">
        <f t="shared" si="2"/>
        <v>4228.737533</v>
      </c>
    </row>
    <row r="21">
      <c r="A21" s="9" t="s">
        <v>3029</v>
      </c>
      <c r="B21" s="7">
        <f t="shared" si="1"/>
        <v>450000</v>
      </c>
      <c r="C21" s="7">
        <f t="shared" si="2"/>
        <v>4484.602928</v>
      </c>
    </row>
    <row r="22">
      <c r="A22" s="9" t="s">
        <v>3030</v>
      </c>
      <c r="B22" s="7">
        <f t="shared" si="1"/>
        <v>496125</v>
      </c>
      <c r="C22" s="7">
        <f t="shared" si="2"/>
        <v>4742.092032</v>
      </c>
    </row>
    <row r="23">
      <c r="A23" s="9" t="s">
        <v>3031</v>
      </c>
      <c r="B23" s="7">
        <f t="shared" si="1"/>
        <v>544500</v>
      </c>
      <c r="C23" s="7">
        <f t="shared" si="2"/>
        <v>5001.127465</v>
      </c>
    </row>
    <row r="24">
      <c r="A24" s="9" t="s">
        <v>3032</v>
      </c>
      <c r="B24" s="7">
        <f t="shared" si="1"/>
        <v>595125</v>
      </c>
      <c r="C24" s="7">
        <f t="shared" si="2"/>
        <v>5261.63889</v>
      </c>
    </row>
    <row r="25">
      <c r="A25" s="9" t="s">
        <v>3033</v>
      </c>
      <c r="B25" s="7">
        <f t="shared" si="1"/>
        <v>648000</v>
      </c>
      <c r="C25" s="7">
        <f t="shared" si="2"/>
        <v>5523.562093</v>
      </c>
    </row>
    <row r="26">
      <c r="A26" s="9" t="s">
        <v>3034</v>
      </c>
      <c r="B26" s="7">
        <f t="shared" si="1"/>
        <v>703125</v>
      </c>
      <c r="C26" s="7">
        <f t="shared" si="2"/>
        <v>5786.838213</v>
      </c>
    </row>
    <row r="27">
      <c r="A27" s="9" t="s">
        <v>3035</v>
      </c>
      <c r="B27" s="7">
        <f t="shared" si="1"/>
        <v>760500</v>
      </c>
      <c r="C27" s="7">
        <f t="shared" si="2"/>
        <v>6051.413106</v>
      </c>
    </row>
    <row r="28">
      <c r="A28" s="9" t="s">
        <v>3036</v>
      </c>
      <c r="B28" s="7">
        <f t="shared" si="1"/>
        <v>820125</v>
      </c>
      <c r="C28" s="7">
        <f t="shared" si="2"/>
        <v>6317.236793</v>
      </c>
    </row>
    <row r="29">
      <c r="A29" s="9" t="s">
        <v>3037</v>
      </c>
      <c r="B29" s="7">
        <f t="shared" si="1"/>
        <v>882000</v>
      </c>
      <c r="C29" s="7">
        <f t="shared" si="2"/>
        <v>6584.263</v>
      </c>
    </row>
    <row r="30">
      <c r="A30" s="9" t="s">
        <v>3038</v>
      </c>
      <c r="B30" s="7">
        <f t="shared" si="1"/>
        <v>946125</v>
      </c>
      <c r="C30" s="7">
        <f t="shared" si="2"/>
        <v>6852.448763</v>
      </c>
    </row>
    <row r="31">
      <c r="A31" s="9" t="s">
        <v>3039</v>
      </c>
      <c r="B31" s="7">
        <f t="shared" si="1"/>
        <v>1012500</v>
      </c>
      <c r="C31" s="7">
        <f t="shared" si="2"/>
        <v>7121.75408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3007</v>
      </c>
      <c r="B1" s="13" t="s">
        <v>3051</v>
      </c>
      <c r="C1" s="13" t="s">
        <v>3049</v>
      </c>
      <c r="D1" s="1" t="s">
        <v>3052</v>
      </c>
    </row>
    <row r="2">
      <c r="A2" s="9" t="s">
        <v>3010</v>
      </c>
      <c r="B2" s="7">
        <f t="shared" ref="B2:B31" si="1">A2*A2*7.5</f>
        <v>18750</v>
      </c>
      <c r="C2" s="7">
        <f t="shared" ref="C2:C31" si="2">LOG(A2,2)*A2*7.5</f>
        <v>2116.446071</v>
      </c>
    </row>
    <row r="3">
      <c r="A3" s="9" t="s">
        <v>3011</v>
      </c>
      <c r="B3" s="7">
        <f t="shared" si="1"/>
        <v>75000</v>
      </c>
      <c r="C3" s="7">
        <f t="shared" si="2"/>
        <v>4982.892142</v>
      </c>
    </row>
    <row r="4">
      <c r="A4" s="9" t="s">
        <v>3012</v>
      </c>
      <c r="B4" s="7">
        <f t="shared" si="1"/>
        <v>168750</v>
      </c>
      <c r="C4" s="7">
        <f t="shared" si="2"/>
        <v>8132.421027</v>
      </c>
    </row>
    <row r="5">
      <c r="A5" s="9" t="s">
        <v>3013</v>
      </c>
      <c r="B5" s="7">
        <f t="shared" si="1"/>
        <v>300000</v>
      </c>
      <c r="C5" s="7">
        <f t="shared" si="2"/>
        <v>11465.78428</v>
      </c>
    </row>
    <row r="6">
      <c r="A6" s="9" t="s">
        <v>3014</v>
      </c>
      <c r="B6" s="7">
        <f t="shared" si="1"/>
        <v>468750</v>
      </c>
      <c r="C6" s="7">
        <f t="shared" si="2"/>
        <v>14935.84553</v>
      </c>
    </row>
    <row r="7">
      <c r="A7" s="9" t="s">
        <v>3015</v>
      </c>
      <c r="B7" s="7">
        <f t="shared" si="1"/>
        <v>675000</v>
      </c>
      <c r="C7" s="7">
        <f t="shared" si="2"/>
        <v>18514.84205</v>
      </c>
    </row>
    <row r="8">
      <c r="A8" s="9" t="s">
        <v>3016</v>
      </c>
      <c r="B8" s="7">
        <f t="shared" si="1"/>
        <v>918750</v>
      </c>
      <c r="C8" s="7">
        <f t="shared" si="2"/>
        <v>22184.42917</v>
      </c>
    </row>
    <row r="9">
      <c r="A9" s="9" t="s">
        <v>3017</v>
      </c>
      <c r="B9" s="7">
        <f t="shared" si="1"/>
        <v>1200000</v>
      </c>
      <c r="C9" s="7">
        <f t="shared" si="2"/>
        <v>25931.56857</v>
      </c>
    </row>
    <row r="10">
      <c r="A10" s="9" t="s">
        <v>3018</v>
      </c>
      <c r="B10" s="7">
        <f t="shared" si="1"/>
        <v>1518750</v>
      </c>
      <c r="C10" s="7">
        <f t="shared" si="2"/>
        <v>29746.51152</v>
      </c>
    </row>
    <row r="11">
      <c r="A11" s="9" t="s">
        <v>3019</v>
      </c>
      <c r="B11" s="7">
        <f t="shared" si="1"/>
        <v>1875000</v>
      </c>
      <c r="C11" s="7">
        <f t="shared" si="2"/>
        <v>33621.69107</v>
      </c>
    </row>
    <row r="12">
      <c r="A12" s="9" t="s">
        <v>3020</v>
      </c>
      <c r="B12" s="7">
        <f t="shared" si="1"/>
        <v>2268750</v>
      </c>
      <c r="C12" s="7">
        <f t="shared" si="2"/>
        <v>37551.06221</v>
      </c>
    </row>
    <row r="13">
      <c r="A13" s="9" t="s">
        <v>3021</v>
      </c>
      <c r="B13" s="7">
        <f t="shared" si="1"/>
        <v>2700000</v>
      </c>
      <c r="C13" s="7">
        <f t="shared" si="2"/>
        <v>41529.68411</v>
      </c>
    </row>
    <row r="14">
      <c r="A14" s="9" t="s">
        <v>3022</v>
      </c>
      <c r="B14" s="7">
        <f t="shared" si="1"/>
        <v>3168750</v>
      </c>
      <c r="C14" s="7">
        <f t="shared" si="2"/>
        <v>45553.44255</v>
      </c>
    </row>
    <row r="15">
      <c r="A15" s="9" t="s">
        <v>3023</v>
      </c>
      <c r="B15" s="7">
        <f t="shared" si="1"/>
        <v>3675000</v>
      </c>
      <c r="C15" s="7">
        <f t="shared" si="2"/>
        <v>49618.85834</v>
      </c>
    </row>
    <row r="16">
      <c r="A16" s="9" t="s">
        <v>3024</v>
      </c>
      <c r="B16" s="7">
        <f t="shared" si="1"/>
        <v>4218750</v>
      </c>
      <c r="C16" s="7">
        <f t="shared" si="2"/>
        <v>53722.95067</v>
      </c>
    </row>
    <row r="17">
      <c r="A17" s="9" t="s">
        <v>3025</v>
      </c>
      <c r="B17" s="7">
        <f t="shared" si="1"/>
        <v>4800000</v>
      </c>
      <c r="C17" s="7">
        <f t="shared" si="2"/>
        <v>57863.13714</v>
      </c>
    </row>
    <row r="18">
      <c r="A18" s="9" t="s">
        <v>3026</v>
      </c>
      <c r="B18" s="7">
        <f t="shared" si="1"/>
        <v>5418750</v>
      </c>
      <c r="C18" s="7">
        <f t="shared" si="2"/>
        <v>62037.15882</v>
      </c>
    </row>
    <row r="19">
      <c r="A19" s="9" t="s">
        <v>3027</v>
      </c>
      <c r="B19" s="7">
        <f t="shared" si="1"/>
        <v>6075000</v>
      </c>
      <c r="C19" s="7">
        <f t="shared" si="2"/>
        <v>66243.02304</v>
      </c>
    </row>
    <row r="20">
      <c r="A20" s="9" t="s">
        <v>3028</v>
      </c>
      <c r="B20" s="7">
        <f t="shared" si="1"/>
        <v>6768750</v>
      </c>
      <c r="C20" s="7">
        <f t="shared" si="2"/>
        <v>70478.95889</v>
      </c>
    </row>
    <row r="21">
      <c r="A21" s="9" t="s">
        <v>3029</v>
      </c>
      <c r="B21" s="7">
        <f t="shared" si="1"/>
        <v>7500000</v>
      </c>
      <c r="C21" s="7">
        <f t="shared" si="2"/>
        <v>74743.38213</v>
      </c>
    </row>
    <row r="22">
      <c r="A22" s="9" t="s">
        <v>3030</v>
      </c>
      <c r="B22" s="7">
        <f t="shared" si="1"/>
        <v>8268750</v>
      </c>
      <c r="C22" s="7">
        <f t="shared" si="2"/>
        <v>79034.8672</v>
      </c>
    </row>
    <row r="23">
      <c r="A23" s="9" t="s">
        <v>3031</v>
      </c>
      <c r="B23" s="7">
        <f t="shared" si="1"/>
        <v>9075000</v>
      </c>
      <c r="C23" s="7">
        <f t="shared" si="2"/>
        <v>83352.12442</v>
      </c>
    </row>
    <row r="24">
      <c r="A24" s="9" t="s">
        <v>3032</v>
      </c>
      <c r="B24" s="7">
        <f t="shared" si="1"/>
        <v>9918750</v>
      </c>
      <c r="C24" s="7">
        <f t="shared" si="2"/>
        <v>87693.98151</v>
      </c>
    </row>
    <row r="25">
      <c r="A25" s="9" t="s">
        <v>3033</v>
      </c>
      <c r="B25" s="7">
        <f t="shared" si="1"/>
        <v>10800000</v>
      </c>
      <c r="C25" s="7">
        <f t="shared" si="2"/>
        <v>92059.36821</v>
      </c>
    </row>
    <row r="26">
      <c r="A26" s="9" t="s">
        <v>3034</v>
      </c>
      <c r="B26" s="7">
        <f t="shared" si="1"/>
        <v>11718750</v>
      </c>
      <c r="C26" s="7">
        <f t="shared" si="2"/>
        <v>96447.30356</v>
      </c>
    </row>
    <row r="27">
      <c r="A27" s="9" t="s">
        <v>3035</v>
      </c>
      <c r="B27" s="7">
        <f t="shared" si="1"/>
        <v>12675000</v>
      </c>
      <c r="C27" s="7">
        <f t="shared" si="2"/>
        <v>100856.8851</v>
      </c>
    </row>
    <row r="28">
      <c r="A28" s="9" t="s">
        <v>3036</v>
      </c>
      <c r="B28" s="7">
        <f t="shared" si="1"/>
        <v>13668750</v>
      </c>
      <c r="C28" s="7">
        <f t="shared" si="2"/>
        <v>105287.2799</v>
      </c>
    </row>
    <row r="29">
      <c r="A29" s="9" t="s">
        <v>3037</v>
      </c>
      <c r="B29" s="7">
        <f t="shared" si="1"/>
        <v>14700000</v>
      </c>
      <c r="C29" s="7">
        <f t="shared" si="2"/>
        <v>109737.7167</v>
      </c>
    </row>
    <row r="30">
      <c r="A30" s="9" t="s">
        <v>3038</v>
      </c>
      <c r="B30" s="7">
        <f t="shared" si="1"/>
        <v>15768750</v>
      </c>
      <c r="C30" s="7">
        <f t="shared" si="2"/>
        <v>114207.4794</v>
      </c>
    </row>
    <row r="31">
      <c r="A31" s="9" t="s">
        <v>3039</v>
      </c>
      <c r="B31" s="7">
        <f t="shared" si="1"/>
        <v>16875000</v>
      </c>
      <c r="C31" s="7">
        <f t="shared" si="2"/>
        <v>118695.9013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3005</v>
      </c>
      <c r="B1" s="5" t="s">
        <v>2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>
        <v>50.0</v>
      </c>
      <c r="B2" s="7">
        <f>QUARTILE(DatiOriginali!C2:C101,1)</f>
        <v>105335.5</v>
      </c>
      <c r="C2" s="7">
        <f>QUARTILE(DatiOriginali!E2:E101,1)</f>
        <v>18004</v>
      </c>
    </row>
    <row r="3">
      <c r="A3" s="6">
        <v>100.0</v>
      </c>
      <c r="B3" s="7">
        <f>QUARTILE(DatiOriginali!C102:C201,1)</f>
        <v>58682.75</v>
      </c>
      <c r="C3" s="7">
        <f>QUARTILE(DatiOriginali!E102:E201,1)</f>
        <v>20349.75</v>
      </c>
    </row>
    <row r="4">
      <c r="A4" s="6">
        <v>150.0</v>
      </c>
      <c r="B4" s="7">
        <f>QUARTILE(DatiOriginali!C202:C301,1)</f>
        <v>134097.25</v>
      </c>
      <c r="C4" s="7">
        <f>QUARTILE(DatiOriginali!E202:E301,1)</f>
        <v>24812</v>
      </c>
    </row>
    <row r="5">
      <c r="A5" s="6">
        <v>200.0</v>
      </c>
      <c r="B5" s="7">
        <f>QUARTILE(DatiOriginali!C302:C401,1)</f>
        <v>225682.5</v>
      </c>
      <c r="C5" s="7">
        <f>QUARTILE(DatiOriginali!E302:E401,1)</f>
        <v>33497.75</v>
      </c>
    </row>
    <row r="6">
      <c r="A6" s="6">
        <v>250.0</v>
      </c>
      <c r="B6" s="7">
        <f>QUARTILE(DatiOriginali!C402:C501,1)</f>
        <v>370595.5</v>
      </c>
      <c r="C6" s="7">
        <f>QUARTILE(DatiOriginali!E402:E501,1)</f>
        <v>43181.75</v>
      </c>
    </row>
    <row r="7">
      <c r="A7" s="6">
        <v>300.0</v>
      </c>
      <c r="B7" s="7">
        <f>QUARTILE(DatiOriginali!C502:C601,1)</f>
        <v>500146</v>
      </c>
      <c r="C7" s="7">
        <f>QUARTILE(DatiOriginali!E502:E601,1)</f>
        <v>53470.25</v>
      </c>
    </row>
    <row r="8">
      <c r="A8" s="6">
        <v>350.0</v>
      </c>
      <c r="B8" s="7">
        <f>QUARTILE(DatiOriginali!C602:C701,1)</f>
        <v>661634.75</v>
      </c>
      <c r="C8" s="7">
        <f>QUARTILE(DatiOriginali!E602:E701,1)</f>
        <v>63821.5</v>
      </c>
    </row>
    <row r="9">
      <c r="A9" s="6">
        <v>400.0</v>
      </c>
      <c r="B9" s="7">
        <f>QUARTILE(DatiOriginali!C702:C801,1)</f>
        <v>831330.75</v>
      </c>
      <c r="C9" s="7">
        <f>QUARTILE(DatiOriginali!E702:E801,1)</f>
        <v>74111.5</v>
      </c>
    </row>
    <row r="10">
      <c r="A10" s="6">
        <v>450.0</v>
      </c>
      <c r="B10" s="7">
        <f>QUARTILE(DatiOriginali!C802:C901,1)</f>
        <v>823843</v>
      </c>
      <c r="C10" s="7">
        <f>QUARTILE(DatiOriginali!E802:E901,1)</f>
        <v>72588</v>
      </c>
    </row>
    <row r="11">
      <c r="A11" s="6">
        <v>500.0</v>
      </c>
      <c r="B11" s="7">
        <f>QUARTILE(DatiOriginali!C902:C1001,1)</f>
        <v>973654.75</v>
      </c>
      <c r="C11" s="7">
        <f>QUARTILE(DatiOriginali!E902:E1001,1)</f>
        <v>81960</v>
      </c>
    </row>
    <row r="12">
      <c r="A12" s="6">
        <v>550.0</v>
      </c>
      <c r="B12" s="7">
        <f>QUARTILE(DatiOriginali!C1002:C1101,1)</f>
        <v>1195446.5</v>
      </c>
      <c r="C12" s="7">
        <f>QUARTILE(DatiOriginali!E1002:E1101,1)</f>
        <v>92123.25</v>
      </c>
    </row>
    <row r="13">
      <c r="A13" s="6">
        <v>600.0</v>
      </c>
      <c r="B13" s="7">
        <f>QUARTILE(DatiOriginali!C1102:C1201,1)</f>
        <v>1377608.25</v>
      </c>
      <c r="C13" s="7">
        <f>QUARTILE(DatiOriginali!E1102:E1201,1)</f>
        <v>101625</v>
      </c>
    </row>
    <row r="14">
      <c r="A14" s="6">
        <v>650.0</v>
      </c>
      <c r="B14" s="7">
        <f>QUARTILE(DatiOriginali!C1202:C1301,1)</f>
        <v>1537338.5</v>
      </c>
      <c r="C14" s="7">
        <f>QUARTILE(DatiOriginali!E1202:E1301,1)</f>
        <v>98319.75</v>
      </c>
    </row>
    <row r="15">
      <c r="A15" s="6">
        <v>700.0</v>
      </c>
      <c r="B15" s="7">
        <f>QUARTILE(DatiOriginali!C1302:C1401,1)</f>
        <v>1886240.75</v>
      </c>
      <c r="C15" s="7">
        <f>QUARTILE(DatiOriginali!E1302:E1401,1)</f>
        <v>107043.75</v>
      </c>
    </row>
    <row r="16">
      <c r="A16" s="6">
        <v>750.0</v>
      </c>
      <c r="B16" s="7">
        <f>QUARTILE(DatiOriginali!C1402:C1501,1)</f>
        <v>3265174.25</v>
      </c>
      <c r="C16" s="7">
        <f>QUARTILE(DatiOriginali!E1402:E1501,1)</f>
        <v>131139</v>
      </c>
    </row>
    <row r="17">
      <c r="A17" s="6">
        <v>800.0</v>
      </c>
      <c r="B17" s="7">
        <f>QUARTILE(DatiOriginali!C1502:C1601,1)</f>
        <v>4011004.75</v>
      </c>
      <c r="C17" s="7">
        <f>QUARTILE(DatiOriginali!E1502:E1601,1)</f>
        <v>142225.25</v>
      </c>
    </row>
    <row r="18">
      <c r="A18" s="6">
        <v>850.0</v>
      </c>
      <c r="B18" s="7">
        <f>QUARTILE(DatiOriginali!C1602:C1701,1)</f>
        <v>4020387.75</v>
      </c>
      <c r="C18" s="7">
        <f>QUARTILE(DatiOriginali!E1602:Z1701,1)</f>
        <v>152201.5</v>
      </c>
    </row>
    <row r="19">
      <c r="A19" s="6">
        <v>900.0</v>
      </c>
      <c r="B19" s="7">
        <f>QUARTILE(DatiOriginali!C1702:C1801,1)</f>
        <v>4327492.75</v>
      </c>
      <c r="C19" s="7">
        <f>QUARTILE(DatiOriginali!E1702:E1801,1)</f>
        <v>162538</v>
      </c>
    </row>
    <row r="20">
      <c r="A20" s="6">
        <v>950.0</v>
      </c>
      <c r="B20" s="7">
        <f>QUARTILE(DatiOriginali!C1802:C1901,1)</f>
        <v>4696033.5</v>
      </c>
      <c r="C20" s="7">
        <f>QUARTILE(DatiOriginali!E1802:E1901,1)</f>
        <v>152426.5</v>
      </c>
    </row>
    <row r="21">
      <c r="A21" s="6">
        <v>1000.0</v>
      </c>
      <c r="B21" s="7">
        <f>QUARTILE(DatiOriginali!C1902:C2001,1)</f>
        <v>5109089.75</v>
      </c>
      <c r="C21" s="7">
        <f>QUARTILE(DatiOriginali!E1902:E2001,1)</f>
        <v>163003.5</v>
      </c>
    </row>
    <row r="22">
      <c r="A22" s="6">
        <v>1050.0</v>
      </c>
      <c r="B22" s="7">
        <f>QUARTILE(DatiOriginali!C2002:C2101,1)</f>
        <v>5693198.25</v>
      </c>
      <c r="C22" s="7">
        <f>QUARTILE(DatiOriginali!E2002:E2101,1)</f>
        <v>172485.25</v>
      </c>
    </row>
    <row r="23">
      <c r="A23" s="6">
        <v>1100.0</v>
      </c>
      <c r="B23" s="7">
        <f>QUARTILE(DatiOriginali!C2102:C2201,1)</f>
        <v>6536530.25</v>
      </c>
      <c r="C23" s="7">
        <f>QUARTILE(DatiOriginali!E2102:E2201,1)</f>
        <v>181715</v>
      </c>
    </row>
    <row r="24">
      <c r="A24" s="6">
        <v>1150.0</v>
      </c>
      <c r="B24" s="7">
        <f>QUARTILE(DatiOriginali!C2202:C2301,1)</f>
        <v>7080497</v>
      </c>
      <c r="C24" s="7">
        <f>QUARTILE(DatiOriginali!E2202:E2301,1)</f>
        <v>192137.75</v>
      </c>
    </row>
    <row r="25">
      <c r="A25" s="6">
        <v>1200.0</v>
      </c>
      <c r="B25" s="7">
        <f>QUARTILE(DatiOriginali!C2302:C2401,1)</f>
        <v>8093642.5</v>
      </c>
      <c r="C25" s="7">
        <f>QUARTILE(DatiOriginali!E2302:E2401,1)</f>
        <v>204783.75</v>
      </c>
    </row>
    <row r="26">
      <c r="A26" s="6">
        <v>1250.0</v>
      </c>
      <c r="B26" s="7">
        <f>QUARTILE(DatiOriginali!C2402:C2501,1)</f>
        <v>8873705</v>
      </c>
      <c r="C26" s="7">
        <f>QUARTILE(DatiOriginali!E2402:E2501,1)</f>
        <v>220585.5</v>
      </c>
    </row>
    <row r="27">
      <c r="A27" s="6">
        <v>1300.0</v>
      </c>
      <c r="B27" s="7">
        <f>QUARTILE(DatiOriginali!C2502:C2601,1)</f>
        <v>9605046</v>
      </c>
      <c r="C27" s="7">
        <f>QUARTILE(DatiOriginali!E2502:E2601,1)</f>
        <v>234017.25</v>
      </c>
    </row>
    <row r="28">
      <c r="A28" s="6">
        <v>1350.0</v>
      </c>
      <c r="B28" s="7">
        <f>QUARTILE(DatiOriginali!C2602:C2701,1)</f>
        <v>10949767</v>
      </c>
      <c r="C28" s="7">
        <f>QUARTILE(DatiOriginali!E2602:E2701,1)</f>
        <v>237830.75</v>
      </c>
    </row>
    <row r="29">
      <c r="A29" s="6">
        <v>1400.0</v>
      </c>
      <c r="B29" s="7">
        <f>QUARTILE(DatiOriginali!C2702:C2801,1)</f>
        <v>11831393.25</v>
      </c>
      <c r="C29" s="7">
        <f>QUARTILE(DatiOriginali!E2702:E2801,1)</f>
        <v>258802.5</v>
      </c>
    </row>
    <row r="30">
      <c r="A30" s="6">
        <v>1450.0</v>
      </c>
      <c r="B30" s="7">
        <f>QUARTILE(DatiOriginali!C2802:C2901,1)</f>
        <v>12756838.75</v>
      </c>
      <c r="C30" s="7">
        <f>QUARTILE(DatiOriginali!E2802:E2901,1)</f>
        <v>288635.25</v>
      </c>
    </row>
    <row r="31">
      <c r="A31" s="6">
        <v>1500.0</v>
      </c>
      <c r="B31" s="7">
        <f>QUARTILE(DatiOriginali!C2902:C3001,1)</f>
        <v>14614938</v>
      </c>
      <c r="C31" s="7">
        <f>QUARTILE(DatiOriginali!E2902:E3001,1)</f>
        <v>299779</v>
      </c>
    </row>
    <row r="32">
      <c r="A32" s="8"/>
      <c r="B32" s="9"/>
      <c r="C32" s="9"/>
    </row>
    <row r="33">
      <c r="A33" s="8"/>
      <c r="B33" s="9"/>
      <c r="C33" s="9"/>
    </row>
    <row r="34">
      <c r="A34" s="8"/>
      <c r="B34" s="9"/>
      <c r="C34" s="9"/>
    </row>
    <row r="35">
      <c r="A35" s="8"/>
      <c r="B35" s="9"/>
      <c r="C35" s="9"/>
    </row>
    <row r="36">
      <c r="A36" s="8"/>
      <c r="B36" s="9"/>
      <c r="C36" s="9"/>
    </row>
    <row r="37">
      <c r="A37" s="8"/>
      <c r="B37" s="9"/>
      <c r="C37" s="9"/>
    </row>
    <row r="38">
      <c r="A38" s="8"/>
      <c r="B38" s="9"/>
      <c r="C38" s="9"/>
    </row>
    <row r="39">
      <c r="A39" s="8"/>
      <c r="B39" s="9"/>
      <c r="C39" s="9"/>
    </row>
    <row r="40">
      <c r="A40" s="8"/>
      <c r="B40" s="9"/>
      <c r="C40" s="9"/>
    </row>
    <row r="41">
      <c r="A41" s="8"/>
      <c r="B41" s="9"/>
      <c r="C41" s="9"/>
    </row>
    <row r="42">
      <c r="A42" s="8"/>
      <c r="B42" s="9"/>
      <c r="C42" s="9"/>
    </row>
    <row r="43">
      <c r="A43" s="8"/>
      <c r="B43" s="9"/>
      <c r="C43" s="9"/>
    </row>
    <row r="44">
      <c r="A44" s="8"/>
      <c r="B44" s="9"/>
      <c r="C44" s="9"/>
    </row>
    <row r="45">
      <c r="A45" s="8"/>
      <c r="B45" s="9"/>
      <c r="C45" s="9"/>
    </row>
    <row r="46">
      <c r="A46" s="8"/>
      <c r="B46" s="9"/>
      <c r="C46" s="9"/>
    </row>
    <row r="47">
      <c r="A47" s="8"/>
      <c r="B47" s="9"/>
      <c r="C47" s="9"/>
    </row>
    <row r="48">
      <c r="A48" s="8"/>
      <c r="B48" s="9"/>
      <c r="C48" s="9"/>
    </row>
    <row r="49">
      <c r="A49" s="8"/>
      <c r="B49" s="9"/>
      <c r="C49" s="9"/>
    </row>
    <row r="50">
      <c r="A50" s="8"/>
      <c r="B50" s="9"/>
      <c r="C50" s="9"/>
    </row>
    <row r="51">
      <c r="A51" s="8"/>
      <c r="B51" s="9"/>
      <c r="C51" s="9"/>
    </row>
    <row r="52">
      <c r="A52" s="8"/>
      <c r="B52" s="9"/>
      <c r="C52" s="9"/>
    </row>
    <row r="53">
      <c r="A53" s="8"/>
      <c r="B53" s="9"/>
      <c r="C53" s="9"/>
    </row>
    <row r="54">
      <c r="A54" s="8"/>
      <c r="B54" s="9"/>
      <c r="C54" s="9"/>
    </row>
    <row r="55">
      <c r="A55" s="8"/>
      <c r="B55" s="9"/>
      <c r="C55" s="9"/>
    </row>
    <row r="56">
      <c r="A56" s="8"/>
      <c r="B56" s="9"/>
      <c r="C56" s="9"/>
    </row>
    <row r="57">
      <c r="A57" s="8"/>
      <c r="B57" s="9"/>
      <c r="C57" s="9"/>
    </row>
    <row r="58">
      <c r="A58" s="8"/>
      <c r="B58" s="9"/>
      <c r="C58" s="9"/>
    </row>
    <row r="59">
      <c r="A59" s="8"/>
      <c r="B59" s="9"/>
      <c r="C59" s="9"/>
    </row>
    <row r="60">
      <c r="A60" s="8"/>
      <c r="B60" s="9"/>
      <c r="C60" s="9"/>
    </row>
    <row r="61">
      <c r="A61" s="8"/>
      <c r="B61" s="9"/>
      <c r="C61" s="9"/>
    </row>
    <row r="62">
      <c r="A62" s="8"/>
      <c r="B62" s="9"/>
      <c r="C62" s="9"/>
    </row>
    <row r="63">
      <c r="A63" s="8"/>
      <c r="B63" s="9"/>
      <c r="C63" s="9"/>
    </row>
    <row r="64">
      <c r="A64" s="8"/>
      <c r="B64" s="9"/>
      <c r="C64" s="9"/>
    </row>
    <row r="65">
      <c r="A65" s="8"/>
      <c r="B65" s="9"/>
      <c r="C65" s="9"/>
    </row>
    <row r="66">
      <c r="A66" s="8"/>
      <c r="B66" s="9"/>
      <c r="C66" s="9"/>
    </row>
    <row r="67">
      <c r="A67" s="8"/>
      <c r="B67" s="9"/>
      <c r="C67" s="9"/>
    </row>
    <row r="68">
      <c r="A68" s="8"/>
      <c r="B68" s="9"/>
      <c r="C68" s="9"/>
    </row>
    <row r="69">
      <c r="A69" s="8"/>
      <c r="B69" s="9"/>
      <c r="C69" s="9"/>
    </row>
    <row r="70">
      <c r="A70" s="8"/>
      <c r="B70" s="9"/>
      <c r="C70" s="9"/>
    </row>
    <row r="71">
      <c r="A71" s="8"/>
      <c r="B71" s="9"/>
      <c r="C71" s="9"/>
    </row>
    <row r="72">
      <c r="A72" s="8"/>
      <c r="B72" s="9"/>
      <c r="C72" s="9"/>
    </row>
    <row r="73">
      <c r="A73" s="8"/>
      <c r="B73" s="9"/>
      <c r="C73" s="9"/>
    </row>
    <row r="74">
      <c r="A74" s="8"/>
      <c r="B74" s="9"/>
      <c r="C74" s="9"/>
    </row>
    <row r="75">
      <c r="A75" s="8"/>
      <c r="B75" s="9"/>
      <c r="C75" s="9"/>
    </row>
    <row r="76">
      <c r="A76" s="8"/>
      <c r="B76" s="9"/>
      <c r="C76" s="9"/>
    </row>
    <row r="77">
      <c r="A77" s="8"/>
      <c r="B77" s="9"/>
      <c r="C77" s="9"/>
    </row>
    <row r="78">
      <c r="A78" s="8"/>
      <c r="B78" s="9"/>
      <c r="C78" s="9"/>
    </row>
    <row r="79">
      <c r="A79" s="8"/>
      <c r="B79" s="9"/>
      <c r="C79" s="9"/>
    </row>
    <row r="80">
      <c r="A80" s="8"/>
      <c r="B80" s="9"/>
      <c r="C80" s="9"/>
    </row>
    <row r="81">
      <c r="A81" s="8"/>
      <c r="B81" s="9"/>
      <c r="C81" s="9"/>
    </row>
    <row r="82">
      <c r="A82" s="8"/>
      <c r="B82" s="9"/>
      <c r="C82" s="9"/>
    </row>
    <row r="83">
      <c r="A83" s="8"/>
      <c r="B83" s="9"/>
      <c r="C83" s="9"/>
    </row>
    <row r="84">
      <c r="A84" s="8"/>
      <c r="B84" s="9"/>
      <c r="C84" s="9"/>
    </row>
    <row r="85">
      <c r="A85" s="8"/>
      <c r="B85" s="9"/>
      <c r="C85" s="9"/>
    </row>
    <row r="86">
      <c r="A86" s="8"/>
      <c r="B86" s="9"/>
      <c r="C86" s="9"/>
    </row>
    <row r="87">
      <c r="A87" s="8"/>
      <c r="B87" s="9"/>
      <c r="C87" s="9"/>
    </row>
    <row r="88">
      <c r="A88" s="8"/>
      <c r="B88" s="9"/>
      <c r="C88" s="9"/>
    </row>
    <row r="89">
      <c r="A89" s="8"/>
      <c r="B89" s="9"/>
      <c r="C89" s="9"/>
    </row>
    <row r="90">
      <c r="A90" s="8"/>
      <c r="B90" s="9"/>
      <c r="C90" s="9"/>
    </row>
    <row r="91">
      <c r="A91" s="8"/>
      <c r="B91" s="9"/>
      <c r="C91" s="9"/>
    </row>
    <row r="92">
      <c r="A92" s="8"/>
      <c r="B92" s="9"/>
      <c r="C92" s="9"/>
    </row>
    <row r="93">
      <c r="A93" s="8"/>
      <c r="B93" s="9"/>
      <c r="C93" s="9"/>
    </row>
    <row r="94">
      <c r="A94" s="8"/>
      <c r="B94" s="9"/>
      <c r="C94" s="9"/>
    </row>
    <row r="95">
      <c r="A95" s="8"/>
      <c r="B95" s="9"/>
      <c r="C95" s="9"/>
    </row>
    <row r="96">
      <c r="A96" s="8"/>
      <c r="B96" s="9"/>
      <c r="C96" s="9"/>
    </row>
    <row r="97">
      <c r="A97" s="8"/>
      <c r="B97" s="9"/>
      <c r="C97" s="9"/>
    </row>
    <row r="98">
      <c r="A98" s="8"/>
      <c r="B98" s="9"/>
      <c r="C98" s="9"/>
    </row>
    <row r="99">
      <c r="A99" s="8"/>
      <c r="B99" s="9"/>
      <c r="C99" s="9"/>
    </row>
    <row r="100">
      <c r="A100" s="8"/>
      <c r="B100" s="9"/>
      <c r="C100" s="9"/>
    </row>
    <row r="101">
      <c r="A101" s="8"/>
      <c r="B101" s="9"/>
      <c r="C101" s="9"/>
    </row>
    <row r="102">
      <c r="A102" s="8"/>
      <c r="B102" s="9"/>
      <c r="C102" s="9"/>
    </row>
    <row r="103">
      <c r="A103" s="8"/>
      <c r="B103" s="9"/>
      <c r="C103" s="9"/>
    </row>
    <row r="104">
      <c r="A104" s="8"/>
      <c r="B104" s="9"/>
      <c r="C104" s="9"/>
    </row>
    <row r="105">
      <c r="A105" s="8"/>
      <c r="B105" s="9"/>
      <c r="C105" s="9"/>
    </row>
    <row r="106">
      <c r="A106" s="8"/>
      <c r="B106" s="9"/>
      <c r="C106" s="9"/>
    </row>
    <row r="107">
      <c r="A107" s="8"/>
      <c r="B107" s="9"/>
      <c r="C107" s="9"/>
    </row>
    <row r="108">
      <c r="A108" s="8"/>
      <c r="B108" s="9"/>
      <c r="C108" s="9"/>
    </row>
    <row r="109">
      <c r="A109" s="8"/>
      <c r="B109" s="9"/>
      <c r="C109" s="9"/>
    </row>
    <row r="110">
      <c r="A110" s="8"/>
      <c r="B110" s="9"/>
      <c r="C110" s="9"/>
    </row>
    <row r="111">
      <c r="A111" s="8"/>
      <c r="B111" s="9"/>
      <c r="C111" s="9"/>
    </row>
    <row r="112">
      <c r="A112" s="8"/>
      <c r="B112" s="9"/>
      <c r="C112" s="9"/>
    </row>
    <row r="113">
      <c r="A113" s="8"/>
      <c r="B113" s="9"/>
      <c r="C113" s="9"/>
    </row>
    <row r="114">
      <c r="A114" s="8"/>
      <c r="B114" s="9"/>
      <c r="C114" s="9"/>
    </row>
    <row r="115">
      <c r="A115" s="8"/>
      <c r="B115" s="9"/>
      <c r="C115" s="9"/>
    </row>
    <row r="116">
      <c r="A116" s="8"/>
      <c r="B116" s="9"/>
      <c r="C116" s="9"/>
    </row>
    <row r="117">
      <c r="A117" s="8"/>
      <c r="B117" s="9"/>
      <c r="C117" s="9"/>
    </row>
    <row r="118">
      <c r="A118" s="8"/>
      <c r="B118" s="9"/>
      <c r="C118" s="9"/>
    </row>
    <row r="119">
      <c r="A119" s="8"/>
      <c r="B119" s="9"/>
      <c r="C119" s="9"/>
    </row>
    <row r="120">
      <c r="A120" s="8"/>
      <c r="B120" s="9"/>
      <c r="C120" s="9"/>
    </row>
    <row r="121">
      <c r="A121" s="8"/>
      <c r="B121" s="9"/>
      <c r="C121" s="9"/>
    </row>
    <row r="122">
      <c r="A122" s="8"/>
      <c r="B122" s="9"/>
      <c r="C122" s="9"/>
    </row>
    <row r="123">
      <c r="A123" s="8"/>
      <c r="B123" s="9"/>
      <c r="C123" s="9"/>
    </row>
    <row r="124">
      <c r="A124" s="8"/>
      <c r="B124" s="9"/>
      <c r="C124" s="9"/>
    </row>
    <row r="125">
      <c r="A125" s="8"/>
      <c r="B125" s="9"/>
      <c r="C125" s="9"/>
    </row>
    <row r="126">
      <c r="A126" s="8"/>
      <c r="B126" s="9"/>
      <c r="C126" s="9"/>
    </row>
    <row r="127">
      <c r="A127" s="8"/>
      <c r="B127" s="9"/>
      <c r="C127" s="9"/>
    </row>
    <row r="128">
      <c r="A128" s="8"/>
      <c r="B128" s="9"/>
      <c r="C128" s="9"/>
    </row>
    <row r="129">
      <c r="A129" s="8"/>
      <c r="B129" s="9"/>
      <c r="C129" s="9"/>
    </row>
    <row r="130">
      <c r="A130" s="8"/>
      <c r="B130" s="9"/>
      <c r="C130" s="9"/>
    </row>
    <row r="131">
      <c r="A131" s="8"/>
      <c r="B131" s="9"/>
      <c r="C131" s="9"/>
    </row>
    <row r="132">
      <c r="A132" s="8"/>
      <c r="B132" s="9"/>
      <c r="C132" s="9"/>
    </row>
    <row r="133">
      <c r="A133" s="8"/>
      <c r="B133" s="9"/>
      <c r="C133" s="9"/>
    </row>
    <row r="134">
      <c r="A134" s="8"/>
      <c r="B134" s="9"/>
      <c r="C134" s="9"/>
    </row>
    <row r="135">
      <c r="A135" s="8"/>
      <c r="B135" s="9"/>
      <c r="C135" s="9"/>
    </row>
    <row r="136">
      <c r="A136" s="8"/>
      <c r="B136" s="9"/>
      <c r="C136" s="9"/>
    </row>
    <row r="137">
      <c r="A137" s="8"/>
      <c r="B137" s="9"/>
      <c r="C137" s="9"/>
    </row>
    <row r="138">
      <c r="A138" s="8"/>
      <c r="B138" s="9"/>
      <c r="C138" s="9"/>
    </row>
    <row r="139">
      <c r="A139" s="8"/>
      <c r="B139" s="9"/>
      <c r="C139" s="9"/>
    </row>
    <row r="140">
      <c r="A140" s="8"/>
      <c r="B140" s="9"/>
      <c r="C140" s="9"/>
    </row>
    <row r="141">
      <c r="A141" s="8"/>
      <c r="B141" s="9"/>
      <c r="C141" s="9"/>
    </row>
    <row r="142">
      <c r="A142" s="8"/>
      <c r="B142" s="9"/>
      <c r="C142" s="9"/>
    </row>
    <row r="143">
      <c r="A143" s="8"/>
      <c r="B143" s="9"/>
      <c r="C143" s="9"/>
    </row>
    <row r="144">
      <c r="A144" s="8"/>
      <c r="B144" s="9"/>
      <c r="C144" s="9"/>
    </row>
    <row r="145">
      <c r="A145" s="8"/>
      <c r="B145" s="9"/>
      <c r="C145" s="9"/>
    </row>
    <row r="146">
      <c r="A146" s="8"/>
      <c r="B146" s="9"/>
      <c r="C146" s="9"/>
    </row>
    <row r="147">
      <c r="A147" s="8"/>
      <c r="B147" s="9"/>
      <c r="C147" s="9"/>
    </row>
    <row r="148">
      <c r="A148" s="8"/>
      <c r="B148" s="9"/>
      <c r="C148" s="9"/>
    </row>
    <row r="149">
      <c r="A149" s="8"/>
      <c r="B149" s="9"/>
      <c r="C149" s="9"/>
    </row>
    <row r="150">
      <c r="A150" s="8"/>
      <c r="B150" s="9"/>
      <c r="C150" s="9"/>
    </row>
    <row r="151">
      <c r="A151" s="8"/>
      <c r="B151" s="9"/>
      <c r="C151" s="9"/>
    </row>
    <row r="152">
      <c r="A152" s="8"/>
      <c r="B152" s="9"/>
      <c r="C152" s="9"/>
    </row>
    <row r="153">
      <c r="A153" s="8"/>
      <c r="B153" s="9"/>
      <c r="C153" s="9"/>
    </row>
    <row r="154">
      <c r="A154" s="8"/>
      <c r="B154" s="9"/>
      <c r="C154" s="9"/>
    </row>
    <row r="155">
      <c r="A155" s="8"/>
      <c r="B155" s="9"/>
      <c r="C155" s="9"/>
    </row>
    <row r="156">
      <c r="A156" s="8"/>
      <c r="B156" s="9"/>
      <c r="C156" s="9"/>
    </row>
    <row r="157">
      <c r="A157" s="8"/>
      <c r="B157" s="9"/>
      <c r="C157" s="9"/>
    </row>
    <row r="158">
      <c r="A158" s="8"/>
      <c r="B158" s="9"/>
      <c r="C158" s="9"/>
    </row>
    <row r="159">
      <c r="A159" s="8"/>
      <c r="B159" s="9"/>
      <c r="C159" s="9"/>
    </row>
    <row r="160">
      <c r="A160" s="8"/>
      <c r="B160" s="9"/>
      <c r="C160" s="9"/>
    </row>
    <row r="161">
      <c r="A161" s="8"/>
      <c r="B161" s="9"/>
      <c r="C161" s="9"/>
    </row>
    <row r="162">
      <c r="A162" s="8"/>
      <c r="B162" s="9"/>
      <c r="C162" s="9"/>
    </row>
    <row r="163">
      <c r="A163" s="8"/>
      <c r="B163" s="9"/>
      <c r="C163" s="9"/>
    </row>
    <row r="164">
      <c r="A164" s="8"/>
      <c r="B164" s="9"/>
      <c r="C164" s="9"/>
    </row>
    <row r="165">
      <c r="A165" s="8"/>
      <c r="B165" s="9"/>
      <c r="C165" s="9"/>
    </row>
    <row r="166">
      <c r="A166" s="8"/>
      <c r="B166" s="9"/>
      <c r="C166" s="9"/>
    </row>
    <row r="167">
      <c r="A167" s="8"/>
      <c r="B167" s="9"/>
      <c r="C167" s="9"/>
    </row>
    <row r="168">
      <c r="A168" s="8"/>
      <c r="B168" s="9"/>
      <c r="C168" s="9"/>
    </row>
    <row r="169">
      <c r="A169" s="8"/>
      <c r="B169" s="9"/>
      <c r="C169" s="9"/>
    </row>
    <row r="170">
      <c r="A170" s="8"/>
      <c r="B170" s="9"/>
      <c r="C170" s="9"/>
    </row>
    <row r="171">
      <c r="A171" s="8"/>
      <c r="B171" s="9"/>
      <c r="C171" s="9"/>
    </row>
    <row r="172">
      <c r="A172" s="8"/>
      <c r="B172" s="9"/>
      <c r="C172" s="9"/>
    </row>
    <row r="173">
      <c r="A173" s="8"/>
      <c r="B173" s="9"/>
      <c r="C173" s="9"/>
    </row>
    <row r="174">
      <c r="A174" s="8"/>
      <c r="B174" s="9"/>
      <c r="C174" s="9"/>
    </row>
    <row r="175">
      <c r="A175" s="8"/>
      <c r="B175" s="9"/>
      <c r="C175" s="9"/>
    </row>
    <row r="176">
      <c r="A176" s="8"/>
      <c r="B176" s="9"/>
      <c r="C176" s="9"/>
    </row>
    <row r="177">
      <c r="A177" s="8"/>
      <c r="B177" s="9"/>
      <c r="C177" s="9"/>
    </row>
    <row r="178">
      <c r="A178" s="8"/>
      <c r="B178" s="9"/>
      <c r="C178" s="9"/>
    </row>
    <row r="179">
      <c r="A179" s="8"/>
      <c r="B179" s="9"/>
      <c r="C179" s="9"/>
    </row>
    <row r="180">
      <c r="A180" s="8"/>
      <c r="B180" s="9"/>
      <c r="C180" s="9"/>
    </row>
    <row r="181">
      <c r="A181" s="8"/>
      <c r="B181" s="9"/>
      <c r="C181" s="9"/>
    </row>
    <row r="182">
      <c r="A182" s="8"/>
      <c r="B182" s="9"/>
      <c r="C182" s="9"/>
    </row>
    <row r="183">
      <c r="A183" s="8"/>
      <c r="B183" s="9"/>
      <c r="C183" s="9"/>
    </row>
    <row r="184">
      <c r="A184" s="8"/>
      <c r="B184" s="9"/>
      <c r="C184" s="9"/>
    </row>
    <row r="185">
      <c r="A185" s="8"/>
      <c r="B185" s="9"/>
      <c r="C185" s="9"/>
    </row>
    <row r="186">
      <c r="A186" s="8"/>
      <c r="B186" s="9"/>
      <c r="C186" s="9"/>
    </row>
    <row r="187">
      <c r="A187" s="8"/>
      <c r="B187" s="9"/>
      <c r="C187" s="9"/>
    </row>
    <row r="188">
      <c r="A188" s="8"/>
      <c r="B188" s="9"/>
      <c r="C188" s="9"/>
    </row>
    <row r="189">
      <c r="A189" s="8"/>
      <c r="B189" s="9"/>
      <c r="C189" s="9"/>
    </row>
    <row r="190">
      <c r="A190" s="8"/>
      <c r="B190" s="9"/>
      <c r="C190" s="9"/>
    </row>
    <row r="191">
      <c r="A191" s="8"/>
      <c r="B191" s="9"/>
      <c r="C191" s="9"/>
    </row>
    <row r="192">
      <c r="A192" s="8"/>
      <c r="B192" s="9"/>
      <c r="C192" s="9"/>
    </row>
    <row r="193">
      <c r="A193" s="8"/>
      <c r="B193" s="9"/>
      <c r="C193" s="9"/>
    </row>
    <row r="194">
      <c r="A194" s="8"/>
      <c r="B194" s="9"/>
      <c r="C194" s="9"/>
    </row>
    <row r="195">
      <c r="A195" s="8"/>
      <c r="B195" s="9"/>
      <c r="C195" s="9"/>
    </row>
    <row r="196">
      <c r="A196" s="8"/>
      <c r="B196" s="9"/>
      <c r="C196" s="9"/>
    </row>
    <row r="197">
      <c r="A197" s="8"/>
      <c r="B197" s="9"/>
      <c r="C197" s="9"/>
    </row>
    <row r="198">
      <c r="A198" s="8"/>
      <c r="B198" s="9"/>
      <c r="C198" s="9"/>
    </row>
    <row r="199">
      <c r="A199" s="8"/>
      <c r="B199" s="9"/>
      <c r="C199" s="9"/>
    </row>
    <row r="200">
      <c r="A200" s="8"/>
      <c r="B200" s="9"/>
      <c r="C200" s="9"/>
    </row>
    <row r="201">
      <c r="A201" s="8"/>
      <c r="B201" s="9"/>
      <c r="C201" s="9"/>
    </row>
    <row r="202">
      <c r="A202" s="8"/>
      <c r="B202" s="9"/>
      <c r="C202" s="9"/>
    </row>
    <row r="203">
      <c r="A203" s="8"/>
      <c r="B203" s="9"/>
      <c r="C203" s="9"/>
    </row>
    <row r="204">
      <c r="A204" s="8"/>
      <c r="B204" s="9"/>
      <c r="C204" s="9"/>
    </row>
    <row r="205">
      <c r="A205" s="8"/>
      <c r="B205" s="9"/>
      <c r="C205" s="9"/>
    </row>
    <row r="206">
      <c r="A206" s="8"/>
      <c r="B206" s="9"/>
      <c r="C206" s="9"/>
    </row>
    <row r="207">
      <c r="A207" s="8"/>
      <c r="B207" s="9"/>
      <c r="C207" s="9"/>
    </row>
    <row r="208">
      <c r="A208" s="8"/>
      <c r="B208" s="9"/>
      <c r="C208" s="9"/>
    </row>
    <row r="209">
      <c r="A209" s="8"/>
      <c r="B209" s="9"/>
      <c r="C209" s="9"/>
    </row>
    <row r="210">
      <c r="A210" s="8"/>
      <c r="B210" s="9"/>
      <c r="C210" s="9"/>
    </row>
    <row r="211">
      <c r="A211" s="8"/>
      <c r="B211" s="9"/>
      <c r="C211" s="9"/>
    </row>
    <row r="212">
      <c r="A212" s="8"/>
      <c r="B212" s="9"/>
      <c r="C212" s="9"/>
    </row>
    <row r="213">
      <c r="A213" s="8"/>
      <c r="B213" s="9"/>
      <c r="C213" s="9"/>
    </row>
    <row r="214">
      <c r="A214" s="8"/>
      <c r="B214" s="9"/>
      <c r="C214" s="9"/>
    </row>
    <row r="215">
      <c r="A215" s="8"/>
      <c r="B215" s="9"/>
      <c r="C215" s="9"/>
    </row>
    <row r="216">
      <c r="A216" s="8"/>
      <c r="B216" s="9"/>
      <c r="C216" s="9"/>
    </row>
    <row r="217">
      <c r="A217" s="8"/>
      <c r="B217" s="9"/>
      <c r="C217" s="9"/>
    </row>
    <row r="218">
      <c r="A218" s="8"/>
      <c r="B218" s="9"/>
      <c r="C218" s="9"/>
    </row>
    <row r="219">
      <c r="A219" s="8"/>
      <c r="B219" s="9"/>
      <c r="C219" s="9"/>
    </row>
    <row r="220">
      <c r="A220" s="8"/>
      <c r="B220" s="9"/>
      <c r="C220" s="9"/>
    </row>
    <row r="221">
      <c r="A221" s="8"/>
      <c r="B221" s="9"/>
      <c r="C221" s="9"/>
    </row>
    <row r="222">
      <c r="A222" s="8"/>
      <c r="B222" s="9"/>
      <c r="C222" s="9"/>
    </row>
    <row r="223">
      <c r="A223" s="8"/>
      <c r="B223" s="9"/>
      <c r="C223" s="9"/>
    </row>
    <row r="224">
      <c r="A224" s="8"/>
      <c r="B224" s="9"/>
      <c r="C224" s="9"/>
    </row>
    <row r="225">
      <c r="A225" s="8"/>
      <c r="B225" s="9"/>
      <c r="C225" s="9"/>
    </row>
    <row r="226">
      <c r="A226" s="8"/>
      <c r="B226" s="9"/>
      <c r="C226" s="9"/>
    </row>
    <row r="227">
      <c r="A227" s="8"/>
      <c r="B227" s="9"/>
      <c r="C227" s="9"/>
    </row>
    <row r="228">
      <c r="A228" s="8"/>
      <c r="B228" s="9"/>
      <c r="C228" s="9"/>
    </row>
    <row r="229">
      <c r="A229" s="8"/>
      <c r="B229" s="9"/>
      <c r="C229" s="9"/>
    </row>
    <row r="230">
      <c r="A230" s="8"/>
      <c r="B230" s="9"/>
      <c r="C230" s="9"/>
    </row>
    <row r="231">
      <c r="A231" s="8"/>
      <c r="B231" s="9"/>
      <c r="C231" s="9"/>
    </row>
    <row r="232">
      <c r="A232" s="8"/>
      <c r="B232" s="9"/>
      <c r="C232" s="9"/>
    </row>
    <row r="233">
      <c r="A233" s="8"/>
      <c r="B233" s="9"/>
      <c r="C233" s="9"/>
    </row>
    <row r="234">
      <c r="A234" s="8"/>
      <c r="B234" s="9"/>
      <c r="C234" s="9"/>
    </row>
    <row r="235">
      <c r="A235" s="8"/>
      <c r="B235" s="9"/>
      <c r="C235" s="9"/>
    </row>
    <row r="236">
      <c r="A236" s="8"/>
      <c r="B236" s="9"/>
      <c r="C236" s="9"/>
    </row>
    <row r="237">
      <c r="A237" s="8"/>
      <c r="B237" s="9"/>
      <c r="C237" s="9"/>
    </row>
    <row r="238">
      <c r="A238" s="8"/>
      <c r="B238" s="9"/>
      <c r="C238" s="9"/>
    </row>
    <row r="239">
      <c r="A239" s="8"/>
      <c r="B239" s="9"/>
      <c r="C239" s="9"/>
    </row>
    <row r="240">
      <c r="A240" s="8"/>
      <c r="B240" s="9"/>
      <c r="C240" s="9"/>
    </row>
    <row r="241">
      <c r="A241" s="8"/>
      <c r="B241" s="9"/>
      <c r="C241" s="9"/>
    </row>
    <row r="242">
      <c r="A242" s="8"/>
      <c r="B242" s="9"/>
      <c r="C242" s="9"/>
    </row>
    <row r="243">
      <c r="A243" s="8"/>
      <c r="B243" s="9"/>
      <c r="C243" s="9"/>
    </row>
    <row r="244">
      <c r="A244" s="8"/>
      <c r="B244" s="9"/>
      <c r="C244" s="9"/>
    </row>
    <row r="245">
      <c r="A245" s="8"/>
      <c r="B245" s="9"/>
      <c r="C245" s="9"/>
    </row>
    <row r="246">
      <c r="A246" s="8"/>
      <c r="B246" s="9"/>
      <c r="C246" s="9"/>
    </row>
    <row r="247">
      <c r="A247" s="8"/>
      <c r="B247" s="9"/>
      <c r="C247" s="9"/>
    </row>
    <row r="248">
      <c r="A248" s="8"/>
      <c r="B248" s="9"/>
      <c r="C248" s="9"/>
    </row>
    <row r="249">
      <c r="A249" s="8"/>
      <c r="B249" s="9"/>
      <c r="C249" s="9"/>
    </row>
    <row r="250">
      <c r="A250" s="8"/>
      <c r="B250" s="9"/>
      <c r="C250" s="9"/>
    </row>
    <row r="251">
      <c r="A251" s="8"/>
      <c r="B251" s="9"/>
      <c r="C251" s="9"/>
    </row>
    <row r="252">
      <c r="A252" s="8"/>
      <c r="B252" s="9"/>
      <c r="C252" s="9"/>
    </row>
    <row r="253">
      <c r="A253" s="8"/>
      <c r="B253" s="9"/>
      <c r="C253" s="9"/>
    </row>
    <row r="254">
      <c r="A254" s="8"/>
      <c r="B254" s="9"/>
      <c r="C254" s="9"/>
    </row>
    <row r="255">
      <c r="A255" s="8"/>
      <c r="B255" s="9"/>
      <c r="C255" s="9"/>
    </row>
    <row r="256">
      <c r="A256" s="8"/>
      <c r="B256" s="9"/>
      <c r="C256" s="9"/>
    </row>
    <row r="257">
      <c r="A257" s="8"/>
      <c r="B257" s="9"/>
      <c r="C257" s="9"/>
    </row>
    <row r="258">
      <c r="A258" s="8"/>
      <c r="B258" s="9"/>
      <c r="C258" s="9"/>
    </row>
    <row r="259">
      <c r="A259" s="8"/>
      <c r="B259" s="9"/>
      <c r="C259" s="9"/>
    </row>
    <row r="260">
      <c r="A260" s="8"/>
      <c r="B260" s="9"/>
      <c r="C260" s="9"/>
    </row>
    <row r="261">
      <c r="A261" s="8"/>
      <c r="B261" s="9"/>
      <c r="C261" s="9"/>
    </row>
    <row r="262">
      <c r="A262" s="8"/>
      <c r="B262" s="9"/>
      <c r="C262" s="9"/>
    </row>
    <row r="263">
      <c r="A263" s="8"/>
      <c r="B263" s="9"/>
      <c r="C263" s="9"/>
    </row>
    <row r="264">
      <c r="A264" s="8"/>
      <c r="B264" s="9"/>
      <c r="C264" s="9"/>
    </row>
    <row r="265">
      <c r="A265" s="8"/>
      <c r="B265" s="9"/>
      <c r="C265" s="9"/>
    </row>
    <row r="266">
      <c r="A266" s="8"/>
      <c r="B266" s="9"/>
      <c r="C266" s="9"/>
    </row>
    <row r="267">
      <c r="A267" s="8"/>
      <c r="B267" s="9"/>
      <c r="C267" s="9"/>
    </row>
    <row r="268">
      <c r="A268" s="8"/>
      <c r="B268" s="9"/>
      <c r="C268" s="9"/>
    </row>
    <row r="269">
      <c r="A269" s="8"/>
      <c r="B269" s="9"/>
      <c r="C269" s="9"/>
    </row>
    <row r="270">
      <c r="A270" s="8"/>
      <c r="B270" s="9"/>
      <c r="C270" s="9"/>
    </row>
    <row r="271">
      <c r="A271" s="8"/>
      <c r="B271" s="9"/>
      <c r="C271" s="9"/>
    </row>
    <row r="272">
      <c r="A272" s="8"/>
      <c r="B272" s="9"/>
      <c r="C272" s="9"/>
    </row>
    <row r="273">
      <c r="A273" s="8"/>
      <c r="B273" s="9"/>
      <c r="C273" s="9"/>
    </row>
    <row r="274">
      <c r="A274" s="8"/>
      <c r="B274" s="9"/>
      <c r="C274" s="9"/>
    </row>
    <row r="275">
      <c r="A275" s="8"/>
      <c r="B275" s="9"/>
      <c r="C275" s="9"/>
    </row>
    <row r="276">
      <c r="A276" s="8"/>
      <c r="B276" s="9"/>
      <c r="C276" s="9"/>
    </row>
    <row r="277">
      <c r="A277" s="8"/>
      <c r="B277" s="9"/>
      <c r="C277" s="9"/>
    </row>
    <row r="278">
      <c r="A278" s="8"/>
      <c r="B278" s="9"/>
      <c r="C278" s="9"/>
    </row>
    <row r="279">
      <c r="A279" s="8"/>
      <c r="B279" s="9"/>
      <c r="C279" s="9"/>
    </row>
    <row r="280">
      <c r="A280" s="8"/>
      <c r="B280" s="9"/>
      <c r="C280" s="9"/>
    </row>
    <row r="281">
      <c r="A281" s="8"/>
      <c r="B281" s="9"/>
      <c r="C281" s="9"/>
    </row>
    <row r="282">
      <c r="A282" s="8"/>
      <c r="B282" s="9"/>
      <c r="C282" s="9"/>
    </row>
    <row r="283">
      <c r="A283" s="8"/>
      <c r="B283" s="9"/>
      <c r="C283" s="9"/>
    </row>
    <row r="284">
      <c r="A284" s="8"/>
      <c r="B284" s="9"/>
      <c r="C284" s="9"/>
    </row>
    <row r="285">
      <c r="A285" s="8"/>
      <c r="B285" s="9"/>
      <c r="C285" s="9"/>
    </row>
    <row r="286">
      <c r="A286" s="8"/>
      <c r="B286" s="9"/>
      <c r="C286" s="9"/>
    </row>
    <row r="287">
      <c r="A287" s="8"/>
      <c r="B287" s="9"/>
      <c r="C287" s="9"/>
    </row>
    <row r="288">
      <c r="A288" s="8"/>
      <c r="B288" s="9"/>
      <c r="C288" s="9"/>
    </row>
    <row r="289">
      <c r="A289" s="8"/>
      <c r="B289" s="9"/>
      <c r="C289" s="9"/>
    </row>
    <row r="290">
      <c r="A290" s="8"/>
      <c r="B290" s="9"/>
      <c r="C290" s="9"/>
    </row>
    <row r="291">
      <c r="A291" s="8"/>
      <c r="B291" s="9"/>
      <c r="C291" s="9"/>
    </row>
    <row r="292">
      <c r="A292" s="8"/>
      <c r="B292" s="9"/>
      <c r="C292" s="9"/>
    </row>
    <row r="293">
      <c r="A293" s="8"/>
      <c r="B293" s="9"/>
      <c r="C293" s="9"/>
    </row>
    <row r="294">
      <c r="A294" s="8"/>
      <c r="B294" s="9"/>
      <c r="C294" s="9"/>
    </row>
    <row r="295">
      <c r="A295" s="8"/>
      <c r="B295" s="9"/>
      <c r="C295" s="9"/>
    </row>
    <row r="296">
      <c r="A296" s="8"/>
      <c r="B296" s="9"/>
      <c r="C296" s="9"/>
    </row>
    <row r="297">
      <c r="A297" s="8"/>
      <c r="B297" s="9"/>
      <c r="C297" s="9"/>
    </row>
    <row r="298">
      <c r="A298" s="8"/>
      <c r="B298" s="9"/>
      <c r="C298" s="9"/>
    </row>
    <row r="299">
      <c r="A299" s="8"/>
      <c r="B299" s="9"/>
      <c r="C299" s="9"/>
    </row>
    <row r="300">
      <c r="A300" s="8"/>
      <c r="B300" s="9"/>
      <c r="C300" s="9"/>
    </row>
    <row r="301">
      <c r="A301" s="8"/>
      <c r="B301" s="9"/>
      <c r="C301" s="9"/>
    </row>
    <row r="302">
      <c r="A302" s="8"/>
      <c r="B302" s="9"/>
      <c r="C302" s="9"/>
    </row>
    <row r="303">
      <c r="A303" s="8"/>
      <c r="B303" s="9"/>
      <c r="C303" s="9"/>
    </row>
    <row r="304">
      <c r="A304" s="8"/>
      <c r="B304" s="9"/>
      <c r="C304" s="9"/>
    </row>
    <row r="305">
      <c r="A305" s="8"/>
      <c r="B305" s="9"/>
      <c r="C305" s="9"/>
    </row>
    <row r="306">
      <c r="A306" s="8"/>
      <c r="B306" s="9"/>
      <c r="C306" s="9"/>
    </row>
    <row r="307">
      <c r="A307" s="8"/>
      <c r="B307" s="9"/>
      <c r="C307" s="9"/>
    </row>
    <row r="308">
      <c r="A308" s="8"/>
      <c r="B308" s="9"/>
      <c r="C308" s="9"/>
    </row>
    <row r="309">
      <c r="A309" s="8"/>
      <c r="B309" s="9"/>
      <c r="C309" s="9"/>
    </row>
    <row r="310">
      <c r="A310" s="8"/>
      <c r="B310" s="9"/>
      <c r="C310" s="9"/>
    </row>
    <row r="311">
      <c r="A311" s="8"/>
      <c r="B311" s="9"/>
      <c r="C311" s="9"/>
    </row>
    <row r="312">
      <c r="A312" s="8"/>
      <c r="B312" s="9"/>
      <c r="C312" s="9"/>
    </row>
    <row r="313">
      <c r="A313" s="8"/>
      <c r="B313" s="9"/>
      <c r="C313" s="9"/>
    </row>
    <row r="314">
      <c r="A314" s="8"/>
      <c r="B314" s="9"/>
      <c r="C314" s="9"/>
    </row>
    <row r="315">
      <c r="A315" s="8"/>
      <c r="B315" s="9"/>
      <c r="C315" s="9"/>
    </row>
    <row r="316">
      <c r="A316" s="8"/>
      <c r="B316" s="9"/>
      <c r="C316" s="9"/>
    </row>
    <row r="317">
      <c r="A317" s="8"/>
      <c r="B317" s="9"/>
      <c r="C317" s="9"/>
    </row>
    <row r="318">
      <c r="A318" s="8"/>
      <c r="B318" s="9"/>
      <c r="C318" s="9"/>
    </row>
    <row r="319">
      <c r="A319" s="8"/>
      <c r="B319" s="9"/>
      <c r="C319" s="9"/>
    </row>
    <row r="320">
      <c r="A320" s="8"/>
      <c r="B320" s="9"/>
      <c r="C320" s="9"/>
    </row>
    <row r="321">
      <c r="A321" s="8"/>
      <c r="B321" s="9"/>
      <c r="C321" s="9"/>
    </row>
    <row r="322">
      <c r="A322" s="8"/>
      <c r="B322" s="9"/>
      <c r="C322" s="9"/>
    </row>
    <row r="323">
      <c r="A323" s="8"/>
      <c r="B323" s="9"/>
      <c r="C323" s="9"/>
    </row>
    <row r="324">
      <c r="A324" s="8"/>
      <c r="B324" s="9"/>
      <c r="C324" s="9"/>
    </row>
    <row r="325">
      <c r="A325" s="8"/>
      <c r="B325" s="9"/>
      <c r="C325" s="9"/>
    </row>
    <row r="326">
      <c r="A326" s="8"/>
      <c r="B326" s="9"/>
      <c r="C326" s="9"/>
    </row>
    <row r="327">
      <c r="A327" s="8"/>
      <c r="B327" s="9"/>
      <c r="C327" s="9"/>
    </row>
    <row r="328">
      <c r="A328" s="8"/>
      <c r="B328" s="9"/>
      <c r="C328" s="9"/>
    </row>
    <row r="329">
      <c r="A329" s="8"/>
      <c r="B329" s="9"/>
      <c r="C329" s="9"/>
    </row>
    <row r="330">
      <c r="A330" s="8"/>
      <c r="B330" s="9"/>
      <c r="C330" s="9"/>
    </row>
    <row r="331">
      <c r="A331" s="8"/>
      <c r="B331" s="9"/>
      <c r="C331" s="9"/>
    </row>
    <row r="332">
      <c r="A332" s="8"/>
      <c r="B332" s="9"/>
      <c r="C332" s="9"/>
    </row>
    <row r="333">
      <c r="A333" s="8"/>
      <c r="B333" s="9"/>
      <c r="C333" s="9"/>
    </row>
    <row r="334">
      <c r="A334" s="8"/>
      <c r="B334" s="9"/>
      <c r="C334" s="9"/>
    </row>
    <row r="335">
      <c r="A335" s="8"/>
      <c r="B335" s="9"/>
      <c r="C335" s="9"/>
    </row>
    <row r="336">
      <c r="A336" s="8"/>
      <c r="B336" s="9"/>
      <c r="C336" s="9"/>
    </row>
    <row r="337">
      <c r="A337" s="8"/>
      <c r="B337" s="9"/>
      <c r="C337" s="9"/>
    </row>
    <row r="338">
      <c r="A338" s="8"/>
      <c r="B338" s="9"/>
      <c r="C338" s="9"/>
    </row>
    <row r="339">
      <c r="A339" s="8"/>
      <c r="B339" s="9"/>
      <c r="C339" s="9"/>
    </row>
    <row r="340">
      <c r="A340" s="8"/>
      <c r="B340" s="9"/>
      <c r="C340" s="9"/>
    </row>
    <row r="341">
      <c r="A341" s="8"/>
      <c r="B341" s="9"/>
      <c r="C341" s="9"/>
    </row>
    <row r="342">
      <c r="A342" s="8"/>
      <c r="B342" s="9"/>
      <c r="C342" s="9"/>
    </row>
    <row r="343">
      <c r="A343" s="8"/>
      <c r="B343" s="9"/>
      <c r="C343" s="9"/>
    </row>
    <row r="344">
      <c r="A344" s="8"/>
      <c r="B344" s="9"/>
      <c r="C344" s="9"/>
    </row>
    <row r="345">
      <c r="A345" s="8"/>
      <c r="B345" s="9"/>
      <c r="C345" s="9"/>
    </row>
    <row r="346">
      <c r="A346" s="8"/>
      <c r="B346" s="9"/>
      <c r="C346" s="9"/>
    </row>
    <row r="347">
      <c r="A347" s="8"/>
      <c r="B347" s="9"/>
      <c r="C347" s="9"/>
    </row>
    <row r="348">
      <c r="A348" s="8"/>
      <c r="B348" s="9"/>
      <c r="C348" s="9"/>
    </row>
    <row r="349">
      <c r="A349" s="8"/>
      <c r="B349" s="9"/>
      <c r="C349" s="9"/>
    </row>
    <row r="350">
      <c r="A350" s="8"/>
      <c r="B350" s="9"/>
      <c r="C350" s="9"/>
    </row>
    <row r="351">
      <c r="A351" s="8"/>
      <c r="B351" s="9"/>
      <c r="C351" s="9"/>
    </row>
    <row r="352">
      <c r="A352" s="8"/>
      <c r="B352" s="9"/>
      <c r="C352" s="9"/>
    </row>
    <row r="353">
      <c r="A353" s="8"/>
      <c r="B353" s="9"/>
      <c r="C353" s="9"/>
    </row>
    <row r="354">
      <c r="A354" s="8"/>
      <c r="B354" s="9"/>
      <c r="C354" s="9"/>
    </row>
    <row r="355">
      <c r="A355" s="8"/>
      <c r="B355" s="9"/>
      <c r="C355" s="9"/>
    </row>
    <row r="356">
      <c r="A356" s="8"/>
      <c r="B356" s="9"/>
      <c r="C356" s="9"/>
    </row>
    <row r="357">
      <c r="A357" s="8"/>
      <c r="B357" s="9"/>
      <c r="C357" s="9"/>
    </row>
    <row r="358">
      <c r="A358" s="8"/>
      <c r="B358" s="9"/>
      <c r="C358" s="9"/>
    </row>
    <row r="359">
      <c r="A359" s="8"/>
      <c r="B359" s="9"/>
      <c r="C359" s="9"/>
    </row>
    <row r="360">
      <c r="A360" s="8"/>
      <c r="B360" s="9"/>
      <c r="C360" s="9"/>
    </row>
    <row r="361">
      <c r="A361" s="8"/>
      <c r="B361" s="9"/>
      <c r="C361" s="9"/>
    </row>
    <row r="362">
      <c r="A362" s="8"/>
      <c r="B362" s="9"/>
      <c r="C362" s="9"/>
    </row>
    <row r="363">
      <c r="A363" s="8"/>
      <c r="B363" s="9"/>
      <c r="C363" s="9"/>
    </row>
    <row r="364">
      <c r="A364" s="8"/>
      <c r="B364" s="9"/>
      <c r="C364" s="9"/>
    </row>
    <row r="365">
      <c r="A365" s="8"/>
      <c r="B365" s="9"/>
      <c r="C365" s="9"/>
    </row>
    <row r="366">
      <c r="A366" s="8"/>
      <c r="B366" s="9"/>
      <c r="C366" s="9"/>
    </row>
    <row r="367">
      <c r="A367" s="8"/>
      <c r="B367" s="9"/>
      <c r="C367" s="9"/>
    </row>
    <row r="368">
      <c r="A368" s="8"/>
      <c r="B368" s="9"/>
      <c r="C368" s="9"/>
    </row>
    <row r="369">
      <c r="A369" s="8"/>
      <c r="B369" s="9"/>
      <c r="C369" s="9"/>
    </row>
    <row r="370">
      <c r="A370" s="8"/>
      <c r="B370" s="9"/>
      <c r="C370" s="9"/>
    </row>
    <row r="371">
      <c r="A371" s="8"/>
      <c r="B371" s="9"/>
      <c r="C371" s="9"/>
    </row>
    <row r="372">
      <c r="A372" s="8"/>
      <c r="B372" s="9"/>
      <c r="C372" s="9"/>
    </row>
    <row r="373">
      <c r="A373" s="8"/>
      <c r="B373" s="9"/>
      <c r="C373" s="9"/>
    </row>
    <row r="374">
      <c r="A374" s="8"/>
      <c r="B374" s="9"/>
      <c r="C374" s="9"/>
    </row>
    <row r="375">
      <c r="A375" s="8"/>
      <c r="B375" s="9"/>
      <c r="C375" s="9"/>
    </row>
    <row r="376">
      <c r="A376" s="8"/>
      <c r="B376" s="9"/>
      <c r="C376" s="9"/>
    </row>
    <row r="377">
      <c r="A377" s="8"/>
      <c r="B377" s="9"/>
      <c r="C377" s="9"/>
    </row>
    <row r="378">
      <c r="A378" s="8"/>
      <c r="B378" s="9"/>
      <c r="C378" s="9"/>
    </row>
    <row r="379">
      <c r="A379" s="8"/>
      <c r="B379" s="9"/>
      <c r="C379" s="9"/>
    </row>
    <row r="380">
      <c r="A380" s="8"/>
      <c r="B380" s="9"/>
      <c r="C380" s="9"/>
    </row>
    <row r="381">
      <c r="A381" s="8"/>
      <c r="B381" s="9"/>
      <c r="C381" s="9"/>
    </row>
    <row r="382">
      <c r="A382" s="8"/>
      <c r="B382" s="9"/>
      <c r="C382" s="9"/>
    </row>
    <row r="383">
      <c r="A383" s="8"/>
      <c r="B383" s="9"/>
      <c r="C383" s="9"/>
    </row>
    <row r="384">
      <c r="A384" s="8"/>
      <c r="B384" s="9"/>
      <c r="C384" s="9"/>
    </row>
    <row r="385">
      <c r="A385" s="8"/>
      <c r="B385" s="9"/>
      <c r="C385" s="9"/>
    </row>
    <row r="386">
      <c r="A386" s="8"/>
      <c r="B386" s="9"/>
      <c r="C386" s="9"/>
    </row>
    <row r="387">
      <c r="A387" s="8"/>
      <c r="B387" s="9"/>
      <c r="C387" s="9"/>
    </row>
    <row r="388">
      <c r="A388" s="8"/>
      <c r="B388" s="9"/>
      <c r="C388" s="9"/>
    </row>
    <row r="389">
      <c r="A389" s="8"/>
      <c r="B389" s="9"/>
      <c r="C389" s="9"/>
    </row>
    <row r="390">
      <c r="A390" s="8"/>
      <c r="B390" s="9"/>
      <c r="C390" s="9"/>
    </row>
    <row r="391">
      <c r="A391" s="8"/>
      <c r="B391" s="9"/>
      <c r="C391" s="9"/>
    </row>
    <row r="392">
      <c r="A392" s="8"/>
      <c r="B392" s="9"/>
      <c r="C392" s="9"/>
    </row>
    <row r="393">
      <c r="A393" s="8"/>
      <c r="B393" s="9"/>
      <c r="C393" s="9"/>
    </row>
    <row r="394">
      <c r="A394" s="8"/>
      <c r="B394" s="9"/>
      <c r="C394" s="9"/>
    </row>
    <row r="395">
      <c r="A395" s="8"/>
      <c r="B395" s="9"/>
      <c r="C395" s="9"/>
    </row>
    <row r="396">
      <c r="A396" s="8"/>
      <c r="B396" s="9"/>
      <c r="C396" s="9"/>
    </row>
    <row r="397">
      <c r="A397" s="8"/>
      <c r="B397" s="9"/>
      <c r="C397" s="9"/>
    </row>
    <row r="398">
      <c r="A398" s="8"/>
      <c r="B398" s="9"/>
      <c r="C398" s="9"/>
    </row>
    <row r="399">
      <c r="A399" s="8"/>
      <c r="B399" s="9"/>
      <c r="C399" s="9"/>
    </row>
    <row r="400">
      <c r="A400" s="8"/>
      <c r="B400" s="9"/>
      <c r="C400" s="9"/>
    </row>
    <row r="401">
      <c r="A401" s="8"/>
      <c r="B401" s="9"/>
      <c r="C401" s="9"/>
    </row>
    <row r="402">
      <c r="A402" s="8"/>
      <c r="B402" s="9"/>
      <c r="C402" s="9"/>
    </row>
    <row r="403">
      <c r="A403" s="8"/>
      <c r="B403" s="9"/>
      <c r="C403" s="9"/>
    </row>
    <row r="404">
      <c r="A404" s="8"/>
      <c r="B404" s="9"/>
      <c r="C404" s="9"/>
    </row>
    <row r="405">
      <c r="A405" s="8"/>
      <c r="B405" s="9"/>
      <c r="C405" s="9"/>
    </row>
    <row r="406">
      <c r="A406" s="8"/>
      <c r="B406" s="9"/>
      <c r="C406" s="9"/>
    </row>
    <row r="407">
      <c r="A407" s="8"/>
      <c r="B407" s="9"/>
      <c r="C407" s="9"/>
    </row>
    <row r="408">
      <c r="A408" s="8"/>
      <c r="B408" s="9"/>
      <c r="C408" s="9"/>
    </row>
    <row r="409">
      <c r="A409" s="8"/>
      <c r="B409" s="9"/>
      <c r="C409" s="9"/>
    </row>
    <row r="410">
      <c r="A410" s="8"/>
      <c r="B410" s="9"/>
      <c r="C410" s="9"/>
    </row>
    <row r="411">
      <c r="A411" s="8"/>
      <c r="B411" s="9"/>
      <c r="C411" s="9"/>
    </row>
    <row r="412">
      <c r="A412" s="8"/>
      <c r="B412" s="9"/>
      <c r="C412" s="9"/>
    </row>
    <row r="413">
      <c r="A413" s="8"/>
      <c r="B413" s="9"/>
      <c r="C413" s="9"/>
    </row>
    <row r="414">
      <c r="A414" s="8"/>
      <c r="B414" s="9"/>
      <c r="C414" s="9"/>
    </row>
    <row r="415">
      <c r="A415" s="8"/>
      <c r="B415" s="9"/>
      <c r="C415" s="9"/>
    </row>
    <row r="416">
      <c r="A416" s="8"/>
      <c r="B416" s="9"/>
      <c r="C416" s="9"/>
    </row>
    <row r="417">
      <c r="A417" s="8"/>
      <c r="B417" s="9"/>
      <c r="C417" s="9"/>
    </row>
    <row r="418">
      <c r="A418" s="8"/>
      <c r="B418" s="9"/>
      <c r="C418" s="9"/>
    </row>
    <row r="419">
      <c r="A419" s="8"/>
      <c r="B419" s="9"/>
      <c r="C419" s="9"/>
    </row>
    <row r="420">
      <c r="A420" s="8"/>
      <c r="B420" s="9"/>
      <c r="C420" s="9"/>
    </row>
    <row r="421">
      <c r="A421" s="8"/>
      <c r="B421" s="9"/>
      <c r="C421" s="9"/>
    </row>
    <row r="422">
      <c r="A422" s="8"/>
      <c r="B422" s="9"/>
      <c r="C422" s="9"/>
    </row>
    <row r="423">
      <c r="A423" s="8"/>
      <c r="B423" s="9"/>
      <c r="C423" s="9"/>
    </row>
    <row r="424">
      <c r="A424" s="8"/>
      <c r="B424" s="9"/>
      <c r="C424" s="9"/>
    </row>
    <row r="425">
      <c r="A425" s="8"/>
      <c r="B425" s="9"/>
      <c r="C425" s="9"/>
    </row>
    <row r="426">
      <c r="A426" s="8"/>
      <c r="B426" s="9"/>
      <c r="C426" s="9"/>
    </row>
    <row r="427">
      <c r="A427" s="8"/>
      <c r="B427" s="9"/>
      <c r="C427" s="9"/>
    </row>
    <row r="428">
      <c r="A428" s="8"/>
      <c r="B428" s="9"/>
      <c r="C428" s="9"/>
    </row>
    <row r="429">
      <c r="A429" s="8"/>
      <c r="B429" s="9"/>
      <c r="C429" s="9"/>
    </row>
    <row r="430">
      <c r="A430" s="8"/>
      <c r="B430" s="9"/>
      <c r="C430" s="9"/>
    </row>
    <row r="431">
      <c r="A431" s="8"/>
      <c r="B431" s="9"/>
      <c r="C431" s="9"/>
    </row>
    <row r="432">
      <c r="A432" s="8"/>
      <c r="B432" s="9"/>
      <c r="C432" s="9"/>
    </row>
    <row r="433">
      <c r="A433" s="8"/>
      <c r="B433" s="9"/>
      <c r="C433" s="9"/>
    </row>
    <row r="434">
      <c r="A434" s="8"/>
      <c r="B434" s="9"/>
      <c r="C434" s="9"/>
    </row>
    <row r="435">
      <c r="A435" s="8"/>
      <c r="B435" s="9"/>
      <c r="C435" s="9"/>
    </row>
    <row r="436">
      <c r="A436" s="8"/>
      <c r="B436" s="9"/>
      <c r="C436" s="9"/>
    </row>
    <row r="437">
      <c r="A437" s="8"/>
      <c r="B437" s="9"/>
      <c r="C437" s="9"/>
    </row>
    <row r="438">
      <c r="A438" s="8"/>
      <c r="B438" s="9"/>
      <c r="C438" s="9"/>
    </row>
    <row r="439">
      <c r="A439" s="8"/>
      <c r="B439" s="9"/>
      <c r="C439" s="9"/>
    </row>
    <row r="440">
      <c r="A440" s="8"/>
      <c r="B440" s="9"/>
      <c r="C440" s="9"/>
    </row>
    <row r="441">
      <c r="A441" s="8"/>
      <c r="B441" s="9"/>
      <c r="C441" s="9"/>
    </row>
    <row r="442">
      <c r="A442" s="8"/>
      <c r="B442" s="9"/>
      <c r="C442" s="9"/>
    </row>
    <row r="443">
      <c r="A443" s="8"/>
      <c r="B443" s="9"/>
      <c r="C443" s="9"/>
    </row>
    <row r="444">
      <c r="A444" s="8"/>
      <c r="B444" s="9"/>
      <c r="C444" s="9"/>
    </row>
    <row r="445">
      <c r="A445" s="8"/>
      <c r="B445" s="9"/>
      <c r="C445" s="9"/>
    </row>
    <row r="446">
      <c r="A446" s="8"/>
      <c r="B446" s="9"/>
      <c r="C446" s="9"/>
    </row>
    <row r="447">
      <c r="A447" s="8"/>
      <c r="B447" s="9"/>
      <c r="C447" s="9"/>
    </row>
    <row r="448">
      <c r="A448" s="8"/>
      <c r="B448" s="9"/>
      <c r="C448" s="9"/>
    </row>
    <row r="449">
      <c r="A449" s="8"/>
      <c r="B449" s="9"/>
      <c r="C449" s="9"/>
    </row>
    <row r="450">
      <c r="A450" s="8"/>
      <c r="B450" s="9"/>
      <c r="C450" s="9"/>
    </row>
    <row r="451">
      <c r="A451" s="8"/>
      <c r="B451" s="9"/>
      <c r="C451" s="9"/>
    </row>
    <row r="452">
      <c r="A452" s="8"/>
      <c r="B452" s="9"/>
      <c r="C452" s="9"/>
    </row>
    <row r="453">
      <c r="A453" s="8"/>
      <c r="B453" s="9"/>
      <c r="C453" s="9"/>
    </row>
    <row r="454">
      <c r="A454" s="8"/>
      <c r="B454" s="9"/>
      <c r="C454" s="9"/>
    </row>
    <row r="455">
      <c r="A455" s="8"/>
      <c r="B455" s="9"/>
      <c r="C455" s="9"/>
    </row>
    <row r="456">
      <c r="A456" s="8"/>
      <c r="B456" s="9"/>
      <c r="C456" s="9"/>
    </row>
    <row r="457">
      <c r="A457" s="8"/>
      <c r="B457" s="9"/>
      <c r="C457" s="9"/>
    </row>
    <row r="458">
      <c r="A458" s="8"/>
      <c r="B458" s="9"/>
      <c r="C458" s="9"/>
    </row>
    <row r="459">
      <c r="A459" s="8"/>
      <c r="B459" s="9"/>
      <c r="C459" s="9"/>
    </row>
    <row r="460">
      <c r="A460" s="8"/>
      <c r="B460" s="9"/>
      <c r="C460" s="9"/>
    </row>
    <row r="461">
      <c r="A461" s="8"/>
      <c r="B461" s="9"/>
      <c r="C461" s="9"/>
    </row>
    <row r="462">
      <c r="A462" s="8"/>
      <c r="B462" s="9"/>
      <c r="C462" s="9"/>
    </row>
    <row r="463">
      <c r="A463" s="8"/>
      <c r="B463" s="9"/>
      <c r="C463" s="9"/>
    </row>
    <row r="464">
      <c r="A464" s="8"/>
      <c r="B464" s="9"/>
      <c r="C464" s="9"/>
    </row>
    <row r="465">
      <c r="A465" s="8"/>
      <c r="B465" s="9"/>
      <c r="C465" s="9"/>
    </row>
    <row r="466">
      <c r="A466" s="8"/>
      <c r="B466" s="9"/>
      <c r="C466" s="9"/>
    </row>
    <row r="467">
      <c r="A467" s="8"/>
      <c r="B467" s="9"/>
      <c r="C467" s="9"/>
    </row>
    <row r="468">
      <c r="A468" s="8"/>
      <c r="B468" s="9"/>
      <c r="C468" s="9"/>
    </row>
    <row r="469">
      <c r="A469" s="8"/>
      <c r="B469" s="9"/>
      <c r="C469" s="9"/>
    </row>
    <row r="470">
      <c r="A470" s="8"/>
      <c r="B470" s="9"/>
      <c r="C470" s="9"/>
    </row>
    <row r="471">
      <c r="A471" s="8"/>
      <c r="B471" s="9"/>
      <c r="C471" s="9"/>
    </row>
    <row r="472">
      <c r="A472" s="8"/>
      <c r="B472" s="9"/>
      <c r="C472" s="9"/>
    </row>
    <row r="473">
      <c r="A473" s="8"/>
      <c r="B473" s="9"/>
      <c r="C473" s="9"/>
    </row>
    <row r="474">
      <c r="A474" s="8"/>
      <c r="B474" s="9"/>
      <c r="C474" s="9"/>
    </row>
    <row r="475">
      <c r="A475" s="8"/>
      <c r="B475" s="9"/>
      <c r="C475" s="9"/>
    </row>
    <row r="476">
      <c r="A476" s="8"/>
      <c r="B476" s="9"/>
      <c r="C476" s="9"/>
    </row>
    <row r="477">
      <c r="A477" s="8"/>
      <c r="B477" s="9"/>
      <c r="C477" s="9"/>
    </row>
    <row r="478">
      <c r="A478" s="8"/>
      <c r="B478" s="9"/>
      <c r="C478" s="9"/>
    </row>
    <row r="479">
      <c r="A479" s="8"/>
      <c r="B479" s="9"/>
      <c r="C479" s="9"/>
    </row>
    <row r="480">
      <c r="A480" s="8"/>
      <c r="B480" s="9"/>
      <c r="C480" s="9"/>
    </row>
    <row r="481">
      <c r="A481" s="8"/>
      <c r="B481" s="9"/>
      <c r="C481" s="9"/>
    </row>
    <row r="482">
      <c r="A482" s="8"/>
      <c r="B482" s="9"/>
      <c r="C482" s="9"/>
    </row>
    <row r="483">
      <c r="A483" s="8"/>
      <c r="B483" s="9"/>
      <c r="C483" s="9"/>
    </row>
    <row r="484">
      <c r="A484" s="8"/>
      <c r="B484" s="9"/>
      <c r="C484" s="9"/>
    </row>
    <row r="485">
      <c r="A485" s="8"/>
      <c r="B485" s="9"/>
      <c r="C485" s="9"/>
    </row>
    <row r="486">
      <c r="A486" s="8"/>
      <c r="B486" s="9"/>
      <c r="C486" s="9"/>
    </row>
    <row r="487">
      <c r="A487" s="8"/>
      <c r="B487" s="9"/>
      <c r="C487" s="9"/>
    </row>
    <row r="488">
      <c r="A488" s="8"/>
      <c r="B488" s="9"/>
      <c r="C488" s="9"/>
    </row>
    <row r="489">
      <c r="A489" s="8"/>
      <c r="B489" s="9"/>
      <c r="C489" s="9"/>
    </row>
    <row r="490">
      <c r="A490" s="8"/>
      <c r="B490" s="9"/>
      <c r="C490" s="9"/>
    </row>
    <row r="491">
      <c r="A491" s="8"/>
      <c r="B491" s="9"/>
      <c r="C491" s="9"/>
    </row>
    <row r="492">
      <c r="A492" s="8"/>
      <c r="B492" s="9"/>
      <c r="C492" s="9"/>
    </row>
    <row r="493">
      <c r="A493" s="8"/>
      <c r="B493" s="9"/>
      <c r="C493" s="9"/>
    </row>
    <row r="494">
      <c r="A494" s="8"/>
      <c r="B494" s="9"/>
      <c r="C494" s="9"/>
    </row>
    <row r="495">
      <c r="A495" s="8"/>
      <c r="B495" s="9"/>
      <c r="C495" s="9"/>
    </row>
    <row r="496">
      <c r="A496" s="8"/>
      <c r="B496" s="9"/>
      <c r="C496" s="9"/>
    </row>
    <row r="497">
      <c r="A497" s="8"/>
      <c r="B497" s="9"/>
      <c r="C497" s="9"/>
    </row>
    <row r="498">
      <c r="A498" s="8"/>
      <c r="B498" s="9"/>
      <c r="C498" s="9"/>
    </row>
    <row r="499">
      <c r="A499" s="8"/>
      <c r="B499" s="9"/>
      <c r="C499" s="9"/>
    </row>
    <row r="500">
      <c r="A500" s="8"/>
      <c r="B500" s="9"/>
      <c r="C500" s="9"/>
    </row>
    <row r="501">
      <c r="A501" s="8"/>
      <c r="B501" s="9"/>
      <c r="C501" s="9"/>
    </row>
    <row r="502">
      <c r="A502" s="8"/>
      <c r="B502" s="9"/>
      <c r="C502" s="9"/>
    </row>
    <row r="503">
      <c r="A503" s="8"/>
      <c r="B503" s="9"/>
      <c r="C503" s="9"/>
    </row>
    <row r="504">
      <c r="A504" s="8"/>
      <c r="B504" s="9"/>
      <c r="C504" s="9"/>
    </row>
    <row r="505">
      <c r="A505" s="8"/>
      <c r="B505" s="9"/>
      <c r="C505" s="9"/>
    </row>
    <row r="506">
      <c r="A506" s="8"/>
      <c r="B506" s="9"/>
      <c r="C506" s="9"/>
    </row>
    <row r="507">
      <c r="A507" s="8"/>
      <c r="B507" s="9"/>
      <c r="C507" s="9"/>
    </row>
    <row r="508">
      <c r="A508" s="8"/>
      <c r="B508" s="9"/>
      <c r="C508" s="9"/>
    </row>
    <row r="509">
      <c r="A509" s="8"/>
      <c r="B509" s="9"/>
      <c r="C509" s="9"/>
    </row>
    <row r="510">
      <c r="A510" s="8"/>
      <c r="B510" s="9"/>
      <c r="C510" s="9"/>
    </row>
    <row r="511">
      <c r="A511" s="8"/>
      <c r="B511" s="9"/>
      <c r="C511" s="9"/>
    </row>
    <row r="512">
      <c r="A512" s="8"/>
      <c r="B512" s="9"/>
      <c r="C512" s="9"/>
    </row>
    <row r="513">
      <c r="A513" s="8"/>
      <c r="B513" s="9"/>
      <c r="C513" s="9"/>
    </row>
    <row r="514">
      <c r="A514" s="8"/>
      <c r="B514" s="9"/>
      <c r="C514" s="9"/>
    </row>
    <row r="515">
      <c r="A515" s="8"/>
      <c r="B515" s="9"/>
      <c r="C515" s="9"/>
    </row>
    <row r="516">
      <c r="A516" s="8"/>
      <c r="B516" s="9"/>
      <c r="C516" s="9"/>
    </row>
    <row r="517">
      <c r="A517" s="8"/>
      <c r="B517" s="9"/>
      <c r="C517" s="9"/>
    </row>
    <row r="518">
      <c r="A518" s="8"/>
      <c r="B518" s="9"/>
      <c r="C518" s="9"/>
    </row>
    <row r="519">
      <c r="A519" s="8"/>
      <c r="B519" s="9"/>
      <c r="C519" s="9"/>
    </row>
    <row r="520">
      <c r="A520" s="8"/>
      <c r="B520" s="9"/>
      <c r="C520" s="9"/>
    </row>
    <row r="521">
      <c r="A521" s="8"/>
      <c r="B521" s="9"/>
      <c r="C521" s="9"/>
    </row>
    <row r="522">
      <c r="A522" s="8"/>
      <c r="B522" s="9"/>
      <c r="C522" s="9"/>
    </row>
    <row r="523">
      <c r="A523" s="8"/>
      <c r="B523" s="9"/>
      <c r="C523" s="9"/>
    </row>
    <row r="524">
      <c r="A524" s="8"/>
      <c r="B524" s="9"/>
      <c r="C524" s="9"/>
    </row>
    <row r="525">
      <c r="A525" s="8"/>
      <c r="B525" s="9"/>
      <c r="C525" s="9"/>
    </row>
    <row r="526">
      <c r="A526" s="8"/>
      <c r="B526" s="9"/>
      <c r="C526" s="9"/>
    </row>
    <row r="527">
      <c r="A527" s="8"/>
      <c r="B527" s="9"/>
      <c r="C527" s="9"/>
    </row>
    <row r="528">
      <c r="A528" s="8"/>
      <c r="B528" s="9"/>
      <c r="C528" s="9"/>
    </row>
    <row r="529">
      <c r="A529" s="8"/>
      <c r="B529" s="9"/>
      <c r="C529" s="9"/>
    </row>
    <row r="530">
      <c r="A530" s="8"/>
      <c r="B530" s="9"/>
      <c r="C530" s="9"/>
    </row>
    <row r="531">
      <c r="A531" s="8"/>
      <c r="B531" s="9"/>
      <c r="C531" s="9"/>
    </row>
    <row r="532">
      <c r="A532" s="8"/>
      <c r="B532" s="9"/>
      <c r="C532" s="9"/>
    </row>
    <row r="533">
      <c r="A533" s="8"/>
      <c r="B533" s="9"/>
      <c r="C533" s="9"/>
    </row>
    <row r="534">
      <c r="A534" s="8"/>
      <c r="B534" s="9"/>
      <c r="C534" s="9"/>
    </row>
    <row r="535">
      <c r="A535" s="8"/>
      <c r="B535" s="9"/>
      <c r="C535" s="9"/>
    </row>
    <row r="536">
      <c r="A536" s="8"/>
      <c r="B536" s="9"/>
      <c r="C536" s="9"/>
    </row>
    <row r="537">
      <c r="A537" s="8"/>
      <c r="B537" s="9"/>
      <c r="C537" s="9"/>
    </row>
    <row r="538">
      <c r="A538" s="8"/>
      <c r="B538" s="9"/>
      <c r="C538" s="9"/>
    </row>
    <row r="539">
      <c r="A539" s="8"/>
      <c r="B539" s="9"/>
      <c r="C539" s="9"/>
    </row>
    <row r="540">
      <c r="A540" s="8"/>
      <c r="B540" s="9"/>
      <c r="C540" s="9"/>
    </row>
    <row r="541">
      <c r="A541" s="8"/>
      <c r="B541" s="9"/>
      <c r="C541" s="9"/>
    </row>
    <row r="542">
      <c r="A542" s="8"/>
      <c r="B542" s="9"/>
      <c r="C542" s="9"/>
    </row>
    <row r="543">
      <c r="A543" s="8"/>
      <c r="B543" s="9"/>
      <c r="C543" s="9"/>
    </row>
    <row r="544">
      <c r="A544" s="8"/>
      <c r="B544" s="9"/>
      <c r="C544" s="9"/>
    </row>
    <row r="545">
      <c r="A545" s="8"/>
      <c r="B545" s="9"/>
      <c r="C545" s="9"/>
    </row>
    <row r="546">
      <c r="A546" s="8"/>
      <c r="B546" s="9"/>
      <c r="C546" s="9"/>
    </row>
    <row r="547">
      <c r="A547" s="8"/>
      <c r="B547" s="9"/>
      <c r="C547" s="9"/>
    </row>
    <row r="548">
      <c r="A548" s="8"/>
      <c r="B548" s="9"/>
      <c r="C548" s="9"/>
    </row>
    <row r="549">
      <c r="A549" s="8"/>
      <c r="B549" s="9"/>
      <c r="C549" s="9"/>
    </row>
    <row r="550">
      <c r="A550" s="8"/>
      <c r="B550" s="9"/>
      <c r="C550" s="9"/>
    </row>
    <row r="551">
      <c r="A551" s="8"/>
      <c r="B551" s="9"/>
      <c r="C551" s="9"/>
    </row>
    <row r="552">
      <c r="A552" s="8"/>
      <c r="B552" s="9"/>
      <c r="C552" s="9"/>
    </row>
    <row r="553">
      <c r="A553" s="8"/>
      <c r="B553" s="9"/>
      <c r="C553" s="9"/>
    </row>
    <row r="554">
      <c r="A554" s="8"/>
      <c r="B554" s="9"/>
      <c r="C554" s="9"/>
    </row>
    <row r="555">
      <c r="A555" s="8"/>
      <c r="B555" s="9"/>
      <c r="C555" s="9"/>
    </row>
    <row r="556">
      <c r="A556" s="8"/>
      <c r="B556" s="9"/>
      <c r="C556" s="9"/>
    </row>
    <row r="557">
      <c r="A557" s="8"/>
      <c r="B557" s="9"/>
      <c r="C557" s="9"/>
    </row>
    <row r="558">
      <c r="A558" s="8"/>
      <c r="B558" s="9"/>
      <c r="C558" s="9"/>
    </row>
    <row r="559">
      <c r="A559" s="8"/>
      <c r="B559" s="9"/>
      <c r="C559" s="9"/>
    </row>
    <row r="560">
      <c r="A560" s="8"/>
      <c r="B560" s="9"/>
      <c r="C560" s="9"/>
    </row>
    <row r="561">
      <c r="A561" s="8"/>
      <c r="B561" s="9"/>
      <c r="C561" s="9"/>
    </row>
    <row r="562">
      <c r="A562" s="8"/>
      <c r="B562" s="9"/>
      <c r="C562" s="9"/>
    </row>
    <row r="563">
      <c r="A563" s="8"/>
      <c r="B563" s="9"/>
      <c r="C563" s="9"/>
    </row>
    <row r="564">
      <c r="A564" s="8"/>
      <c r="B564" s="9"/>
      <c r="C564" s="9"/>
    </row>
    <row r="565">
      <c r="A565" s="8"/>
      <c r="B565" s="9"/>
      <c r="C565" s="9"/>
    </row>
    <row r="566">
      <c r="A566" s="8"/>
      <c r="B566" s="9"/>
      <c r="C566" s="9"/>
    </row>
    <row r="567">
      <c r="A567" s="8"/>
      <c r="B567" s="9"/>
      <c r="C567" s="9"/>
    </row>
    <row r="568">
      <c r="A568" s="8"/>
      <c r="B568" s="9"/>
      <c r="C568" s="9"/>
    </row>
    <row r="569">
      <c r="A569" s="8"/>
      <c r="B569" s="9"/>
      <c r="C569" s="9"/>
    </row>
    <row r="570">
      <c r="A570" s="8"/>
      <c r="B570" s="9"/>
      <c r="C570" s="9"/>
    </row>
    <row r="571">
      <c r="A571" s="8"/>
      <c r="B571" s="9"/>
      <c r="C571" s="9"/>
    </row>
    <row r="572">
      <c r="A572" s="8"/>
      <c r="B572" s="9"/>
      <c r="C572" s="9"/>
    </row>
    <row r="573">
      <c r="A573" s="8"/>
      <c r="B573" s="9"/>
      <c r="C573" s="9"/>
    </row>
    <row r="574">
      <c r="A574" s="8"/>
      <c r="B574" s="9"/>
      <c r="C574" s="9"/>
    </row>
    <row r="575">
      <c r="A575" s="8"/>
      <c r="B575" s="9"/>
      <c r="C575" s="9"/>
    </row>
    <row r="576">
      <c r="A576" s="8"/>
      <c r="B576" s="9"/>
      <c r="C576" s="9"/>
    </row>
    <row r="577">
      <c r="A577" s="8"/>
      <c r="B577" s="9"/>
      <c r="C577" s="9"/>
    </row>
    <row r="578">
      <c r="A578" s="8"/>
      <c r="B578" s="9"/>
      <c r="C578" s="9"/>
    </row>
    <row r="579">
      <c r="A579" s="8"/>
      <c r="B579" s="9"/>
      <c r="C579" s="9"/>
    </row>
    <row r="580">
      <c r="A580" s="8"/>
      <c r="B580" s="9"/>
      <c r="C580" s="9"/>
    </row>
    <row r="581">
      <c r="A581" s="8"/>
      <c r="B581" s="9"/>
      <c r="C581" s="9"/>
    </row>
    <row r="582">
      <c r="A582" s="8"/>
      <c r="B582" s="9"/>
      <c r="C582" s="9"/>
    </row>
    <row r="583">
      <c r="A583" s="8"/>
      <c r="B583" s="9"/>
      <c r="C583" s="9"/>
    </row>
    <row r="584">
      <c r="A584" s="8"/>
      <c r="B584" s="9"/>
      <c r="C584" s="9"/>
    </row>
    <row r="585">
      <c r="A585" s="8"/>
      <c r="B585" s="9"/>
      <c r="C585" s="9"/>
    </row>
    <row r="586">
      <c r="A586" s="8"/>
      <c r="B586" s="9"/>
      <c r="C586" s="9"/>
    </row>
    <row r="587">
      <c r="A587" s="8"/>
      <c r="B587" s="9"/>
      <c r="C587" s="9"/>
    </row>
    <row r="588">
      <c r="A588" s="8"/>
      <c r="B588" s="9"/>
      <c r="C588" s="9"/>
    </row>
    <row r="589">
      <c r="A589" s="8"/>
      <c r="B589" s="9"/>
      <c r="C589" s="9"/>
    </row>
    <row r="590">
      <c r="A590" s="8"/>
      <c r="B590" s="9"/>
      <c r="C590" s="9"/>
    </row>
    <row r="591">
      <c r="A591" s="8"/>
      <c r="B591" s="9"/>
      <c r="C591" s="9"/>
    </row>
    <row r="592">
      <c r="A592" s="8"/>
      <c r="B592" s="9"/>
      <c r="C592" s="9"/>
    </row>
    <row r="593">
      <c r="A593" s="8"/>
      <c r="B593" s="9"/>
      <c r="C593" s="9"/>
    </row>
    <row r="594">
      <c r="A594" s="8"/>
      <c r="B594" s="9"/>
      <c r="C594" s="9"/>
    </row>
    <row r="595">
      <c r="A595" s="8"/>
      <c r="B595" s="9"/>
      <c r="C595" s="9"/>
    </row>
    <row r="596">
      <c r="A596" s="8"/>
      <c r="B596" s="9"/>
      <c r="C596" s="9"/>
    </row>
    <row r="597">
      <c r="A597" s="8"/>
      <c r="B597" s="9"/>
      <c r="C597" s="9"/>
    </row>
    <row r="598">
      <c r="A598" s="8"/>
      <c r="B598" s="9"/>
      <c r="C598" s="9"/>
    </row>
    <row r="599">
      <c r="A599" s="8"/>
      <c r="B599" s="9"/>
      <c r="C599" s="9"/>
    </row>
    <row r="600">
      <c r="A600" s="8"/>
      <c r="B600" s="9"/>
      <c r="C600" s="9"/>
    </row>
    <row r="601">
      <c r="A601" s="8"/>
      <c r="B601" s="9"/>
      <c r="C601" s="9"/>
    </row>
    <row r="602">
      <c r="A602" s="8"/>
      <c r="B602" s="9"/>
      <c r="C602" s="9"/>
    </row>
    <row r="603">
      <c r="A603" s="8"/>
      <c r="B603" s="9"/>
      <c r="C603" s="9"/>
    </row>
    <row r="604">
      <c r="A604" s="8"/>
      <c r="B604" s="9"/>
      <c r="C604" s="9"/>
    </row>
    <row r="605">
      <c r="A605" s="8"/>
      <c r="B605" s="9"/>
      <c r="C605" s="9"/>
    </row>
    <row r="606">
      <c r="A606" s="8"/>
      <c r="B606" s="9"/>
      <c r="C606" s="9"/>
    </row>
    <row r="607">
      <c r="A607" s="8"/>
      <c r="B607" s="9"/>
      <c r="C607" s="9"/>
    </row>
    <row r="608">
      <c r="A608" s="8"/>
      <c r="B608" s="9"/>
      <c r="C608" s="9"/>
    </row>
    <row r="609">
      <c r="A609" s="8"/>
      <c r="B609" s="9"/>
      <c r="C609" s="9"/>
    </row>
    <row r="610">
      <c r="A610" s="8"/>
      <c r="B610" s="9"/>
      <c r="C610" s="9"/>
    </row>
    <row r="611">
      <c r="A611" s="8"/>
      <c r="B611" s="9"/>
      <c r="C611" s="9"/>
    </row>
    <row r="612">
      <c r="A612" s="8"/>
      <c r="B612" s="9"/>
      <c r="C612" s="9"/>
    </row>
    <row r="613">
      <c r="A613" s="8"/>
      <c r="B613" s="9"/>
      <c r="C613" s="9"/>
    </row>
    <row r="614">
      <c r="A614" s="8"/>
      <c r="B614" s="9"/>
      <c r="C614" s="9"/>
    </row>
    <row r="615">
      <c r="A615" s="8"/>
      <c r="B615" s="9"/>
      <c r="C615" s="9"/>
    </row>
    <row r="616">
      <c r="A616" s="8"/>
      <c r="B616" s="9"/>
      <c r="C616" s="9"/>
    </row>
    <row r="617">
      <c r="A617" s="8"/>
      <c r="B617" s="9"/>
      <c r="C617" s="9"/>
    </row>
    <row r="618">
      <c r="A618" s="8"/>
      <c r="B618" s="9"/>
      <c r="C618" s="9"/>
    </row>
    <row r="619">
      <c r="A619" s="8"/>
      <c r="B619" s="9"/>
      <c r="C619" s="9"/>
    </row>
    <row r="620">
      <c r="A620" s="8"/>
      <c r="B620" s="9"/>
      <c r="C620" s="9"/>
    </row>
    <row r="621">
      <c r="A621" s="8"/>
      <c r="B621" s="9"/>
      <c r="C621" s="9"/>
    </row>
    <row r="622">
      <c r="A622" s="8"/>
      <c r="B622" s="9"/>
      <c r="C622" s="9"/>
    </row>
    <row r="623">
      <c r="A623" s="8"/>
      <c r="B623" s="9"/>
      <c r="C623" s="9"/>
    </row>
    <row r="624">
      <c r="A624" s="8"/>
      <c r="B624" s="9"/>
      <c r="C624" s="9"/>
    </row>
    <row r="625">
      <c r="A625" s="8"/>
      <c r="B625" s="9"/>
      <c r="C625" s="9"/>
    </row>
    <row r="626">
      <c r="A626" s="8"/>
      <c r="B626" s="9"/>
      <c r="C626" s="9"/>
    </row>
    <row r="627">
      <c r="A627" s="8"/>
      <c r="B627" s="9"/>
      <c r="C627" s="9"/>
    </row>
    <row r="628">
      <c r="A628" s="8"/>
      <c r="B628" s="9"/>
      <c r="C628" s="9"/>
    </row>
    <row r="629">
      <c r="A629" s="8"/>
      <c r="B629" s="9"/>
      <c r="C629" s="9"/>
    </row>
    <row r="630">
      <c r="A630" s="8"/>
      <c r="B630" s="9"/>
      <c r="C630" s="9"/>
    </row>
    <row r="631">
      <c r="A631" s="8"/>
      <c r="B631" s="9"/>
      <c r="C631" s="9"/>
    </row>
    <row r="632">
      <c r="A632" s="8"/>
      <c r="B632" s="9"/>
      <c r="C632" s="9"/>
    </row>
    <row r="633">
      <c r="A633" s="8"/>
      <c r="B633" s="9"/>
      <c r="C633" s="9"/>
    </row>
    <row r="634">
      <c r="A634" s="8"/>
      <c r="B634" s="9"/>
      <c r="C634" s="9"/>
    </row>
    <row r="635">
      <c r="A635" s="8"/>
      <c r="B635" s="9"/>
      <c r="C635" s="9"/>
    </row>
    <row r="636">
      <c r="A636" s="8"/>
      <c r="B636" s="9"/>
      <c r="C636" s="9"/>
    </row>
    <row r="637">
      <c r="A637" s="8"/>
      <c r="B637" s="9"/>
      <c r="C637" s="9"/>
    </row>
    <row r="638">
      <c r="A638" s="8"/>
      <c r="B638" s="9"/>
      <c r="C638" s="9"/>
    </row>
    <row r="639">
      <c r="A639" s="8"/>
      <c r="B639" s="9"/>
      <c r="C639" s="9"/>
    </row>
    <row r="640">
      <c r="A640" s="8"/>
      <c r="B640" s="9"/>
      <c r="C640" s="9"/>
    </row>
    <row r="641">
      <c r="A641" s="8"/>
      <c r="B641" s="9"/>
      <c r="C641" s="9"/>
    </row>
    <row r="642">
      <c r="A642" s="8"/>
      <c r="B642" s="9"/>
      <c r="C642" s="9"/>
    </row>
    <row r="643">
      <c r="A643" s="8"/>
      <c r="B643" s="9"/>
      <c r="C643" s="9"/>
    </row>
    <row r="644">
      <c r="A644" s="8"/>
      <c r="B644" s="9"/>
      <c r="C644" s="9"/>
    </row>
    <row r="645">
      <c r="A645" s="8"/>
      <c r="B645" s="9"/>
      <c r="C645" s="9"/>
    </row>
    <row r="646">
      <c r="A646" s="8"/>
      <c r="B646" s="9"/>
      <c r="C646" s="9"/>
    </row>
    <row r="647">
      <c r="A647" s="8"/>
      <c r="B647" s="9"/>
      <c r="C647" s="9"/>
    </row>
    <row r="648">
      <c r="A648" s="8"/>
      <c r="B648" s="9"/>
      <c r="C648" s="9"/>
    </row>
    <row r="649">
      <c r="A649" s="8"/>
      <c r="B649" s="9"/>
      <c r="C649" s="9"/>
    </row>
    <row r="650">
      <c r="A650" s="8"/>
      <c r="B650" s="9"/>
      <c r="C650" s="9"/>
    </row>
    <row r="651">
      <c r="A651" s="8"/>
      <c r="B651" s="9"/>
      <c r="C651" s="9"/>
    </row>
    <row r="652">
      <c r="A652" s="8"/>
      <c r="B652" s="9"/>
      <c r="C652" s="9"/>
    </row>
    <row r="653">
      <c r="A653" s="8"/>
      <c r="B653" s="9"/>
      <c r="C653" s="9"/>
    </row>
    <row r="654">
      <c r="A654" s="8"/>
      <c r="B654" s="9"/>
      <c r="C654" s="9"/>
    </row>
    <row r="655">
      <c r="A655" s="8"/>
      <c r="B655" s="9"/>
      <c r="C655" s="9"/>
    </row>
    <row r="656">
      <c r="A656" s="8"/>
      <c r="B656" s="9"/>
      <c r="C656" s="9"/>
    </row>
    <row r="657">
      <c r="A657" s="8"/>
      <c r="B657" s="9"/>
      <c r="C657" s="9"/>
    </row>
    <row r="658">
      <c r="A658" s="8"/>
      <c r="B658" s="9"/>
      <c r="C658" s="9"/>
    </row>
    <row r="659">
      <c r="A659" s="8"/>
      <c r="B659" s="9"/>
      <c r="C659" s="9"/>
    </row>
    <row r="660">
      <c r="A660" s="8"/>
      <c r="B660" s="9"/>
      <c r="C660" s="9"/>
    </row>
    <row r="661">
      <c r="A661" s="8"/>
      <c r="B661" s="9"/>
      <c r="C661" s="9"/>
    </row>
    <row r="662">
      <c r="A662" s="8"/>
      <c r="B662" s="9"/>
      <c r="C662" s="9"/>
    </row>
    <row r="663">
      <c r="A663" s="8"/>
      <c r="B663" s="9"/>
      <c r="C663" s="9"/>
    </row>
    <row r="664">
      <c r="A664" s="8"/>
      <c r="B664" s="9"/>
      <c r="C664" s="9"/>
    </row>
    <row r="665">
      <c r="A665" s="8"/>
      <c r="B665" s="9"/>
      <c r="C665" s="9"/>
    </row>
    <row r="666">
      <c r="A666" s="8"/>
      <c r="B666" s="9"/>
      <c r="C666" s="9"/>
    </row>
    <row r="667">
      <c r="A667" s="8"/>
      <c r="B667" s="9"/>
      <c r="C667" s="9"/>
    </row>
    <row r="668">
      <c r="A668" s="8"/>
      <c r="B668" s="9"/>
      <c r="C668" s="9"/>
    </row>
    <row r="669">
      <c r="A669" s="8"/>
      <c r="B669" s="9"/>
      <c r="C669" s="9"/>
    </row>
    <row r="670">
      <c r="A670" s="8"/>
      <c r="B670" s="9"/>
      <c r="C670" s="9"/>
    </row>
    <row r="671">
      <c r="A671" s="8"/>
      <c r="B671" s="9"/>
      <c r="C671" s="9"/>
    </row>
    <row r="672">
      <c r="A672" s="8"/>
      <c r="B672" s="9"/>
      <c r="C672" s="9"/>
    </row>
    <row r="673">
      <c r="A673" s="8"/>
      <c r="B673" s="9"/>
      <c r="C673" s="9"/>
    </row>
    <row r="674">
      <c r="A674" s="8"/>
      <c r="B674" s="9"/>
      <c r="C674" s="9"/>
    </row>
    <row r="675">
      <c r="A675" s="8"/>
      <c r="B675" s="9"/>
      <c r="C675" s="9"/>
    </row>
    <row r="676">
      <c r="A676" s="8"/>
      <c r="B676" s="9"/>
      <c r="C676" s="9"/>
    </row>
    <row r="677">
      <c r="A677" s="8"/>
      <c r="B677" s="9"/>
      <c r="C677" s="9"/>
    </row>
    <row r="678">
      <c r="A678" s="8"/>
      <c r="B678" s="9"/>
      <c r="C678" s="9"/>
    </row>
    <row r="679">
      <c r="A679" s="8"/>
      <c r="B679" s="9"/>
      <c r="C679" s="9"/>
    </row>
    <row r="680">
      <c r="A680" s="8"/>
      <c r="B680" s="9"/>
      <c r="C680" s="9"/>
    </row>
    <row r="681">
      <c r="A681" s="8"/>
      <c r="B681" s="9"/>
      <c r="C681" s="9"/>
    </row>
    <row r="682">
      <c r="A682" s="8"/>
      <c r="B682" s="9"/>
      <c r="C682" s="9"/>
    </row>
    <row r="683">
      <c r="A683" s="8"/>
      <c r="B683" s="9"/>
      <c r="C683" s="9"/>
    </row>
    <row r="684">
      <c r="A684" s="8"/>
      <c r="B684" s="9"/>
      <c r="C684" s="9"/>
    </row>
    <row r="685">
      <c r="A685" s="8"/>
      <c r="B685" s="9"/>
      <c r="C685" s="9"/>
    </row>
    <row r="686">
      <c r="A686" s="8"/>
      <c r="B686" s="9"/>
      <c r="C686" s="9"/>
    </row>
    <row r="687">
      <c r="A687" s="8"/>
      <c r="B687" s="9"/>
      <c r="C687" s="9"/>
    </row>
    <row r="688">
      <c r="A688" s="8"/>
      <c r="B688" s="9"/>
      <c r="C688" s="9"/>
    </row>
    <row r="689">
      <c r="A689" s="8"/>
      <c r="B689" s="9"/>
      <c r="C689" s="9"/>
    </row>
    <row r="690">
      <c r="A690" s="8"/>
      <c r="B690" s="9"/>
      <c r="C690" s="9"/>
    </row>
    <row r="691">
      <c r="A691" s="8"/>
      <c r="B691" s="9"/>
      <c r="C691" s="9"/>
    </row>
    <row r="692">
      <c r="A692" s="8"/>
      <c r="B692" s="9"/>
      <c r="C692" s="9"/>
    </row>
    <row r="693">
      <c r="A693" s="8"/>
      <c r="B693" s="9"/>
      <c r="C693" s="9"/>
    </row>
    <row r="694">
      <c r="A694" s="8"/>
      <c r="B694" s="9"/>
      <c r="C694" s="9"/>
    </row>
    <row r="695">
      <c r="A695" s="8"/>
      <c r="B695" s="9"/>
      <c r="C695" s="9"/>
    </row>
    <row r="696">
      <c r="A696" s="8"/>
      <c r="B696" s="9"/>
      <c r="C696" s="9"/>
    </row>
    <row r="697">
      <c r="A697" s="8"/>
      <c r="B697" s="9"/>
      <c r="C697" s="9"/>
    </row>
    <row r="698">
      <c r="A698" s="8"/>
      <c r="B698" s="9"/>
      <c r="C698" s="9"/>
    </row>
    <row r="699">
      <c r="A699" s="8"/>
      <c r="B699" s="9"/>
      <c r="C699" s="9"/>
    </row>
    <row r="700">
      <c r="A700" s="8"/>
      <c r="B700" s="9"/>
      <c r="C700" s="9"/>
    </row>
    <row r="701">
      <c r="A701" s="8"/>
      <c r="B701" s="9"/>
      <c r="C701" s="9"/>
    </row>
    <row r="702">
      <c r="A702" s="8"/>
      <c r="B702" s="9"/>
      <c r="C702" s="9"/>
    </row>
    <row r="703">
      <c r="A703" s="8"/>
      <c r="B703" s="9"/>
      <c r="C703" s="9"/>
    </row>
    <row r="704">
      <c r="A704" s="8"/>
      <c r="B704" s="9"/>
      <c r="C704" s="9"/>
    </row>
    <row r="705">
      <c r="A705" s="8"/>
      <c r="B705" s="9"/>
      <c r="C705" s="9"/>
    </row>
    <row r="706">
      <c r="A706" s="8"/>
      <c r="B706" s="9"/>
      <c r="C706" s="9"/>
    </row>
    <row r="707">
      <c r="A707" s="8"/>
      <c r="B707" s="9"/>
      <c r="C707" s="9"/>
    </row>
    <row r="708">
      <c r="A708" s="8"/>
      <c r="B708" s="9"/>
      <c r="C708" s="9"/>
    </row>
    <row r="709">
      <c r="A709" s="8"/>
      <c r="B709" s="9"/>
      <c r="C709" s="9"/>
    </row>
    <row r="710">
      <c r="A710" s="8"/>
      <c r="B710" s="9"/>
      <c r="C710" s="9"/>
    </row>
    <row r="711">
      <c r="A711" s="8"/>
      <c r="B711" s="9"/>
      <c r="C711" s="9"/>
    </row>
    <row r="712">
      <c r="A712" s="8"/>
      <c r="B712" s="9"/>
      <c r="C712" s="9"/>
    </row>
    <row r="713">
      <c r="A713" s="8"/>
      <c r="B713" s="9"/>
      <c r="C713" s="9"/>
    </row>
    <row r="714">
      <c r="A714" s="8"/>
      <c r="B714" s="9"/>
      <c r="C714" s="9"/>
    </row>
    <row r="715">
      <c r="A715" s="8"/>
      <c r="B715" s="9"/>
      <c r="C715" s="9"/>
    </row>
    <row r="716">
      <c r="A716" s="8"/>
      <c r="B716" s="9"/>
      <c r="C716" s="9"/>
    </row>
    <row r="717">
      <c r="A717" s="8"/>
      <c r="B717" s="9"/>
      <c r="C717" s="9"/>
    </row>
    <row r="718">
      <c r="A718" s="8"/>
      <c r="B718" s="9"/>
      <c r="C718" s="9"/>
    </row>
    <row r="719">
      <c r="A719" s="8"/>
      <c r="B719" s="9"/>
      <c r="C719" s="9"/>
    </row>
    <row r="720">
      <c r="A720" s="8"/>
      <c r="B720" s="9"/>
      <c r="C720" s="9"/>
    </row>
    <row r="721">
      <c r="A721" s="8"/>
      <c r="B721" s="9"/>
      <c r="C721" s="9"/>
    </row>
    <row r="722">
      <c r="A722" s="8"/>
      <c r="B722" s="9"/>
      <c r="C722" s="9"/>
    </row>
    <row r="723">
      <c r="A723" s="8"/>
      <c r="B723" s="9"/>
      <c r="C723" s="9"/>
    </row>
    <row r="724">
      <c r="A724" s="8"/>
      <c r="B724" s="9"/>
      <c r="C724" s="9"/>
    </row>
    <row r="725">
      <c r="A725" s="8"/>
      <c r="B725" s="9"/>
      <c r="C725" s="9"/>
    </row>
    <row r="726">
      <c r="A726" s="8"/>
      <c r="B726" s="9"/>
      <c r="C726" s="9"/>
    </row>
    <row r="727">
      <c r="A727" s="8"/>
      <c r="B727" s="9"/>
      <c r="C727" s="9"/>
    </row>
    <row r="728">
      <c r="A728" s="8"/>
      <c r="B728" s="9"/>
      <c r="C728" s="9"/>
    </row>
    <row r="729">
      <c r="A729" s="8"/>
      <c r="B729" s="9"/>
      <c r="C729" s="9"/>
    </row>
    <row r="730">
      <c r="A730" s="8"/>
      <c r="B730" s="9"/>
      <c r="C730" s="9"/>
    </row>
    <row r="731">
      <c r="A731" s="8"/>
      <c r="B731" s="9"/>
      <c r="C731" s="9"/>
    </row>
    <row r="732">
      <c r="A732" s="8"/>
      <c r="B732" s="9"/>
      <c r="C732" s="9"/>
    </row>
    <row r="733">
      <c r="A733" s="8"/>
      <c r="B733" s="9"/>
      <c r="C733" s="9"/>
    </row>
    <row r="734">
      <c r="A734" s="8"/>
      <c r="B734" s="9"/>
      <c r="C734" s="9"/>
    </row>
    <row r="735">
      <c r="A735" s="8"/>
      <c r="B735" s="9"/>
      <c r="C735" s="9"/>
    </row>
    <row r="736">
      <c r="A736" s="8"/>
      <c r="B736" s="9"/>
      <c r="C736" s="9"/>
    </row>
    <row r="737">
      <c r="A737" s="8"/>
      <c r="B737" s="9"/>
      <c r="C737" s="9"/>
    </row>
    <row r="738">
      <c r="A738" s="8"/>
      <c r="B738" s="9"/>
      <c r="C738" s="9"/>
    </row>
    <row r="739">
      <c r="A739" s="8"/>
      <c r="B739" s="9"/>
      <c r="C739" s="9"/>
    </row>
    <row r="740">
      <c r="A740" s="8"/>
      <c r="B740" s="9"/>
      <c r="C740" s="9"/>
    </row>
    <row r="741">
      <c r="A741" s="8"/>
      <c r="B741" s="9"/>
      <c r="C741" s="9"/>
    </row>
    <row r="742">
      <c r="A742" s="8"/>
      <c r="B742" s="9"/>
      <c r="C742" s="9"/>
    </row>
    <row r="743">
      <c r="A743" s="8"/>
      <c r="B743" s="9"/>
      <c r="C743" s="9"/>
    </row>
    <row r="744">
      <c r="A744" s="8"/>
      <c r="B744" s="9"/>
      <c r="C744" s="9"/>
    </row>
    <row r="745">
      <c r="A745" s="8"/>
      <c r="B745" s="9"/>
      <c r="C745" s="9"/>
    </row>
    <row r="746">
      <c r="A746" s="8"/>
      <c r="B746" s="9"/>
      <c r="C746" s="9"/>
    </row>
    <row r="747">
      <c r="A747" s="8"/>
      <c r="B747" s="9"/>
      <c r="C747" s="9"/>
    </row>
    <row r="748">
      <c r="A748" s="8"/>
      <c r="B748" s="9"/>
      <c r="C748" s="9"/>
    </row>
    <row r="749">
      <c r="A749" s="8"/>
      <c r="B749" s="9"/>
      <c r="C749" s="9"/>
    </row>
    <row r="750">
      <c r="A750" s="8"/>
      <c r="B750" s="9"/>
      <c r="C750" s="9"/>
    </row>
    <row r="751">
      <c r="A751" s="8"/>
      <c r="B751" s="9"/>
      <c r="C751" s="9"/>
    </row>
    <row r="752">
      <c r="A752" s="8"/>
      <c r="B752" s="9"/>
      <c r="C752" s="9"/>
    </row>
    <row r="753">
      <c r="A753" s="8"/>
      <c r="B753" s="9"/>
      <c r="C753" s="9"/>
    </row>
    <row r="754">
      <c r="A754" s="8"/>
      <c r="B754" s="9"/>
      <c r="C754" s="9"/>
    </row>
    <row r="755">
      <c r="A755" s="8"/>
      <c r="B755" s="9"/>
      <c r="C755" s="9"/>
    </row>
    <row r="756">
      <c r="A756" s="8"/>
      <c r="B756" s="9"/>
      <c r="C756" s="9"/>
    </row>
    <row r="757">
      <c r="A757" s="8"/>
      <c r="B757" s="9"/>
      <c r="C757" s="9"/>
    </row>
    <row r="758">
      <c r="A758" s="8"/>
      <c r="B758" s="9"/>
      <c r="C758" s="9"/>
    </row>
    <row r="759">
      <c r="A759" s="8"/>
      <c r="B759" s="9"/>
      <c r="C759" s="9"/>
    </row>
    <row r="760">
      <c r="A760" s="8"/>
      <c r="B760" s="9"/>
      <c r="C760" s="9"/>
    </row>
    <row r="761">
      <c r="A761" s="8"/>
      <c r="B761" s="9"/>
      <c r="C761" s="9"/>
    </row>
    <row r="762">
      <c r="A762" s="8"/>
      <c r="B762" s="9"/>
      <c r="C762" s="9"/>
    </row>
    <row r="763">
      <c r="A763" s="8"/>
      <c r="B763" s="9"/>
      <c r="C763" s="9"/>
    </row>
    <row r="764">
      <c r="A764" s="8"/>
      <c r="B764" s="9"/>
      <c r="C764" s="9"/>
    </row>
    <row r="765">
      <c r="A765" s="8"/>
      <c r="B765" s="9"/>
      <c r="C765" s="9"/>
    </row>
    <row r="766">
      <c r="A766" s="8"/>
      <c r="B766" s="9"/>
      <c r="C766" s="9"/>
    </row>
    <row r="767">
      <c r="A767" s="8"/>
      <c r="B767" s="9"/>
      <c r="C767" s="9"/>
    </row>
    <row r="768">
      <c r="A768" s="8"/>
      <c r="B768" s="9"/>
      <c r="C768" s="9"/>
    </row>
    <row r="769">
      <c r="A769" s="8"/>
      <c r="B769" s="9"/>
      <c r="C769" s="9"/>
    </row>
    <row r="770">
      <c r="A770" s="8"/>
      <c r="B770" s="9"/>
      <c r="C770" s="9"/>
    </row>
    <row r="771">
      <c r="A771" s="8"/>
      <c r="B771" s="9"/>
      <c r="C771" s="9"/>
    </row>
    <row r="772">
      <c r="A772" s="8"/>
      <c r="B772" s="9"/>
      <c r="C772" s="9"/>
    </row>
    <row r="773">
      <c r="A773" s="8"/>
      <c r="B773" s="9"/>
      <c r="C773" s="9"/>
    </row>
    <row r="774">
      <c r="A774" s="8"/>
      <c r="B774" s="9"/>
      <c r="C774" s="9"/>
    </row>
    <row r="775">
      <c r="A775" s="8"/>
      <c r="B775" s="9"/>
      <c r="C775" s="9"/>
    </row>
    <row r="776">
      <c r="A776" s="8"/>
      <c r="B776" s="9"/>
      <c r="C776" s="9"/>
    </row>
    <row r="777">
      <c r="A777" s="8"/>
      <c r="B777" s="9"/>
      <c r="C777" s="9"/>
    </row>
    <row r="778">
      <c r="A778" s="8"/>
      <c r="B778" s="9"/>
      <c r="C778" s="9"/>
    </row>
    <row r="779">
      <c r="A779" s="8"/>
      <c r="B779" s="9"/>
      <c r="C779" s="9"/>
    </row>
    <row r="780">
      <c r="A780" s="8"/>
      <c r="B780" s="9"/>
      <c r="C780" s="9"/>
    </row>
    <row r="781">
      <c r="A781" s="8"/>
      <c r="B781" s="9"/>
      <c r="C781" s="9"/>
    </row>
    <row r="782">
      <c r="A782" s="8"/>
      <c r="B782" s="9"/>
      <c r="C782" s="9"/>
    </row>
    <row r="783">
      <c r="A783" s="8"/>
      <c r="B783" s="9"/>
      <c r="C783" s="9"/>
    </row>
    <row r="784">
      <c r="A784" s="8"/>
      <c r="B784" s="9"/>
      <c r="C784" s="9"/>
    </row>
    <row r="785">
      <c r="A785" s="8"/>
      <c r="B785" s="9"/>
      <c r="C785" s="9"/>
    </row>
    <row r="786">
      <c r="A786" s="8"/>
      <c r="B786" s="9"/>
      <c r="C786" s="9"/>
    </row>
    <row r="787">
      <c r="A787" s="8"/>
      <c r="B787" s="9"/>
      <c r="C787" s="9"/>
    </row>
    <row r="788">
      <c r="A788" s="8"/>
      <c r="B788" s="9"/>
      <c r="C788" s="9"/>
    </row>
    <row r="789">
      <c r="A789" s="8"/>
      <c r="B789" s="9"/>
      <c r="C789" s="9"/>
    </row>
    <row r="790">
      <c r="A790" s="8"/>
      <c r="B790" s="9"/>
      <c r="C790" s="9"/>
    </row>
    <row r="791">
      <c r="A791" s="8"/>
      <c r="B791" s="9"/>
      <c r="C791" s="9"/>
    </row>
    <row r="792">
      <c r="A792" s="8"/>
      <c r="B792" s="9"/>
      <c r="C792" s="9"/>
    </row>
    <row r="793">
      <c r="A793" s="8"/>
      <c r="B793" s="9"/>
      <c r="C793" s="9"/>
    </row>
    <row r="794">
      <c r="A794" s="8"/>
      <c r="B794" s="9"/>
      <c r="C794" s="9"/>
    </row>
    <row r="795">
      <c r="A795" s="8"/>
      <c r="B795" s="9"/>
      <c r="C795" s="9"/>
    </row>
    <row r="796">
      <c r="A796" s="8"/>
      <c r="B796" s="9"/>
      <c r="C796" s="9"/>
    </row>
    <row r="797">
      <c r="A797" s="8"/>
      <c r="B797" s="9"/>
      <c r="C797" s="9"/>
    </row>
    <row r="798">
      <c r="A798" s="8"/>
      <c r="B798" s="9"/>
      <c r="C798" s="9"/>
    </row>
    <row r="799">
      <c r="A799" s="8"/>
      <c r="B799" s="9"/>
      <c r="C799" s="9"/>
    </row>
    <row r="800">
      <c r="A800" s="8"/>
      <c r="B800" s="9"/>
      <c r="C800" s="9"/>
    </row>
    <row r="801">
      <c r="A801" s="8"/>
      <c r="B801" s="9"/>
      <c r="C801" s="9"/>
    </row>
    <row r="802">
      <c r="A802" s="8"/>
      <c r="B802" s="9"/>
      <c r="C802" s="9"/>
    </row>
    <row r="803">
      <c r="A803" s="8"/>
      <c r="B803" s="9"/>
      <c r="C803" s="9"/>
    </row>
    <row r="804">
      <c r="A804" s="8"/>
      <c r="B804" s="9"/>
      <c r="C804" s="9"/>
    </row>
    <row r="805">
      <c r="A805" s="8"/>
      <c r="B805" s="9"/>
      <c r="C805" s="9"/>
    </row>
    <row r="806">
      <c r="A806" s="8"/>
      <c r="B806" s="9"/>
      <c r="C806" s="9"/>
    </row>
    <row r="807">
      <c r="A807" s="8"/>
      <c r="B807" s="9"/>
      <c r="C807" s="9"/>
    </row>
    <row r="808">
      <c r="A808" s="8"/>
      <c r="B808" s="9"/>
      <c r="C808" s="9"/>
    </row>
    <row r="809">
      <c r="A809" s="8"/>
      <c r="B809" s="9"/>
      <c r="C809" s="9"/>
    </row>
    <row r="810">
      <c r="A810" s="8"/>
      <c r="B810" s="9"/>
      <c r="C810" s="9"/>
    </row>
    <row r="811">
      <c r="A811" s="8"/>
      <c r="B811" s="9"/>
      <c r="C811" s="9"/>
    </row>
    <row r="812">
      <c r="A812" s="8"/>
      <c r="B812" s="9"/>
      <c r="C812" s="9"/>
    </row>
    <row r="813">
      <c r="A813" s="8"/>
      <c r="B813" s="9"/>
      <c r="C813" s="9"/>
    </row>
    <row r="814">
      <c r="A814" s="8"/>
      <c r="B814" s="9"/>
      <c r="C814" s="9"/>
    </row>
    <row r="815">
      <c r="A815" s="8"/>
      <c r="B815" s="9"/>
      <c r="C815" s="9"/>
    </row>
    <row r="816">
      <c r="A816" s="8"/>
      <c r="B816" s="9"/>
      <c r="C816" s="9"/>
    </row>
    <row r="817">
      <c r="A817" s="8"/>
      <c r="B817" s="9"/>
      <c r="C817" s="9"/>
    </row>
    <row r="818">
      <c r="A818" s="8"/>
      <c r="B818" s="9"/>
      <c r="C818" s="9"/>
    </row>
    <row r="819">
      <c r="A819" s="8"/>
      <c r="B819" s="9"/>
      <c r="C819" s="9"/>
    </row>
    <row r="820">
      <c r="A820" s="8"/>
      <c r="B820" s="9"/>
      <c r="C820" s="9"/>
    </row>
    <row r="821">
      <c r="A821" s="8"/>
      <c r="B821" s="9"/>
      <c r="C821" s="9"/>
    </row>
    <row r="822">
      <c r="A822" s="8"/>
      <c r="B822" s="9"/>
      <c r="C822" s="9"/>
    </row>
    <row r="823">
      <c r="A823" s="8"/>
      <c r="B823" s="9"/>
      <c r="C823" s="9"/>
    </row>
    <row r="824">
      <c r="A824" s="8"/>
      <c r="B824" s="9"/>
      <c r="C824" s="9"/>
    </row>
    <row r="825">
      <c r="A825" s="8"/>
      <c r="B825" s="9"/>
      <c r="C825" s="9"/>
    </row>
    <row r="826">
      <c r="A826" s="8"/>
      <c r="B826" s="9"/>
      <c r="C826" s="9"/>
    </row>
    <row r="827">
      <c r="A827" s="8"/>
      <c r="B827" s="9"/>
      <c r="C827" s="9"/>
    </row>
    <row r="828">
      <c r="A828" s="8"/>
      <c r="B828" s="9"/>
      <c r="C828" s="9"/>
    </row>
    <row r="829">
      <c r="A829" s="8"/>
      <c r="B829" s="9"/>
      <c r="C829" s="9"/>
    </row>
    <row r="830">
      <c r="A830" s="8"/>
      <c r="B830" s="9"/>
      <c r="C830" s="9"/>
    </row>
    <row r="831">
      <c r="A831" s="8"/>
      <c r="B831" s="9"/>
      <c r="C831" s="9"/>
    </row>
    <row r="832">
      <c r="A832" s="8"/>
      <c r="B832" s="9"/>
      <c r="C832" s="9"/>
    </row>
    <row r="833">
      <c r="A833" s="8"/>
      <c r="B833" s="9"/>
      <c r="C833" s="9"/>
    </row>
    <row r="834">
      <c r="A834" s="8"/>
      <c r="B834" s="9"/>
      <c r="C834" s="9"/>
    </row>
    <row r="835">
      <c r="A835" s="8"/>
      <c r="B835" s="9"/>
      <c r="C835" s="9"/>
    </row>
    <row r="836">
      <c r="A836" s="8"/>
      <c r="B836" s="9"/>
      <c r="C836" s="9"/>
    </row>
    <row r="837">
      <c r="A837" s="8"/>
      <c r="B837" s="9"/>
      <c r="C837" s="9"/>
    </row>
    <row r="838">
      <c r="A838" s="8"/>
      <c r="B838" s="9"/>
      <c r="C838" s="9"/>
    </row>
    <row r="839">
      <c r="A839" s="8"/>
      <c r="B839" s="9"/>
      <c r="C839" s="9"/>
    </row>
    <row r="840">
      <c r="A840" s="8"/>
      <c r="B840" s="9"/>
      <c r="C840" s="9"/>
    </row>
    <row r="841">
      <c r="A841" s="8"/>
      <c r="B841" s="9"/>
      <c r="C841" s="9"/>
    </row>
    <row r="842">
      <c r="A842" s="8"/>
      <c r="B842" s="9"/>
      <c r="C842" s="9"/>
    </row>
    <row r="843">
      <c r="A843" s="8"/>
      <c r="B843" s="9"/>
      <c r="C843" s="9"/>
    </row>
    <row r="844">
      <c r="A844" s="8"/>
      <c r="B844" s="9"/>
      <c r="C844" s="9"/>
    </row>
    <row r="845">
      <c r="A845" s="8"/>
      <c r="B845" s="9"/>
      <c r="C845" s="9"/>
    </row>
    <row r="846">
      <c r="A846" s="8"/>
      <c r="B846" s="9"/>
      <c r="C846" s="9"/>
    </row>
    <row r="847">
      <c r="A847" s="8"/>
      <c r="B847" s="9"/>
      <c r="C847" s="9"/>
    </row>
    <row r="848">
      <c r="A848" s="8"/>
      <c r="B848" s="9"/>
      <c r="C848" s="9"/>
    </row>
    <row r="849">
      <c r="A849" s="8"/>
      <c r="B849" s="9"/>
      <c r="C849" s="9"/>
    </row>
    <row r="850">
      <c r="A850" s="8"/>
      <c r="B850" s="9"/>
      <c r="C850" s="9"/>
    </row>
    <row r="851">
      <c r="A851" s="8"/>
      <c r="B851" s="9"/>
      <c r="C851" s="9"/>
    </row>
    <row r="852">
      <c r="A852" s="8"/>
      <c r="B852" s="9"/>
      <c r="C852" s="9"/>
    </row>
    <row r="853">
      <c r="A853" s="8"/>
      <c r="B853" s="9"/>
      <c r="C853" s="9"/>
    </row>
    <row r="854">
      <c r="A854" s="8"/>
      <c r="B854" s="9"/>
      <c r="C854" s="9"/>
    </row>
    <row r="855">
      <c r="A855" s="8"/>
      <c r="B855" s="9"/>
      <c r="C855" s="9"/>
    </row>
    <row r="856">
      <c r="A856" s="8"/>
      <c r="B856" s="9"/>
      <c r="C856" s="9"/>
    </row>
    <row r="857">
      <c r="A857" s="8"/>
      <c r="B857" s="9"/>
      <c r="C857" s="9"/>
    </row>
    <row r="858">
      <c r="A858" s="8"/>
      <c r="B858" s="9"/>
      <c r="C858" s="9"/>
    </row>
    <row r="859">
      <c r="A859" s="8"/>
      <c r="B859" s="9"/>
      <c r="C859" s="9"/>
    </row>
    <row r="860">
      <c r="A860" s="8"/>
      <c r="B860" s="9"/>
      <c r="C860" s="9"/>
    </row>
    <row r="861">
      <c r="A861" s="8"/>
      <c r="B861" s="9"/>
      <c r="C861" s="9"/>
    </row>
    <row r="862">
      <c r="A862" s="8"/>
      <c r="B862" s="9"/>
      <c r="C862" s="9"/>
    </row>
    <row r="863">
      <c r="A863" s="8"/>
      <c r="B863" s="9"/>
      <c r="C863" s="9"/>
    </row>
    <row r="864">
      <c r="A864" s="8"/>
      <c r="B864" s="9"/>
      <c r="C864" s="9"/>
    </row>
    <row r="865">
      <c r="A865" s="8"/>
      <c r="B865" s="9"/>
      <c r="C865" s="9"/>
    </row>
    <row r="866">
      <c r="A866" s="8"/>
      <c r="B866" s="9"/>
      <c r="C866" s="9"/>
    </row>
    <row r="867">
      <c r="A867" s="8"/>
      <c r="B867" s="9"/>
      <c r="C867" s="9"/>
    </row>
    <row r="868">
      <c r="A868" s="8"/>
      <c r="B868" s="9"/>
      <c r="C868" s="9"/>
    </row>
    <row r="869">
      <c r="A869" s="8"/>
      <c r="B869" s="9"/>
      <c r="C869" s="9"/>
    </row>
    <row r="870">
      <c r="A870" s="8"/>
      <c r="B870" s="9"/>
      <c r="C870" s="9"/>
    </row>
    <row r="871">
      <c r="A871" s="8"/>
      <c r="B871" s="9"/>
      <c r="C871" s="9"/>
    </row>
    <row r="872">
      <c r="A872" s="8"/>
      <c r="B872" s="9"/>
      <c r="C872" s="9"/>
    </row>
    <row r="873">
      <c r="A873" s="8"/>
      <c r="B873" s="9"/>
      <c r="C873" s="9"/>
    </row>
    <row r="874">
      <c r="A874" s="8"/>
      <c r="B874" s="9"/>
      <c r="C874" s="9"/>
    </row>
    <row r="875">
      <c r="A875" s="8"/>
      <c r="B875" s="9"/>
      <c r="C875" s="9"/>
    </row>
    <row r="876">
      <c r="A876" s="8"/>
      <c r="B876" s="9"/>
      <c r="C876" s="9"/>
    </row>
    <row r="877">
      <c r="A877" s="8"/>
      <c r="B877" s="9"/>
      <c r="C877" s="9"/>
    </row>
    <row r="878">
      <c r="A878" s="8"/>
      <c r="B878" s="9"/>
      <c r="C878" s="9"/>
    </row>
    <row r="879">
      <c r="A879" s="8"/>
      <c r="B879" s="9"/>
      <c r="C879" s="9"/>
    </row>
    <row r="880">
      <c r="A880" s="8"/>
      <c r="B880" s="9"/>
      <c r="C880" s="9"/>
    </row>
    <row r="881">
      <c r="A881" s="8"/>
      <c r="B881" s="9"/>
      <c r="C881" s="9"/>
    </row>
    <row r="882">
      <c r="A882" s="8"/>
      <c r="B882" s="9"/>
      <c r="C882" s="9"/>
    </row>
    <row r="883">
      <c r="A883" s="8"/>
      <c r="B883" s="9"/>
      <c r="C883" s="9"/>
    </row>
    <row r="884">
      <c r="A884" s="8"/>
      <c r="B884" s="9"/>
      <c r="C884" s="9"/>
    </row>
    <row r="885">
      <c r="A885" s="8"/>
      <c r="B885" s="9"/>
      <c r="C885" s="9"/>
    </row>
    <row r="886">
      <c r="A886" s="8"/>
      <c r="B886" s="9"/>
      <c r="C886" s="9"/>
    </row>
    <row r="887">
      <c r="A887" s="8"/>
      <c r="B887" s="9"/>
      <c r="C887" s="9"/>
    </row>
    <row r="888">
      <c r="A888" s="8"/>
      <c r="B888" s="9"/>
      <c r="C888" s="9"/>
    </row>
    <row r="889">
      <c r="A889" s="8"/>
      <c r="B889" s="9"/>
      <c r="C889" s="9"/>
    </row>
    <row r="890">
      <c r="A890" s="8"/>
      <c r="B890" s="9"/>
      <c r="C890" s="9"/>
    </row>
    <row r="891">
      <c r="A891" s="8"/>
      <c r="B891" s="9"/>
      <c r="C891" s="9"/>
    </row>
    <row r="892">
      <c r="A892" s="8"/>
      <c r="B892" s="9"/>
      <c r="C892" s="9"/>
    </row>
    <row r="893">
      <c r="A893" s="8"/>
      <c r="B893" s="9"/>
      <c r="C893" s="9"/>
    </row>
    <row r="894">
      <c r="A894" s="8"/>
      <c r="B894" s="9"/>
      <c r="C894" s="9"/>
    </row>
    <row r="895">
      <c r="A895" s="8"/>
      <c r="B895" s="9"/>
      <c r="C895" s="9"/>
    </row>
    <row r="896">
      <c r="A896" s="8"/>
      <c r="B896" s="9"/>
      <c r="C896" s="9"/>
    </row>
    <row r="897">
      <c r="A897" s="8"/>
      <c r="B897" s="9"/>
      <c r="C897" s="9"/>
    </row>
    <row r="898">
      <c r="A898" s="8"/>
      <c r="B898" s="9"/>
      <c r="C898" s="9"/>
    </row>
    <row r="899">
      <c r="A899" s="8"/>
      <c r="B899" s="9"/>
      <c r="C899" s="9"/>
    </row>
    <row r="900">
      <c r="A900" s="8"/>
      <c r="B900" s="9"/>
      <c r="C900" s="9"/>
    </row>
    <row r="901">
      <c r="A901" s="8"/>
      <c r="B901" s="9"/>
      <c r="C901" s="9"/>
    </row>
    <row r="902">
      <c r="A902" s="8"/>
      <c r="B902" s="9"/>
      <c r="C902" s="9"/>
    </row>
    <row r="903">
      <c r="A903" s="8"/>
      <c r="B903" s="9"/>
      <c r="C903" s="9"/>
    </row>
    <row r="904">
      <c r="A904" s="8"/>
      <c r="B904" s="9"/>
      <c r="C904" s="9"/>
    </row>
    <row r="905">
      <c r="A905" s="8"/>
      <c r="B905" s="9"/>
      <c r="C905" s="9"/>
    </row>
    <row r="906">
      <c r="A906" s="8"/>
      <c r="B906" s="9"/>
      <c r="C906" s="9"/>
    </row>
    <row r="907">
      <c r="A907" s="8"/>
      <c r="B907" s="9"/>
      <c r="C907" s="9"/>
    </row>
    <row r="908">
      <c r="A908" s="8"/>
      <c r="B908" s="9"/>
      <c r="C908" s="9"/>
    </row>
    <row r="909">
      <c r="A909" s="8"/>
      <c r="B909" s="9"/>
      <c r="C909" s="9"/>
    </row>
    <row r="910">
      <c r="A910" s="8"/>
      <c r="B910" s="9"/>
      <c r="C910" s="9"/>
    </row>
    <row r="911">
      <c r="A911" s="8"/>
      <c r="B911" s="9"/>
      <c r="C911" s="9"/>
    </row>
    <row r="912">
      <c r="A912" s="8"/>
      <c r="B912" s="9"/>
      <c r="C912" s="9"/>
    </row>
    <row r="913">
      <c r="A913" s="8"/>
      <c r="B913" s="9"/>
      <c r="C913" s="9"/>
    </row>
    <row r="914">
      <c r="A914" s="8"/>
      <c r="B914" s="9"/>
      <c r="C914" s="9"/>
    </row>
    <row r="915">
      <c r="A915" s="8"/>
      <c r="B915" s="9"/>
      <c r="C915" s="9"/>
    </row>
    <row r="916">
      <c r="A916" s="8"/>
      <c r="B916" s="9"/>
      <c r="C916" s="9"/>
    </row>
    <row r="917">
      <c r="A917" s="8"/>
      <c r="B917" s="9"/>
      <c r="C917" s="9"/>
    </row>
    <row r="918">
      <c r="A918" s="8"/>
      <c r="B918" s="9"/>
      <c r="C918" s="9"/>
    </row>
    <row r="919">
      <c r="A919" s="8"/>
      <c r="B919" s="9"/>
      <c r="C919" s="9"/>
    </row>
    <row r="920">
      <c r="A920" s="8"/>
      <c r="B920" s="9"/>
      <c r="C920" s="9"/>
    </row>
    <row r="921">
      <c r="A921" s="8"/>
      <c r="B921" s="9"/>
      <c r="C921" s="9"/>
    </row>
    <row r="922">
      <c r="A922" s="8"/>
      <c r="B922" s="9"/>
      <c r="C922" s="9"/>
    </row>
    <row r="923">
      <c r="A923" s="8"/>
      <c r="B923" s="9"/>
      <c r="C923" s="9"/>
    </row>
    <row r="924">
      <c r="A924" s="8"/>
      <c r="B924" s="9"/>
      <c r="C924" s="9"/>
    </row>
    <row r="925">
      <c r="A925" s="8"/>
      <c r="B925" s="9"/>
      <c r="C925" s="9"/>
    </row>
    <row r="926">
      <c r="A926" s="8"/>
      <c r="B926" s="9"/>
      <c r="C926" s="9"/>
    </row>
    <row r="927">
      <c r="A927" s="8"/>
      <c r="B927" s="9"/>
      <c r="C927" s="9"/>
    </row>
    <row r="928">
      <c r="A928" s="8"/>
      <c r="B928" s="9"/>
      <c r="C928" s="9"/>
    </row>
    <row r="929">
      <c r="A929" s="8"/>
      <c r="B929" s="9"/>
      <c r="C929" s="9"/>
    </row>
    <row r="930">
      <c r="A930" s="8"/>
      <c r="B930" s="9"/>
      <c r="C930" s="9"/>
    </row>
    <row r="931">
      <c r="A931" s="8"/>
      <c r="B931" s="9"/>
      <c r="C931" s="9"/>
    </row>
    <row r="932">
      <c r="A932" s="8"/>
      <c r="B932" s="9"/>
      <c r="C932" s="9"/>
    </row>
    <row r="933">
      <c r="A933" s="8"/>
      <c r="B933" s="9"/>
      <c r="C933" s="9"/>
    </row>
    <row r="934">
      <c r="A934" s="8"/>
      <c r="B934" s="9"/>
      <c r="C934" s="9"/>
    </row>
    <row r="935">
      <c r="A935" s="8"/>
      <c r="B935" s="9"/>
      <c r="C935" s="9"/>
    </row>
    <row r="936">
      <c r="A936" s="8"/>
      <c r="B936" s="9"/>
      <c r="C936" s="9"/>
    </row>
    <row r="937">
      <c r="A937" s="8"/>
      <c r="B937" s="9"/>
      <c r="C937" s="9"/>
    </row>
    <row r="938">
      <c r="A938" s="8"/>
      <c r="B938" s="9"/>
      <c r="C938" s="9"/>
    </row>
    <row r="939">
      <c r="A939" s="8"/>
      <c r="B939" s="9"/>
      <c r="C939" s="9"/>
    </row>
    <row r="940">
      <c r="A940" s="8"/>
      <c r="B940" s="9"/>
      <c r="C940" s="9"/>
    </row>
    <row r="941">
      <c r="A941" s="8"/>
      <c r="B941" s="9"/>
      <c r="C941" s="9"/>
    </row>
    <row r="942">
      <c r="A942" s="8"/>
      <c r="B942" s="9"/>
      <c r="C942" s="9"/>
    </row>
    <row r="943">
      <c r="A943" s="8"/>
      <c r="B943" s="9"/>
      <c r="C943" s="9"/>
    </row>
    <row r="944">
      <c r="A944" s="8"/>
      <c r="B944" s="9"/>
      <c r="C944" s="9"/>
    </row>
    <row r="945">
      <c r="A945" s="8"/>
      <c r="B945" s="9"/>
      <c r="C945" s="9"/>
    </row>
    <row r="946">
      <c r="A946" s="8"/>
      <c r="B946" s="9"/>
      <c r="C946" s="9"/>
    </row>
    <row r="947">
      <c r="A947" s="8"/>
      <c r="B947" s="9"/>
      <c r="C947" s="9"/>
    </row>
    <row r="948">
      <c r="A948" s="8"/>
      <c r="B948" s="9"/>
      <c r="C948" s="9"/>
    </row>
    <row r="949">
      <c r="A949" s="8"/>
      <c r="B949" s="9"/>
      <c r="C949" s="9"/>
    </row>
    <row r="950">
      <c r="A950" s="8"/>
      <c r="B950" s="9"/>
      <c r="C950" s="9"/>
    </row>
    <row r="951">
      <c r="A951" s="8"/>
      <c r="B951" s="9"/>
      <c r="C951" s="9"/>
    </row>
    <row r="952">
      <c r="A952" s="8"/>
      <c r="B952" s="9"/>
      <c r="C952" s="9"/>
    </row>
    <row r="953">
      <c r="A953" s="8"/>
      <c r="B953" s="9"/>
      <c r="C953" s="9"/>
    </row>
    <row r="954">
      <c r="A954" s="8"/>
      <c r="B954" s="9"/>
      <c r="C954" s="9"/>
    </row>
    <row r="955">
      <c r="A955" s="8"/>
      <c r="B955" s="9"/>
      <c r="C955" s="9"/>
    </row>
    <row r="956">
      <c r="A956" s="8"/>
      <c r="B956" s="9"/>
      <c r="C956" s="9"/>
    </row>
    <row r="957">
      <c r="A957" s="8"/>
      <c r="B957" s="9"/>
      <c r="C957" s="9"/>
    </row>
    <row r="958">
      <c r="A958" s="8"/>
      <c r="B958" s="9"/>
      <c r="C958" s="9"/>
    </row>
    <row r="959">
      <c r="A959" s="8"/>
      <c r="B959" s="9"/>
      <c r="C959" s="9"/>
    </row>
    <row r="960">
      <c r="A960" s="8"/>
      <c r="B960" s="9"/>
      <c r="C960" s="9"/>
    </row>
    <row r="961">
      <c r="A961" s="8"/>
      <c r="B961" s="9"/>
      <c r="C961" s="9"/>
    </row>
    <row r="962">
      <c r="A962" s="8"/>
      <c r="B962" s="9"/>
      <c r="C962" s="9"/>
    </row>
    <row r="963">
      <c r="A963" s="8"/>
      <c r="B963" s="9"/>
      <c r="C963" s="9"/>
    </row>
    <row r="964">
      <c r="A964" s="8"/>
      <c r="B964" s="9"/>
      <c r="C964" s="9"/>
    </row>
    <row r="965">
      <c r="A965" s="8"/>
      <c r="B965" s="9"/>
      <c r="C965" s="9"/>
    </row>
    <row r="966">
      <c r="A966" s="8"/>
      <c r="B966" s="9"/>
      <c r="C966" s="9"/>
    </row>
    <row r="967">
      <c r="A967" s="8"/>
      <c r="B967" s="9"/>
      <c r="C967" s="9"/>
    </row>
    <row r="968">
      <c r="A968" s="8"/>
      <c r="B968" s="9"/>
      <c r="C968" s="9"/>
    </row>
    <row r="969">
      <c r="A969" s="8"/>
      <c r="B969" s="9"/>
      <c r="C969" s="9"/>
    </row>
    <row r="970">
      <c r="A970" s="8"/>
      <c r="B970" s="9"/>
      <c r="C970" s="9"/>
    </row>
    <row r="971">
      <c r="A971" s="8"/>
      <c r="B971" s="9"/>
      <c r="C971" s="9"/>
    </row>
    <row r="972">
      <c r="A972" s="8"/>
      <c r="B972" s="9"/>
      <c r="C972" s="9"/>
    </row>
    <row r="973">
      <c r="A973" s="8"/>
      <c r="B973" s="9"/>
      <c r="C973" s="9"/>
    </row>
    <row r="974">
      <c r="A974" s="8"/>
      <c r="B974" s="9"/>
      <c r="C974" s="9"/>
    </row>
    <row r="975">
      <c r="A975" s="8"/>
      <c r="B975" s="9"/>
      <c r="C975" s="9"/>
    </row>
    <row r="976">
      <c r="A976" s="8"/>
      <c r="B976" s="9"/>
      <c r="C976" s="9"/>
    </row>
    <row r="977">
      <c r="A977" s="8"/>
      <c r="B977" s="9"/>
      <c r="C977" s="9"/>
    </row>
    <row r="978">
      <c r="A978" s="8"/>
      <c r="B978" s="9"/>
      <c r="C978" s="9"/>
    </row>
    <row r="979">
      <c r="A979" s="8"/>
      <c r="B979" s="9"/>
      <c r="C979" s="9"/>
    </row>
    <row r="980">
      <c r="A980" s="8"/>
      <c r="B980" s="9"/>
      <c r="C980" s="9"/>
    </row>
    <row r="981">
      <c r="A981" s="8"/>
      <c r="B981" s="9"/>
      <c r="C981" s="9"/>
    </row>
    <row r="982">
      <c r="A982" s="8"/>
      <c r="B982" s="9"/>
      <c r="C982" s="9"/>
    </row>
    <row r="983">
      <c r="A983" s="8"/>
      <c r="B983" s="9"/>
      <c r="C983" s="9"/>
    </row>
    <row r="984">
      <c r="A984" s="8"/>
      <c r="B984" s="9"/>
      <c r="C984" s="9"/>
    </row>
    <row r="985">
      <c r="A985" s="8"/>
      <c r="B985" s="9"/>
      <c r="C985" s="9"/>
    </row>
    <row r="986">
      <c r="A986" s="8"/>
      <c r="B986" s="9"/>
      <c r="C986" s="9"/>
    </row>
    <row r="987">
      <c r="A987" s="8"/>
      <c r="B987" s="9"/>
      <c r="C987" s="9"/>
    </row>
    <row r="988">
      <c r="A988" s="8"/>
      <c r="B988" s="9"/>
      <c r="C988" s="9"/>
    </row>
    <row r="989">
      <c r="A989" s="8"/>
      <c r="B989" s="9"/>
      <c r="C989" s="9"/>
    </row>
    <row r="990">
      <c r="A990" s="8"/>
      <c r="B990" s="9"/>
      <c r="C990" s="9"/>
    </row>
    <row r="991">
      <c r="A991" s="8"/>
      <c r="B991" s="9"/>
      <c r="C991" s="9"/>
    </row>
    <row r="992">
      <c r="A992" s="8"/>
      <c r="B992" s="9"/>
      <c r="C992" s="9"/>
    </row>
    <row r="993">
      <c r="A993" s="8"/>
      <c r="B993" s="9"/>
      <c r="C993" s="9"/>
    </row>
    <row r="994">
      <c r="A994" s="8"/>
      <c r="B994" s="9"/>
      <c r="C994" s="9"/>
    </row>
    <row r="995">
      <c r="A995" s="8"/>
      <c r="B995" s="9"/>
      <c r="C995" s="9"/>
    </row>
    <row r="996">
      <c r="A996" s="8"/>
      <c r="B996" s="9"/>
      <c r="C996" s="9"/>
    </row>
    <row r="997">
      <c r="A997" s="8"/>
      <c r="B997" s="9"/>
      <c r="C997" s="9"/>
    </row>
    <row r="998">
      <c r="A998" s="8"/>
      <c r="B998" s="9"/>
      <c r="C998" s="9"/>
    </row>
    <row r="999">
      <c r="A999" s="8"/>
      <c r="B999" s="9"/>
      <c r="C999" s="9"/>
    </row>
    <row r="1000">
      <c r="A1000" s="8"/>
      <c r="B1000" s="9"/>
      <c r="C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3005</v>
      </c>
      <c r="B1" s="5" t="s">
        <v>2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>
        <v>50.0</v>
      </c>
      <c r="B2" s="7">
        <f>QUARTILE(DatiOriginali!C2:C101,3)</f>
        <v>336068.25</v>
      </c>
      <c r="C2" s="7">
        <f>QUARTILE(DatiOriginali!E2:E101,3)</f>
        <v>39359</v>
      </c>
    </row>
    <row r="3">
      <c r="A3" s="6">
        <v>100.0</v>
      </c>
      <c r="B3" s="7">
        <f>QUARTILE(DatiOriginali!C102:C201,3)</f>
        <v>81578.75</v>
      </c>
      <c r="C3" s="7">
        <f>QUARTILE(DatiOriginali!E102:E201,3)</f>
        <v>28405.25</v>
      </c>
    </row>
    <row r="4">
      <c r="A4" s="6">
        <v>150.0</v>
      </c>
      <c r="B4" s="7">
        <f>QUARTILE(DatiOriginali!C202:C301,3)</f>
        <v>181579.5</v>
      </c>
      <c r="C4" s="7">
        <f>QUARTILE(DatiOriginali!E202:E301,3)</f>
        <v>44724.25</v>
      </c>
    </row>
    <row r="5">
      <c r="A5" s="6">
        <v>200.0</v>
      </c>
      <c r="B5" s="7">
        <f>QUARTILE(DatiOriginali!C302:C401,3)</f>
        <v>311752.25</v>
      </c>
      <c r="C5" s="7">
        <f>QUARTILE(DatiOriginali!E302:E401,3)</f>
        <v>58883</v>
      </c>
    </row>
    <row r="6">
      <c r="A6" s="6">
        <v>250.0</v>
      </c>
      <c r="B6" s="7">
        <f>QUARTILE(DatiOriginali!C402:C501,3)</f>
        <v>575583</v>
      </c>
      <c r="C6" s="7">
        <f>QUARTILE(DatiOriginali!E402:E501,3)</f>
        <v>81068.25</v>
      </c>
    </row>
    <row r="7">
      <c r="A7" s="6">
        <v>300.0</v>
      </c>
      <c r="B7" s="7">
        <f>QUARTILE(DatiOriginali!C502:C601,3)</f>
        <v>741440.25</v>
      </c>
      <c r="C7" s="7">
        <f>QUARTILE(DatiOriginali!E502:E601,3)</f>
        <v>94649</v>
      </c>
    </row>
    <row r="8">
      <c r="A8" s="6">
        <v>350.0</v>
      </c>
      <c r="B8" s="7">
        <f>QUARTILE(DatiOriginali!C602:C701,3)</f>
        <v>985460.75</v>
      </c>
      <c r="C8" s="7">
        <f>QUARTILE(DatiOriginali!E602:E701,3)</f>
        <v>115867</v>
      </c>
    </row>
    <row r="9">
      <c r="A9" s="6">
        <v>400.0</v>
      </c>
      <c r="B9" s="7">
        <f>QUARTILE(DatiOriginali!C702:C801,3)</f>
        <v>1371543</v>
      </c>
      <c r="C9" s="7">
        <f>QUARTILE(DatiOriginali!E702:E801,3)</f>
        <v>137006</v>
      </c>
    </row>
    <row r="10">
      <c r="A10" s="6">
        <v>450.0</v>
      </c>
      <c r="B10" s="7">
        <f>QUARTILE(DatiOriginali!C802:C901,3)</f>
        <v>1450416.25</v>
      </c>
      <c r="C10" s="7">
        <f>QUARTILE(DatiOriginali!E802:E901,3)</f>
        <v>131342.75</v>
      </c>
    </row>
    <row r="11">
      <c r="A11" s="6">
        <v>500.0</v>
      </c>
      <c r="B11" s="7">
        <f>QUARTILE(DatiOriginali!C902:C1001,3)</f>
        <v>1607441</v>
      </c>
      <c r="C11" s="7">
        <f>QUARTILE(DatiOriginali!E902:E1001,3)</f>
        <v>134038.25</v>
      </c>
    </row>
    <row r="12">
      <c r="A12" s="6">
        <v>550.0</v>
      </c>
      <c r="B12" s="7">
        <f>QUARTILE(DatiOriginali!C1002:C1101,3)</f>
        <v>1927464.25</v>
      </c>
      <c r="C12" s="7">
        <f>QUARTILE(DatiOriginali!E1002:E1101,3)</f>
        <v>156826</v>
      </c>
    </row>
    <row r="13">
      <c r="A13" s="6">
        <v>600.0</v>
      </c>
      <c r="B13" s="7">
        <f>QUARTILE(DatiOriginali!C1102:C1201,3)</f>
        <v>2361172.75</v>
      </c>
      <c r="C13" s="7">
        <f>QUARTILE(DatiOriginali!E1102:E1201,3)</f>
        <v>166868</v>
      </c>
    </row>
    <row r="14">
      <c r="A14" s="6">
        <v>650.0</v>
      </c>
      <c r="B14" s="7">
        <f>QUARTILE(DatiOriginali!C1202:C1301,3)</f>
        <v>2018856</v>
      </c>
      <c r="C14" s="7">
        <f>QUARTILE(DatiOriginali!E1202:E1301,3)</f>
        <v>127354.25</v>
      </c>
    </row>
    <row r="15">
      <c r="A15" s="6">
        <v>700.0</v>
      </c>
      <c r="B15" s="7">
        <f>QUARTILE(DatiOriginali!C1302:C1401,3)</f>
        <v>2654049.5</v>
      </c>
      <c r="C15" s="7">
        <f>QUARTILE(DatiOriginali!E1302:E1401,3)</f>
        <v>186352.75</v>
      </c>
    </row>
    <row r="16">
      <c r="A16" s="6">
        <v>750.0</v>
      </c>
      <c r="B16" s="7">
        <f>QUARTILE(DatiOriginali!C1402:C1501,3)</f>
        <v>4990644.5</v>
      </c>
      <c r="C16" s="7">
        <f>QUARTILE(DatiOriginali!E1402:E1501,1)</f>
        <v>131139</v>
      </c>
    </row>
    <row r="17">
      <c r="A17" s="6">
        <v>800.0</v>
      </c>
      <c r="B17" s="7">
        <f>QUARTILE(DatiOriginali!C1502:C1601,3)</f>
        <v>6051477.75</v>
      </c>
      <c r="C17" s="7">
        <f>QUARTILE(DatiOriginali!E1502:E1601,3)</f>
        <v>247365.75</v>
      </c>
    </row>
    <row r="18">
      <c r="A18" s="6">
        <v>850.0</v>
      </c>
      <c r="B18" s="7">
        <f>QUARTILE(DatiOriginali!C1602:C1701,3)</f>
        <v>5850370.25</v>
      </c>
      <c r="C18" s="7">
        <f>QUARTILE(DatiOriginali!E1602:Z1701,3)</f>
        <v>278436</v>
      </c>
    </row>
    <row r="19">
      <c r="A19" s="6">
        <v>900.0</v>
      </c>
      <c r="B19" s="7">
        <f>QUARTILE(DatiOriginali!C1702:C1801,3)</f>
        <v>5932201.25</v>
      </c>
      <c r="C19" s="7">
        <f>QUARTILE(DatiOriginali!E1702:E1801,3)</f>
        <v>263996</v>
      </c>
    </row>
    <row r="20">
      <c r="A20" s="6">
        <v>950.0</v>
      </c>
      <c r="B20" s="7">
        <f>QUARTILE(DatiOriginali!C1802:C1901,3)</f>
        <v>5796769.75</v>
      </c>
      <c r="C20" s="7">
        <f>QUARTILE(DatiOriginali!E1802:E1901,3)</f>
        <v>216958.5</v>
      </c>
    </row>
    <row r="21">
      <c r="A21" s="6">
        <v>1000.0</v>
      </c>
      <c r="B21" s="7">
        <f>QUARTILE(DatiOriginali!C1902:C2001,3)</f>
        <v>6536800</v>
      </c>
      <c r="C21" s="7">
        <f>QUARTILE(DatiOriginali!E1902:E2001,3)</f>
        <v>260698</v>
      </c>
    </row>
    <row r="22">
      <c r="A22" s="6">
        <v>1050.0</v>
      </c>
      <c r="B22" s="7">
        <f>QUARTILE(DatiOriginali!C2002:C2101,3)</f>
        <v>7402631.25</v>
      </c>
      <c r="C22" s="7">
        <f>QUARTILE(DatiOriginali!E2002:E2101,3)</f>
        <v>241028.5</v>
      </c>
    </row>
    <row r="23">
      <c r="A23" s="6">
        <v>1100.0</v>
      </c>
      <c r="B23" s="7">
        <f>QUARTILE(DatiOriginali!C2102:C2201,3)</f>
        <v>8001550.25</v>
      </c>
      <c r="C23" s="7">
        <f>QUARTILE(DatiOriginali!E2102:E2201,3)</f>
        <v>278681.25</v>
      </c>
    </row>
    <row r="24">
      <c r="A24" s="6">
        <v>1150.0</v>
      </c>
      <c r="B24" s="7">
        <f>QUARTILE(DatiOriginali!C2202:C2301,3)</f>
        <v>8477549</v>
      </c>
      <c r="C24" s="7">
        <f>QUARTILE(DatiOriginali!E2202:E2301,3)</f>
        <v>354768</v>
      </c>
    </row>
    <row r="25">
      <c r="A25" s="6">
        <v>1200.0</v>
      </c>
      <c r="B25" s="7">
        <f>QUARTILE(DatiOriginali!C2302:C2401,3)</f>
        <v>9706228</v>
      </c>
      <c r="C25" s="7">
        <f>QUARTILE(DatiOriginali!E2302:E2401,3)</f>
        <v>366582.25</v>
      </c>
    </row>
    <row r="26">
      <c r="A26" s="6">
        <v>1250.0</v>
      </c>
      <c r="B26" s="7">
        <f>QUARTILE(DatiOriginali!C2402:C2501,3)</f>
        <v>10943144</v>
      </c>
      <c r="C26" s="7">
        <f>QUARTILE(DatiOriginali!E2402:E2501,3)</f>
        <v>341341.75</v>
      </c>
    </row>
    <row r="27">
      <c r="A27" s="6">
        <v>1300.0</v>
      </c>
      <c r="B27" s="7">
        <f>QUARTILE(DatiOriginali!C2502:C2601,3)</f>
        <v>11450634.75</v>
      </c>
      <c r="C27" s="7">
        <f>QUARTILE(DatiOriginali!E2502:E2601,3)</f>
        <v>390316.25</v>
      </c>
    </row>
    <row r="28">
      <c r="A28" s="6">
        <v>1350.0</v>
      </c>
      <c r="B28" s="7">
        <f>QUARTILE(DatiOriginali!C2602:C2701,3)</f>
        <v>12677154.5</v>
      </c>
      <c r="C28" s="7">
        <f>QUARTILE(DatiOriginali!E2602:E2701,3)</f>
        <v>333790.25</v>
      </c>
    </row>
    <row r="29">
      <c r="A29" s="6">
        <v>1400.0</v>
      </c>
      <c r="B29" s="7">
        <f>QUARTILE(DatiOriginali!C2702:C2801,3)</f>
        <v>13921790.25</v>
      </c>
      <c r="C29" s="7">
        <f>QUARTILE(DatiOriginali!E2702:E2801,3)</f>
        <v>356387</v>
      </c>
    </row>
    <row r="30">
      <c r="A30" s="6">
        <v>1450.0</v>
      </c>
      <c r="B30" s="7">
        <f>QUARTILE(DatiOriginali!C2802:C2901,3)</f>
        <v>14629722</v>
      </c>
      <c r="C30" s="7">
        <f>QUARTILE(DatiOriginali!E2802:E2901,3)</f>
        <v>435499.75</v>
      </c>
    </row>
    <row r="31">
      <c r="A31" s="6">
        <v>1500.0</v>
      </c>
      <c r="B31" s="7">
        <f>QUARTILE(DatiOriginali!C2902:C3001,3)</f>
        <v>16784059.75</v>
      </c>
      <c r="C31" s="7">
        <f>QUARTILE(DatiOriginali!E2902:E3001,3)</f>
        <v>446941</v>
      </c>
    </row>
    <row r="32">
      <c r="A32" s="8"/>
      <c r="B32" s="9"/>
      <c r="C32" s="9"/>
    </row>
    <row r="33">
      <c r="A33" s="8"/>
      <c r="B33" s="9"/>
      <c r="C33" s="9"/>
    </row>
    <row r="34">
      <c r="A34" s="8"/>
      <c r="B34" s="9"/>
      <c r="C34" s="9"/>
    </row>
    <row r="35">
      <c r="A35" s="8"/>
      <c r="B35" s="9"/>
      <c r="C35" s="9"/>
    </row>
    <row r="36">
      <c r="A36" s="8"/>
      <c r="B36" s="9"/>
      <c r="C36" s="9"/>
    </row>
    <row r="37">
      <c r="A37" s="8"/>
      <c r="B37" s="9"/>
      <c r="C37" s="9"/>
    </row>
    <row r="38">
      <c r="A38" s="8"/>
      <c r="B38" s="9"/>
      <c r="C38" s="9"/>
    </row>
    <row r="39">
      <c r="A39" s="8"/>
      <c r="B39" s="9"/>
      <c r="C39" s="9"/>
    </row>
    <row r="40">
      <c r="A40" s="8"/>
      <c r="B40" s="9"/>
      <c r="C40" s="9"/>
    </row>
    <row r="41">
      <c r="A41" s="8"/>
      <c r="B41" s="9"/>
      <c r="C41" s="9"/>
    </row>
    <row r="42">
      <c r="A42" s="8"/>
      <c r="B42" s="9"/>
      <c r="C42" s="9"/>
    </row>
    <row r="43">
      <c r="A43" s="8"/>
      <c r="B43" s="9"/>
      <c r="C43" s="9"/>
    </row>
    <row r="44">
      <c r="A44" s="8"/>
      <c r="B44" s="9"/>
      <c r="C44" s="9"/>
    </row>
    <row r="45">
      <c r="A45" s="8"/>
      <c r="B45" s="9"/>
      <c r="C45" s="9"/>
    </row>
    <row r="46">
      <c r="A46" s="8"/>
      <c r="B46" s="9"/>
      <c r="C46" s="9"/>
    </row>
    <row r="47">
      <c r="A47" s="8"/>
      <c r="B47" s="9"/>
      <c r="C47" s="9"/>
    </row>
    <row r="48">
      <c r="A48" s="8"/>
      <c r="B48" s="9"/>
      <c r="C48" s="9"/>
    </row>
    <row r="49">
      <c r="A49" s="8"/>
      <c r="B49" s="9"/>
      <c r="C49" s="9"/>
    </row>
    <row r="50">
      <c r="A50" s="8"/>
      <c r="B50" s="9"/>
      <c r="C50" s="9"/>
    </row>
    <row r="51">
      <c r="A51" s="8"/>
      <c r="B51" s="9"/>
      <c r="C51" s="9"/>
    </row>
    <row r="52">
      <c r="A52" s="8"/>
      <c r="B52" s="9"/>
      <c r="C52" s="9"/>
    </row>
    <row r="53">
      <c r="A53" s="8"/>
      <c r="B53" s="9"/>
      <c r="C53" s="9"/>
    </row>
    <row r="54">
      <c r="A54" s="8"/>
      <c r="B54" s="9"/>
      <c r="C54" s="9"/>
    </row>
    <row r="55">
      <c r="A55" s="8"/>
      <c r="B55" s="9"/>
      <c r="C55" s="9"/>
    </row>
    <row r="56">
      <c r="A56" s="8"/>
      <c r="B56" s="9"/>
      <c r="C56" s="9"/>
    </row>
    <row r="57">
      <c r="A57" s="8"/>
      <c r="B57" s="9"/>
      <c r="C57" s="9"/>
    </row>
    <row r="58">
      <c r="A58" s="8"/>
      <c r="B58" s="9"/>
      <c r="C58" s="9"/>
    </row>
    <row r="59">
      <c r="A59" s="8"/>
      <c r="B59" s="9"/>
      <c r="C59" s="9"/>
    </row>
    <row r="60">
      <c r="A60" s="8"/>
      <c r="B60" s="9"/>
      <c r="C60" s="9"/>
    </row>
    <row r="61">
      <c r="A61" s="8"/>
      <c r="B61" s="9"/>
      <c r="C61" s="9"/>
    </row>
    <row r="62">
      <c r="A62" s="8"/>
      <c r="B62" s="9"/>
      <c r="C62" s="9"/>
    </row>
    <row r="63">
      <c r="A63" s="8"/>
      <c r="B63" s="9"/>
      <c r="C63" s="9"/>
    </row>
    <row r="64">
      <c r="A64" s="8"/>
      <c r="B64" s="9"/>
      <c r="C64" s="9"/>
    </row>
    <row r="65">
      <c r="A65" s="8"/>
      <c r="B65" s="9"/>
      <c r="C65" s="9"/>
    </row>
    <row r="66">
      <c r="A66" s="8"/>
      <c r="B66" s="9"/>
      <c r="C66" s="9"/>
    </row>
    <row r="67">
      <c r="A67" s="8"/>
      <c r="B67" s="9"/>
      <c r="C67" s="9"/>
    </row>
    <row r="68">
      <c r="A68" s="8"/>
      <c r="B68" s="9"/>
      <c r="C68" s="9"/>
    </row>
    <row r="69">
      <c r="A69" s="8"/>
      <c r="B69" s="9"/>
      <c r="C69" s="9"/>
    </row>
    <row r="70">
      <c r="A70" s="8"/>
      <c r="B70" s="9"/>
      <c r="C70" s="9"/>
    </row>
    <row r="71">
      <c r="A71" s="8"/>
      <c r="B71" s="9"/>
      <c r="C71" s="9"/>
    </row>
    <row r="72">
      <c r="A72" s="8"/>
      <c r="B72" s="9"/>
      <c r="C72" s="9"/>
    </row>
    <row r="73">
      <c r="A73" s="8"/>
      <c r="B73" s="9"/>
      <c r="C73" s="9"/>
    </row>
    <row r="74">
      <c r="A74" s="8"/>
      <c r="B74" s="9"/>
      <c r="C74" s="9"/>
    </row>
    <row r="75">
      <c r="A75" s="8"/>
      <c r="B75" s="9"/>
      <c r="C75" s="9"/>
    </row>
    <row r="76">
      <c r="A76" s="8"/>
      <c r="B76" s="9"/>
      <c r="C76" s="9"/>
    </row>
    <row r="77">
      <c r="A77" s="8"/>
      <c r="B77" s="9"/>
      <c r="C77" s="9"/>
    </row>
    <row r="78">
      <c r="A78" s="8"/>
      <c r="B78" s="9"/>
      <c r="C78" s="9"/>
    </row>
    <row r="79">
      <c r="A79" s="8"/>
      <c r="B79" s="9"/>
      <c r="C79" s="9"/>
    </row>
    <row r="80">
      <c r="A80" s="8"/>
      <c r="B80" s="9"/>
      <c r="C80" s="9"/>
    </row>
    <row r="81">
      <c r="A81" s="8"/>
      <c r="B81" s="9"/>
      <c r="C81" s="9"/>
    </row>
    <row r="82">
      <c r="A82" s="8"/>
      <c r="B82" s="9"/>
      <c r="C82" s="9"/>
    </row>
    <row r="83">
      <c r="A83" s="8"/>
      <c r="B83" s="9"/>
      <c r="C83" s="9"/>
    </row>
    <row r="84">
      <c r="A84" s="8"/>
      <c r="B84" s="9"/>
      <c r="C84" s="9"/>
    </row>
    <row r="85">
      <c r="A85" s="8"/>
      <c r="B85" s="9"/>
      <c r="C85" s="9"/>
    </row>
    <row r="86">
      <c r="A86" s="8"/>
      <c r="B86" s="9"/>
      <c r="C86" s="9"/>
    </row>
    <row r="87">
      <c r="A87" s="8"/>
      <c r="B87" s="9"/>
      <c r="C87" s="9"/>
    </row>
    <row r="88">
      <c r="A88" s="8"/>
      <c r="B88" s="9"/>
      <c r="C88" s="9"/>
    </row>
    <row r="89">
      <c r="A89" s="8"/>
      <c r="B89" s="9"/>
      <c r="C89" s="9"/>
    </row>
    <row r="90">
      <c r="A90" s="8"/>
      <c r="B90" s="9"/>
      <c r="C90" s="9"/>
    </row>
    <row r="91">
      <c r="A91" s="8"/>
      <c r="B91" s="9"/>
      <c r="C91" s="9"/>
    </row>
    <row r="92">
      <c r="A92" s="8"/>
      <c r="B92" s="9"/>
      <c r="C92" s="9"/>
    </row>
    <row r="93">
      <c r="A93" s="8"/>
      <c r="B93" s="9"/>
      <c r="C93" s="9"/>
    </row>
    <row r="94">
      <c r="A94" s="8"/>
      <c r="B94" s="9"/>
      <c r="C94" s="9"/>
    </row>
    <row r="95">
      <c r="A95" s="8"/>
      <c r="B95" s="9"/>
      <c r="C95" s="9"/>
    </row>
    <row r="96">
      <c r="A96" s="8"/>
      <c r="B96" s="9"/>
      <c r="C96" s="9"/>
    </row>
    <row r="97">
      <c r="A97" s="8"/>
      <c r="B97" s="9"/>
      <c r="C97" s="9"/>
    </row>
    <row r="98">
      <c r="A98" s="8"/>
      <c r="B98" s="9"/>
      <c r="C98" s="9"/>
    </row>
    <row r="99">
      <c r="A99" s="8"/>
      <c r="B99" s="9"/>
      <c r="C99" s="9"/>
    </row>
    <row r="100">
      <c r="A100" s="8"/>
      <c r="B100" s="9"/>
      <c r="C100" s="9"/>
    </row>
    <row r="101">
      <c r="A101" s="8"/>
      <c r="B101" s="9"/>
      <c r="C101" s="9"/>
    </row>
    <row r="102">
      <c r="A102" s="8"/>
      <c r="B102" s="9"/>
      <c r="C102" s="9"/>
    </row>
    <row r="103">
      <c r="A103" s="8"/>
      <c r="B103" s="9"/>
      <c r="C103" s="9"/>
    </row>
    <row r="104">
      <c r="A104" s="8"/>
      <c r="B104" s="9"/>
      <c r="C104" s="9"/>
    </row>
    <row r="105">
      <c r="A105" s="8"/>
      <c r="B105" s="9"/>
      <c r="C105" s="9"/>
    </row>
    <row r="106">
      <c r="A106" s="8"/>
      <c r="B106" s="9"/>
      <c r="C106" s="9"/>
    </row>
    <row r="107">
      <c r="A107" s="8"/>
      <c r="B107" s="9"/>
      <c r="C107" s="9"/>
    </row>
    <row r="108">
      <c r="A108" s="8"/>
      <c r="B108" s="9"/>
      <c r="C108" s="9"/>
    </row>
    <row r="109">
      <c r="A109" s="8"/>
      <c r="B109" s="9"/>
      <c r="C109" s="9"/>
    </row>
    <row r="110">
      <c r="A110" s="8"/>
      <c r="B110" s="9"/>
      <c r="C110" s="9"/>
    </row>
    <row r="111">
      <c r="A111" s="8"/>
      <c r="B111" s="9"/>
      <c r="C111" s="9"/>
    </row>
    <row r="112">
      <c r="A112" s="8"/>
      <c r="B112" s="9"/>
      <c r="C112" s="9"/>
    </row>
    <row r="113">
      <c r="A113" s="8"/>
      <c r="B113" s="9"/>
      <c r="C113" s="9"/>
    </row>
    <row r="114">
      <c r="A114" s="8"/>
      <c r="B114" s="9"/>
      <c r="C114" s="9"/>
    </row>
    <row r="115">
      <c r="A115" s="8"/>
      <c r="B115" s="9"/>
      <c r="C115" s="9"/>
    </row>
    <row r="116">
      <c r="A116" s="8"/>
      <c r="B116" s="9"/>
      <c r="C116" s="9"/>
    </row>
    <row r="117">
      <c r="A117" s="8"/>
      <c r="B117" s="9"/>
      <c r="C117" s="9"/>
    </row>
    <row r="118">
      <c r="A118" s="8"/>
      <c r="B118" s="9"/>
      <c r="C118" s="9"/>
    </row>
    <row r="119">
      <c r="A119" s="8"/>
      <c r="B119" s="9"/>
      <c r="C119" s="9"/>
    </row>
    <row r="120">
      <c r="A120" s="8"/>
      <c r="B120" s="9"/>
      <c r="C120" s="9"/>
    </row>
    <row r="121">
      <c r="A121" s="8"/>
      <c r="B121" s="9"/>
      <c r="C121" s="9"/>
    </row>
    <row r="122">
      <c r="A122" s="8"/>
      <c r="B122" s="9"/>
      <c r="C122" s="9"/>
    </row>
    <row r="123">
      <c r="A123" s="8"/>
      <c r="B123" s="9"/>
      <c r="C123" s="9"/>
    </row>
    <row r="124">
      <c r="A124" s="8"/>
      <c r="B124" s="9"/>
      <c r="C124" s="9"/>
    </row>
    <row r="125">
      <c r="A125" s="8"/>
      <c r="B125" s="9"/>
      <c r="C125" s="9"/>
    </row>
    <row r="126">
      <c r="A126" s="8"/>
      <c r="B126" s="9"/>
      <c r="C126" s="9"/>
    </row>
    <row r="127">
      <c r="A127" s="8"/>
      <c r="B127" s="9"/>
      <c r="C127" s="9"/>
    </row>
    <row r="128">
      <c r="A128" s="8"/>
      <c r="B128" s="9"/>
      <c r="C128" s="9"/>
    </row>
    <row r="129">
      <c r="A129" s="8"/>
      <c r="B129" s="9"/>
      <c r="C129" s="9"/>
    </row>
    <row r="130">
      <c r="A130" s="8"/>
      <c r="B130" s="9"/>
      <c r="C130" s="9"/>
    </row>
    <row r="131">
      <c r="A131" s="8"/>
      <c r="B131" s="9"/>
      <c r="C131" s="9"/>
    </row>
    <row r="132">
      <c r="A132" s="8"/>
      <c r="B132" s="9"/>
      <c r="C132" s="9"/>
    </row>
    <row r="133">
      <c r="A133" s="8"/>
      <c r="B133" s="9"/>
      <c r="C133" s="9"/>
    </row>
    <row r="134">
      <c r="A134" s="8"/>
      <c r="B134" s="9"/>
      <c r="C134" s="9"/>
    </row>
    <row r="135">
      <c r="A135" s="8"/>
      <c r="B135" s="9"/>
      <c r="C135" s="9"/>
    </row>
    <row r="136">
      <c r="A136" s="8"/>
      <c r="B136" s="9"/>
      <c r="C136" s="9"/>
    </row>
    <row r="137">
      <c r="A137" s="8"/>
      <c r="B137" s="9"/>
      <c r="C137" s="9"/>
    </row>
    <row r="138">
      <c r="A138" s="8"/>
      <c r="B138" s="9"/>
      <c r="C138" s="9"/>
    </row>
    <row r="139">
      <c r="A139" s="8"/>
      <c r="B139" s="9"/>
      <c r="C139" s="9"/>
    </row>
    <row r="140">
      <c r="A140" s="8"/>
      <c r="B140" s="9"/>
      <c r="C140" s="9"/>
    </row>
    <row r="141">
      <c r="A141" s="8"/>
      <c r="B141" s="9"/>
      <c r="C141" s="9"/>
    </row>
    <row r="142">
      <c r="A142" s="8"/>
      <c r="B142" s="9"/>
      <c r="C142" s="9"/>
    </row>
    <row r="143">
      <c r="A143" s="8"/>
      <c r="B143" s="9"/>
      <c r="C143" s="9"/>
    </row>
    <row r="144">
      <c r="A144" s="8"/>
      <c r="B144" s="9"/>
      <c r="C144" s="9"/>
    </row>
    <row r="145">
      <c r="A145" s="8"/>
      <c r="B145" s="9"/>
      <c r="C145" s="9"/>
    </row>
    <row r="146">
      <c r="A146" s="8"/>
      <c r="B146" s="9"/>
      <c r="C146" s="9"/>
    </row>
    <row r="147">
      <c r="A147" s="8"/>
      <c r="B147" s="9"/>
      <c r="C147" s="9"/>
    </row>
    <row r="148">
      <c r="A148" s="8"/>
      <c r="B148" s="9"/>
      <c r="C148" s="9"/>
    </row>
    <row r="149">
      <c r="A149" s="8"/>
      <c r="B149" s="9"/>
      <c r="C149" s="9"/>
    </row>
    <row r="150">
      <c r="A150" s="8"/>
      <c r="B150" s="9"/>
      <c r="C150" s="9"/>
    </row>
    <row r="151">
      <c r="A151" s="8"/>
      <c r="B151" s="9"/>
      <c r="C151" s="9"/>
    </row>
    <row r="152">
      <c r="A152" s="8"/>
      <c r="B152" s="9"/>
      <c r="C152" s="9"/>
    </row>
    <row r="153">
      <c r="A153" s="8"/>
      <c r="B153" s="9"/>
      <c r="C153" s="9"/>
    </row>
    <row r="154">
      <c r="A154" s="8"/>
      <c r="B154" s="9"/>
      <c r="C154" s="9"/>
    </row>
    <row r="155">
      <c r="A155" s="8"/>
      <c r="B155" s="9"/>
      <c r="C155" s="9"/>
    </row>
    <row r="156">
      <c r="A156" s="8"/>
      <c r="B156" s="9"/>
      <c r="C156" s="9"/>
    </row>
    <row r="157">
      <c r="A157" s="8"/>
      <c r="B157" s="9"/>
      <c r="C157" s="9"/>
    </row>
    <row r="158">
      <c r="A158" s="8"/>
      <c r="B158" s="9"/>
      <c r="C158" s="9"/>
    </row>
    <row r="159">
      <c r="A159" s="8"/>
      <c r="B159" s="9"/>
      <c r="C159" s="9"/>
    </row>
    <row r="160">
      <c r="A160" s="8"/>
      <c r="B160" s="9"/>
      <c r="C160" s="9"/>
    </row>
    <row r="161">
      <c r="A161" s="8"/>
      <c r="B161" s="9"/>
      <c r="C161" s="9"/>
    </row>
    <row r="162">
      <c r="A162" s="8"/>
      <c r="B162" s="9"/>
      <c r="C162" s="9"/>
    </row>
    <row r="163">
      <c r="A163" s="8"/>
      <c r="B163" s="9"/>
      <c r="C163" s="9"/>
    </row>
    <row r="164">
      <c r="A164" s="8"/>
      <c r="B164" s="9"/>
      <c r="C164" s="9"/>
    </row>
    <row r="165">
      <c r="A165" s="8"/>
      <c r="B165" s="9"/>
      <c r="C165" s="9"/>
    </row>
    <row r="166">
      <c r="A166" s="8"/>
      <c r="B166" s="9"/>
      <c r="C166" s="9"/>
    </row>
    <row r="167">
      <c r="A167" s="8"/>
      <c r="B167" s="9"/>
      <c r="C167" s="9"/>
    </row>
    <row r="168">
      <c r="A168" s="8"/>
      <c r="B168" s="9"/>
      <c r="C168" s="9"/>
    </row>
    <row r="169">
      <c r="A169" s="8"/>
      <c r="B169" s="9"/>
      <c r="C169" s="9"/>
    </row>
    <row r="170">
      <c r="A170" s="8"/>
      <c r="B170" s="9"/>
      <c r="C170" s="9"/>
    </row>
    <row r="171">
      <c r="A171" s="8"/>
      <c r="B171" s="9"/>
      <c r="C171" s="9"/>
    </row>
    <row r="172">
      <c r="A172" s="8"/>
      <c r="B172" s="9"/>
      <c r="C172" s="9"/>
    </row>
    <row r="173">
      <c r="A173" s="8"/>
      <c r="B173" s="9"/>
      <c r="C173" s="9"/>
    </row>
    <row r="174">
      <c r="A174" s="8"/>
      <c r="B174" s="9"/>
      <c r="C174" s="9"/>
    </row>
    <row r="175">
      <c r="A175" s="8"/>
      <c r="B175" s="9"/>
      <c r="C175" s="9"/>
    </row>
    <row r="176">
      <c r="A176" s="8"/>
      <c r="B176" s="9"/>
      <c r="C176" s="9"/>
    </row>
    <row r="177">
      <c r="A177" s="8"/>
      <c r="B177" s="9"/>
      <c r="C177" s="9"/>
    </row>
    <row r="178">
      <c r="A178" s="8"/>
      <c r="B178" s="9"/>
      <c r="C178" s="9"/>
    </row>
    <row r="179">
      <c r="A179" s="8"/>
      <c r="B179" s="9"/>
      <c r="C179" s="9"/>
    </row>
    <row r="180">
      <c r="A180" s="8"/>
      <c r="B180" s="9"/>
      <c r="C180" s="9"/>
    </row>
    <row r="181">
      <c r="A181" s="8"/>
      <c r="B181" s="9"/>
      <c r="C181" s="9"/>
    </row>
    <row r="182">
      <c r="A182" s="8"/>
      <c r="B182" s="9"/>
      <c r="C182" s="9"/>
    </row>
    <row r="183">
      <c r="A183" s="8"/>
      <c r="B183" s="9"/>
      <c r="C183" s="9"/>
    </row>
    <row r="184">
      <c r="A184" s="8"/>
      <c r="B184" s="9"/>
      <c r="C184" s="9"/>
    </row>
    <row r="185">
      <c r="A185" s="8"/>
      <c r="B185" s="9"/>
      <c r="C185" s="9"/>
    </row>
    <row r="186">
      <c r="A186" s="8"/>
      <c r="B186" s="9"/>
      <c r="C186" s="9"/>
    </row>
    <row r="187">
      <c r="A187" s="8"/>
      <c r="B187" s="9"/>
      <c r="C187" s="9"/>
    </row>
    <row r="188">
      <c r="A188" s="8"/>
      <c r="B188" s="9"/>
      <c r="C188" s="9"/>
    </row>
    <row r="189">
      <c r="A189" s="8"/>
      <c r="B189" s="9"/>
      <c r="C189" s="9"/>
    </row>
    <row r="190">
      <c r="A190" s="8"/>
      <c r="B190" s="9"/>
      <c r="C190" s="9"/>
    </row>
    <row r="191">
      <c r="A191" s="8"/>
      <c r="B191" s="9"/>
      <c r="C191" s="9"/>
    </row>
    <row r="192">
      <c r="A192" s="8"/>
      <c r="B192" s="9"/>
      <c r="C192" s="9"/>
    </row>
    <row r="193">
      <c r="A193" s="8"/>
      <c r="B193" s="9"/>
      <c r="C193" s="9"/>
    </row>
    <row r="194">
      <c r="A194" s="8"/>
      <c r="B194" s="9"/>
      <c r="C194" s="9"/>
    </row>
    <row r="195">
      <c r="A195" s="8"/>
      <c r="B195" s="9"/>
      <c r="C195" s="9"/>
    </row>
    <row r="196">
      <c r="A196" s="8"/>
      <c r="B196" s="9"/>
      <c r="C196" s="9"/>
    </row>
    <row r="197">
      <c r="A197" s="8"/>
      <c r="B197" s="9"/>
      <c r="C197" s="9"/>
    </row>
    <row r="198">
      <c r="A198" s="8"/>
      <c r="B198" s="9"/>
      <c r="C198" s="9"/>
    </row>
    <row r="199">
      <c r="A199" s="8"/>
      <c r="B199" s="9"/>
      <c r="C199" s="9"/>
    </row>
    <row r="200">
      <c r="A200" s="8"/>
      <c r="B200" s="9"/>
      <c r="C200" s="9"/>
    </row>
    <row r="201">
      <c r="A201" s="8"/>
      <c r="B201" s="9"/>
      <c r="C201" s="9"/>
    </row>
    <row r="202">
      <c r="A202" s="8"/>
      <c r="B202" s="9"/>
      <c r="C202" s="9"/>
    </row>
    <row r="203">
      <c r="A203" s="8"/>
      <c r="B203" s="9"/>
      <c r="C203" s="9"/>
    </row>
    <row r="204">
      <c r="A204" s="8"/>
      <c r="B204" s="9"/>
      <c r="C204" s="9"/>
    </row>
    <row r="205">
      <c r="A205" s="8"/>
      <c r="B205" s="9"/>
      <c r="C205" s="9"/>
    </row>
    <row r="206">
      <c r="A206" s="8"/>
      <c r="B206" s="9"/>
      <c r="C206" s="9"/>
    </row>
    <row r="207">
      <c r="A207" s="8"/>
      <c r="B207" s="9"/>
      <c r="C207" s="9"/>
    </row>
    <row r="208">
      <c r="A208" s="8"/>
      <c r="B208" s="9"/>
      <c r="C208" s="9"/>
    </row>
    <row r="209">
      <c r="A209" s="8"/>
      <c r="B209" s="9"/>
      <c r="C209" s="9"/>
    </row>
    <row r="210">
      <c r="A210" s="8"/>
      <c r="B210" s="9"/>
      <c r="C210" s="9"/>
    </row>
    <row r="211">
      <c r="A211" s="8"/>
      <c r="B211" s="9"/>
      <c r="C211" s="9"/>
    </row>
    <row r="212">
      <c r="A212" s="8"/>
      <c r="B212" s="9"/>
      <c r="C212" s="9"/>
    </row>
    <row r="213">
      <c r="A213" s="8"/>
      <c r="B213" s="9"/>
      <c r="C213" s="9"/>
    </row>
    <row r="214">
      <c r="A214" s="8"/>
      <c r="B214" s="9"/>
      <c r="C214" s="9"/>
    </row>
    <row r="215">
      <c r="A215" s="8"/>
      <c r="B215" s="9"/>
      <c r="C215" s="9"/>
    </row>
    <row r="216">
      <c r="A216" s="8"/>
      <c r="B216" s="9"/>
      <c r="C216" s="9"/>
    </row>
    <row r="217">
      <c r="A217" s="8"/>
      <c r="B217" s="9"/>
      <c r="C217" s="9"/>
    </row>
    <row r="218">
      <c r="A218" s="8"/>
      <c r="B218" s="9"/>
      <c r="C218" s="9"/>
    </row>
    <row r="219">
      <c r="A219" s="8"/>
      <c r="B219" s="9"/>
      <c r="C219" s="9"/>
    </row>
    <row r="220">
      <c r="A220" s="8"/>
      <c r="B220" s="9"/>
      <c r="C220" s="9"/>
    </row>
    <row r="221">
      <c r="A221" s="8"/>
      <c r="B221" s="9"/>
      <c r="C221" s="9"/>
    </row>
    <row r="222">
      <c r="A222" s="8"/>
      <c r="B222" s="9"/>
      <c r="C222" s="9"/>
    </row>
    <row r="223">
      <c r="A223" s="8"/>
      <c r="B223" s="9"/>
      <c r="C223" s="9"/>
    </row>
    <row r="224">
      <c r="A224" s="8"/>
      <c r="B224" s="9"/>
      <c r="C224" s="9"/>
    </row>
    <row r="225">
      <c r="A225" s="8"/>
      <c r="B225" s="9"/>
      <c r="C225" s="9"/>
    </row>
    <row r="226">
      <c r="A226" s="8"/>
      <c r="B226" s="9"/>
      <c r="C226" s="9"/>
    </row>
    <row r="227">
      <c r="A227" s="8"/>
      <c r="B227" s="9"/>
      <c r="C227" s="9"/>
    </row>
    <row r="228">
      <c r="A228" s="8"/>
      <c r="B228" s="9"/>
      <c r="C228" s="9"/>
    </row>
    <row r="229">
      <c r="A229" s="8"/>
      <c r="B229" s="9"/>
      <c r="C229" s="9"/>
    </row>
    <row r="230">
      <c r="A230" s="8"/>
      <c r="B230" s="9"/>
      <c r="C230" s="9"/>
    </row>
    <row r="231">
      <c r="A231" s="8"/>
      <c r="B231" s="9"/>
      <c r="C231" s="9"/>
    </row>
    <row r="232">
      <c r="A232" s="8"/>
      <c r="B232" s="9"/>
      <c r="C232" s="9"/>
    </row>
    <row r="233">
      <c r="A233" s="8"/>
      <c r="B233" s="9"/>
      <c r="C233" s="9"/>
    </row>
    <row r="234">
      <c r="A234" s="8"/>
      <c r="B234" s="9"/>
      <c r="C234" s="9"/>
    </row>
    <row r="235">
      <c r="A235" s="8"/>
      <c r="B235" s="9"/>
      <c r="C235" s="9"/>
    </row>
    <row r="236">
      <c r="A236" s="8"/>
      <c r="B236" s="9"/>
      <c r="C236" s="9"/>
    </row>
    <row r="237">
      <c r="A237" s="8"/>
      <c r="B237" s="9"/>
      <c r="C237" s="9"/>
    </row>
    <row r="238">
      <c r="A238" s="8"/>
      <c r="B238" s="9"/>
      <c r="C238" s="9"/>
    </row>
    <row r="239">
      <c r="A239" s="8"/>
      <c r="B239" s="9"/>
      <c r="C239" s="9"/>
    </row>
    <row r="240">
      <c r="A240" s="8"/>
      <c r="B240" s="9"/>
      <c r="C240" s="9"/>
    </row>
    <row r="241">
      <c r="A241" s="8"/>
      <c r="B241" s="9"/>
      <c r="C241" s="9"/>
    </row>
    <row r="242">
      <c r="A242" s="8"/>
      <c r="B242" s="9"/>
      <c r="C242" s="9"/>
    </row>
    <row r="243">
      <c r="A243" s="8"/>
      <c r="B243" s="9"/>
      <c r="C243" s="9"/>
    </row>
    <row r="244">
      <c r="A244" s="8"/>
      <c r="B244" s="9"/>
      <c r="C244" s="9"/>
    </row>
    <row r="245">
      <c r="A245" s="8"/>
      <c r="B245" s="9"/>
      <c r="C245" s="9"/>
    </row>
    <row r="246">
      <c r="A246" s="8"/>
      <c r="B246" s="9"/>
      <c r="C246" s="9"/>
    </row>
    <row r="247">
      <c r="A247" s="8"/>
      <c r="B247" s="9"/>
      <c r="C247" s="9"/>
    </row>
    <row r="248">
      <c r="A248" s="8"/>
      <c r="B248" s="9"/>
      <c r="C248" s="9"/>
    </row>
    <row r="249">
      <c r="A249" s="8"/>
      <c r="B249" s="9"/>
      <c r="C249" s="9"/>
    </row>
    <row r="250">
      <c r="A250" s="8"/>
      <c r="B250" s="9"/>
      <c r="C250" s="9"/>
    </row>
    <row r="251">
      <c r="A251" s="8"/>
      <c r="B251" s="9"/>
      <c r="C251" s="9"/>
    </row>
    <row r="252">
      <c r="A252" s="8"/>
      <c r="B252" s="9"/>
      <c r="C252" s="9"/>
    </row>
    <row r="253">
      <c r="A253" s="8"/>
      <c r="B253" s="9"/>
      <c r="C253" s="9"/>
    </row>
    <row r="254">
      <c r="A254" s="8"/>
      <c r="B254" s="9"/>
      <c r="C254" s="9"/>
    </row>
    <row r="255">
      <c r="A255" s="8"/>
      <c r="B255" s="9"/>
      <c r="C255" s="9"/>
    </row>
    <row r="256">
      <c r="A256" s="8"/>
      <c r="B256" s="9"/>
      <c r="C256" s="9"/>
    </row>
    <row r="257">
      <c r="A257" s="8"/>
      <c r="B257" s="9"/>
      <c r="C257" s="9"/>
    </row>
    <row r="258">
      <c r="A258" s="8"/>
      <c r="B258" s="9"/>
      <c r="C258" s="9"/>
    </row>
    <row r="259">
      <c r="A259" s="8"/>
      <c r="B259" s="9"/>
      <c r="C259" s="9"/>
    </row>
    <row r="260">
      <c r="A260" s="8"/>
      <c r="B260" s="9"/>
      <c r="C260" s="9"/>
    </row>
    <row r="261">
      <c r="A261" s="8"/>
      <c r="B261" s="9"/>
      <c r="C261" s="9"/>
    </row>
    <row r="262">
      <c r="A262" s="8"/>
      <c r="B262" s="9"/>
      <c r="C262" s="9"/>
    </row>
    <row r="263">
      <c r="A263" s="8"/>
      <c r="B263" s="9"/>
      <c r="C263" s="9"/>
    </row>
    <row r="264">
      <c r="A264" s="8"/>
      <c r="B264" s="9"/>
      <c r="C264" s="9"/>
    </row>
    <row r="265">
      <c r="A265" s="8"/>
      <c r="B265" s="9"/>
      <c r="C265" s="9"/>
    </row>
    <row r="266">
      <c r="A266" s="8"/>
      <c r="B266" s="9"/>
      <c r="C266" s="9"/>
    </row>
    <row r="267">
      <c r="A267" s="8"/>
      <c r="B267" s="9"/>
      <c r="C267" s="9"/>
    </row>
    <row r="268">
      <c r="A268" s="8"/>
      <c r="B268" s="9"/>
      <c r="C268" s="9"/>
    </row>
    <row r="269">
      <c r="A269" s="8"/>
      <c r="B269" s="9"/>
      <c r="C269" s="9"/>
    </row>
    <row r="270">
      <c r="A270" s="8"/>
      <c r="B270" s="9"/>
      <c r="C270" s="9"/>
    </row>
    <row r="271">
      <c r="A271" s="8"/>
      <c r="B271" s="9"/>
      <c r="C271" s="9"/>
    </row>
    <row r="272">
      <c r="A272" s="8"/>
      <c r="B272" s="9"/>
      <c r="C272" s="9"/>
    </row>
    <row r="273">
      <c r="A273" s="8"/>
      <c r="B273" s="9"/>
      <c r="C273" s="9"/>
    </row>
    <row r="274">
      <c r="A274" s="8"/>
      <c r="B274" s="9"/>
      <c r="C274" s="9"/>
    </row>
    <row r="275">
      <c r="A275" s="8"/>
      <c r="B275" s="9"/>
      <c r="C275" s="9"/>
    </row>
    <row r="276">
      <c r="A276" s="8"/>
      <c r="B276" s="9"/>
      <c r="C276" s="9"/>
    </row>
    <row r="277">
      <c r="A277" s="8"/>
      <c r="B277" s="9"/>
      <c r="C277" s="9"/>
    </row>
    <row r="278">
      <c r="A278" s="8"/>
      <c r="B278" s="9"/>
      <c r="C278" s="9"/>
    </row>
    <row r="279">
      <c r="A279" s="8"/>
      <c r="B279" s="9"/>
      <c r="C279" s="9"/>
    </row>
    <row r="280">
      <c r="A280" s="8"/>
      <c r="B280" s="9"/>
      <c r="C280" s="9"/>
    </row>
    <row r="281">
      <c r="A281" s="8"/>
      <c r="B281" s="9"/>
      <c r="C281" s="9"/>
    </row>
    <row r="282">
      <c r="A282" s="8"/>
      <c r="B282" s="9"/>
      <c r="C282" s="9"/>
    </row>
    <row r="283">
      <c r="A283" s="8"/>
      <c r="B283" s="9"/>
      <c r="C283" s="9"/>
    </row>
    <row r="284">
      <c r="A284" s="8"/>
      <c r="B284" s="9"/>
      <c r="C284" s="9"/>
    </row>
    <row r="285">
      <c r="A285" s="8"/>
      <c r="B285" s="9"/>
      <c r="C285" s="9"/>
    </row>
    <row r="286">
      <c r="A286" s="8"/>
      <c r="B286" s="9"/>
      <c r="C286" s="9"/>
    </row>
    <row r="287">
      <c r="A287" s="8"/>
      <c r="B287" s="9"/>
      <c r="C287" s="9"/>
    </row>
    <row r="288">
      <c r="A288" s="8"/>
      <c r="B288" s="9"/>
      <c r="C288" s="9"/>
    </row>
    <row r="289">
      <c r="A289" s="8"/>
      <c r="B289" s="9"/>
      <c r="C289" s="9"/>
    </row>
    <row r="290">
      <c r="A290" s="8"/>
      <c r="B290" s="9"/>
      <c r="C290" s="9"/>
    </row>
    <row r="291">
      <c r="A291" s="8"/>
      <c r="B291" s="9"/>
      <c r="C291" s="9"/>
    </row>
    <row r="292">
      <c r="A292" s="8"/>
      <c r="B292" s="9"/>
      <c r="C292" s="9"/>
    </row>
    <row r="293">
      <c r="A293" s="8"/>
      <c r="B293" s="9"/>
      <c r="C293" s="9"/>
    </row>
    <row r="294">
      <c r="A294" s="8"/>
      <c r="B294" s="9"/>
      <c r="C294" s="9"/>
    </row>
    <row r="295">
      <c r="A295" s="8"/>
      <c r="B295" s="9"/>
      <c r="C295" s="9"/>
    </row>
    <row r="296">
      <c r="A296" s="8"/>
      <c r="B296" s="9"/>
      <c r="C296" s="9"/>
    </row>
    <row r="297">
      <c r="A297" s="8"/>
      <c r="B297" s="9"/>
      <c r="C297" s="9"/>
    </row>
    <row r="298">
      <c r="A298" s="8"/>
      <c r="B298" s="9"/>
      <c r="C298" s="9"/>
    </row>
    <row r="299">
      <c r="A299" s="8"/>
      <c r="B299" s="9"/>
      <c r="C299" s="9"/>
    </row>
    <row r="300">
      <c r="A300" s="8"/>
      <c r="B300" s="9"/>
      <c r="C300" s="9"/>
    </row>
    <row r="301">
      <c r="A301" s="8"/>
      <c r="B301" s="9"/>
      <c r="C301" s="9"/>
    </row>
    <row r="302">
      <c r="A302" s="8"/>
      <c r="B302" s="9"/>
      <c r="C302" s="9"/>
    </row>
    <row r="303">
      <c r="A303" s="8"/>
      <c r="B303" s="9"/>
      <c r="C303" s="9"/>
    </row>
    <row r="304">
      <c r="A304" s="8"/>
      <c r="B304" s="9"/>
      <c r="C304" s="9"/>
    </row>
    <row r="305">
      <c r="A305" s="8"/>
      <c r="B305" s="9"/>
      <c r="C305" s="9"/>
    </row>
    <row r="306">
      <c r="A306" s="8"/>
      <c r="B306" s="9"/>
      <c r="C306" s="9"/>
    </row>
    <row r="307">
      <c r="A307" s="8"/>
      <c r="B307" s="9"/>
      <c r="C307" s="9"/>
    </row>
    <row r="308">
      <c r="A308" s="8"/>
      <c r="B308" s="9"/>
      <c r="C308" s="9"/>
    </row>
    <row r="309">
      <c r="A309" s="8"/>
      <c r="B309" s="9"/>
      <c r="C309" s="9"/>
    </row>
    <row r="310">
      <c r="A310" s="8"/>
      <c r="B310" s="9"/>
      <c r="C310" s="9"/>
    </row>
    <row r="311">
      <c r="A311" s="8"/>
      <c r="B311" s="9"/>
      <c r="C311" s="9"/>
    </row>
    <row r="312">
      <c r="A312" s="8"/>
      <c r="B312" s="9"/>
      <c r="C312" s="9"/>
    </row>
    <row r="313">
      <c r="A313" s="8"/>
      <c r="B313" s="9"/>
      <c r="C313" s="9"/>
    </row>
    <row r="314">
      <c r="A314" s="8"/>
      <c r="B314" s="9"/>
      <c r="C314" s="9"/>
    </row>
    <row r="315">
      <c r="A315" s="8"/>
      <c r="B315" s="9"/>
      <c r="C315" s="9"/>
    </row>
    <row r="316">
      <c r="A316" s="8"/>
      <c r="B316" s="9"/>
      <c r="C316" s="9"/>
    </row>
    <row r="317">
      <c r="A317" s="8"/>
      <c r="B317" s="9"/>
      <c r="C317" s="9"/>
    </row>
    <row r="318">
      <c r="A318" s="8"/>
      <c r="B318" s="9"/>
      <c r="C318" s="9"/>
    </row>
    <row r="319">
      <c r="A319" s="8"/>
      <c r="B319" s="9"/>
      <c r="C319" s="9"/>
    </row>
    <row r="320">
      <c r="A320" s="8"/>
      <c r="B320" s="9"/>
      <c r="C320" s="9"/>
    </row>
    <row r="321">
      <c r="A321" s="8"/>
      <c r="B321" s="9"/>
      <c r="C321" s="9"/>
    </row>
    <row r="322">
      <c r="A322" s="8"/>
      <c r="B322" s="9"/>
      <c r="C322" s="9"/>
    </row>
    <row r="323">
      <c r="A323" s="8"/>
      <c r="B323" s="9"/>
      <c r="C323" s="9"/>
    </row>
    <row r="324">
      <c r="A324" s="8"/>
      <c r="B324" s="9"/>
      <c r="C324" s="9"/>
    </row>
    <row r="325">
      <c r="A325" s="8"/>
      <c r="B325" s="9"/>
      <c r="C325" s="9"/>
    </row>
    <row r="326">
      <c r="A326" s="8"/>
      <c r="B326" s="9"/>
      <c r="C326" s="9"/>
    </row>
    <row r="327">
      <c r="A327" s="8"/>
      <c r="B327" s="9"/>
      <c r="C327" s="9"/>
    </row>
    <row r="328">
      <c r="A328" s="8"/>
      <c r="B328" s="9"/>
      <c r="C328" s="9"/>
    </row>
    <row r="329">
      <c r="A329" s="8"/>
      <c r="B329" s="9"/>
      <c r="C329" s="9"/>
    </row>
    <row r="330">
      <c r="A330" s="8"/>
      <c r="B330" s="9"/>
      <c r="C330" s="9"/>
    </row>
    <row r="331">
      <c r="A331" s="8"/>
      <c r="B331" s="9"/>
      <c r="C331" s="9"/>
    </row>
    <row r="332">
      <c r="A332" s="8"/>
      <c r="B332" s="9"/>
      <c r="C332" s="9"/>
    </row>
    <row r="333">
      <c r="A333" s="8"/>
      <c r="B333" s="9"/>
      <c r="C333" s="9"/>
    </row>
    <row r="334">
      <c r="A334" s="8"/>
      <c r="B334" s="9"/>
      <c r="C334" s="9"/>
    </row>
    <row r="335">
      <c r="A335" s="8"/>
      <c r="B335" s="9"/>
      <c r="C335" s="9"/>
    </row>
    <row r="336">
      <c r="A336" s="8"/>
      <c r="B336" s="9"/>
      <c r="C336" s="9"/>
    </row>
    <row r="337">
      <c r="A337" s="8"/>
      <c r="B337" s="9"/>
      <c r="C337" s="9"/>
    </row>
    <row r="338">
      <c r="A338" s="8"/>
      <c r="B338" s="9"/>
      <c r="C338" s="9"/>
    </row>
    <row r="339">
      <c r="A339" s="8"/>
      <c r="B339" s="9"/>
      <c r="C339" s="9"/>
    </row>
    <row r="340">
      <c r="A340" s="8"/>
      <c r="B340" s="9"/>
      <c r="C340" s="9"/>
    </row>
    <row r="341">
      <c r="A341" s="8"/>
      <c r="B341" s="9"/>
      <c r="C341" s="9"/>
    </row>
    <row r="342">
      <c r="A342" s="8"/>
      <c r="B342" s="9"/>
      <c r="C342" s="9"/>
    </row>
    <row r="343">
      <c r="A343" s="8"/>
      <c r="B343" s="9"/>
      <c r="C343" s="9"/>
    </row>
    <row r="344">
      <c r="A344" s="8"/>
      <c r="B344" s="9"/>
      <c r="C344" s="9"/>
    </row>
    <row r="345">
      <c r="A345" s="8"/>
      <c r="B345" s="9"/>
      <c r="C345" s="9"/>
    </row>
    <row r="346">
      <c r="A346" s="8"/>
      <c r="B346" s="9"/>
      <c r="C346" s="9"/>
    </row>
    <row r="347">
      <c r="A347" s="8"/>
      <c r="B347" s="9"/>
      <c r="C347" s="9"/>
    </row>
    <row r="348">
      <c r="A348" s="8"/>
      <c r="B348" s="9"/>
      <c r="C348" s="9"/>
    </row>
    <row r="349">
      <c r="A349" s="8"/>
      <c r="B349" s="9"/>
      <c r="C349" s="9"/>
    </row>
    <row r="350">
      <c r="A350" s="8"/>
      <c r="B350" s="9"/>
      <c r="C350" s="9"/>
    </row>
    <row r="351">
      <c r="A351" s="8"/>
      <c r="B351" s="9"/>
      <c r="C351" s="9"/>
    </row>
    <row r="352">
      <c r="A352" s="8"/>
      <c r="B352" s="9"/>
      <c r="C352" s="9"/>
    </row>
    <row r="353">
      <c r="A353" s="8"/>
      <c r="B353" s="9"/>
      <c r="C353" s="9"/>
    </row>
    <row r="354">
      <c r="A354" s="8"/>
      <c r="B354" s="9"/>
      <c r="C354" s="9"/>
    </row>
    <row r="355">
      <c r="A355" s="8"/>
      <c r="B355" s="9"/>
      <c r="C355" s="9"/>
    </row>
    <row r="356">
      <c r="A356" s="8"/>
      <c r="B356" s="9"/>
      <c r="C356" s="9"/>
    </row>
    <row r="357">
      <c r="A357" s="8"/>
      <c r="B357" s="9"/>
      <c r="C357" s="9"/>
    </row>
    <row r="358">
      <c r="A358" s="8"/>
      <c r="B358" s="9"/>
      <c r="C358" s="9"/>
    </row>
    <row r="359">
      <c r="A359" s="8"/>
      <c r="B359" s="9"/>
      <c r="C359" s="9"/>
    </row>
    <row r="360">
      <c r="A360" s="8"/>
      <c r="B360" s="9"/>
      <c r="C360" s="9"/>
    </row>
    <row r="361">
      <c r="A361" s="8"/>
      <c r="B361" s="9"/>
      <c r="C361" s="9"/>
    </row>
    <row r="362">
      <c r="A362" s="8"/>
      <c r="B362" s="9"/>
      <c r="C362" s="9"/>
    </row>
    <row r="363">
      <c r="A363" s="8"/>
      <c r="B363" s="9"/>
      <c r="C363" s="9"/>
    </row>
    <row r="364">
      <c r="A364" s="8"/>
      <c r="B364" s="9"/>
      <c r="C364" s="9"/>
    </row>
    <row r="365">
      <c r="A365" s="8"/>
      <c r="B365" s="9"/>
      <c r="C365" s="9"/>
    </row>
    <row r="366">
      <c r="A366" s="8"/>
      <c r="B366" s="9"/>
      <c r="C366" s="9"/>
    </row>
    <row r="367">
      <c r="A367" s="8"/>
      <c r="B367" s="9"/>
      <c r="C367" s="9"/>
    </row>
    <row r="368">
      <c r="A368" s="8"/>
      <c r="B368" s="9"/>
      <c r="C368" s="9"/>
    </row>
    <row r="369">
      <c r="A369" s="8"/>
      <c r="B369" s="9"/>
      <c r="C369" s="9"/>
    </row>
    <row r="370">
      <c r="A370" s="8"/>
      <c r="B370" s="9"/>
      <c r="C370" s="9"/>
    </row>
    <row r="371">
      <c r="A371" s="8"/>
      <c r="B371" s="9"/>
      <c r="C371" s="9"/>
    </row>
    <row r="372">
      <c r="A372" s="8"/>
      <c r="B372" s="9"/>
      <c r="C372" s="9"/>
    </row>
    <row r="373">
      <c r="A373" s="8"/>
      <c r="B373" s="9"/>
      <c r="C373" s="9"/>
    </row>
    <row r="374">
      <c r="A374" s="8"/>
      <c r="B374" s="9"/>
      <c r="C374" s="9"/>
    </row>
    <row r="375">
      <c r="A375" s="8"/>
      <c r="B375" s="9"/>
      <c r="C375" s="9"/>
    </row>
    <row r="376">
      <c r="A376" s="8"/>
      <c r="B376" s="9"/>
      <c r="C376" s="9"/>
    </row>
    <row r="377">
      <c r="A377" s="8"/>
      <c r="B377" s="9"/>
      <c r="C377" s="9"/>
    </row>
    <row r="378">
      <c r="A378" s="8"/>
      <c r="B378" s="9"/>
      <c r="C378" s="9"/>
    </row>
    <row r="379">
      <c r="A379" s="8"/>
      <c r="B379" s="9"/>
      <c r="C379" s="9"/>
    </row>
    <row r="380">
      <c r="A380" s="8"/>
      <c r="B380" s="9"/>
      <c r="C380" s="9"/>
    </row>
    <row r="381">
      <c r="A381" s="8"/>
      <c r="B381" s="9"/>
      <c r="C381" s="9"/>
    </row>
    <row r="382">
      <c r="A382" s="8"/>
      <c r="B382" s="9"/>
      <c r="C382" s="9"/>
    </row>
    <row r="383">
      <c r="A383" s="8"/>
      <c r="B383" s="9"/>
      <c r="C383" s="9"/>
    </row>
    <row r="384">
      <c r="A384" s="8"/>
      <c r="B384" s="9"/>
      <c r="C384" s="9"/>
    </row>
    <row r="385">
      <c r="A385" s="8"/>
      <c r="B385" s="9"/>
      <c r="C385" s="9"/>
    </row>
    <row r="386">
      <c r="A386" s="8"/>
      <c r="B386" s="9"/>
      <c r="C386" s="9"/>
    </row>
    <row r="387">
      <c r="A387" s="8"/>
      <c r="B387" s="9"/>
      <c r="C387" s="9"/>
    </row>
    <row r="388">
      <c r="A388" s="8"/>
      <c r="B388" s="9"/>
      <c r="C388" s="9"/>
    </row>
    <row r="389">
      <c r="A389" s="8"/>
      <c r="B389" s="9"/>
      <c r="C389" s="9"/>
    </row>
    <row r="390">
      <c r="A390" s="8"/>
      <c r="B390" s="9"/>
      <c r="C390" s="9"/>
    </row>
    <row r="391">
      <c r="A391" s="8"/>
      <c r="B391" s="9"/>
      <c r="C391" s="9"/>
    </row>
    <row r="392">
      <c r="A392" s="8"/>
      <c r="B392" s="9"/>
      <c r="C392" s="9"/>
    </row>
    <row r="393">
      <c r="A393" s="8"/>
      <c r="B393" s="9"/>
      <c r="C393" s="9"/>
    </row>
    <row r="394">
      <c r="A394" s="8"/>
      <c r="B394" s="9"/>
      <c r="C394" s="9"/>
    </row>
    <row r="395">
      <c r="A395" s="8"/>
      <c r="B395" s="9"/>
      <c r="C395" s="9"/>
    </row>
    <row r="396">
      <c r="A396" s="8"/>
      <c r="B396" s="9"/>
      <c r="C396" s="9"/>
    </row>
    <row r="397">
      <c r="A397" s="8"/>
      <c r="B397" s="9"/>
      <c r="C397" s="9"/>
    </row>
    <row r="398">
      <c r="A398" s="8"/>
      <c r="B398" s="9"/>
      <c r="C398" s="9"/>
    </row>
    <row r="399">
      <c r="A399" s="8"/>
      <c r="B399" s="9"/>
      <c r="C399" s="9"/>
    </row>
    <row r="400">
      <c r="A400" s="8"/>
      <c r="B400" s="9"/>
      <c r="C400" s="9"/>
    </row>
    <row r="401">
      <c r="A401" s="8"/>
      <c r="B401" s="9"/>
      <c r="C401" s="9"/>
    </row>
    <row r="402">
      <c r="A402" s="8"/>
      <c r="B402" s="9"/>
      <c r="C402" s="9"/>
    </row>
    <row r="403">
      <c r="A403" s="8"/>
      <c r="B403" s="9"/>
      <c r="C403" s="9"/>
    </row>
    <row r="404">
      <c r="A404" s="8"/>
      <c r="B404" s="9"/>
      <c r="C404" s="9"/>
    </row>
    <row r="405">
      <c r="A405" s="8"/>
      <c r="B405" s="9"/>
      <c r="C405" s="9"/>
    </row>
    <row r="406">
      <c r="A406" s="8"/>
      <c r="B406" s="9"/>
      <c r="C406" s="9"/>
    </row>
    <row r="407">
      <c r="A407" s="8"/>
      <c r="B407" s="9"/>
      <c r="C407" s="9"/>
    </row>
    <row r="408">
      <c r="A408" s="8"/>
      <c r="B408" s="9"/>
      <c r="C408" s="9"/>
    </row>
    <row r="409">
      <c r="A409" s="8"/>
      <c r="B409" s="9"/>
      <c r="C409" s="9"/>
    </row>
    <row r="410">
      <c r="A410" s="8"/>
      <c r="B410" s="9"/>
      <c r="C410" s="9"/>
    </row>
    <row r="411">
      <c r="A411" s="8"/>
      <c r="B411" s="9"/>
      <c r="C411" s="9"/>
    </row>
    <row r="412">
      <c r="A412" s="8"/>
      <c r="B412" s="9"/>
      <c r="C412" s="9"/>
    </row>
    <row r="413">
      <c r="A413" s="8"/>
      <c r="B413" s="9"/>
      <c r="C413" s="9"/>
    </row>
    <row r="414">
      <c r="A414" s="8"/>
      <c r="B414" s="9"/>
      <c r="C414" s="9"/>
    </row>
    <row r="415">
      <c r="A415" s="8"/>
      <c r="B415" s="9"/>
      <c r="C415" s="9"/>
    </row>
    <row r="416">
      <c r="A416" s="8"/>
      <c r="B416" s="9"/>
      <c r="C416" s="9"/>
    </row>
    <row r="417">
      <c r="A417" s="8"/>
      <c r="B417" s="9"/>
      <c r="C417" s="9"/>
    </row>
    <row r="418">
      <c r="A418" s="8"/>
      <c r="B418" s="9"/>
      <c r="C418" s="9"/>
    </row>
    <row r="419">
      <c r="A419" s="8"/>
      <c r="B419" s="9"/>
      <c r="C419" s="9"/>
    </row>
    <row r="420">
      <c r="A420" s="8"/>
      <c r="B420" s="9"/>
      <c r="C420" s="9"/>
    </row>
    <row r="421">
      <c r="A421" s="8"/>
      <c r="B421" s="9"/>
      <c r="C421" s="9"/>
    </row>
    <row r="422">
      <c r="A422" s="8"/>
      <c r="B422" s="9"/>
      <c r="C422" s="9"/>
    </row>
    <row r="423">
      <c r="A423" s="8"/>
      <c r="B423" s="9"/>
      <c r="C423" s="9"/>
    </row>
    <row r="424">
      <c r="A424" s="8"/>
      <c r="B424" s="9"/>
      <c r="C424" s="9"/>
    </row>
    <row r="425">
      <c r="A425" s="8"/>
      <c r="B425" s="9"/>
      <c r="C425" s="9"/>
    </row>
    <row r="426">
      <c r="A426" s="8"/>
      <c r="B426" s="9"/>
      <c r="C426" s="9"/>
    </row>
    <row r="427">
      <c r="A427" s="8"/>
      <c r="B427" s="9"/>
      <c r="C427" s="9"/>
    </row>
    <row r="428">
      <c r="A428" s="8"/>
      <c r="B428" s="9"/>
      <c r="C428" s="9"/>
    </row>
    <row r="429">
      <c r="A429" s="8"/>
      <c r="B429" s="9"/>
      <c r="C429" s="9"/>
    </row>
    <row r="430">
      <c r="A430" s="8"/>
      <c r="B430" s="9"/>
      <c r="C430" s="9"/>
    </row>
    <row r="431">
      <c r="A431" s="8"/>
      <c r="B431" s="9"/>
      <c r="C431" s="9"/>
    </row>
    <row r="432">
      <c r="A432" s="8"/>
      <c r="B432" s="9"/>
      <c r="C432" s="9"/>
    </row>
    <row r="433">
      <c r="A433" s="8"/>
      <c r="B433" s="9"/>
      <c r="C433" s="9"/>
    </row>
    <row r="434">
      <c r="A434" s="8"/>
      <c r="B434" s="9"/>
      <c r="C434" s="9"/>
    </row>
    <row r="435">
      <c r="A435" s="8"/>
      <c r="B435" s="9"/>
      <c r="C435" s="9"/>
    </row>
    <row r="436">
      <c r="A436" s="8"/>
      <c r="B436" s="9"/>
      <c r="C436" s="9"/>
    </row>
    <row r="437">
      <c r="A437" s="8"/>
      <c r="B437" s="9"/>
      <c r="C437" s="9"/>
    </row>
    <row r="438">
      <c r="A438" s="8"/>
      <c r="B438" s="9"/>
      <c r="C438" s="9"/>
    </row>
    <row r="439">
      <c r="A439" s="8"/>
      <c r="B439" s="9"/>
      <c r="C439" s="9"/>
    </row>
    <row r="440">
      <c r="A440" s="8"/>
      <c r="B440" s="9"/>
      <c r="C440" s="9"/>
    </row>
    <row r="441">
      <c r="A441" s="8"/>
      <c r="B441" s="9"/>
      <c r="C441" s="9"/>
    </row>
    <row r="442">
      <c r="A442" s="8"/>
      <c r="B442" s="9"/>
      <c r="C442" s="9"/>
    </row>
    <row r="443">
      <c r="A443" s="8"/>
      <c r="B443" s="9"/>
      <c r="C443" s="9"/>
    </row>
    <row r="444">
      <c r="A444" s="8"/>
      <c r="B444" s="9"/>
      <c r="C444" s="9"/>
    </row>
    <row r="445">
      <c r="A445" s="8"/>
      <c r="B445" s="9"/>
      <c r="C445" s="9"/>
    </row>
    <row r="446">
      <c r="A446" s="8"/>
      <c r="B446" s="9"/>
      <c r="C446" s="9"/>
    </row>
    <row r="447">
      <c r="A447" s="8"/>
      <c r="B447" s="9"/>
      <c r="C447" s="9"/>
    </row>
    <row r="448">
      <c r="A448" s="8"/>
      <c r="B448" s="9"/>
      <c r="C448" s="9"/>
    </row>
    <row r="449">
      <c r="A449" s="8"/>
      <c r="B449" s="9"/>
      <c r="C449" s="9"/>
    </row>
    <row r="450">
      <c r="A450" s="8"/>
      <c r="B450" s="9"/>
      <c r="C450" s="9"/>
    </row>
    <row r="451">
      <c r="A451" s="8"/>
      <c r="B451" s="9"/>
      <c r="C451" s="9"/>
    </row>
    <row r="452">
      <c r="A452" s="8"/>
      <c r="B452" s="9"/>
      <c r="C452" s="9"/>
    </row>
    <row r="453">
      <c r="A453" s="8"/>
      <c r="B453" s="9"/>
      <c r="C453" s="9"/>
    </row>
    <row r="454">
      <c r="A454" s="8"/>
      <c r="B454" s="9"/>
      <c r="C454" s="9"/>
    </row>
    <row r="455">
      <c r="A455" s="8"/>
      <c r="B455" s="9"/>
      <c r="C455" s="9"/>
    </row>
    <row r="456">
      <c r="A456" s="8"/>
      <c r="B456" s="9"/>
      <c r="C456" s="9"/>
    </row>
    <row r="457">
      <c r="A457" s="8"/>
      <c r="B457" s="9"/>
      <c r="C457" s="9"/>
    </row>
    <row r="458">
      <c r="A458" s="8"/>
      <c r="B458" s="9"/>
      <c r="C458" s="9"/>
    </row>
    <row r="459">
      <c r="A459" s="8"/>
      <c r="B459" s="9"/>
      <c r="C459" s="9"/>
    </row>
    <row r="460">
      <c r="A460" s="8"/>
      <c r="B460" s="9"/>
      <c r="C460" s="9"/>
    </row>
    <row r="461">
      <c r="A461" s="8"/>
      <c r="B461" s="9"/>
      <c r="C461" s="9"/>
    </row>
    <row r="462">
      <c r="A462" s="8"/>
      <c r="B462" s="9"/>
      <c r="C462" s="9"/>
    </row>
    <row r="463">
      <c r="A463" s="8"/>
      <c r="B463" s="9"/>
      <c r="C463" s="9"/>
    </row>
    <row r="464">
      <c r="A464" s="8"/>
      <c r="B464" s="9"/>
      <c r="C464" s="9"/>
    </row>
    <row r="465">
      <c r="A465" s="8"/>
      <c r="B465" s="9"/>
      <c r="C465" s="9"/>
    </row>
    <row r="466">
      <c r="A466" s="8"/>
      <c r="B466" s="9"/>
      <c r="C466" s="9"/>
    </row>
    <row r="467">
      <c r="A467" s="8"/>
      <c r="B467" s="9"/>
      <c r="C467" s="9"/>
    </row>
    <row r="468">
      <c r="A468" s="8"/>
      <c r="B468" s="9"/>
      <c r="C468" s="9"/>
    </row>
    <row r="469">
      <c r="A469" s="8"/>
      <c r="B469" s="9"/>
      <c r="C469" s="9"/>
    </row>
    <row r="470">
      <c r="A470" s="8"/>
      <c r="B470" s="9"/>
      <c r="C470" s="9"/>
    </row>
    <row r="471">
      <c r="A471" s="8"/>
      <c r="B471" s="9"/>
      <c r="C471" s="9"/>
    </row>
    <row r="472">
      <c r="A472" s="8"/>
      <c r="B472" s="9"/>
      <c r="C472" s="9"/>
    </row>
    <row r="473">
      <c r="A473" s="8"/>
      <c r="B473" s="9"/>
      <c r="C473" s="9"/>
    </row>
    <row r="474">
      <c r="A474" s="8"/>
      <c r="B474" s="9"/>
      <c r="C474" s="9"/>
    </row>
    <row r="475">
      <c r="A475" s="8"/>
      <c r="B475" s="9"/>
      <c r="C475" s="9"/>
    </row>
    <row r="476">
      <c r="A476" s="8"/>
      <c r="B476" s="9"/>
      <c r="C476" s="9"/>
    </row>
    <row r="477">
      <c r="A477" s="8"/>
      <c r="B477" s="9"/>
      <c r="C477" s="9"/>
    </row>
    <row r="478">
      <c r="A478" s="8"/>
      <c r="B478" s="9"/>
      <c r="C478" s="9"/>
    </row>
    <row r="479">
      <c r="A479" s="8"/>
      <c r="B479" s="9"/>
      <c r="C479" s="9"/>
    </row>
    <row r="480">
      <c r="A480" s="8"/>
      <c r="B480" s="9"/>
      <c r="C480" s="9"/>
    </row>
    <row r="481">
      <c r="A481" s="8"/>
      <c r="B481" s="9"/>
      <c r="C481" s="9"/>
    </row>
    <row r="482">
      <c r="A482" s="8"/>
      <c r="B482" s="9"/>
      <c r="C482" s="9"/>
    </row>
    <row r="483">
      <c r="A483" s="8"/>
      <c r="B483" s="9"/>
      <c r="C483" s="9"/>
    </row>
    <row r="484">
      <c r="A484" s="8"/>
      <c r="B484" s="9"/>
      <c r="C484" s="9"/>
    </row>
    <row r="485">
      <c r="A485" s="8"/>
      <c r="B485" s="9"/>
      <c r="C485" s="9"/>
    </row>
    <row r="486">
      <c r="A486" s="8"/>
      <c r="B486" s="9"/>
      <c r="C486" s="9"/>
    </row>
    <row r="487">
      <c r="A487" s="8"/>
      <c r="B487" s="9"/>
      <c r="C487" s="9"/>
    </row>
    <row r="488">
      <c r="A488" s="8"/>
      <c r="B488" s="9"/>
      <c r="C488" s="9"/>
    </row>
    <row r="489">
      <c r="A489" s="8"/>
      <c r="B489" s="9"/>
      <c r="C489" s="9"/>
    </row>
    <row r="490">
      <c r="A490" s="8"/>
      <c r="B490" s="9"/>
      <c r="C490" s="9"/>
    </row>
    <row r="491">
      <c r="A491" s="8"/>
      <c r="B491" s="9"/>
      <c r="C491" s="9"/>
    </row>
    <row r="492">
      <c r="A492" s="8"/>
      <c r="B492" s="9"/>
      <c r="C492" s="9"/>
    </row>
    <row r="493">
      <c r="A493" s="8"/>
      <c r="B493" s="9"/>
      <c r="C493" s="9"/>
    </row>
    <row r="494">
      <c r="A494" s="8"/>
      <c r="B494" s="9"/>
      <c r="C494" s="9"/>
    </row>
    <row r="495">
      <c r="A495" s="8"/>
      <c r="B495" s="9"/>
      <c r="C495" s="9"/>
    </row>
    <row r="496">
      <c r="A496" s="8"/>
      <c r="B496" s="9"/>
      <c r="C496" s="9"/>
    </row>
    <row r="497">
      <c r="A497" s="8"/>
      <c r="B497" s="9"/>
      <c r="C497" s="9"/>
    </row>
    <row r="498">
      <c r="A498" s="8"/>
      <c r="B498" s="9"/>
      <c r="C498" s="9"/>
    </row>
    <row r="499">
      <c r="A499" s="8"/>
      <c r="B499" s="9"/>
      <c r="C499" s="9"/>
    </row>
    <row r="500">
      <c r="A500" s="8"/>
      <c r="B500" s="9"/>
      <c r="C500" s="9"/>
    </row>
    <row r="501">
      <c r="A501" s="8"/>
      <c r="B501" s="9"/>
      <c r="C501" s="9"/>
    </row>
    <row r="502">
      <c r="A502" s="8"/>
      <c r="B502" s="9"/>
      <c r="C502" s="9"/>
    </row>
    <row r="503">
      <c r="A503" s="8"/>
      <c r="B503" s="9"/>
      <c r="C503" s="9"/>
    </row>
    <row r="504">
      <c r="A504" s="8"/>
      <c r="B504" s="9"/>
      <c r="C504" s="9"/>
    </row>
    <row r="505">
      <c r="A505" s="8"/>
      <c r="B505" s="9"/>
      <c r="C505" s="9"/>
    </row>
    <row r="506">
      <c r="A506" s="8"/>
      <c r="B506" s="9"/>
      <c r="C506" s="9"/>
    </row>
    <row r="507">
      <c r="A507" s="8"/>
      <c r="B507" s="9"/>
      <c r="C507" s="9"/>
    </row>
    <row r="508">
      <c r="A508" s="8"/>
      <c r="B508" s="9"/>
      <c r="C508" s="9"/>
    </row>
    <row r="509">
      <c r="A509" s="8"/>
      <c r="B509" s="9"/>
      <c r="C509" s="9"/>
    </row>
    <row r="510">
      <c r="A510" s="8"/>
      <c r="B510" s="9"/>
      <c r="C510" s="9"/>
    </row>
    <row r="511">
      <c r="A511" s="8"/>
      <c r="B511" s="9"/>
      <c r="C511" s="9"/>
    </row>
    <row r="512">
      <c r="A512" s="8"/>
      <c r="B512" s="9"/>
      <c r="C512" s="9"/>
    </row>
    <row r="513">
      <c r="A513" s="8"/>
      <c r="B513" s="9"/>
      <c r="C513" s="9"/>
    </row>
    <row r="514">
      <c r="A514" s="8"/>
      <c r="B514" s="9"/>
      <c r="C514" s="9"/>
    </row>
    <row r="515">
      <c r="A515" s="8"/>
      <c r="B515" s="9"/>
      <c r="C515" s="9"/>
    </row>
    <row r="516">
      <c r="A516" s="8"/>
      <c r="B516" s="9"/>
      <c r="C516" s="9"/>
    </row>
    <row r="517">
      <c r="A517" s="8"/>
      <c r="B517" s="9"/>
      <c r="C517" s="9"/>
    </row>
    <row r="518">
      <c r="A518" s="8"/>
      <c r="B518" s="9"/>
      <c r="C518" s="9"/>
    </row>
    <row r="519">
      <c r="A519" s="8"/>
      <c r="B519" s="9"/>
      <c r="C519" s="9"/>
    </row>
    <row r="520">
      <c r="A520" s="8"/>
      <c r="B520" s="9"/>
      <c r="C520" s="9"/>
    </row>
    <row r="521">
      <c r="A521" s="8"/>
      <c r="B521" s="9"/>
      <c r="C521" s="9"/>
    </row>
    <row r="522">
      <c r="A522" s="8"/>
      <c r="B522" s="9"/>
      <c r="C522" s="9"/>
    </row>
    <row r="523">
      <c r="A523" s="8"/>
      <c r="B523" s="9"/>
      <c r="C523" s="9"/>
    </row>
    <row r="524">
      <c r="A524" s="8"/>
      <c r="B524" s="9"/>
      <c r="C524" s="9"/>
    </row>
    <row r="525">
      <c r="A525" s="8"/>
      <c r="B525" s="9"/>
      <c r="C525" s="9"/>
    </row>
    <row r="526">
      <c r="A526" s="8"/>
      <c r="B526" s="9"/>
      <c r="C526" s="9"/>
    </row>
    <row r="527">
      <c r="A527" s="8"/>
      <c r="B527" s="9"/>
      <c r="C527" s="9"/>
    </row>
    <row r="528">
      <c r="A528" s="8"/>
      <c r="B528" s="9"/>
      <c r="C528" s="9"/>
    </row>
    <row r="529">
      <c r="A529" s="8"/>
      <c r="B529" s="9"/>
      <c r="C529" s="9"/>
    </row>
    <row r="530">
      <c r="A530" s="8"/>
      <c r="B530" s="9"/>
      <c r="C530" s="9"/>
    </row>
    <row r="531">
      <c r="A531" s="8"/>
      <c r="B531" s="9"/>
      <c r="C531" s="9"/>
    </row>
    <row r="532">
      <c r="A532" s="8"/>
      <c r="B532" s="9"/>
      <c r="C532" s="9"/>
    </row>
    <row r="533">
      <c r="A533" s="8"/>
      <c r="B533" s="9"/>
      <c r="C533" s="9"/>
    </row>
    <row r="534">
      <c r="A534" s="8"/>
      <c r="B534" s="9"/>
      <c r="C534" s="9"/>
    </row>
    <row r="535">
      <c r="A535" s="8"/>
      <c r="B535" s="9"/>
      <c r="C535" s="9"/>
    </row>
    <row r="536">
      <c r="A536" s="8"/>
      <c r="B536" s="9"/>
      <c r="C536" s="9"/>
    </row>
    <row r="537">
      <c r="A537" s="8"/>
      <c r="B537" s="9"/>
      <c r="C537" s="9"/>
    </row>
    <row r="538">
      <c r="A538" s="8"/>
      <c r="B538" s="9"/>
      <c r="C538" s="9"/>
    </row>
    <row r="539">
      <c r="A539" s="8"/>
      <c r="B539" s="9"/>
      <c r="C539" s="9"/>
    </row>
    <row r="540">
      <c r="A540" s="8"/>
      <c r="B540" s="9"/>
      <c r="C540" s="9"/>
    </row>
    <row r="541">
      <c r="A541" s="8"/>
      <c r="B541" s="9"/>
      <c r="C541" s="9"/>
    </row>
    <row r="542">
      <c r="A542" s="8"/>
      <c r="B542" s="9"/>
      <c r="C542" s="9"/>
    </row>
    <row r="543">
      <c r="A543" s="8"/>
      <c r="B543" s="9"/>
      <c r="C543" s="9"/>
    </row>
    <row r="544">
      <c r="A544" s="8"/>
      <c r="B544" s="9"/>
      <c r="C544" s="9"/>
    </row>
    <row r="545">
      <c r="A545" s="8"/>
      <c r="B545" s="9"/>
      <c r="C545" s="9"/>
    </row>
    <row r="546">
      <c r="A546" s="8"/>
      <c r="B546" s="9"/>
      <c r="C546" s="9"/>
    </row>
    <row r="547">
      <c r="A547" s="8"/>
      <c r="B547" s="9"/>
      <c r="C547" s="9"/>
    </row>
    <row r="548">
      <c r="A548" s="8"/>
      <c r="B548" s="9"/>
      <c r="C548" s="9"/>
    </row>
    <row r="549">
      <c r="A549" s="8"/>
      <c r="B549" s="9"/>
      <c r="C549" s="9"/>
    </row>
    <row r="550">
      <c r="A550" s="8"/>
      <c r="B550" s="9"/>
      <c r="C550" s="9"/>
    </row>
    <row r="551">
      <c r="A551" s="8"/>
      <c r="B551" s="9"/>
      <c r="C551" s="9"/>
    </row>
    <row r="552">
      <c r="A552" s="8"/>
      <c r="B552" s="9"/>
      <c r="C552" s="9"/>
    </row>
    <row r="553">
      <c r="A553" s="8"/>
      <c r="B553" s="9"/>
      <c r="C553" s="9"/>
    </row>
    <row r="554">
      <c r="A554" s="8"/>
      <c r="B554" s="9"/>
      <c r="C554" s="9"/>
    </row>
    <row r="555">
      <c r="A555" s="8"/>
      <c r="B555" s="9"/>
      <c r="C555" s="9"/>
    </row>
    <row r="556">
      <c r="A556" s="8"/>
      <c r="B556" s="9"/>
      <c r="C556" s="9"/>
    </row>
    <row r="557">
      <c r="A557" s="8"/>
      <c r="B557" s="9"/>
      <c r="C557" s="9"/>
    </row>
    <row r="558">
      <c r="A558" s="8"/>
      <c r="B558" s="9"/>
      <c r="C558" s="9"/>
    </row>
    <row r="559">
      <c r="A559" s="8"/>
      <c r="B559" s="9"/>
      <c r="C559" s="9"/>
    </row>
    <row r="560">
      <c r="A560" s="8"/>
      <c r="B560" s="9"/>
      <c r="C560" s="9"/>
    </row>
    <row r="561">
      <c r="A561" s="8"/>
      <c r="B561" s="9"/>
      <c r="C561" s="9"/>
    </row>
    <row r="562">
      <c r="A562" s="8"/>
      <c r="B562" s="9"/>
      <c r="C562" s="9"/>
    </row>
    <row r="563">
      <c r="A563" s="8"/>
      <c r="B563" s="9"/>
      <c r="C563" s="9"/>
    </row>
    <row r="564">
      <c r="A564" s="8"/>
      <c r="B564" s="9"/>
      <c r="C564" s="9"/>
    </row>
    <row r="565">
      <c r="A565" s="8"/>
      <c r="B565" s="9"/>
      <c r="C565" s="9"/>
    </row>
    <row r="566">
      <c r="A566" s="8"/>
      <c r="B566" s="9"/>
      <c r="C566" s="9"/>
    </row>
    <row r="567">
      <c r="A567" s="8"/>
      <c r="B567" s="9"/>
      <c r="C567" s="9"/>
    </row>
    <row r="568">
      <c r="A568" s="8"/>
      <c r="B568" s="9"/>
      <c r="C568" s="9"/>
    </row>
    <row r="569">
      <c r="A569" s="8"/>
      <c r="B569" s="9"/>
      <c r="C569" s="9"/>
    </row>
    <row r="570">
      <c r="A570" s="8"/>
      <c r="B570" s="9"/>
      <c r="C570" s="9"/>
    </row>
    <row r="571">
      <c r="A571" s="8"/>
      <c r="B571" s="9"/>
      <c r="C571" s="9"/>
    </row>
    <row r="572">
      <c r="A572" s="8"/>
      <c r="B572" s="9"/>
      <c r="C572" s="9"/>
    </row>
    <row r="573">
      <c r="A573" s="8"/>
      <c r="B573" s="9"/>
      <c r="C573" s="9"/>
    </row>
    <row r="574">
      <c r="A574" s="8"/>
      <c r="B574" s="9"/>
      <c r="C574" s="9"/>
    </row>
    <row r="575">
      <c r="A575" s="8"/>
      <c r="B575" s="9"/>
      <c r="C575" s="9"/>
    </row>
    <row r="576">
      <c r="A576" s="8"/>
      <c r="B576" s="9"/>
      <c r="C576" s="9"/>
    </row>
    <row r="577">
      <c r="A577" s="8"/>
      <c r="B577" s="9"/>
      <c r="C577" s="9"/>
    </row>
    <row r="578">
      <c r="A578" s="8"/>
      <c r="B578" s="9"/>
      <c r="C578" s="9"/>
    </row>
    <row r="579">
      <c r="A579" s="8"/>
      <c r="B579" s="9"/>
      <c r="C579" s="9"/>
    </row>
    <row r="580">
      <c r="A580" s="8"/>
      <c r="B580" s="9"/>
      <c r="C580" s="9"/>
    </row>
    <row r="581">
      <c r="A581" s="8"/>
      <c r="B581" s="9"/>
      <c r="C581" s="9"/>
    </row>
    <row r="582">
      <c r="A582" s="8"/>
      <c r="B582" s="9"/>
      <c r="C582" s="9"/>
    </row>
    <row r="583">
      <c r="A583" s="8"/>
      <c r="B583" s="9"/>
      <c r="C583" s="9"/>
    </row>
    <row r="584">
      <c r="A584" s="8"/>
      <c r="B584" s="9"/>
      <c r="C584" s="9"/>
    </row>
    <row r="585">
      <c r="A585" s="8"/>
      <c r="B585" s="9"/>
      <c r="C585" s="9"/>
    </row>
    <row r="586">
      <c r="A586" s="8"/>
      <c r="B586" s="9"/>
      <c r="C586" s="9"/>
    </row>
    <row r="587">
      <c r="A587" s="8"/>
      <c r="B587" s="9"/>
      <c r="C587" s="9"/>
    </row>
    <row r="588">
      <c r="A588" s="8"/>
      <c r="B588" s="9"/>
      <c r="C588" s="9"/>
    </row>
    <row r="589">
      <c r="A589" s="8"/>
      <c r="B589" s="9"/>
      <c r="C589" s="9"/>
    </row>
    <row r="590">
      <c r="A590" s="8"/>
      <c r="B590" s="9"/>
      <c r="C590" s="9"/>
    </row>
    <row r="591">
      <c r="A591" s="8"/>
      <c r="B591" s="9"/>
      <c r="C591" s="9"/>
    </row>
    <row r="592">
      <c r="A592" s="8"/>
      <c r="B592" s="9"/>
      <c r="C592" s="9"/>
    </row>
    <row r="593">
      <c r="A593" s="8"/>
      <c r="B593" s="9"/>
      <c r="C593" s="9"/>
    </row>
    <row r="594">
      <c r="A594" s="8"/>
      <c r="B594" s="9"/>
      <c r="C594" s="9"/>
    </row>
    <row r="595">
      <c r="A595" s="8"/>
      <c r="B595" s="9"/>
      <c r="C595" s="9"/>
    </row>
    <row r="596">
      <c r="A596" s="8"/>
      <c r="B596" s="9"/>
      <c r="C596" s="9"/>
    </row>
    <row r="597">
      <c r="A597" s="8"/>
      <c r="B597" s="9"/>
      <c r="C597" s="9"/>
    </row>
    <row r="598">
      <c r="A598" s="8"/>
      <c r="B598" s="9"/>
      <c r="C598" s="9"/>
    </row>
    <row r="599">
      <c r="A599" s="8"/>
      <c r="B599" s="9"/>
      <c r="C599" s="9"/>
    </row>
    <row r="600">
      <c r="A600" s="8"/>
      <c r="B600" s="9"/>
      <c r="C600" s="9"/>
    </row>
    <row r="601">
      <c r="A601" s="8"/>
      <c r="B601" s="9"/>
      <c r="C601" s="9"/>
    </row>
    <row r="602">
      <c r="A602" s="8"/>
      <c r="B602" s="9"/>
      <c r="C602" s="9"/>
    </row>
    <row r="603">
      <c r="A603" s="8"/>
      <c r="B603" s="9"/>
      <c r="C603" s="9"/>
    </row>
    <row r="604">
      <c r="A604" s="8"/>
      <c r="B604" s="9"/>
      <c r="C604" s="9"/>
    </row>
    <row r="605">
      <c r="A605" s="8"/>
      <c r="B605" s="9"/>
      <c r="C605" s="9"/>
    </row>
    <row r="606">
      <c r="A606" s="8"/>
      <c r="B606" s="9"/>
      <c r="C606" s="9"/>
    </row>
    <row r="607">
      <c r="A607" s="8"/>
      <c r="B607" s="9"/>
      <c r="C607" s="9"/>
    </row>
    <row r="608">
      <c r="A608" s="8"/>
      <c r="B608" s="9"/>
      <c r="C608" s="9"/>
    </row>
    <row r="609">
      <c r="A609" s="8"/>
      <c r="B609" s="9"/>
      <c r="C609" s="9"/>
    </row>
    <row r="610">
      <c r="A610" s="8"/>
      <c r="B610" s="9"/>
      <c r="C610" s="9"/>
    </row>
    <row r="611">
      <c r="A611" s="8"/>
      <c r="B611" s="9"/>
      <c r="C611" s="9"/>
    </row>
    <row r="612">
      <c r="A612" s="8"/>
      <c r="B612" s="9"/>
      <c r="C612" s="9"/>
    </row>
    <row r="613">
      <c r="A613" s="8"/>
      <c r="B613" s="9"/>
      <c r="C613" s="9"/>
    </row>
    <row r="614">
      <c r="A614" s="8"/>
      <c r="B614" s="9"/>
      <c r="C614" s="9"/>
    </row>
    <row r="615">
      <c r="A615" s="8"/>
      <c r="B615" s="9"/>
      <c r="C615" s="9"/>
    </row>
    <row r="616">
      <c r="A616" s="8"/>
      <c r="B616" s="9"/>
      <c r="C616" s="9"/>
    </row>
    <row r="617">
      <c r="A617" s="8"/>
      <c r="B617" s="9"/>
      <c r="C617" s="9"/>
    </row>
    <row r="618">
      <c r="A618" s="8"/>
      <c r="B618" s="9"/>
      <c r="C618" s="9"/>
    </row>
    <row r="619">
      <c r="A619" s="8"/>
      <c r="B619" s="9"/>
      <c r="C619" s="9"/>
    </row>
    <row r="620">
      <c r="A620" s="8"/>
      <c r="B620" s="9"/>
      <c r="C620" s="9"/>
    </row>
    <row r="621">
      <c r="A621" s="8"/>
      <c r="B621" s="9"/>
      <c r="C621" s="9"/>
    </row>
    <row r="622">
      <c r="A622" s="8"/>
      <c r="B622" s="9"/>
      <c r="C622" s="9"/>
    </row>
    <row r="623">
      <c r="A623" s="8"/>
      <c r="B623" s="9"/>
      <c r="C623" s="9"/>
    </row>
    <row r="624">
      <c r="A624" s="8"/>
      <c r="B624" s="9"/>
      <c r="C624" s="9"/>
    </row>
    <row r="625">
      <c r="A625" s="8"/>
      <c r="B625" s="9"/>
      <c r="C625" s="9"/>
    </row>
    <row r="626">
      <c r="A626" s="8"/>
      <c r="B626" s="9"/>
      <c r="C626" s="9"/>
    </row>
    <row r="627">
      <c r="A627" s="8"/>
      <c r="B627" s="9"/>
      <c r="C627" s="9"/>
    </row>
    <row r="628">
      <c r="A628" s="8"/>
      <c r="B628" s="9"/>
      <c r="C628" s="9"/>
    </row>
    <row r="629">
      <c r="A629" s="8"/>
      <c r="B629" s="9"/>
      <c r="C629" s="9"/>
    </row>
    <row r="630">
      <c r="A630" s="8"/>
      <c r="B630" s="9"/>
      <c r="C630" s="9"/>
    </row>
    <row r="631">
      <c r="A631" s="8"/>
      <c r="B631" s="9"/>
      <c r="C631" s="9"/>
    </row>
    <row r="632">
      <c r="A632" s="8"/>
      <c r="B632" s="9"/>
      <c r="C632" s="9"/>
    </row>
    <row r="633">
      <c r="A633" s="8"/>
      <c r="B633" s="9"/>
      <c r="C633" s="9"/>
    </row>
    <row r="634">
      <c r="A634" s="8"/>
      <c r="B634" s="9"/>
      <c r="C634" s="9"/>
    </row>
    <row r="635">
      <c r="A635" s="8"/>
      <c r="B635" s="9"/>
      <c r="C635" s="9"/>
    </row>
    <row r="636">
      <c r="A636" s="8"/>
      <c r="B636" s="9"/>
      <c r="C636" s="9"/>
    </row>
    <row r="637">
      <c r="A637" s="8"/>
      <c r="B637" s="9"/>
      <c r="C637" s="9"/>
    </row>
    <row r="638">
      <c r="A638" s="8"/>
      <c r="B638" s="9"/>
      <c r="C638" s="9"/>
    </row>
    <row r="639">
      <c r="A639" s="8"/>
      <c r="B639" s="9"/>
      <c r="C639" s="9"/>
    </row>
    <row r="640">
      <c r="A640" s="8"/>
      <c r="B640" s="9"/>
      <c r="C640" s="9"/>
    </row>
    <row r="641">
      <c r="A641" s="8"/>
      <c r="B641" s="9"/>
      <c r="C641" s="9"/>
    </row>
    <row r="642">
      <c r="A642" s="8"/>
      <c r="B642" s="9"/>
      <c r="C642" s="9"/>
    </row>
    <row r="643">
      <c r="A643" s="8"/>
      <c r="B643" s="9"/>
      <c r="C643" s="9"/>
    </row>
    <row r="644">
      <c r="A644" s="8"/>
      <c r="B644" s="9"/>
      <c r="C644" s="9"/>
    </row>
    <row r="645">
      <c r="A645" s="8"/>
      <c r="B645" s="9"/>
      <c r="C645" s="9"/>
    </row>
    <row r="646">
      <c r="A646" s="8"/>
      <c r="B646" s="9"/>
      <c r="C646" s="9"/>
    </row>
    <row r="647">
      <c r="A647" s="8"/>
      <c r="B647" s="9"/>
      <c r="C647" s="9"/>
    </row>
    <row r="648">
      <c r="A648" s="8"/>
      <c r="B648" s="9"/>
      <c r="C648" s="9"/>
    </row>
    <row r="649">
      <c r="A649" s="8"/>
      <c r="B649" s="9"/>
      <c r="C649" s="9"/>
    </row>
    <row r="650">
      <c r="A650" s="8"/>
      <c r="B650" s="9"/>
      <c r="C650" s="9"/>
    </row>
    <row r="651">
      <c r="A651" s="8"/>
      <c r="B651" s="9"/>
      <c r="C651" s="9"/>
    </row>
    <row r="652">
      <c r="A652" s="8"/>
      <c r="B652" s="9"/>
      <c r="C652" s="9"/>
    </row>
    <row r="653">
      <c r="A653" s="8"/>
      <c r="B653" s="9"/>
      <c r="C653" s="9"/>
    </row>
    <row r="654">
      <c r="A654" s="8"/>
      <c r="B654" s="9"/>
      <c r="C654" s="9"/>
    </row>
    <row r="655">
      <c r="A655" s="8"/>
      <c r="B655" s="9"/>
      <c r="C655" s="9"/>
    </row>
    <row r="656">
      <c r="A656" s="8"/>
      <c r="B656" s="9"/>
      <c r="C656" s="9"/>
    </row>
    <row r="657">
      <c r="A657" s="8"/>
      <c r="B657" s="9"/>
      <c r="C657" s="9"/>
    </row>
    <row r="658">
      <c r="A658" s="8"/>
      <c r="B658" s="9"/>
      <c r="C658" s="9"/>
    </row>
    <row r="659">
      <c r="A659" s="8"/>
      <c r="B659" s="9"/>
      <c r="C659" s="9"/>
    </row>
    <row r="660">
      <c r="A660" s="8"/>
      <c r="B660" s="9"/>
      <c r="C660" s="9"/>
    </row>
    <row r="661">
      <c r="A661" s="8"/>
      <c r="B661" s="9"/>
      <c r="C661" s="9"/>
    </row>
    <row r="662">
      <c r="A662" s="8"/>
      <c r="B662" s="9"/>
      <c r="C662" s="9"/>
    </row>
    <row r="663">
      <c r="A663" s="8"/>
      <c r="B663" s="9"/>
      <c r="C663" s="9"/>
    </row>
    <row r="664">
      <c r="A664" s="8"/>
      <c r="B664" s="9"/>
      <c r="C664" s="9"/>
    </row>
    <row r="665">
      <c r="A665" s="8"/>
      <c r="B665" s="9"/>
      <c r="C665" s="9"/>
    </row>
    <row r="666">
      <c r="A666" s="8"/>
      <c r="B666" s="9"/>
      <c r="C666" s="9"/>
    </row>
    <row r="667">
      <c r="A667" s="8"/>
      <c r="B667" s="9"/>
      <c r="C667" s="9"/>
    </row>
    <row r="668">
      <c r="A668" s="8"/>
      <c r="B668" s="9"/>
      <c r="C668" s="9"/>
    </row>
    <row r="669">
      <c r="A669" s="8"/>
      <c r="B669" s="9"/>
      <c r="C669" s="9"/>
    </row>
    <row r="670">
      <c r="A670" s="8"/>
      <c r="B670" s="9"/>
      <c r="C670" s="9"/>
    </row>
    <row r="671">
      <c r="A671" s="8"/>
      <c r="B671" s="9"/>
      <c r="C671" s="9"/>
    </row>
    <row r="672">
      <c r="A672" s="8"/>
      <c r="B672" s="9"/>
      <c r="C672" s="9"/>
    </row>
    <row r="673">
      <c r="A673" s="8"/>
      <c r="B673" s="9"/>
      <c r="C673" s="9"/>
    </row>
    <row r="674">
      <c r="A674" s="8"/>
      <c r="B674" s="9"/>
      <c r="C674" s="9"/>
    </row>
    <row r="675">
      <c r="A675" s="8"/>
      <c r="B675" s="9"/>
      <c r="C675" s="9"/>
    </row>
    <row r="676">
      <c r="A676" s="8"/>
      <c r="B676" s="9"/>
      <c r="C676" s="9"/>
    </row>
    <row r="677">
      <c r="A677" s="8"/>
      <c r="B677" s="9"/>
      <c r="C677" s="9"/>
    </row>
    <row r="678">
      <c r="A678" s="8"/>
      <c r="B678" s="9"/>
      <c r="C678" s="9"/>
    </row>
    <row r="679">
      <c r="A679" s="8"/>
      <c r="B679" s="9"/>
      <c r="C679" s="9"/>
    </row>
    <row r="680">
      <c r="A680" s="8"/>
      <c r="B680" s="9"/>
      <c r="C680" s="9"/>
    </row>
    <row r="681">
      <c r="A681" s="8"/>
      <c r="B681" s="9"/>
      <c r="C681" s="9"/>
    </row>
    <row r="682">
      <c r="A682" s="8"/>
      <c r="B682" s="9"/>
      <c r="C682" s="9"/>
    </row>
    <row r="683">
      <c r="A683" s="8"/>
      <c r="B683" s="9"/>
      <c r="C683" s="9"/>
    </row>
    <row r="684">
      <c r="A684" s="8"/>
      <c r="B684" s="9"/>
      <c r="C684" s="9"/>
    </row>
    <row r="685">
      <c r="A685" s="8"/>
      <c r="B685" s="9"/>
      <c r="C685" s="9"/>
    </row>
    <row r="686">
      <c r="A686" s="8"/>
      <c r="B686" s="9"/>
      <c r="C686" s="9"/>
    </row>
    <row r="687">
      <c r="A687" s="8"/>
      <c r="B687" s="9"/>
      <c r="C687" s="9"/>
    </row>
    <row r="688">
      <c r="A688" s="8"/>
      <c r="B688" s="9"/>
      <c r="C688" s="9"/>
    </row>
    <row r="689">
      <c r="A689" s="8"/>
      <c r="B689" s="9"/>
      <c r="C689" s="9"/>
    </row>
    <row r="690">
      <c r="A690" s="8"/>
      <c r="B690" s="9"/>
      <c r="C690" s="9"/>
    </row>
    <row r="691">
      <c r="A691" s="8"/>
      <c r="B691" s="9"/>
      <c r="C691" s="9"/>
    </row>
    <row r="692">
      <c r="A692" s="8"/>
      <c r="B692" s="9"/>
      <c r="C692" s="9"/>
    </row>
    <row r="693">
      <c r="A693" s="8"/>
      <c r="B693" s="9"/>
      <c r="C693" s="9"/>
    </row>
    <row r="694">
      <c r="A694" s="8"/>
      <c r="B694" s="9"/>
      <c r="C694" s="9"/>
    </row>
    <row r="695">
      <c r="A695" s="8"/>
      <c r="B695" s="9"/>
      <c r="C695" s="9"/>
    </row>
    <row r="696">
      <c r="A696" s="8"/>
      <c r="B696" s="9"/>
      <c r="C696" s="9"/>
    </row>
    <row r="697">
      <c r="A697" s="8"/>
      <c r="B697" s="9"/>
      <c r="C697" s="9"/>
    </row>
    <row r="698">
      <c r="A698" s="8"/>
      <c r="B698" s="9"/>
      <c r="C698" s="9"/>
    </row>
    <row r="699">
      <c r="A699" s="8"/>
      <c r="B699" s="9"/>
      <c r="C699" s="9"/>
    </row>
    <row r="700">
      <c r="A700" s="8"/>
      <c r="B700" s="9"/>
      <c r="C700" s="9"/>
    </row>
    <row r="701">
      <c r="A701" s="8"/>
      <c r="B701" s="9"/>
      <c r="C701" s="9"/>
    </row>
    <row r="702">
      <c r="A702" s="8"/>
      <c r="B702" s="9"/>
      <c r="C702" s="9"/>
    </row>
    <row r="703">
      <c r="A703" s="8"/>
      <c r="B703" s="9"/>
      <c r="C703" s="9"/>
    </row>
    <row r="704">
      <c r="A704" s="8"/>
      <c r="B704" s="9"/>
      <c r="C704" s="9"/>
    </row>
    <row r="705">
      <c r="A705" s="8"/>
      <c r="B705" s="9"/>
      <c r="C705" s="9"/>
    </row>
    <row r="706">
      <c r="A706" s="8"/>
      <c r="B706" s="9"/>
      <c r="C706" s="9"/>
    </row>
    <row r="707">
      <c r="A707" s="8"/>
      <c r="B707" s="9"/>
      <c r="C707" s="9"/>
    </row>
    <row r="708">
      <c r="A708" s="8"/>
      <c r="B708" s="9"/>
      <c r="C708" s="9"/>
    </row>
    <row r="709">
      <c r="A709" s="8"/>
      <c r="B709" s="9"/>
      <c r="C709" s="9"/>
    </row>
    <row r="710">
      <c r="A710" s="8"/>
      <c r="B710" s="9"/>
      <c r="C710" s="9"/>
    </row>
    <row r="711">
      <c r="A711" s="8"/>
      <c r="B711" s="9"/>
      <c r="C711" s="9"/>
    </row>
    <row r="712">
      <c r="A712" s="8"/>
      <c r="B712" s="9"/>
      <c r="C712" s="9"/>
    </row>
    <row r="713">
      <c r="A713" s="8"/>
      <c r="B713" s="9"/>
      <c r="C713" s="9"/>
    </row>
    <row r="714">
      <c r="A714" s="8"/>
      <c r="B714" s="9"/>
      <c r="C714" s="9"/>
    </row>
    <row r="715">
      <c r="A715" s="8"/>
      <c r="B715" s="9"/>
      <c r="C715" s="9"/>
    </row>
    <row r="716">
      <c r="A716" s="8"/>
      <c r="B716" s="9"/>
      <c r="C716" s="9"/>
    </row>
    <row r="717">
      <c r="A717" s="8"/>
      <c r="B717" s="9"/>
      <c r="C717" s="9"/>
    </row>
    <row r="718">
      <c r="A718" s="8"/>
      <c r="B718" s="9"/>
      <c r="C718" s="9"/>
    </row>
    <row r="719">
      <c r="A719" s="8"/>
      <c r="B719" s="9"/>
      <c r="C719" s="9"/>
    </row>
    <row r="720">
      <c r="A720" s="8"/>
      <c r="B720" s="9"/>
      <c r="C720" s="9"/>
    </row>
    <row r="721">
      <c r="A721" s="8"/>
      <c r="B721" s="9"/>
      <c r="C721" s="9"/>
    </row>
    <row r="722">
      <c r="A722" s="8"/>
      <c r="B722" s="9"/>
      <c r="C722" s="9"/>
    </row>
    <row r="723">
      <c r="A723" s="8"/>
      <c r="B723" s="9"/>
      <c r="C723" s="9"/>
    </row>
    <row r="724">
      <c r="A724" s="8"/>
      <c r="B724" s="9"/>
      <c r="C724" s="9"/>
    </row>
    <row r="725">
      <c r="A725" s="8"/>
      <c r="B725" s="9"/>
      <c r="C725" s="9"/>
    </row>
    <row r="726">
      <c r="A726" s="8"/>
      <c r="B726" s="9"/>
      <c r="C726" s="9"/>
    </row>
    <row r="727">
      <c r="A727" s="8"/>
      <c r="B727" s="9"/>
      <c r="C727" s="9"/>
    </row>
    <row r="728">
      <c r="A728" s="8"/>
      <c r="B728" s="9"/>
      <c r="C728" s="9"/>
    </row>
    <row r="729">
      <c r="A729" s="8"/>
      <c r="B729" s="9"/>
      <c r="C729" s="9"/>
    </row>
    <row r="730">
      <c r="A730" s="8"/>
      <c r="B730" s="9"/>
      <c r="C730" s="9"/>
    </row>
    <row r="731">
      <c r="A731" s="8"/>
      <c r="B731" s="9"/>
      <c r="C731" s="9"/>
    </row>
    <row r="732">
      <c r="A732" s="8"/>
      <c r="B732" s="9"/>
      <c r="C732" s="9"/>
    </row>
    <row r="733">
      <c r="A733" s="8"/>
      <c r="B733" s="9"/>
      <c r="C733" s="9"/>
    </row>
    <row r="734">
      <c r="A734" s="8"/>
      <c r="B734" s="9"/>
      <c r="C734" s="9"/>
    </row>
    <row r="735">
      <c r="A735" s="8"/>
      <c r="B735" s="9"/>
      <c r="C735" s="9"/>
    </row>
    <row r="736">
      <c r="A736" s="8"/>
      <c r="B736" s="9"/>
      <c r="C736" s="9"/>
    </row>
    <row r="737">
      <c r="A737" s="8"/>
      <c r="B737" s="9"/>
      <c r="C737" s="9"/>
    </row>
    <row r="738">
      <c r="A738" s="8"/>
      <c r="B738" s="9"/>
      <c r="C738" s="9"/>
    </row>
    <row r="739">
      <c r="A739" s="8"/>
      <c r="B739" s="9"/>
      <c r="C739" s="9"/>
    </row>
    <row r="740">
      <c r="A740" s="8"/>
      <c r="B740" s="9"/>
      <c r="C740" s="9"/>
    </row>
    <row r="741">
      <c r="A741" s="8"/>
      <c r="B741" s="9"/>
      <c r="C741" s="9"/>
    </row>
    <row r="742">
      <c r="A742" s="8"/>
      <c r="B742" s="9"/>
      <c r="C742" s="9"/>
    </row>
    <row r="743">
      <c r="A743" s="8"/>
      <c r="B743" s="9"/>
      <c r="C743" s="9"/>
    </row>
    <row r="744">
      <c r="A744" s="8"/>
      <c r="B744" s="9"/>
      <c r="C744" s="9"/>
    </row>
    <row r="745">
      <c r="A745" s="8"/>
      <c r="B745" s="9"/>
      <c r="C745" s="9"/>
    </row>
    <row r="746">
      <c r="A746" s="8"/>
      <c r="B746" s="9"/>
      <c r="C746" s="9"/>
    </row>
    <row r="747">
      <c r="A747" s="8"/>
      <c r="B747" s="9"/>
      <c r="C747" s="9"/>
    </row>
    <row r="748">
      <c r="A748" s="8"/>
      <c r="B748" s="9"/>
      <c r="C748" s="9"/>
    </row>
    <row r="749">
      <c r="A749" s="8"/>
      <c r="B749" s="9"/>
      <c r="C749" s="9"/>
    </row>
    <row r="750">
      <c r="A750" s="8"/>
      <c r="B750" s="9"/>
      <c r="C750" s="9"/>
    </row>
    <row r="751">
      <c r="A751" s="8"/>
      <c r="B751" s="9"/>
      <c r="C751" s="9"/>
    </row>
    <row r="752">
      <c r="A752" s="8"/>
      <c r="B752" s="9"/>
      <c r="C752" s="9"/>
    </row>
    <row r="753">
      <c r="A753" s="8"/>
      <c r="B753" s="9"/>
      <c r="C753" s="9"/>
    </row>
    <row r="754">
      <c r="A754" s="8"/>
      <c r="B754" s="9"/>
      <c r="C754" s="9"/>
    </row>
    <row r="755">
      <c r="A755" s="8"/>
      <c r="B755" s="9"/>
      <c r="C755" s="9"/>
    </row>
    <row r="756">
      <c r="A756" s="8"/>
      <c r="B756" s="9"/>
      <c r="C756" s="9"/>
    </row>
    <row r="757">
      <c r="A757" s="8"/>
      <c r="B757" s="9"/>
      <c r="C757" s="9"/>
    </row>
    <row r="758">
      <c r="A758" s="8"/>
      <c r="B758" s="9"/>
      <c r="C758" s="9"/>
    </row>
    <row r="759">
      <c r="A759" s="8"/>
      <c r="B759" s="9"/>
      <c r="C759" s="9"/>
    </row>
    <row r="760">
      <c r="A760" s="8"/>
      <c r="B760" s="9"/>
      <c r="C760" s="9"/>
    </row>
    <row r="761">
      <c r="A761" s="8"/>
      <c r="B761" s="9"/>
      <c r="C761" s="9"/>
    </row>
    <row r="762">
      <c r="A762" s="8"/>
      <c r="B762" s="9"/>
      <c r="C762" s="9"/>
    </row>
    <row r="763">
      <c r="A763" s="8"/>
      <c r="B763" s="9"/>
      <c r="C763" s="9"/>
    </row>
    <row r="764">
      <c r="A764" s="8"/>
      <c r="B764" s="9"/>
      <c r="C764" s="9"/>
    </row>
    <row r="765">
      <c r="A765" s="8"/>
      <c r="B765" s="9"/>
      <c r="C765" s="9"/>
    </row>
    <row r="766">
      <c r="A766" s="8"/>
      <c r="B766" s="9"/>
      <c r="C766" s="9"/>
    </row>
    <row r="767">
      <c r="A767" s="8"/>
      <c r="B767" s="9"/>
      <c r="C767" s="9"/>
    </row>
    <row r="768">
      <c r="A768" s="8"/>
      <c r="B768" s="9"/>
      <c r="C768" s="9"/>
    </row>
    <row r="769">
      <c r="A769" s="8"/>
      <c r="B769" s="9"/>
      <c r="C769" s="9"/>
    </row>
    <row r="770">
      <c r="A770" s="8"/>
      <c r="B770" s="9"/>
      <c r="C770" s="9"/>
    </row>
    <row r="771">
      <c r="A771" s="8"/>
      <c r="B771" s="9"/>
      <c r="C771" s="9"/>
    </row>
    <row r="772">
      <c r="A772" s="8"/>
      <c r="B772" s="9"/>
      <c r="C772" s="9"/>
    </row>
    <row r="773">
      <c r="A773" s="8"/>
      <c r="B773" s="9"/>
      <c r="C773" s="9"/>
    </row>
    <row r="774">
      <c r="A774" s="8"/>
      <c r="B774" s="9"/>
      <c r="C774" s="9"/>
    </row>
    <row r="775">
      <c r="A775" s="8"/>
      <c r="B775" s="9"/>
      <c r="C775" s="9"/>
    </row>
    <row r="776">
      <c r="A776" s="8"/>
      <c r="B776" s="9"/>
      <c r="C776" s="9"/>
    </row>
    <row r="777">
      <c r="A777" s="8"/>
      <c r="B777" s="9"/>
      <c r="C777" s="9"/>
    </row>
    <row r="778">
      <c r="A778" s="8"/>
      <c r="B778" s="9"/>
      <c r="C778" s="9"/>
    </row>
    <row r="779">
      <c r="A779" s="8"/>
      <c r="B779" s="9"/>
      <c r="C779" s="9"/>
    </row>
    <row r="780">
      <c r="A780" s="8"/>
      <c r="B780" s="9"/>
      <c r="C780" s="9"/>
    </row>
    <row r="781">
      <c r="A781" s="8"/>
      <c r="B781" s="9"/>
      <c r="C781" s="9"/>
    </row>
    <row r="782">
      <c r="A782" s="8"/>
      <c r="B782" s="9"/>
      <c r="C782" s="9"/>
    </row>
    <row r="783">
      <c r="A783" s="8"/>
      <c r="B783" s="9"/>
      <c r="C783" s="9"/>
    </row>
    <row r="784">
      <c r="A784" s="8"/>
      <c r="B784" s="9"/>
      <c r="C784" s="9"/>
    </row>
    <row r="785">
      <c r="A785" s="8"/>
      <c r="B785" s="9"/>
      <c r="C785" s="9"/>
    </row>
    <row r="786">
      <c r="A786" s="8"/>
      <c r="B786" s="9"/>
      <c r="C786" s="9"/>
    </row>
    <row r="787">
      <c r="A787" s="8"/>
      <c r="B787" s="9"/>
      <c r="C787" s="9"/>
    </row>
    <row r="788">
      <c r="A788" s="8"/>
      <c r="B788" s="9"/>
      <c r="C788" s="9"/>
    </row>
    <row r="789">
      <c r="A789" s="8"/>
      <c r="B789" s="9"/>
      <c r="C789" s="9"/>
    </row>
    <row r="790">
      <c r="A790" s="8"/>
      <c r="B790" s="9"/>
      <c r="C790" s="9"/>
    </row>
    <row r="791">
      <c r="A791" s="8"/>
      <c r="B791" s="9"/>
      <c r="C791" s="9"/>
    </row>
    <row r="792">
      <c r="A792" s="8"/>
      <c r="B792" s="9"/>
      <c r="C792" s="9"/>
    </row>
    <row r="793">
      <c r="A793" s="8"/>
      <c r="B793" s="9"/>
      <c r="C793" s="9"/>
    </row>
    <row r="794">
      <c r="A794" s="8"/>
      <c r="B794" s="9"/>
      <c r="C794" s="9"/>
    </row>
    <row r="795">
      <c r="A795" s="8"/>
      <c r="B795" s="9"/>
      <c r="C795" s="9"/>
    </row>
    <row r="796">
      <c r="A796" s="8"/>
      <c r="B796" s="9"/>
      <c r="C796" s="9"/>
    </row>
    <row r="797">
      <c r="A797" s="8"/>
      <c r="B797" s="9"/>
      <c r="C797" s="9"/>
    </row>
    <row r="798">
      <c r="A798" s="8"/>
      <c r="B798" s="9"/>
      <c r="C798" s="9"/>
    </row>
    <row r="799">
      <c r="A799" s="8"/>
      <c r="B799" s="9"/>
      <c r="C799" s="9"/>
    </row>
    <row r="800">
      <c r="A800" s="8"/>
      <c r="B800" s="9"/>
      <c r="C800" s="9"/>
    </row>
    <row r="801">
      <c r="A801" s="8"/>
      <c r="B801" s="9"/>
      <c r="C801" s="9"/>
    </row>
    <row r="802">
      <c r="A802" s="8"/>
      <c r="B802" s="9"/>
      <c r="C802" s="9"/>
    </row>
    <row r="803">
      <c r="A803" s="8"/>
      <c r="B803" s="9"/>
      <c r="C803" s="9"/>
    </row>
    <row r="804">
      <c r="A804" s="8"/>
      <c r="B804" s="9"/>
      <c r="C804" s="9"/>
    </row>
    <row r="805">
      <c r="A805" s="8"/>
      <c r="B805" s="9"/>
      <c r="C805" s="9"/>
    </row>
    <row r="806">
      <c r="A806" s="8"/>
      <c r="B806" s="9"/>
      <c r="C806" s="9"/>
    </row>
    <row r="807">
      <c r="A807" s="8"/>
      <c r="B807" s="9"/>
      <c r="C807" s="9"/>
    </row>
    <row r="808">
      <c r="A808" s="8"/>
      <c r="B808" s="9"/>
      <c r="C808" s="9"/>
    </row>
    <row r="809">
      <c r="A809" s="8"/>
      <c r="B809" s="9"/>
      <c r="C809" s="9"/>
    </row>
    <row r="810">
      <c r="A810" s="8"/>
      <c r="B810" s="9"/>
      <c r="C810" s="9"/>
    </row>
    <row r="811">
      <c r="A811" s="8"/>
      <c r="B811" s="9"/>
      <c r="C811" s="9"/>
    </row>
    <row r="812">
      <c r="A812" s="8"/>
      <c r="B812" s="9"/>
      <c r="C812" s="9"/>
    </row>
    <row r="813">
      <c r="A813" s="8"/>
      <c r="B813" s="9"/>
      <c r="C813" s="9"/>
    </row>
    <row r="814">
      <c r="A814" s="8"/>
      <c r="B814" s="9"/>
      <c r="C814" s="9"/>
    </row>
    <row r="815">
      <c r="A815" s="8"/>
      <c r="B815" s="9"/>
      <c r="C815" s="9"/>
    </row>
    <row r="816">
      <c r="A816" s="8"/>
      <c r="B816" s="9"/>
      <c r="C816" s="9"/>
    </row>
    <row r="817">
      <c r="A817" s="8"/>
      <c r="B817" s="9"/>
      <c r="C817" s="9"/>
    </row>
    <row r="818">
      <c r="A818" s="8"/>
      <c r="B818" s="9"/>
      <c r="C818" s="9"/>
    </row>
    <row r="819">
      <c r="A819" s="8"/>
      <c r="B819" s="9"/>
      <c r="C819" s="9"/>
    </row>
    <row r="820">
      <c r="A820" s="8"/>
      <c r="B820" s="9"/>
      <c r="C820" s="9"/>
    </row>
    <row r="821">
      <c r="A821" s="8"/>
      <c r="B821" s="9"/>
      <c r="C821" s="9"/>
    </row>
    <row r="822">
      <c r="A822" s="8"/>
      <c r="B822" s="9"/>
      <c r="C822" s="9"/>
    </row>
    <row r="823">
      <c r="A823" s="8"/>
      <c r="B823" s="9"/>
      <c r="C823" s="9"/>
    </row>
    <row r="824">
      <c r="A824" s="8"/>
      <c r="B824" s="9"/>
      <c r="C824" s="9"/>
    </row>
    <row r="825">
      <c r="A825" s="8"/>
      <c r="B825" s="9"/>
      <c r="C825" s="9"/>
    </row>
    <row r="826">
      <c r="A826" s="8"/>
      <c r="B826" s="9"/>
      <c r="C826" s="9"/>
    </row>
    <row r="827">
      <c r="A827" s="8"/>
      <c r="B827" s="9"/>
      <c r="C827" s="9"/>
    </row>
    <row r="828">
      <c r="A828" s="8"/>
      <c r="B828" s="9"/>
      <c r="C828" s="9"/>
    </row>
    <row r="829">
      <c r="A829" s="8"/>
      <c r="B829" s="9"/>
      <c r="C829" s="9"/>
    </row>
    <row r="830">
      <c r="A830" s="8"/>
      <c r="B830" s="9"/>
      <c r="C830" s="9"/>
    </row>
    <row r="831">
      <c r="A831" s="8"/>
      <c r="B831" s="9"/>
      <c r="C831" s="9"/>
    </row>
    <row r="832">
      <c r="A832" s="8"/>
      <c r="B832" s="9"/>
      <c r="C832" s="9"/>
    </row>
    <row r="833">
      <c r="A833" s="8"/>
      <c r="B833" s="9"/>
      <c r="C833" s="9"/>
    </row>
    <row r="834">
      <c r="A834" s="8"/>
      <c r="B834" s="9"/>
      <c r="C834" s="9"/>
    </row>
    <row r="835">
      <c r="A835" s="8"/>
      <c r="B835" s="9"/>
      <c r="C835" s="9"/>
    </row>
    <row r="836">
      <c r="A836" s="8"/>
      <c r="B836" s="9"/>
      <c r="C836" s="9"/>
    </row>
    <row r="837">
      <c r="A837" s="8"/>
      <c r="B837" s="9"/>
      <c r="C837" s="9"/>
    </row>
    <row r="838">
      <c r="A838" s="8"/>
      <c r="B838" s="9"/>
      <c r="C838" s="9"/>
    </row>
    <row r="839">
      <c r="A839" s="8"/>
      <c r="B839" s="9"/>
      <c r="C839" s="9"/>
    </row>
    <row r="840">
      <c r="A840" s="8"/>
      <c r="B840" s="9"/>
      <c r="C840" s="9"/>
    </row>
    <row r="841">
      <c r="A841" s="8"/>
      <c r="B841" s="9"/>
      <c r="C841" s="9"/>
    </row>
    <row r="842">
      <c r="A842" s="8"/>
      <c r="B842" s="9"/>
      <c r="C842" s="9"/>
    </row>
    <row r="843">
      <c r="A843" s="8"/>
      <c r="B843" s="9"/>
      <c r="C843" s="9"/>
    </row>
    <row r="844">
      <c r="A844" s="8"/>
      <c r="B844" s="9"/>
      <c r="C844" s="9"/>
    </row>
    <row r="845">
      <c r="A845" s="8"/>
      <c r="B845" s="9"/>
      <c r="C845" s="9"/>
    </row>
    <row r="846">
      <c r="A846" s="8"/>
      <c r="B846" s="9"/>
      <c r="C846" s="9"/>
    </row>
    <row r="847">
      <c r="A847" s="8"/>
      <c r="B847" s="9"/>
      <c r="C847" s="9"/>
    </row>
    <row r="848">
      <c r="A848" s="8"/>
      <c r="B848" s="9"/>
      <c r="C848" s="9"/>
    </row>
    <row r="849">
      <c r="A849" s="8"/>
      <c r="B849" s="9"/>
      <c r="C849" s="9"/>
    </row>
    <row r="850">
      <c r="A850" s="8"/>
      <c r="B850" s="9"/>
      <c r="C850" s="9"/>
    </row>
    <row r="851">
      <c r="A851" s="8"/>
      <c r="B851" s="9"/>
      <c r="C851" s="9"/>
    </row>
    <row r="852">
      <c r="A852" s="8"/>
      <c r="B852" s="9"/>
      <c r="C852" s="9"/>
    </row>
    <row r="853">
      <c r="A853" s="8"/>
      <c r="B853" s="9"/>
      <c r="C853" s="9"/>
    </row>
    <row r="854">
      <c r="A854" s="8"/>
      <c r="B854" s="9"/>
      <c r="C854" s="9"/>
    </row>
    <row r="855">
      <c r="A855" s="8"/>
      <c r="B855" s="9"/>
      <c r="C855" s="9"/>
    </row>
    <row r="856">
      <c r="A856" s="8"/>
      <c r="B856" s="9"/>
      <c r="C856" s="9"/>
    </row>
    <row r="857">
      <c r="A857" s="8"/>
      <c r="B857" s="9"/>
      <c r="C857" s="9"/>
    </row>
    <row r="858">
      <c r="A858" s="8"/>
      <c r="B858" s="9"/>
      <c r="C858" s="9"/>
    </row>
    <row r="859">
      <c r="A859" s="8"/>
      <c r="B859" s="9"/>
      <c r="C859" s="9"/>
    </row>
    <row r="860">
      <c r="A860" s="8"/>
      <c r="B860" s="9"/>
      <c r="C860" s="9"/>
    </row>
    <row r="861">
      <c r="A861" s="8"/>
      <c r="B861" s="9"/>
      <c r="C861" s="9"/>
    </row>
    <row r="862">
      <c r="A862" s="8"/>
      <c r="B862" s="9"/>
      <c r="C862" s="9"/>
    </row>
    <row r="863">
      <c r="A863" s="8"/>
      <c r="B863" s="9"/>
      <c r="C863" s="9"/>
    </row>
    <row r="864">
      <c r="A864" s="8"/>
      <c r="B864" s="9"/>
      <c r="C864" s="9"/>
    </row>
    <row r="865">
      <c r="A865" s="8"/>
      <c r="B865" s="9"/>
      <c r="C865" s="9"/>
    </row>
    <row r="866">
      <c r="A866" s="8"/>
      <c r="B866" s="9"/>
      <c r="C866" s="9"/>
    </row>
    <row r="867">
      <c r="A867" s="8"/>
      <c r="B867" s="9"/>
      <c r="C867" s="9"/>
    </row>
    <row r="868">
      <c r="A868" s="8"/>
      <c r="B868" s="9"/>
      <c r="C868" s="9"/>
    </row>
    <row r="869">
      <c r="A869" s="8"/>
      <c r="B869" s="9"/>
      <c r="C869" s="9"/>
    </row>
    <row r="870">
      <c r="A870" s="8"/>
      <c r="B870" s="9"/>
      <c r="C870" s="9"/>
    </row>
    <row r="871">
      <c r="A871" s="8"/>
      <c r="B871" s="9"/>
      <c r="C871" s="9"/>
    </row>
    <row r="872">
      <c r="A872" s="8"/>
      <c r="B872" s="9"/>
      <c r="C872" s="9"/>
    </row>
    <row r="873">
      <c r="A873" s="8"/>
      <c r="B873" s="9"/>
      <c r="C873" s="9"/>
    </row>
    <row r="874">
      <c r="A874" s="8"/>
      <c r="B874" s="9"/>
      <c r="C874" s="9"/>
    </row>
    <row r="875">
      <c r="A875" s="8"/>
      <c r="B875" s="9"/>
      <c r="C875" s="9"/>
    </row>
    <row r="876">
      <c r="A876" s="8"/>
      <c r="B876" s="9"/>
      <c r="C876" s="9"/>
    </row>
    <row r="877">
      <c r="A877" s="8"/>
      <c r="B877" s="9"/>
      <c r="C877" s="9"/>
    </row>
    <row r="878">
      <c r="A878" s="8"/>
      <c r="B878" s="9"/>
      <c r="C878" s="9"/>
    </row>
    <row r="879">
      <c r="A879" s="8"/>
      <c r="B879" s="9"/>
      <c r="C879" s="9"/>
    </row>
    <row r="880">
      <c r="A880" s="8"/>
      <c r="B880" s="9"/>
      <c r="C880" s="9"/>
    </row>
    <row r="881">
      <c r="A881" s="8"/>
      <c r="B881" s="9"/>
      <c r="C881" s="9"/>
    </row>
    <row r="882">
      <c r="A882" s="8"/>
      <c r="B882" s="9"/>
      <c r="C882" s="9"/>
    </row>
    <row r="883">
      <c r="A883" s="8"/>
      <c r="B883" s="9"/>
      <c r="C883" s="9"/>
    </row>
    <row r="884">
      <c r="A884" s="8"/>
      <c r="B884" s="9"/>
      <c r="C884" s="9"/>
    </row>
    <row r="885">
      <c r="A885" s="8"/>
      <c r="B885" s="9"/>
      <c r="C885" s="9"/>
    </row>
    <row r="886">
      <c r="A886" s="8"/>
      <c r="B886" s="9"/>
      <c r="C886" s="9"/>
    </row>
    <row r="887">
      <c r="A887" s="8"/>
      <c r="B887" s="9"/>
      <c r="C887" s="9"/>
    </row>
    <row r="888">
      <c r="A888" s="8"/>
      <c r="B888" s="9"/>
      <c r="C888" s="9"/>
    </row>
    <row r="889">
      <c r="A889" s="8"/>
      <c r="B889" s="9"/>
      <c r="C889" s="9"/>
    </row>
    <row r="890">
      <c r="A890" s="8"/>
      <c r="B890" s="9"/>
      <c r="C890" s="9"/>
    </row>
    <row r="891">
      <c r="A891" s="8"/>
      <c r="B891" s="9"/>
      <c r="C891" s="9"/>
    </row>
    <row r="892">
      <c r="A892" s="8"/>
      <c r="B892" s="9"/>
      <c r="C892" s="9"/>
    </row>
    <row r="893">
      <c r="A893" s="8"/>
      <c r="B893" s="9"/>
      <c r="C893" s="9"/>
    </row>
    <row r="894">
      <c r="A894" s="8"/>
      <c r="B894" s="9"/>
      <c r="C894" s="9"/>
    </row>
    <row r="895">
      <c r="A895" s="8"/>
      <c r="B895" s="9"/>
      <c r="C895" s="9"/>
    </row>
    <row r="896">
      <c r="A896" s="8"/>
      <c r="B896" s="9"/>
      <c r="C896" s="9"/>
    </row>
    <row r="897">
      <c r="A897" s="8"/>
      <c r="B897" s="9"/>
      <c r="C897" s="9"/>
    </row>
    <row r="898">
      <c r="A898" s="8"/>
      <c r="B898" s="9"/>
      <c r="C898" s="9"/>
    </row>
    <row r="899">
      <c r="A899" s="8"/>
      <c r="B899" s="9"/>
      <c r="C899" s="9"/>
    </row>
    <row r="900">
      <c r="A900" s="8"/>
      <c r="B900" s="9"/>
      <c r="C900" s="9"/>
    </row>
    <row r="901">
      <c r="A901" s="8"/>
      <c r="B901" s="9"/>
      <c r="C901" s="9"/>
    </row>
    <row r="902">
      <c r="A902" s="8"/>
      <c r="B902" s="9"/>
      <c r="C902" s="9"/>
    </row>
    <row r="903">
      <c r="A903" s="8"/>
      <c r="B903" s="9"/>
      <c r="C903" s="9"/>
    </row>
    <row r="904">
      <c r="A904" s="8"/>
      <c r="B904" s="9"/>
      <c r="C904" s="9"/>
    </row>
    <row r="905">
      <c r="A905" s="8"/>
      <c r="B905" s="9"/>
      <c r="C905" s="9"/>
    </row>
    <row r="906">
      <c r="A906" s="8"/>
      <c r="B906" s="9"/>
      <c r="C906" s="9"/>
    </row>
    <row r="907">
      <c r="A907" s="8"/>
      <c r="B907" s="9"/>
      <c r="C907" s="9"/>
    </row>
    <row r="908">
      <c r="A908" s="8"/>
      <c r="B908" s="9"/>
      <c r="C908" s="9"/>
    </row>
    <row r="909">
      <c r="A909" s="8"/>
      <c r="B909" s="9"/>
      <c r="C909" s="9"/>
    </row>
    <row r="910">
      <c r="A910" s="8"/>
      <c r="B910" s="9"/>
      <c r="C910" s="9"/>
    </row>
    <row r="911">
      <c r="A911" s="8"/>
      <c r="B911" s="9"/>
      <c r="C911" s="9"/>
    </row>
    <row r="912">
      <c r="A912" s="8"/>
      <c r="B912" s="9"/>
      <c r="C912" s="9"/>
    </row>
    <row r="913">
      <c r="A913" s="8"/>
      <c r="B913" s="9"/>
      <c r="C913" s="9"/>
    </row>
    <row r="914">
      <c r="A914" s="8"/>
      <c r="B914" s="9"/>
      <c r="C914" s="9"/>
    </row>
    <row r="915">
      <c r="A915" s="8"/>
      <c r="B915" s="9"/>
      <c r="C915" s="9"/>
    </row>
    <row r="916">
      <c r="A916" s="8"/>
      <c r="B916" s="9"/>
      <c r="C916" s="9"/>
    </row>
    <row r="917">
      <c r="A917" s="8"/>
      <c r="B917" s="9"/>
      <c r="C917" s="9"/>
    </row>
    <row r="918">
      <c r="A918" s="8"/>
      <c r="B918" s="9"/>
      <c r="C918" s="9"/>
    </row>
    <row r="919">
      <c r="A919" s="8"/>
      <c r="B919" s="9"/>
      <c r="C919" s="9"/>
    </row>
    <row r="920">
      <c r="A920" s="8"/>
      <c r="B920" s="9"/>
      <c r="C920" s="9"/>
    </row>
    <row r="921">
      <c r="A921" s="8"/>
      <c r="B921" s="9"/>
      <c r="C921" s="9"/>
    </row>
    <row r="922">
      <c r="A922" s="8"/>
      <c r="B922" s="9"/>
      <c r="C922" s="9"/>
    </row>
    <row r="923">
      <c r="A923" s="8"/>
      <c r="B923" s="9"/>
      <c r="C923" s="9"/>
    </row>
    <row r="924">
      <c r="A924" s="8"/>
      <c r="B924" s="9"/>
      <c r="C924" s="9"/>
    </row>
    <row r="925">
      <c r="A925" s="8"/>
      <c r="B925" s="9"/>
      <c r="C925" s="9"/>
    </row>
    <row r="926">
      <c r="A926" s="8"/>
      <c r="B926" s="9"/>
      <c r="C926" s="9"/>
    </row>
    <row r="927">
      <c r="A927" s="8"/>
      <c r="B927" s="9"/>
      <c r="C927" s="9"/>
    </row>
    <row r="928">
      <c r="A928" s="8"/>
      <c r="B928" s="9"/>
      <c r="C928" s="9"/>
    </row>
    <row r="929">
      <c r="A929" s="8"/>
      <c r="B929" s="9"/>
      <c r="C929" s="9"/>
    </row>
    <row r="930">
      <c r="A930" s="8"/>
      <c r="B930" s="9"/>
      <c r="C930" s="9"/>
    </row>
    <row r="931">
      <c r="A931" s="8"/>
      <c r="B931" s="9"/>
      <c r="C931" s="9"/>
    </row>
    <row r="932">
      <c r="A932" s="8"/>
      <c r="B932" s="9"/>
      <c r="C932" s="9"/>
    </row>
    <row r="933">
      <c r="A933" s="8"/>
      <c r="B933" s="9"/>
      <c r="C933" s="9"/>
    </row>
    <row r="934">
      <c r="A934" s="8"/>
      <c r="B934" s="9"/>
      <c r="C934" s="9"/>
    </row>
    <row r="935">
      <c r="A935" s="8"/>
      <c r="B935" s="9"/>
      <c r="C935" s="9"/>
    </row>
    <row r="936">
      <c r="A936" s="8"/>
      <c r="B936" s="9"/>
      <c r="C936" s="9"/>
    </row>
    <row r="937">
      <c r="A937" s="8"/>
      <c r="B937" s="9"/>
      <c r="C937" s="9"/>
    </row>
    <row r="938">
      <c r="A938" s="8"/>
      <c r="B938" s="9"/>
      <c r="C938" s="9"/>
    </row>
    <row r="939">
      <c r="A939" s="8"/>
      <c r="B939" s="9"/>
      <c r="C939" s="9"/>
    </row>
    <row r="940">
      <c r="A940" s="8"/>
      <c r="B940" s="9"/>
      <c r="C940" s="9"/>
    </row>
    <row r="941">
      <c r="A941" s="8"/>
      <c r="B941" s="9"/>
      <c r="C941" s="9"/>
    </row>
    <row r="942">
      <c r="A942" s="8"/>
      <c r="B942" s="9"/>
      <c r="C942" s="9"/>
    </row>
    <row r="943">
      <c r="A943" s="8"/>
      <c r="B943" s="9"/>
      <c r="C943" s="9"/>
    </row>
    <row r="944">
      <c r="A944" s="8"/>
      <c r="B944" s="9"/>
      <c r="C944" s="9"/>
    </row>
    <row r="945">
      <c r="A945" s="8"/>
      <c r="B945" s="9"/>
      <c r="C945" s="9"/>
    </row>
    <row r="946">
      <c r="A946" s="8"/>
      <c r="B946" s="9"/>
      <c r="C946" s="9"/>
    </row>
    <row r="947">
      <c r="A947" s="8"/>
      <c r="B947" s="9"/>
      <c r="C947" s="9"/>
    </row>
    <row r="948">
      <c r="A948" s="8"/>
      <c r="B948" s="9"/>
      <c r="C948" s="9"/>
    </row>
    <row r="949">
      <c r="A949" s="8"/>
      <c r="B949" s="9"/>
      <c r="C949" s="9"/>
    </row>
    <row r="950">
      <c r="A950" s="8"/>
      <c r="B950" s="9"/>
      <c r="C950" s="9"/>
    </row>
    <row r="951">
      <c r="A951" s="8"/>
      <c r="B951" s="9"/>
      <c r="C951" s="9"/>
    </row>
    <row r="952">
      <c r="A952" s="8"/>
      <c r="B952" s="9"/>
      <c r="C952" s="9"/>
    </row>
    <row r="953">
      <c r="A953" s="8"/>
      <c r="B953" s="9"/>
      <c r="C953" s="9"/>
    </row>
    <row r="954">
      <c r="A954" s="8"/>
      <c r="B954" s="9"/>
      <c r="C954" s="9"/>
    </row>
    <row r="955">
      <c r="A955" s="8"/>
      <c r="B955" s="9"/>
      <c r="C955" s="9"/>
    </row>
    <row r="956">
      <c r="A956" s="8"/>
      <c r="B956" s="9"/>
      <c r="C956" s="9"/>
    </row>
    <row r="957">
      <c r="A957" s="8"/>
      <c r="B957" s="9"/>
      <c r="C957" s="9"/>
    </row>
    <row r="958">
      <c r="A958" s="8"/>
      <c r="B958" s="9"/>
      <c r="C958" s="9"/>
    </row>
    <row r="959">
      <c r="A959" s="8"/>
      <c r="B959" s="9"/>
      <c r="C959" s="9"/>
    </row>
    <row r="960">
      <c r="A960" s="8"/>
      <c r="B960" s="9"/>
      <c r="C960" s="9"/>
    </row>
    <row r="961">
      <c r="A961" s="8"/>
      <c r="B961" s="9"/>
      <c r="C961" s="9"/>
    </row>
    <row r="962">
      <c r="A962" s="8"/>
      <c r="B962" s="9"/>
      <c r="C962" s="9"/>
    </row>
    <row r="963">
      <c r="A963" s="8"/>
      <c r="B963" s="9"/>
      <c r="C963" s="9"/>
    </row>
    <row r="964">
      <c r="A964" s="8"/>
      <c r="B964" s="9"/>
      <c r="C964" s="9"/>
    </row>
    <row r="965">
      <c r="A965" s="8"/>
      <c r="B965" s="9"/>
      <c r="C965" s="9"/>
    </row>
    <row r="966">
      <c r="A966" s="8"/>
      <c r="B966" s="9"/>
      <c r="C966" s="9"/>
    </row>
    <row r="967">
      <c r="A967" s="8"/>
      <c r="B967" s="9"/>
      <c r="C967" s="9"/>
    </row>
    <row r="968">
      <c r="A968" s="8"/>
      <c r="B968" s="9"/>
      <c r="C968" s="9"/>
    </row>
    <row r="969">
      <c r="A969" s="8"/>
      <c r="B969" s="9"/>
      <c r="C969" s="9"/>
    </row>
    <row r="970">
      <c r="A970" s="8"/>
      <c r="B970" s="9"/>
      <c r="C970" s="9"/>
    </row>
    <row r="971">
      <c r="A971" s="8"/>
      <c r="B971" s="9"/>
      <c r="C971" s="9"/>
    </row>
    <row r="972">
      <c r="A972" s="8"/>
      <c r="B972" s="9"/>
      <c r="C972" s="9"/>
    </row>
    <row r="973">
      <c r="A973" s="8"/>
      <c r="B973" s="9"/>
      <c r="C973" s="9"/>
    </row>
    <row r="974">
      <c r="A974" s="8"/>
      <c r="B974" s="9"/>
      <c r="C974" s="9"/>
    </row>
    <row r="975">
      <c r="A975" s="8"/>
      <c r="B975" s="9"/>
      <c r="C975" s="9"/>
    </row>
    <row r="976">
      <c r="A976" s="8"/>
      <c r="B976" s="9"/>
      <c r="C976" s="9"/>
    </row>
    <row r="977">
      <c r="A977" s="8"/>
      <c r="B977" s="9"/>
      <c r="C977" s="9"/>
    </row>
    <row r="978">
      <c r="A978" s="8"/>
      <c r="B978" s="9"/>
      <c r="C978" s="9"/>
    </row>
    <row r="979">
      <c r="A979" s="8"/>
      <c r="B979" s="9"/>
      <c r="C979" s="9"/>
    </row>
    <row r="980">
      <c r="A980" s="8"/>
      <c r="B980" s="9"/>
      <c r="C980" s="9"/>
    </row>
    <row r="981">
      <c r="A981" s="8"/>
      <c r="B981" s="9"/>
      <c r="C981" s="9"/>
    </row>
    <row r="982">
      <c r="A982" s="8"/>
      <c r="B982" s="9"/>
      <c r="C982" s="9"/>
    </row>
    <row r="983">
      <c r="A983" s="8"/>
      <c r="B983" s="9"/>
      <c r="C983" s="9"/>
    </row>
    <row r="984">
      <c r="A984" s="8"/>
      <c r="B984" s="9"/>
      <c r="C984" s="9"/>
    </row>
    <row r="985">
      <c r="A985" s="8"/>
      <c r="B985" s="9"/>
      <c r="C985" s="9"/>
    </row>
    <row r="986">
      <c r="A986" s="8"/>
      <c r="B986" s="9"/>
      <c r="C986" s="9"/>
    </row>
    <row r="987">
      <c r="A987" s="8"/>
      <c r="B987" s="9"/>
      <c r="C987" s="9"/>
    </row>
    <row r="988">
      <c r="A988" s="8"/>
      <c r="B988" s="9"/>
      <c r="C988" s="9"/>
    </row>
    <row r="989">
      <c r="A989" s="8"/>
      <c r="B989" s="9"/>
      <c r="C989" s="9"/>
    </row>
    <row r="990">
      <c r="A990" s="8"/>
      <c r="B990" s="9"/>
      <c r="C990" s="9"/>
    </row>
    <row r="991">
      <c r="A991" s="8"/>
      <c r="B991" s="9"/>
      <c r="C991" s="9"/>
    </row>
    <row r="992">
      <c r="A992" s="8"/>
      <c r="B992" s="9"/>
      <c r="C992" s="9"/>
    </row>
    <row r="993">
      <c r="A993" s="8"/>
      <c r="B993" s="9"/>
      <c r="C993" s="9"/>
    </row>
    <row r="994">
      <c r="A994" s="8"/>
      <c r="B994" s="9"/>
      <c r="C994" s="9"/>
    </row>
    <row r="995">
      <c r="A995" s="8"/>
      <c r="B995" s="9"/>
      <c r="C995" s="9"/>
    </row>
    <row r="996">
      <c r="A996" s="8"/>
      <c r="B996" s="9"/>
      <c r="C996" s="9"/>
    </row>
    <row r="997">
      <c r="A997" s="8"/>
      <c r="B997" s="9"/>
      <c r="C997" s="9"/>
    </row>
    <row r="998">
      <c r="A998" s="8"/>
      <c r="B998" s="9"/>
      <c r="C998" s="9"/>
    </row>
    <row r="999">
      <c r="A999" s="8"/>
      <c r="B999" s="9"/>
      <c r="C999" s="9"/>
    </row>
    <row r="1000">
      <c r="A1000" s="8"/>
      <c r="B1000" s="9"/>
      <c r="C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3005</v>
      </c>
      <c r="B1" s="5" t="s">
        <v>2</v>
      </c>
      <c r="C1" s="1" t="s">
        <v>4</v>
      </c>
      <c r="D1" s="1" t="s">
        <v>3006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>
        <v>50.0</v>
      </c>
      <c r="B2" s="10">
        <f>'Quartile 3'!B2 + D2 * ('Quartile 3'!B2 - 'Quartile 1'!B2)</f>
        <v>1028266.5</v>
      </c>
      <c r="C2" s="10">
        <f>'Quartile 3'!C2 + D2 *('Quartile 3'!C2 - 'Quartile 1'!C2)</f>
        <v>103424</v>
      </c>
      <c r="D2" s="3">
        <v>3.0</v>
      </c>
    </row>
    <row r="3">
      <c r="A3" s="6">
        <v>100.0</v>
      </c>
      <c r="B3" s="10">
        <f>'Quartile 3'!B3 + D3 * ('Quartile 3'!B3 - 'Quartile 1'!B3)</f>
        <v>150266.75</v>
      </c>
      <c r="C3" s="10">
        <f>'Quartile 3'!C3 + D3 *('Quartile 3'!C3 - 'Quartile 1'!C3)</f>
        <v>52571.75</v>
      </c>
      <c r="D3" s="3">
        <v>3.0</v>
      </c>
    </row>
    <row r="4">
      <c r="A4" s="6">
        <v>150.0</v>
      </c>
      <c r="B4" s="10">
        <f>'Quartile 3'!B4 + D4 * ('Quartile 3'!B4 - 'Quartile 1'!B4)</f>
        <v>324026.25</v>
      </c>
      <c r="C4" s="10">
        <f>'Quartile 3'!C4 + D4 *('Quartile 3'!C4 - 'Quartile 1'!C4)</f>
        <v>104461</v>
      </c>
      <c r="D4" s="3">
        <v>3.0</v>
      </c>
    </row>
    <row r="5">
      <c r="A5" s="6">
        <v>200.0</v>
      </c>
      <c r="B5" s="10">
        <f>'Quartile 3'!B5 + D5 * ('Quartile 3'!B5 - 'Quartile 1'!B5)</f>
        <v>569961.5</v>
      </c>
      <c r="C5" s="10">
        <f>'Quartile 3'!C5 + D5 *('Quartile 3'!C5 - 'Quartile 1'!C5)</f>
        <v>135038.75</v>
      </c>
      <c r="D5" s="3">
        <v>3.0</v>
      </c>
    </row>
    <row r="6">
      <c r="A6" s="6">
        <v>250.0</v>
      </c>
      <c r="B6" s="10">
        <f>'Quartile 3'!B6 + D6 * ('Quartile 3'!B6 - 'Quartile 1'!B6)</f>
        <v>1190545.5</v>
      </c>
      <c r="C6" s="10">
        <f>'Quartile 3'!C6 + D6 *('Quartile 3'!C6 - 'Quartile 1'!C6)</f>
        <v>194727.75</v>
      </c>
      <c r="D6" s="3">
        <v>3.0</v>
      </c>
    </row>
    <row r="7">
      <c r="A7" s="6">
        <v>300.0</v>
      </c>
      <c r="B7" s="10">
        <f>'Quartile 3'!B7 + D7 * ('Quartile 3'!B7 - 'Quartile 1'!B7)</f>
        <v>1465323</v>
      </c>
      <c r="C7" s="10">
        <f>'Quartile 3'!C7 + D7 *('Quartile 3'!C7 - 'Quartile 1'!C7)</f>
        <v>218185.25</v>
      </c>
      <c r="D7" s="3">
        <v>3.0</v>
      </c>
    </row>
    <row r="8">
      <c r="A8" s="6">
        <v>350.0</v>
      </c>
      <c r="B8" s="10">
        <f>'Quartile 3'!B8 + D8 * ('Quartile 3'!B8 - 'Quartile 1'!B8)</f>
        <v>1956938.75</v>
      </c>
      <c r="C8" s="10">
        <f>'Quartile 3'!C8 + D8 *('Quartile 3'!C8 - 'Quartile 1'!C8)</f>
        <v>272003.5</v>
      </c>
      <c r="D8" s="3">
        <v>3.0</v>
      </c>
    </row>
    <row r="9">
      <c r="A9" s="6">
        <v>400.0</v>
      </c>
      <c r="B9" s="10">
        <f>'Quartile 3'!B9 + D9 * ('Quartile 3'!B9 - 'Quartile 1'!B9)</f>
        <v>2992179.75</v>
      </c>
      <c r="C9" s="10">
        <f>'Quartile 3'!C9 + D9 *('Quartile 3'!C9 - 'Quartile 1'!C9)</f>
        <v>325689.5</v>
      </c>
      <c r="D9" s="3">
        <v>3.0</v>
      </c>
    </row>
    <row r="10">
      <c r="A10" s="6">
        <v>450.0</v>
      </c>
      <c r="B10" s="10">
        <f>'Quartile 3'!B10 + D10 * ('Quartile 3'!B10 - 'Quartile 1'!B10)</f>
        <v>3330136</v>
      </c>
      <c r="C10" s="10">
        <f>'Quartile 3'!C10 + D10 *('Quartile 3'!C10 - 'Quartile 1'!C10)</f>
        <v>307607</v>
      </c>
      <c r="D10" s="3">
        <v>3.0</v>
      </c>
    </row>
    <row r="11">
      <c r="A11" s="6">
        <v>500.0</v>
      </c>
      <c r="B11" s="10">
        <f>'Quartile 3'!B11 + D11 * ('Quartile 3'!B11 - 'Quartile 1'!B11)</f>
        <v>3508799.75</v>
      </c>
      <c r="C11" s="10">
        <f>'Quartile 3'!C11 + D11 *('Quartile 3'!C11 - 'Quartile 1'!C11)</f>
        <v>290273</v>
      </c>
      <c r="D11" s="3">
        <v>3.0</v>
      </c>
    </row>
    <row r="12">
      <c r="A12" s="6">
        <v>550.0</v>
      </c>
      <c r="B12" s="10">
        <f>'Quartile 3'!B12 + D12 * ('Quartile 3'!B12 - 'Quartile 1'!B12)</f>
        <v>4123517.5</v>
      </c>
      <c r="C12" s="10">
        <f>'Quartile 3'!C12 + D12 *('Quartile 3'!C12 - 'Quartile 1'!C12)</f>
        <v>350934.25</v>
      </c>
      <c r="D12" s="3">
        <v>3.0</v>
      </c>
    </row>
    <row r="13">
      <c r="A13" s="6">
        <v>600.0</v>
      </c>
      <c r="B13" s="10">
        <f>'Quartile 3'!B13 + D13 * ('Quartile 3'!B13 - 'Quartile 1'!B13)</f>
        <v>5311866.25</v>
      </c>
      <c r="C13" s="10">
        <f>'Quartile 3'!C13 + D13 *('Quartile 3'!C13 - 'Quartile 1'!C13)</f>
        <v>362597</v>
      </c>
      <c r="D13" s="3">
        <v>3.0</v>
      </c>
    </row>
    <row r="14">
      <c r="A14" s="6">
        <v>650.0</v>
      </c>
      <c r="B14" s="10">
        <f>'Quartile 3'!B14 + D14 * ('Quartile 3'!B14 - 'Quartile 1'!B14)</f>
        <v>3463408.5</v>
      </c>
      <c r="C14" s="10">
        <f>'Quartile 3'!C14 + D14 *('Quartile 3'!C14 - 'Quartile 1'!C14)</f>
        <v>214457.75</v>
      </c>
      <c r="D14" s="3">
        <v>3.0</v>
      </c>
    </row>
    <row r="15">
      <c r="A15" s="6">
        <v>700.0</v>
      </c>
      <c r="B15" s="10">
        <f>'Quartile 3'!B15 + D15 * ('Quartile 3'!B15 - 'Quartile 1'!B15)</f>
        <v>4957475.75</v>
      </c>
      <c r="C15" s="10">
        <f>'Quartile 3'!C15 + D15 *('Quartile 3'!C15 - 'Quartile 1'!C15)</f>
        <v>424279.75</v>
      </c>
      <c r="D15" s="3">
        <v>3.0</v>
      </c>
    </row>
    <row r="16">
      <c r="A16" s="6">
        <v>750.0</v>
      </c>
      <c r="B16" s="10">
        <f>'Quartile 3'!B16 + D16 * ('Quartile 3'!B16 - 'Quartile 1'!B16)</f>
        <v>10167055.25</v>
      </c>
      <c r="C16" s="10">
        <f>'Quartile 3'!C16 + D16 *('Quartile 3'!C16 - 'Quartile 1'!C16)</f>
        <v>131139</v>
      </c>
      <c r="D16" s="3">
        <v>3.0</v>
      </c>
    </row>
    <row r="17">
      <c r="A17" s="6">
        <v>800.0</v>
      </c>
      <c r="B17" s="10">
        <f>'Quartile 3'!B17 + D17 * ('Quartile 3'!B17 - 'Quartile 1'!B17)</f>
        <v>12172896.75</v>
      </c>
      <c r="C17" s="10">
        <f>'Quartile 3'!C17 + D17 *('Quartile 3'!C17 - 'Quartile 1'!C17)</f>
        <v>562787.25</v>
      </c>
      <c r="D17" s="3">
        <v>3.0</v>
      </c>
    </row>
    <row r="18">
      <c r="A18" s="6">
        <v>850.0</v>
      </c>
      <c r="B18" s="10">
        <f>'Quartile 3'!B18 + D18 * ('Quartile 3'!B18 - 'Quartile 1'!B18)</f>
        <v>11340317.75</v>
      </c>
      <c r="C18" s="10">
        <f>'Quartile 3'!C18 + D18 *('Quartile 3'!C18 - 'Quartile 1'!C18)</f>
        <v>657139.5</v>
      </c>
      <c r="D18" s="3">
        <v>3.0</v>
      </c>
    </row>
    <row r="19">
      <c r="A19" s="6">
        <v>900.0</v>
      </c>
      <c r="B19" s="10">
        <f>'Quartile 3'!B19 + D19 * ('Quartile 3'!B19 - 'Quartile 1'!B19)</f>
        <v>10746326.75</v>
      </c>
      <c r="C19" s="10">
        <f>'Quartile 3'!C19 + D19 *('Quartile 3'!C19 - 'Quartile 1'!C19)</f>
        <v>568370</v>
      </c>
      <c r="D19" s="3">
        <v>3.0</v>
      </c>
    </row>
    <row r="20">
      <c r="A20" s="6">
        <v>950.0</v>
      </c>
      <c r="B20" s="10">
        <f>'Quartile 3'!B20 + D20 * ('Quartile 3'!B20 - 'Quartile 1'!B20)</f>
        <v>9098978.5</v>
      </c>
      <c r="C20" s="10">
        <f>'Quartile 3'!C20 + D20 *('Quartile 3'!C20 - 'Quartile 1'!C20)</f>
        <v>410554.5</v>
      </c>
      <c r="D20" s="3">
        <v>3.0</v>
      </c>
    </row>
    <row r="21">
      <c r="A21" s="6">
        <v>1000.0</v>
      </c>
      <c r="B21" s="10">
        <f>'Quartile 3'!B21 + D21 * ('Quartile 3'!B21 - 'Quartile 1'!B21)</f>
        <v>10819930.75</v>
      </c>
      <c r="C21" s="10">
        <f>'Quartile 3'!C21 + D21 *('Quartile 3'!C21 - 'Quartile 1'!C21)</f>
        <v>553781.5</v>
      </c>
      <c r="D21" s="3">
        <v>3.0</v>
      </c>
    </row>
    <row r="22">
      <c r="A22" s="6">
        <v>1050.0</v>
      </c>
      <c r="B22" s="10">
        <f>'Quartile 3'!B22 + D22 * ('Quartile 3'!B22 - 'Quartile 1'!B22)</f>
        <v>12530930.25</v>
      </c>
      <c r="C22" s="10">
        <f>'Quartile 3'!C22 + D22 *('Quartile 3'!C22 - 'Quartile 1'!C22)</f>
        <v>446658.25</v>
      </c>
      <c r="D22" s="3">
        <v>3.0</v>
      </c>
    </row>
    <row r="23">
      <c r="A23" s="6">
        <v>1100.0</v>
      </c>
      <c r="B23" s="10">
        <f>'Quartile 3'!B23 + D23 * ('Quartile 3'!B23 - 'Quartile 1'!B23)</f>
        <v>12396610.25</v>
      </c>
      <c r="C23" s="10">
        <f>'Quartile 3'!C23 + D23 *('Quartile 3'!C23 - 'Quartile 1'!C23)</f>
        <v>569580</v>
      </c>
      <c r="D23" s="3">
        <v>3.0</v>
      </c>
    </row>
    <row r="24">
      <c r="A24" s="6">
        <v>1150.0</v>
      </c>
      <c r="B24" s="10">
        <f>'Quartile 3'!B24 + D24 * ('Quartile 3'!B24 - 'Quartile 1'!B24)</f>
        <v>12668705</v>
      </c>
      <c r="C24" s="10">
        <f>'Quartile 3'!C24 + D24 *('Quartile 3'!C24 - 'Quartile 1'!C24)</f>
        <v>842658.75</v>
      </c>
      <c r="D24" s="3">
        <v>3.0</v>
      </c>
    </row>
    <row r="25">
      <c r="A25" s="6">
        <v>1200.0</v>
      </c>
      <c r="B25" s="10">
        <f>'Quartile 3'!B25 + D25 * ('Quartile 3'!B25 - 'Quartile 1'!B25)</f>
        <v>14543984.5</v>
      </c>
      <c r="C25" s="10">
        <f>'Quartile 3'!C25 + D25 *('Quartile 3'!C25 - 'Quartile 1'!C25)</f>
        <v>851977.75</v>
      </c>
      <c r="D25" s="3">
        <v>3.0</v>
      </c>
    </row>
    <row r="26">
      <c r="A26" s="6">
        <v>1250.0</v>
      </c>
      <c r="B26" s="10">
        <f>'Quartile 3'!B26 + D26 * ('Quartile 3'!B26 - 'Quartile 1'!B26)</f>
        <v>17151461</v>
      </c>
      <c r="C26" s="10">
        <f>'Quartile 3'!C26 + D26 *('Quartile 3'!C26 - 'Quartile 1'!C26)</f>
        <v>703610.5</v>
      </c>
      <c r="D26" s="3">
        <v>3.0</v>
      </c>
    </row>
    <row r="27">
      <c r="A27" s="6">
        <v>1300.0</v>
      </c>
      <c r="B27" s="10">
        <f>'Quartile 3'!B27 + D27 * ('Quartile 3'!B27 - 'Quartile 1'!B27)</f>
        <v>16987401</v>
      </c>
      <c r="C27" s="10">
        <f>'Quartile 3'!C27 + D27 *('Quartile 3'!C27 - 'Quartile 1'!C27)</f>
        <v>859213.25</v>
      </c>
      <c r="D27" s="3">
        <v>3.0</v>
      </c>
    </row>
    <row r="28">
      <c r="A28" s="6">
        <v>1350.0</v>
      </c>
      <c r="B28" s="10">
        <f>'Quartile 3'!B28 + D28 * ('Quartile 3'!B28 - 'Quartile 1'!B28)</f>
        <v>17859317</v>
      </c>
      <c r="C28" s="10">
        <f>'Quartile 3'!C28 + D28 *('Quartile 3'!C28 - 'Quartile 1'!C28)</f>
        <v>621668.75</v>
      </c>
      <c r="D28" s="3">
        <v>3.0</v>
      </c>
    </row>
    <row r="29">
      <c r="A29" s="6">
        <v>1400.0</v>
      </c>
      <c r="B29" s="10">
        <f>'Quartile 3'!B29 + D29 * ('Quartile 3'!B29 - 'Quartile 1'!B29)</f>
        <v>20192981.25</v>
      </c>
      <c r="C29" s="10">
        <f>'Quartile 3'!C29 + D29 *('Quartile 3'!C29 - 'Quartile 1'!C29)</f>
        <v>649140.5</v>
      </c>
      <c r="D29" s="3">
        <v>3.0</v>
      </c>
    </row>
    <row r="30">
      <c r="A30" s="6">
        <v>1450.0</v>
      </c>
      <c r="B30" s="10">
        <f>'Quartile 3'!B30 + D30 * ('Quartile 3'!B30 - 'Quartile 1'!B30)</f>
        <v>20248371.75</v>
      </c>
      <c r="C30" s="10">
        <f>'Quartile 3'!C30 + D30 *('Quartile 3'!C30 - 'Quartile 1'!C30)</f>
        <v>876093.25</v>
      </c>
      <c r="D30" s="3">
        <v>3.0</v>
      </c>
    </row>
    <row r="31">
      <c r="A31" s="6">
        <v>1500.0</v>
      </c>
      <c r="B31" s="10">
        <f>'Quartile 3'!B31 + D31 * ('Quartile 3'!B31 - 'Quartile 1'!B31)</f>
        <v>23291425</v>
      </c>
      <c r="C31" s="10">
        <f>'Quartile 3'!C31 + D31 *('Quartile 3'!C31 - 'Quartile 1'!C31)</f>
        <v>888427</v>
      </c>
      <c r="D31" s="3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21.0"/>
    <col customWidth="1" min="4" max="4" width="19.86"/>
    <col customWidth="1" min="5" max="5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1225.0</v>
      </c>
      <c r="C2" s="11" t="str">
        <f>IF(DatiOriginali!C2&gt;=SogliaPicchi!$B$2,"",DatiOriginali!C2)</f>
        <v/>
      </c>
      <c r="D2" s="3">
        <v>296.0</v>
      </c>
      <c r="E2" s="11" t="str">
        <f>IF(DatiOriginali!E2&gt;=SogliaPicchi!$C$2,"",DatiOriginali!E2)</f>
        <v/>
      </c>
    </row>
    <row r="3">
      <c r="A3" s="3" t="s">
        <v>6</v>
      </c>
      <c r="B3" s="3">
        <v>1225.0</v>
      </c>
      <c r="C3" s="11">
        <f>IF(DatiOriginali!C3&gt;=SogliaPicchi!$B$2,"",DatiOriginali!C3)</f>
        <v>357017</v>
      </c>
      <c r="D3" s="3">
        <v>298.0</v>
      </c>
      <c r="E3" s="11">
        <f>IF(DatiOriginali!E3&gt;=SogliaPicchi!$C$2,"",DatiOriginali!E3)</f>
        <v>89278</v>
      </c>
    </row>
    <row r="4">
      <c r="A4" s="3" t="s">
        <v>7</v>
      </c>
      <c r="B4" s="3">
        <v>1225.0</v>
      </c>
      <c r="C4" s="11">
        <f>IF(DatiOriginali!C4&gt;=SogliaPicchi!$B$2,"",DatiOriginali!C4)</f>
        <v>352787</v>
      </c>
      <c r="D4" s="3">
        <v>297.0</v>
      </c>
      <c r="E4" s="11">
        <f>IF(DatiOriginali!E4&gt;=SogliaPicchi!$C$2,"",DatiOriginali!E4)</f>
        <v>74335</v>
      </c>
    </row>
    <row r="5">
      <c r="A5" s="3" t="s">
        <v>8</v>
      </c>
      <c r="B5" s="3">
        <v>1225.0</v>
      </c>
      <c r="C5" s="11">
        <f>IF(DatiOriginali!C5&gt;=SogliaPicchi!$B$2,"",DatiOriginali!C5)</f>
        <v>396943</v>
      </c>
      <c r="D5" s="3">
        <v>296.0</v>
      </c>
      <c r="E5" s="11">
        <f>IF(DatiOriginali!E5&gt;=SogliaPicchi!$C$2,"",DatiOriginali!E5)</f>
        <v>44739</v>
      </c>
    </row>
    <row r="6">
      <c r="A6" s="3" t="s">
        <v>9</v>
      </c>
      <c r="B6" s="3">
        <v>1225.0</v>
      </c>
      <c r="C6" s="11">
        <f>IF(DatiOriginali!C6&gt;=SogliaPicchi!$B$2,"",DatiOriginali!C6)</f>
        <v>409899</v>
      </c>
      <c r="D6" s="3">
        <v>291.0</v>
      </c>
      <c r="E6" s="11">
        <f>IF(DatiOriginali!E6&gt;=SogliaPicchi!$C$2,"",DatiOriginali!E6)</f>
        <v>101850</v>
      </c>
    </row>
    <row r="7">
      <c r="A7" s="3" t="s">
        <v>10</v>
      </c>
      <c r="B7" s="3">
        <v>1225.0</v>
      </c>
      <c r="C7" s="11">
        <f>IF(DatiOriginali!C7&gt;=SogliaPicchi!$B$2,"",DatiOriginali!C7)</f>
        <v>725062</v>
      </c>
      <c r="D7" s="3">
        <v>294.0</v>
      </c>
      <c r="E7" s="11">
        <f>IF(DatiOriginali!E7&gt;=SogliaPicchi!$C$2,"",DatiOriginali!E7)</f>
        <v>67883</v>
      </c>
    </row>
    <row r="8">
      <c r="A8" s="3" t="s">
        <v>11</v>
      </c>
      <c r="B8" s="3">
        <v>1225.0</v>
      </c>
      <c r="C8" s="11">
        <f>IF(DatiOriginali!C8&gt;=SogliaPicchi!$B$2,"",DatiOriginali!C8)</f>
        <v>656080</v>
      </c>
      <c r="D8" s="3">
        <v>304.0</v>
      </c>
      <c r="E8" s="11">
        <f>IF(DatiOriginali!E8&gt;=SogliaPicchi!$C$2,"",DatiOriginali!E8)</f>
        <v>65281</v>
      </c>
    </row>
    <row r="9">
      <c r="A9" s="3" t="s">
        <v>12</v>
      </c>
      <c r="B9" s="3">
        <v>1225.0</v>
      </c>
      <c r="C9" s="11">
        <f>IF(DatiOriginali!C9&gt;=SogliaPicchi!$B$2,"",DatiOriginali!C9)</f>
        <v>334180</v>
      </c>
      <c r="D9" s="3">
        <v>294.0</v>
      </c>
      <c r="E9" s="11">
        <f>IF(DatiOriginali!E9&gt;=SogliaPicchi!$C$2,"",DatiOriginali!E9)</f>
        <v>36409</v>
      </c>
    </row>
    <row r="10">
      <c r="A10" s="3" t="s">
        <v>13</v>
      </c>
      <c r="B10" s="3">
        <v>1225.0</v>
      </c>
      <c r="C10" s="11">
        <f>IF(DatiOriginali!C10&gt;=SogliaPicchi!$B$2,"",DatiOriginali!C10)</f>
        <v>260025</v>
      </c>
      <c r="D10" s="3">
        <v>296.0</v>
      </c>
      <c r="E10" s="11">
        <f>IF(DatiOriginali!E10&gt;=SogliaPicchi!$C$2,"",DatiOriginali!E10)</f>
        <v>37032</v>
      </c>
    </row>
    <row r="11">
      <c r="A11" s="3" t="s">
        <v>14</v>
      </c>
      <c r="B11" s="3">
        <v>1225.0</v>
      </c>
      <c r="C11" s="11">
        <f>IF(DatiOriginali!C11&gt;=SogliaPicchi!$B$2,"",DatiOriginali!C11)</f>
        <v>280938</v>
      </c>
      <c r="D11" s="3">
        <v>292.0</v>
      </c>
      <c r="E11" s="11">
        <f>IF(DatiOriginali!E11&gt;=SogliaPicchi!$C$2,"",DatiOriginali!E11)</f>
        <v>36118</v>
      </c>
    </row>
    <row r="12">
      <c r="A12" s="3" t="s">
        <v>15</v>
      </c>
      <c r="B12" s="3">
        <v>1225.0</v>
      </c>
      <c r="C12" s="11">
        <f>IF(DatiOriginali!C12&gt;=SogliaPicchi!$B$2,"",DatiOriginali!C12)</f>
        <v>263099</v>
      </c>
      <c r="D12" s="3">
        <v>293.0</v>
      </c>
      <c r="E12" s="11">
        <f>IF(DatiOriginali!E12&gt;=SogliaPicchi!$C$2,"",DatiOriginali!E12)</f>
        <v>35622</v>
      </c>
    </row>
    <row r="13">
      <c r="A13" s="3" t="s">
        <v>16</v>
      </c>
      <c r="B13" s="3">
        <v>1225.0</v>
      </c>
      <c r="C13" s="11">
        <f>IF(DatiOriginali!C13&gt;=SogliaPicchi!$B$2,"",DatiOriginali!C13)</f>
        <v>243631</v>
      </c>
      <c r="D13" s="3">
        <v>299.0</v>
      </c>
      <c r="E13" s="11">
        <f>IF(DatiOriginali!E13&gt;=SogliaPicchi!$C$2,"",DatiOriginali!E13)</f>
        <v>35368</v>
      </c>
    </row>
    <row r="14">
      <c r="A14" s="3" t="s">
        <v>17</v>
      </c>
      <c r="B14" s="3">
        <v>1225.0</v>
      </c>
      <c r="C14" s="11">
        <f>IF(DatiOriginali!C14&gt;=SogliaPicchi!$B$2,"",DatiOriginali!C14)</f>
        <v>359689</v>
      </c>
      <c r="D14" s="3">
        <v>298.0</v>
      </c>
      <c r="E14" s="11">
        <f>IF(DatiOriginali!E14&gt;=SogliaPicchi!$C$2,"",DatiOriginali!E14)</f>
        <v>37845</v>
      </c>
    </row>
    <row r="15">
      <c r="A15" s="3" t="s">
        <v>18</v>
      </c>
      <c r="B15" s="3">
        <v>1225.0</v>
      </c>
      <c r="C15" s="11">
        <f>IF(DatiOriginali!C15&gt;=SogliaPicchi!$B$2,"",DatiOriginali!C15)</f>
        <v>336282</v>
      </c>
      <c r="D15" s="3">
        <v>284.0</v>
      </c>
      <c r="E15" s="11">
        <f>IF(DatiOriginali!E15&gt;=SogliaPicchi!$C$2,"",DatiOriginali!E15)</f>
        <v>42359</v>
      </c>
    </row>
    <row r="16">
      <c r="A16" s="3" t="s">
        <v>19</v>
      </c>
      <c r="B16" s="3">
        <v>1225.0</v>
      </c>
      <c r="C16" s="11">
        <f>IF(DatiOriginali!C16&gt;=SogliaPicchi!$B$2,"",DatiOriginali!C16)</f>
        <v>982780</v>
      </c>
      <c r="D16" s="3">
        <v>300.0</v>
      </c>
      <c r="E16" s="11">
        <f>IF(DatiOriginali!E16&gt;=SogliaPicchi!$C$2,"",DatiOriginali!E16)</f>
        <v>62904</v>
      </c>
    </row>
    <row r="17">
      <c r="A17" s="3" t="s">
        <v>20</v>
      </c>
      <c r="B17" s="3">
        <v>1225.0</v>
      </c>
      <c r="C17" s="11">
        <f>IF(DatiOriginali!C17&gt;=SogliaPicchi!$B$2,"",DatiOriginali!C17)</f>
        <v>457395</v>
      </c>
      <c r="D17" s="3">
        <v>294.0</v>
      </c>
      <c r="E17" s="11">
        <f>IF(DatiOriginali!E17&gt;=SogliaPicchi!$C$2,"",DatiOriginali!E17)</f>
        <v>60537</v>
      </c>
    </row>
    <row r="18">
      <c r="A18" s="3" t="s">
        <v>21</v>
      </c>
      <c r="B18" s="3">
        <v>1225.0</v>
      </c>
      <c r="C18" s="11">
        <f>IF(DatiOriginali!C18&gt;=SogliaPicchi!$B$2,"",DatiOriginali!C18)</f>
        <v>334352</v>
      </c>
      <c r="D18" s="3">
        <v>286.0</v>
      </c>
      <c r="E18" s="11">
        <f>IF(DatiOriginali!E18&gt;=SogliaPicchi!$C$2,"",DatiOriginali!E18)</f>
        <v>75649</v>
      </c>
    </row>
    <row r="19">
      <c r="A19" s="3" t="s">
        <v>22</v>
      </c>
      <c r="B19" s="3">
        <v>1225.0</v>
      </c>
      <c r="C19" s="11">
        <f>IF(DatiOriginali!C19&gt;=SogliaPicchi!$B$2,"",DatiOriginali!C19)</f>
        <v>240178</v>
      </c>
      <c r="D19" s="3">
        <v>297.0</v>
      </c>
      <c r="E19" s="11">
        <f>IF(DatiOriginali!E19&gt;=SogliaPicchi!$C$2,"",DatiOriginali!E19)</f>
        <v>36364</v>
      </c>
    </row>
    <row r="20">
      <c r="A20" s="3" t="s">
        <v>23</v>
      </c>
      <c r="B20" s="3">
        <v>1225.0</v>
      </c>
      <c r="C20" s="11">
        <f>IF(DatiOriginali!C20&gt;=SogliaPicchi!$B$2,"",DatiOriginali!C20)</f>
        <v>233762</v>
      </c>
      <c r="D20" s="3">
        <v>303.0</v>
      </c>
      <c r="E20" s="11">
        <f>IF(DatiOriginali!E20&gt;=SogliaPicchi!$C$2,"",DatiOriginali!E20)</f>
        <v>34693</v>
      </c>
    </row>
    <row r="21">
      <c r="A21" s="3" t="s">
        <v>24</v>
      </c>
      <c r="B21" s="3">
        <v>1225.0</v>
      </c>
      <c r="C21" s="11">
        <f>IF(DatiOriginali!C21&gt;=SogliaPicchi!$B$2,"",DatiOriginali!C21)</f>
        <v>193722</v>
      </c>
      <c r="D21" s="3">
        <v>304.0</v>
      </c>
      <c r="E21" s="11">
        <f>IF(DatiOriginali!E21&gt;=SogliaPicchi!$C$2,"",DatiOriginali!E21)</f>
        <v>35078</v>
      </c>
    </row>
    <row r="22">
      <c r="A22" s="3" t="s">
        <v>25</v>
      </c>
      <c r="B22" s="3">
        <v>1225.0</v>
      </c>
      <c r="C22" s="11">
        <f>IF(DatiOriginali!C22&gt;=SogliaPicchi!$B$2,"",DatiOriginali!C22)</f>
        <v>221210</v>
      </c>
      <c r="D22" s="3">
        <v>287.0</v>
      </c>
      <c r="E22" s="11" t="str">
        <f>IF(DatiOriginali!E22&gt;=SogliaPicchi!$C$2,"",DatiOriginali!E22)</f>
        <v/>
      </c>
    </row>
    <row r="23">
      <c r="A23" s="3" t="s">
        <v>26</v>
      </c>
      <c r="B23" s="3">
        <v>1225.0</v>
      </c>
      <c r="C23" s="11">
        <f>IF(DatiOriginali!C23&gt;=SogliaPicchi!$B$2,"",DatiOriginali!C23)</f>
        <v>343885</v>
      </c>
      <c r="D23" s="3">
        <v>289.0</v>
      </c>
      <c r="E23" s="11">
        <f>IF(DatiOriginali!E23&gt;=SogliaPicchi!$C$2,"",DatiOriginali!E23)</f>
        <v>61280</v>
      </c>
    </row>
    <row r="24">
      <c r="A24" s="3" t="s">
        <v>27</v>
      </c>
      <c r="B24" s="3">
        <v>1225.0</v>
      </c>
      <c r="C24" s="11">
        <f>IF(DatiOriginali!C24&gt;=SogliaPicchi!$B$2,"",DatiOriginali!C24)</f>
        <v>461320</v>
      </c>
      <c r="D24" s="3">
        <v>295.0</v>
      </c>
      <c r="E24" s="11">
        <f>IF(DatiOriginali!E24&gt;=SogliaPicchi!$C$2,"",DatiOriginali!E24)</f>
        <v>42903</v>
      </c>
    </row>
    <row r="25">
      <c r="A25" s="3" t="s">
        <v>28</v>
      </c>
      <c r="B25" s="3">
        <v>1225.0</v>
      </c>
      <c r="C25" s="11">
        <f>IF(DatiOriginali!C25&gt;=SogliaPicchi!$B$2,"",DatiOriginali!C25)</f>
        <v>266808</v>
      </c>
      <c r="D25" s="3">
        <v>295.0</v>
      </c>
      <c r="E25" s="11">
        <f>IF(DatiOriginali!E25&gt;=SogliaPicchi!$C$2,"",DatiOriginali!E25)</f>
        <v>37221</v>
      </c>
    </row>
    <row r="26">
      <c r="A26" s="3" t="s">
        <v>29</v>
      </c>
      <c r="B26" s="3">
        <v>1225.0</v>
      </c>
      <c r="C26" s="11">
        <f>IF(DatiOriginali!C26&gt;=SogliaPicchi!$B$2,"",DatiOriginali!C26)</f>
        <v>259352</v>
      </c>
      <c r="D26" s="3">
        <v>286.0</v>
      </c>
      <c r="E26" s="11">
        <f>IF(DatiOriginali!E26&gt;=SogliaPicchi!$C$2,"",DatiOriginali!E26)</f>
        <v>34628</v>
      </c>
    </row>
    <row r="27">
      <c r="A27" s="3" t="s">
        <v>30</v>
      </c>
      <c r="B27" s="3">
        <v>1225.0</v>
      </c>
      <c r="C27" s="11">
        <f>IF(DatiOriginali!C27&gt;=SogliaPicchi!$B$2,"",DatiOriginali!C27)</f>
        <v>335997</v>
      </c>
      <c r="D27" s="3">
        <v>299.0</v>
      </c>
      <c r="E27" s="11">
        <f>IF(DatiOriginali!E27&gt;=SogliaPicchi!$C$2,"",DatiOriginali!E27)</f>
        <v>66003</v>
      </c>
    </row>
    <row r="28">
      <c r="A28" s="3" t="s">
        <v>31</v>
      </c>
      <c r="B28" s="3">
        <v>1225.0</v>
      </c>
      <c r="C28" s="11" t="str">
        <f>IF(DatiOriginali!C28&gt;=SogliaPicchi!$B$2,"",DatiOriginali!C28)</f>
        <v/>
      </c>
      <c r="D28" s="3">
        <v>281.0</v>
      </c>
      <c r="E28" s="11">
        <f>IF(DatiOriginali!E28&gt;=SogliaPicchi!$C$2,"",DatiOriginali!E28)</f>
        <v>71003</v>
      </c>
    </row>
    <row r="29">
      <c r="A29" s="3" t="s">
        <v>32</v>
      </c>
      <c r="B29" s="3">
        <v>1225.0</v>
      </c>
      <c r="C29" s="11">
        <f>IF(DatiOriginali!C29&gt;=SogliaPicchi!$B$2,"",DatiOriginali!C29)</f>
        <v>460521</v>
      </c>
      <c r="D29" s="3">
        <v>292.0</v>
      </c>
      <c r="E29" s="11">
        <f>IF(DatiOriginali!E29&gt;=SogliaPicchi!$C$2,"",DatiOriginali!E29)</f>
        <v>74137</v>
      </c>
    </row>
    <row r="30">
      <c r="A30" s="3" t="s">
        <v>33</v>
      </c>
      <c r="B30" s="3">
        <v>1225.0</v>
      </c>
      <c r="C30" s="11">
        <f>IF(DatiOriginali!C30&gt;=SogliaPicchi!$B$2,"",DatiOriginali!C30)</f>
        <v>325511</v>
      </c>
      <c r="D30" s="3">
        <v>284.0</v>
      </c>
      <c r="E30" s="11">
        <f>IF(DatiOriginali!E30&gt;=SogliaPicchi!$C$2,"",DatiOriginali!E30)</f>
        <v>37117</v>
      </c>
    </row>
    <row r="31">
      <c r="A31" s="3" t="s">
        <v>34</v>
      </c>
      <c r="B31" s="3">
        <v>1225.0</v>
      </c>
      <c r="C31" s="11">
        <f>IF(DatiOriginali!C31&gt;=SogliaPicchi!$B$2,"",DatiOriginali!C31)</f>
        <v>257920</v>
      </c>
      <c r="D31" s="3">
        <v>282.0</v>
      </c>
      <c r="E31" s="11">
        <f>IF(DatiOriginali!E31&gt;=SogliaPicchi!$C$2,"",DatiOriginali!E31)</f>
        <v>38628</v>
      </c>
    </row>
    <row r="32">
      <c r="A32" s="3" t="s">
        <v>35</v>
      </c>
      <c r="B32" s="3">
        <v>1225.0</v>
      </c>
      <c r="C32" s="11">
        <f>IF(DatiOriginali!C32&gt;=SogliaPicchi!$B$2,"",DatiOriginali!C32)</f>
        <v>283934</v>
      </c>
      <c r="D32" s="3">
        <v>289.0</v>
      </c>
      <c r="E32" s="11">
        <f>IF(DatiOriginali!E32&gt;=SogliaPicchi!$C$2,"",DatiOriginali!E32)</f>
        <v>41552</v>
      </c>
    </row>
    <row r="33">
      <c r="A33" s="3" t="s">
        <v>36</v>
      </c>
      <c r="B33" s="3">
        <v>1225.0</v>
      </c>
      <c r="C33" s="11">
        <f>IF(DatiOriginali!C33&gt;=SogliaPicchi!$B$2,"",DatiOriginali!C33)</f>
        <v>266489</v>
      </c>
      <c r="D33" s="3">
        <v>296.0</v>
      </c>
      <c r="E33" s="11">
        <f>IF(DatiOriginali!E33&gt;=SogliaPicchi!$C$2,"",DatiOriginali!E33)</f>
        <v>43627</v>
      </c>
    </row>
    <row r="34">
      <c r="A34" s="3" t="s">
        <v>37</v>
      </c>
      <c r="B34" s="3">
        <v>1225.0</v>
      </c>
      <c r="C34" s="11">
        <f>IF(DatiOriginali!C34&gt;=SogliaPicchi!$B$2,"",DatiOriginali!C34)</f>
        <v>303289</v>
      </c>
      <c r="D34" s="3">
        <v>296.0</v>
      </c>
      <c r="E34" s="11">
        <f>IF(DatiOriginali!E34&gt;=SogliaPicchi!$C$2,"",DatiOriginali!E34)</f>
        <v>42461</v>
      </c>
    </row>
    <row r="35">
      <c r="A35" s="3" t="s">
        <v>38</v>
      </c>
      <c r="B35" s="3">
        <v>1225.0</v>
      </c>
      <c r="C35" s="11">
        <f>IF(DatiOriginali!C35&gt;=SogliaPicchi!$B$2,"",DatiOriginali!C35)</f>
        <v>302291</v>
      </c>
      <c r="D35" s="3">
        <v>296.0</v>
      </c>
      <c r="E35" s="11">
        <f>IF(DatiOriginali!E35&gt;=SogliaPicchi!$C$2,"",DatiOriginali!E35)</f>
        <v>36180</v>
      </c>
    </row>
    <row r="36">
      <c r="A36" s="3" t="s">
        <v>39</v>
      </c>
      <c r="B36" s="3">
        <v>1225.0</v>
      </c>
      <c r="C36" s="11">
        <f>IF(DatiOriginali!C36&gt;=SogliaPicchi!$B$2,"",DatiOriginali!C36)</f>
        <v>273217</v>
      </c>
      <c r="D36" s="3">
        <v>301.0</v>
      </c>
      <c r="E36" s="11">
        <f>IF(DatiOriginali!E36&gt;=SogliaPicchi!$C$2,"",DatiOriginali!E36)</f>
        <v>35938</v>
      </c>
    </row>
    <row r="37">
      <c r="A37" s="3" t="s">
        <v>40</v>
      </c>
      <c r="B37" s="3">
        <v>1225.0</v>
      </c>
      <c r="C37" s="11">
        <f>IF(DatiOriginali!C37&gt;=SogliaPicchi!$B$2,"",DatiOriginali!C37)</f>
        <v>247228</v>
      </c>
      <c r="D37" s="3">
        <v>304.0</v>
      </c>
      <c r="E37" s="11">
        <f>IF(DatiOriginali!E37&gt;=SogliaPicchi!$C$2,"",DatiOriginali!E37)</f>
        <v>37973</v>
      </c>
    </row>
    <row r="38">
      <c r="A38" s="3" t="s">
        <v>41</v>
      </c>
      <c r="B38" s="3">
        <v>1225.0</v>
      </c>
      <c r="C38" s="11">
        <f>IF(DatiOriginali!C38&gt;=SogliaPicchi!$B$2,"",DatiOriginali!C38)</f>
        <v>297970</v>
      </c>
      <c r="D38" s="3">
        <v>287.0</v>
      </c>
      <c r="E38" s="11">
        <f>IF(DatiOriginali!E38&gt;=SogliaPicchi!$C$2,"",DatiOriginali!E38)</f>
        <v>35454</v>
      </c>
    </row>
    <row r="39">
      <c r="A39" s="3" t="s">
        <v>42</v>
      </c>
      <c r="B39" s="3">
        <v>1225.0</v>
      </c>
      <c r="C39" s="11">
        <f>IF(DatiOriginali!C39&gt;=SogliaPicchi!$B$2,"",DatiOriginali!C39)</f>
        <v>272962</v>
      </c>
      <c r="D39" s="3">
        <v>293.0</v>
      </c>
      <c r="E39" s="11">
        <f>IF(DatiOriginali!E39&gt;=SogliaPicchi!$C$2,"",DatiOriginali!E39)</f>
        <v>35989</v>
      </c>
    </row>
    <row r="40">
      <c r="A40" s="3" t="s">
        <v>43</v>
      </c>
      <c r="B40" s="3">
        <v>1225.0</v>
      </c>
      <c r="C40" s="11">
        <f>IF(DatiOriginali!C40&gt;=SogliaPicchi!$B$2,"",DatiOriginali!C40)</f>
        <v>239975</v>
      </c>
      <c r="D40" s="3">
        <v>293.0</v>
      </c>
      <c r="E40" s="11">
        <f>IF(DatiOriginali!E40&gt;=SogliaPicchi!$C$2,"",DatiOriginali!E40)</f>
        <v>55749</v>
      </c>
    </row>
    <row r="41">
      <c r="A41" s="3" t="s">
        <v>44</v>
      </c>
      <c r="B41" s="3">
        <v>1225.0</v>
      </c>
      <c r="C41" s="11">
        <f>IF(DatiOriginali!C41&gt;=SogliaPicchi!$B$2,"",DatiOriginali!C41)</f>
        <v>398578</v>
      </c>
      <c r="D41" s="3">
        <v>289.0</v>
      </c>
      <c r="E41" s="11" t="str">
        <f>IF(DatiOriginali!E41&gt;=SogliaPicchi!$C$2,"",DatiOriginali!E41)</f>
        <v/>
      </c>
    </row>
    <row r="42">
      <c r="A42" s="3" t="s">
        <v>45</v>
      </c>
      <c r="B42" s="3">
        <v>1225.0</v>
      </c>
      <c r="C42" s="11">
        <f>IF(DatiOriginali!C42&gt;=SogliaPicchi!$B$2,"",DatiOriginali!C42)</f>
        <v>440718</v>
      </c>
      <c r="D42" s="3">
        <v>293.0</v>
      </c>
      <c r="E42" s="11">
        <f>IF(DatiOriginali!E42&gt;=SogliaPicchi!$C$2,"",DatiOriginali!E42)</f>
        <v>91224</v>
      </c>
    </row>
    <row r="43">
      <c r="A43" s="3" t="s">
        <v>46</v>
      </c>
      <c r="B43" s="3">
        <v>1225.0</v>
      </c>
      <c r="C43" s="11">
        <f>IF(DatiOriginali!C43&gt;=SogliaPicchi!$B$2,"",DatiOriginali!C43)</f>
        <v>350411</v>
      </c>
      <c r="D43" s="3">
        <v>296.0</v>
      </c>
      <c r="E43" s="11">
        <f>IF(DatiOriginali!E43&gt;=SogliaPicchi!$C$2,"",DatiOriginali!E43)</f>
        <v>89247</v>
      </c>
    </row>
    <row r="44">
      <c r="A44" s="3" t="s">
        <v>47</v>
      </c>
      <c r="B44" s="3">
        <v>1225.0</v>
      </c>
      <c r="C44" s="11">
        <f>IF(DatiOriginali!C44&gt;=SogliaPicchi!$B$2,"",DatiOriginali!C44)</f>
        <v>233625</v>
      </c>
      <c r="D44" s="3">
        <v>298.0</v>
      </c>
      <c r="E44" s="11">
        <f>IF(DatiOriginali!E44&gt;=SogliaPicchi!$C$2,"",DatiOriginali!E44)</f>
        <v>36434</v>
      </c>
    </row>
    <row r="45">
      <c r="A45" s="3" t="s">
        <v>48</v>
      </c>
      <c r="B45" s="3">
        <v>1225.0</v>
      </c>
      <c r="C45" s="11">
        <f>IF(DatiOriginali!C45&gt;=SogliaPicchi!$B$2,"",DatiOriginali!C45)</f>
        <v>254372</v>
      </c>
      <c r="D45" s="3">
        <v>310.0</v>
      </c>
      <c r="E45" s="11">
        <f>IF(DatiOriginali!E45&gt;=SogliaPicchi!$C$2,"",DatiOriginali!E45)</f>
        <v>28884</v>
      </c>
    </row>
    <row r="46">
      <c r="A46" s="3" t="s">
        <v>49</v>
      </c>
      <c r="B46" s="3">
        <v>1225.0</v>
      </c>
      <c r="C46" s="11">
        <f>IF(DatiOriginali!C46&gt;=SogliaPicchi!$B$2,"",DatiOriginali!C46)</f>
        <v>252763</v>
      </c>
      <c r="D46" s="3">
        <v>284.0</v>
      </c>
      <c r="E46" s="11">
        <f>IF(DatiOriginali!E46&gt;=SogliaPicchi!$C$2,"",DatiOriginali!E46)</f>
        <v>16224</v>
      </c>
    </row>
    <row r="47">
      <c r="A47" s="3" t="s">
        <v>50</v>
      </c>
      <c r="B47" s="3">
        <v>1225.0</v>
      </c>
      <c r="C47" s="11">
        <f>IF(DatiOriginali!C47&gt;=SogliaPicchi!$B$2,"",DatiOriginali!C47)</f>
        <v>248520</v>
      </c>
      <c r="D47" s="3">
        <v>299.0</v>
      </c>
      <c r="E47" s="11">
        <f>IF(DatiOriginali!E47&gt;=SogliaPicchi!$C$2,"",DatiOriginali!E47)</f>
        <v>16198</v>
      </c>
    </row>
    <row r="48">
      <c r="A48" s="3" t="s">
        <v>51</v>
      </c>
      <c r="B48" s="3">
        <v>1225.0</v>
      </c>
      <c r="C48" s="11">
        <f>IF(DatiOriginali!C48&gt;=SogliaPicchi!$B$2,"",DatiOriginali!C48)</f>
        <v>306648</v>
      </c>
      <c r="D48" s="3">
        <v>291.0</v>
      </c>
      <c r="E48" s="11">
        <f>IF(DatiOriginali!E48&gt;=SogliaPicchi!$C$2,"",DatiOriginali!E48)</f>
        <v>15972</v>
      </c>
    </row>
    <row r="49">
      <c r="A49" s="3" t="s">
        <v>52</v>
      </c>
      <c r="B49" s="3">
        <v>1225.0</v>
      </c>
      <c r="C49" s="11">
        <f>IF(DatiOriginali!C49&gt;=SogliaPicchi!$B$2,"",DatiOriginali!C49)</f>
        <v>355842</v>
      </c>
      <c r="D49" s="3">
        <v>290.0</v>
      </c>
      <c r="E49" s="11">
        <f>IF(DatiOriginali!E49&gt;=SogliaPicchi!$C$2,"",DatiOriginali!E49)</f>
        <v>25418</v>
      </c>
    </row>
    <row r="50">
      <c r="A50" s="3" t="s">
        <v>53</v>
      </c>
      <c r="B50" s="3">
        <v>1225.0</v>
      </c>
      <c r="C50" s="11">
        <f>IF(DatiOriginali!C50&gt;=SogliaPicchi!$B$2,"",DatiOriginali!C50)</f>
        <v>311739</v>
      </c>
      <c r="D50" s="3">
        <v>296.0</v>
      </c>
      <c r="E50" s="11">
        <f>IF(DatiOriginali!E50&gt;=SogliaPicchi!$C$2,"",DatiOriginali!E50)</f>
        <v>17279</v>
      </c>
    </row>
    <row r="51">
      <c r="A51" s="3" t="s">
        <v>54</v>
      </c>
      <c r="B51" s="3">
        <v>1225.0</v>
      </c>
      <c r="C51" s="11">
        <f>IF(DatiOriginali!C51&gt;=SogliaPicchi!$B$2,"",DatiOriginali!C51)</f>
        <v>212813</v>
      </c>
      <c r="D51" s="3">
        <v>290.0</v>
      </c>
      <c r="E51" s="11">
        <f>IF(DatiOriginali!E51&gt;=SogliaPicchi!$C$2,"",DatiOriginali!E51)</f>
        <v>16276</v>
      </c>
    </row>
    <row r="52">
      <c r="A52" s="3" t="s">
        <v>55</v>
      </c>
      <c r="B52" s="3">
        <v>1225.0</v>
      </c>
      <c r="C52" s="11">
        <f>IF(DatiOriginali!C52&gt;=SogliaPicchi!$B$2,"",DatiOriginali!C52)</f>
        <v>129135</v>
      </c>
      <c r="D52" s="3">
        <v>286.0</v>
      </c>
      <c r="E52" s="11">
        <f>IF(DatiOriginali!E52&gt;=SogliaPicchi!$C$2,"",DatiOriginali!E52)</f>
        <v>16100</v>
      </c>
    </row>
    <row r="53">
      <c r="A53" s="3" t="s">
        <v>56</v>
      </c>
      <c r="B53" s="3">
        <v>1225.0</v>
      </c>
      <c r="C53" s="11">
        <f>IF(DatiOriginali!C53&gt;=SogliaPicchi!$B$2,"",DatiOriginali!C53)</f>
        <v>87648</v>
      </c>
      <c r="D53" s="3">
        <v>295.0</v>
      </c>
      <c r="E53" s="11">
        <f>IF(DatiOriginali!E53&gt;=SogliaPicchi!$C$2,"",DatiOriginali!E53)</f>
        <v>16295</v>
      </c>
    </row>
    <row r="54">
      <c r="A54" s="3" t="s">
        <v>57</v>
      </c>
      <c r="B54" s="3">
        <v>1225.0</v>
      </c>
      <c r="C54" s="11">
        <f>IF(DatiOriginali!C54&gt;=SogliaPicchi!$B$2,"",DatiOriginali!C54)</f>
        <v>87164</v>
      </c>
      <c r="D54" s="3">
        <v>286.0</v>
      </c>
      <c r="E54" s="11">
        <f>IF(DatiOriginali!E54&gt;=SogliaPicchi!$C$2,"",DatiOriginali!E54)</f>
        <v>25505</v>
      </c>
    </row>
    <row r="55">
      <c r="A55" s="3" t="s">
        <v>58</v>
      </c>
      <c r="B55" s="3">
        <v>1225.0</v>
      </c>
      <c r="C55" s="11">
        <f>IF(DatiOriginali!C55&gt;=SogliaPicchi!$B$2,"",DatiOriginali!C55)</f>
        <v>95287</v>
      </c>
      <c r="D55" s="3">
        <v>293.0</v>
      </c>
      <c r="E55" s="11">
        <f>IF(DatiOriginali!E55&gt;=SogliaPicchi!$C$2,"",DatiOriginali!E55)</f>
        <v>16763</v>
      </c>
    </row>
    <row r="56">
      <c r="A56" s="3" t="s">
        <v>59</v>
      </c>
      <c r="B56" s="3">
        <v>1225.0</v>
      </c>
      <c r="C56" s="11">
        <f>IF(DatiOriginali!C56&gt;=SogliaPicchi!$B$2,"",DatiOriginali!C56)</f>
        <v>371838</v>
      </c>
      <c r="D56" s="3">
        <v>301.0</v>
      </c>
      <c r="E56" s="11">
        <f>IF(DatiOriginali!E56&gt;=SogliaPicchi!$C$2,"",DatiOriginali!E56)</f>
        <v>24591</v>
      </c>
    </row>
    <row r="57">
      <c r="A57" s="3" t="s">
        <v>60</v>
      </c>
      <c r="B57" s="3">
        <v>1225.0</v>
      </c>
      <c r="C57" s="11">
        <f>IF(DatiOriginali!C57&gt;=SogliaPicchi!$B$2,"",DatiOriginali!C57)</f>
        <v>103937</v>
      </c>
      <c r="D57" s="3">
        <v>292.0</v>
      </c>
      <c r="E57" s="11">
        <f>IF(DatiOriginali!E57&gt;=SogliaPicchi!$C$2,"",DatiOriginali!E57)</f>
        <v>28034</v>
      </c>
    </row>
    <row r="58">
      <c r="A58" s="3" t="s">
        <v>61</v>
      </c>
      <c r="B58" s="3">
        <v>1225.0</v>
      </c>
      <c r="C58" s="11">
        <f>IF(DatiOriginali!C58&gt;=SogliaPicchi!$B$2,"",DatiOriginali!C58)</f>
        <v>125079</v>
      </c>
      <c r="D58" s="3">
        <v>292.0</v>
      </c>
      <c r="E58" s="11">
        <f>IF(DatiOriginali!E58&gt;=SogliaPicchi!$C$2,"",DatiOriginali!E58)</f>
        <v>29677</v>
      </c>
    </row>
    <row r="59">
      <c r="A59" s="3" t="s">
        <v>62</v>
      </c>
      <c r="B59" s="3">
        <v>1225.0</v>
      </c>
      <c r="C59" s="11">
        <f>IF(DatiOriginali!C59&gt;=SogliaPicchi!$B$2,"",DatiOriginali!C59)</f>
        <v>86638</v>
      </c>
      <c r="D59" s="3">
        <v>293.0</v>
      </c>
      <c r="E59" s="11">
        <f>IF(DatiOriginali!E59&gt;=SogliaPicchi!$C$2,"",DatiOriginali!E59)</f>
        <v>30305</v>
      </c>
    </row>
    <row r="60">
      <c r="A60" s="3" t="s">
        <v>63</v>
      </c>
      <c r="B60" s="3">
        <v>1225.0</v>
      </c>
      <c r="C60" s="11">
        <f>IF(DatiOriginali!C60&gt;=SogliaPicchi!$B$2,"",DatiOriginali!C60)</f>
        <v>399261</v>
      </c>
      <c r="D60" s="3">
        <v>303.0</v>
      </c>
      <c r="E60" s="11">
        <f>IF(DatiOriginali!E60&gt;=SogliaPicchi!$C$2,"",DatiOriginali!E60)</f>
        <v>19981</v>
      </c>
    </row>
    <row r="61">
      <c r="A61" s="3" t="s">
        <v>64</v>
      </c>
      <c r="B61" s="3">
        <v>1225.0</v>
      </c>
      <c r="C61" s="11">
        <f>IF(DatiOriginali!C61&gt;=SogliaPicchi!$B$2,"",DatiOriginali!C61)</f>
        <v>104896</v>
      </c>
      <c r="D61" s="3">
        <v>290.0</v>
      </c>
      <c r="E61" s="11">
        <f>IF(DatiOriginali!E61&gt;=SogliaPicchi!$C$2,"",DatiOriginali!E61)</f>
        <v>27192</v>
      </c>
    </row>
    <row r="62">
      <c r="A62" s="3" t="s">
        <v>65</v>
      </c>
      <c r="B62" s="3">
        <v>1225.0</v>
      </c>
      <c r="C62" s="11">
        <f>IF(DatiOriginali!C62&gt;=SogliaPicchi!$B$2,"",DatiOriginali!C62)</f>
        <v>251602</v>
      </c>
      <c r="D62" s="3">
        <v>288.0</v>
      </c>
      <c r="E62" s="11">
        <f>IF(DatiOriginali!E62&gt;=SogliaPicchi!$C$2,"",DatiOriginali!E62)</f>
        <v>17051</v>
      </c>
    </row>
    <row r="63">
      <c r="A63" s="3" t="s">
        <v>66</v>
      </c>
      <c r="B63" s="3">
        <v>1225.0</v>
      </c>
      <c r="C63" s="11">
        <f>IF(DatiOriginali!C63&gt;=SogliaPicchi!$B$2,"",DatiOriginali!C63)</f>
        <v>88023</v>
      </c>
      <c r="D63" s="3">
        <v>291.0</v>
      </c>
      <c r="E63" s="11">
        <f>IF(DatiOriginali!E63&gt;=SogliaPicchi!$C$2,"",DatiOriginali!E63)</f>
        <v>18050</v>
      </c>
    </row>
    <row r="64">
      <c r="A64" s="3" t="s">
        <v>67</v>
      </c>
      <c r="B64" s="3">
        <v>1225.0</v>
      </c>
      <c r="C64" s="11">
        <f>IF(DatiOriginali!C64&gt;=SogliaPicchi!$B$2,"",DatiOriginali!C64)</f>
        <v>108713</v>
      </c>
      <c r="D64" s="3">
        <v>293.0</v>
      </c>
      <c r="E64" s="11">
        <f>IF(DatiOriginali!E64&gt;=SogliaPicchi!$C$2,"",DatiOriginali!E64)</f>
        <v>16871</v>
      </c>
    </row>
    <row r="65">
      <c r="A65" s="3" t="s">
        <v>68</v>
      </c>
      <c r="B65" s="3">
        <v>1225.0</v>
      </c>
      <c r="C65" s="11">
        <f>IF(DatiOriginali!C65&gt;=SogliaPicchi!$B$2,"",DatiOriginali!C65)</f>
        <v>55275</v>
      </c>
      <c r="D65" s="3">
        <v>306.0</v>
      </c>
      <c r="E65" s="11">
        <f>IF(DatiOriginali!E65&gt;=SogliaPicchi!$C$2,"",DatiOriginali!E65)</f>
        <v>17771</v>
      </c>
    </row>
    <row r="66">
      <c r="A66" s="3" t="s">
        <v>69</v>
      </c>
      <c r="B66" s="3">
        <v>1225.0</v>
      </c>
      <c r="C66" s="11">
        <f>IF(DatiOriginali!C66&gt;=SogliaPicchi!$B$2,"",DatiOriginali!C66)</f>
        <v>54893</v>
      </c>
      <c r="D66" s="3">
        <v>292.0</v>
      </c>
      <c r="E66" s="11">
        <f>IF(DatiOriginali!E66&gt;=SogliaPicchi!$C$2,"",DatiOriginali!E66)</f>
        <v>21912</v>
      </c>
    </row>
    <row r="67">
      <c r="A67" s="3" t="s">
        <v>70</v>
      </c>
      <c r="B67" s="3">
        <v>1225.0</v>
      </c>
      <c r="C67" s="11">
        <f>IF(DatiOriginali!C67&gt;=SogliaPicchi!$B$2,"",DatiOriginali!C67)</f>
        <v>48722</v>
      </c>
      <c r="D67" s="3">
        <v>310.0</v>
      </c>
      <c r="E67" s="11">
        <f>IF(DatiOriginali!E67&gt;=SogliaPicchi!$C$2,"",DatiOriginali!E67)</f>
        <v>28124</v>
      </c>
    </row>
    <row r="68">
      <c r="A68" s="3" t="s">
        <v>71</v>
      </c>
      <c r="B68" s="3">
        <v>1225.0</v>
      </c>
      <c r="C68" s="11">
        <f>IF(DatiOriginali!C68&gt;=SogliaPicchi!$B$2,"",DatiOriginali!C68)</f>
        <v>97432</v>
      </c>
      <c r="D68" s="3">
        <v>296.0</v>
      </c>
      <c r="E68" s="11">
        <f>IF(DatiOriginali!E68&gt;=SogliaPicchi!$C$2,"",DatiOriginali!E68)</f>
        <v>17618</v>
      </c>
    </row>
    <row r="69">
      <c r="A69" s="3" t="s">
        <v>72</v>
      </c>
      <c r="B69" s="3">
        <v>1225.0</v>
      </c>
      <c r="C69" s="11">
        <f>IF(DatiOriginali!C69&gt;=SogliaPicchi!$B$2,"",DatiOriginali!C69)</f>
        <v>313888</v>
      </c>
      <c r="D69" s="3">
        <v>296.0</v>
      </c>
      <c r="E69" s="11">
        <f>IF(DatiOriginali!E69&gt;=SogliaPicchi!$C$2,"",DatiOriginali!E69)</f>
        <v>16960</v>
      </c>
    </row>
    <row r="70">
      <c r="A70" s="3" t="s">
        <v>73</v>
      </c>
      <c r="B70" s="3">
        <v>1225.0</v>
      </c>
      <c r="C70" s="11">
        <f>IF(DatiOriginali!C70&gt;=SogliaPicchi!$B$2,"",DatiOriginali!C70)</f>
        <v>91787</v>
      </c>
      <c r="D70" s="3">
        <v>299.0</v>
      </c>
      <c r="E70" s="11">
        <f>IF(DatiOriginali!E70&gt;=SogliaPicchi!$C$2,"",DatiOriginali!E70)</f>
        <v>16031</v>
      </c>
    </row>
    <row r="71">
      <c r="A71" s="3" t="s">
        <v>74</v>
      </c>
      <c r="B71" s="3">
        <v>1225.0</v>
      </c>
      <c r="C71" s="11">
        <f>IF(DatiOriginali!C71&gt;=SogliaPicchi!$B$2,"",DatiOriginali!C71)</f>
        <v>263534</v>
      </c>
      <c r="D71" s="3">
        <v>292.0</v>
      </c>
      <c r="E71" s="11">
        <f>IF(DatiOriginali!E71&gt;=SogliaPicchi!$C$2,"",DatiOriginali!E71)</f>
        <v>33006</v>
      </c>
    </row>
    <row r="72">
      <c r="A72" s="3" t="s">
        <v>75</v>
      </c>
      <c r="B72" s="3">
        <v>1225.0</v>
      </c>
      <c r="C72" s="11">
        <f>IF(DatiOriginali!C72&gt;=SogliaPicchi!$B$2,"",DatiOriginali!C72)</f>
        <v>153023</v>
      </c>
      <c r="D72" s="3">
        <v>307.0</v>
      </c>
      <c r="E72" s="11" t="str">
        <f>IF(DatiOriginali!E72&gt;=SogliaPicchi!$C$2,"",DatiOriginali!E72)</f>
        <v/>
      </c>
    </row>
    <row r="73">
      <c r="A73" s="3" t="s">
        <v>76</v>
      </c>
      <c r="B73" s="3">
        <v>1225.0</v>
      </c>
      <c r="C73" s="11">
        <f>IF(DatiOriginali!C73&gt;=SogliaPicchi!$B$2,"",DatiOriginali!C73)</f>
        <v>114494</v>
      </c>
      <c r="D73" s="3">
        <v>284.0</v>
      </c>
      <c r="E73" s="11">
        <f>IF(DatiOriginali!E73&gt;=SogliaPicchi!$C$2,"",DatiOriginali!E73)</f>
        <v>31227</v>
      </c>
    </row>
    <row r="74">
      <c r="A74" s="3" t="s">
        <v>77</v>
      </c>
      <c r="B74" s="3">
        <v>1225.0</v>
      </c>
      <c r="C74" s="11">
        <f>IF(DatiOriginali!C74&gt;=SogliaPicchi!$B$2,"",DatiOriginali!C74)</f>
        <v>69020</v>
      </c>
      <c r="D74" s="3">
        <v>291.0</v>
      </c>
      <c r="E74" s="11">
        <f>IF(DatiOriginali!E74&gt;=SogliaPicchi!$C$2,"",DatiOriginali!E74)</f>
        <v>29335</v>
      </c>
    </row>
    <row r="75">
      <c r="A75" s="3" t="s">
        <v>78</v>
      </c>
      <c r="B75" s="3">
        <v>1225.0</v>
      </c>
      <c r="C75" s="11">
        <f>IF(DatiOriginali!C75&gt;=SogliaPicchi!$B$2,"",DatiOriginali!C75)</f>
        <v>517865</v>
      </c>
      <c r="D75" s="3">
        <v>295.0</v>
      </c>
      <c r="E75" s="11">
        <f>IF(DatiOriginali!E75&gt;=SogliaPicchi!$C$2,"",DatiOriginali!E75)</f>
        <v>26181</v>
      </c>
    </row>
    <row r="76">
      <c r="A76" s="3" t="s">
        <v>79</v>
      </c>
      <c r="B76" s="3">
        <v>1225.0</v>
      </c>
      <c r="C76" s="11">
        <f>IF(DatiOriginali!C76&gt;=SogliaPicchi!$B$2,"",DatiOriginali!C76)</f>
        <v>90713</v>
      </c>
      <c r="D76" s="3">
        <v>287.0</v>
      </c>
      <c r="E76" s="11">
        <f>IF(DatiOriginali!E76&gt;=SogliaPicchi!$C$2,"",DatiOriginali!E76)</f>
        <v>25440</v>
      </c>
    </row>
    <row r="77">
      <c r="A77" s="3" t="s">
        <v>80</v>
      </c>
      <c r="B77" s="3">
        <v>1225.0</v>
      </c>
      <c r="C77" s="11">
        <f>IF(DatiOriginali!C77&gt;=SogliaPicchi!$B$2,"",DatiOriginali!C77)</f>
        <v>96419</v>
      </c>
      <c r="D77" s="3">
        <v>289.0</v>
      </c>
      <c r="E77" s="11">
        <f>IF(DatiOriginali!E77&gt;=SogliaPicchi!$C$2,"",DatiOriginali!E77)</f>
        <v>16182</v>
      </c>
    </row>
    <row r="78">
      <c r="A78" s="3" t="s">
        <v>81</v>
      </c>
      <c r="B78" s="3">
        <v>1225.0</v>
      </c>
      <c r="C78" s="11">
        <f>IF(DatiOriginali!C78&gt;=SogliaPicchi!$B$2,"",DatiOriginali!C78)</f>
        <v>116087</v>
      </c>
      <c r="D78" s="3">
        <v>286.0</v>
      </c>
      <c r="E78" s="11">
        <f>IF(DatiOriginali!E78&gt;=SogliaPicchi!$C$2,"",DatiOriginali!E78)</f>
        <v>16195</v>
      </c>
    </row>
    <row r="79">
      <c r="A79" s="3" t="s">
        <v>82</v>
      </c>
      <c r="B79" s="3">
        <v>1225.0</v>
      </c>
      <c r="C79" s="11">
        <f>IF(DatiOriginali!C79&gt;=SogliaPicchi!$B$2,"",DatiOriginali!C79)</f>
        <v>105482</v>
      </c>
      <c r="D79" s="3">
        <v>290.0</v>
      </c>
      <c r="E79" s="11">
        <f>IF(DatiOriginali!E79&gt;=SogliaPicchi!$C$2,"",DatiOriginali!E79)</f>
        <v>16970</v>
      </c>
    </row>
    <row r="80">
      <c r="A80" s="3" t="s">
        <v>83</v>
      </c>
      <c r="B80" s="3">
        <v>1225.0</v>
      </c>
      <c r="C80" s="11">
        <f>IF(DatiOriginali!C80&gt;=SogliaPicchi!$B$2,"",DatiOriginali!C80)</f>
        <v>54066</v>
      </c>
      <c r="D80" s="3">
        <v>291.0</v>
      </c>
      <c r="E80" s="11">
        <f>IF(DatiOriginali!E80&gt;=SogliaPicchi!$C$2,"",DatiOriginali!E80)</f>
        <v>17154</v>
      </c>
    </row>
    <row r="81">
      <c r="A81" s="3" t="s">
        <v>84</v>
      </c>
      <c r="B81" s="3">
        <v>1225.0</v>
      </c>
      <c r="C81" s="11">
        <f>IF(DatiOriginali!C81&gt;=SogliaPicchi!$B$2,"",DatiOriginali!C81)</f>
        <v>154768</v>
      </c>
      <c r="D81" s="3">
        <v>288.0</v>
      </c>
      <c r="E81" s="11">
        <f>IF(DatiOriginali!E81&gt;=SogliaPicchi!$C$2,"",DatiOriginali!E81)</f>
        <v>15963</v>
      </c>
    </row>
    <row r="82">
      <c r="A82" s="3" t="s">
        <v>85</v>
      </c>
      <c r="B82" s="3">
        <v>1225.0</v>
      </c>
      <c r="C82" s="11">
        <f>IF(DatiOriginali!C82&gt;=SogliaPicchi!$B$2,"",DatiOriginali!C82)</f>
        <v>87137</v>
      </c>
      <c r="D82" s="3">
        <v>306.0</v>
      </c>
      <c r="E82" s="11">
        <f>IF(DatiOriginali!E82&gt;=SogliaPicchi!$C$2,"",DatiOriginali!E82)</f>
        <v>15744</v>
      </c>
    </row>
    <row r="83">
      <c r="A83" s="3" t="s">
        <v>86</v>
      </c>
      <c r="B83" s="3">
        <v>1225.0</v>
      </c>
      <c r="C83" s="11">
        <f>IF(DatiOriginali!C83&gt;=SogliaPicchi!$B$2,"",DatiOriginali!C83)</f>
        <v>88113</v>
      </c>
      <c r="D83" s="3">
        <v>297.0</v>
      </c>
      <c r="E83" s="11">
        <f>IF(DatiOriginali!E83&gt;=SogliaPicchi!$C$2,"",DatiOriginali!E83)</f>
        <v>15558</v>
      </c>
    </row>
    <row r="84">
      <c r="A84" s="3" t="s">
        <v>87</v>
      </c>
      <c r="B84" s="3">
        <v>1225.0</v>
      </c>
      <c r="C84" s="11">
        <f>IF(DatiOriginali!C84&gt;=SogliaPicchi!$B$2,"",DatiOriginali!C84)</f>
        <v>84848</v>
      </c>
      <c r="D84" s="3">
        <v>295.0</v>
      </c>
      <c r="E84" s="11">
        <f>IF(DatiOriginali!E84&gt;=SogliaPicchi!$C$2,"",DatiOriginali!E84)</f>
        <v>24605</v>
      </c>
    </row>
    <row r="85">
      <c r="A85" s="3" t="s">
        <v>88</v>
      </c>
      <c r="B85" s="3">
        <v>1225.0</v>
      </c>
      <c r="C85" s="11">
        <f>IF(DatiOriginali!C85&gt;=SogliaPicchi!$B$2,"",DatiOriginali!C85)</f>
        <v>139755</v>
      </c>
      <c r="D85" s="3">
        <v>310.0</v>
      </c>
      <c r="E85" s="11">
        <f>IF(DatiOriginali!E85&gt;=SogliaPicchi!$C$2,"",DatiOriginali!E85)</f>
        <v>33479</v>
      </c>
    </row>
    <row r="86">
      <c r="A86" s="3" t="s">
        <v>89</v>
      </c>
      <c r="B86" s="3">
        <v>1225.0</v>
      </c>
      <c r="C86" s="11">
        <f>IF(DatiOriginali!C86&gt;=SogliaPicchi!$B$2,"",DatiOriginali!C86)</f>
        <v>104437</v>
      </c>
      <c r="D86" s="3">
        <v>299.0</v>
      </c>
      <c r="E86" s="11">
        <f>IF(DatiOriginali!E86&gt;=SogliaPicchi!$C$2,"",DatiOriginali!E86)</f>
        <v>33599</v>
      </c>
    </row>
    <row r="87">
      <c r="A87" s="3" t="s">
        <v>90</v>
      </c>
      <c r="B87" s="3">
        <v>1225.0</v>
      </c>
      <c r="C87" s="11">
        <f>IF(DatiOriginali!C87&gt;=SogliaPicchi!$B$2,"",DatiOriginali!C87)</f>
        <v>111417</v>
      </c>
      <c r="D87" s="3">
        <v>292.0</v>
      </c>
      <c r="E87" s="11">
        <f>IF(DatiOriginali!E87&gt;=SogliaPicchi!$C$2,"",DatiOriginali!E87)</f>
        <v>17731</v>
      </c>
    </row>
    <row r="88">
      <c r="A88" s="3" t="s">
        <v>91</v>
      </c>
      <c r="B88" s="3">
        <v>1225.0</v>
      </c>
      <c r="C88" s="11">
        <f>IF(DatiOriginali!C88&gt;=SogliaPicchi!$B$2,"",DatiOriginali!C88)</f>
        <v>823541</v>
      </c>
      <c r="D88" s="3">
        <v>288.0</v>
      </c>
      <c r="E88" s="11">
        <f>IF(DatiOriginali!E88&gt;=SogliaPicchi!$C$2,"",DatiOriginali!E88)</f>
        <v>18095</v>
      </c>
    </row>
    <row r="89">
      <c r="A89" s="3" t="s">
        <v>92</v>
      </c>
      <c r="B89" s="3">
        <v>1225.0</v>
      </c>
      <c r="C89" s="11">
        <f>IF(DatiOriginali!C89&gt;=SogliaPicchi!$B$2,"",DatiOriginali!C89)</f>
        <v>423396</v>
      </c>
      <c r="D89" s="3">
        <v>288.0</v>
      </c>
      <c r="E89" s="11">
        <f>IF(DatiOriginali!E89&gt;=SogliaPicchi!$C$2,"",DatiOriginali!E89)</f>
        <v>28202</v>
      </c>
    </row>
    <row r="90">
      <c r="A90" s="3" t="s">
        <v>93</v>
      </c>
      <c r="B90" s="3">
        <v>1225.0</v>
      </c>
      <c r="C90" s="11">
        <f>IF(DatiOriginali!C90&gt;=SogliaPicchi!$B$2,"",DatiOriginali!C90)</f>
        <v>93812</v>
      </c>
      <c r="D90" s="3">
        <v>284.0</v>
      </c>
      <c r="E90" s="11">
        <f>IF(DatiOriginali!E90&gt;=SogliaPicchi!$C$2,"",DatiOriginali!E90)</f>
        <v>17866</v>
      </c>
    </row>
    <row r="91">
      <c r="A91" s="3" t="s">
        <v>94</v>
      </c>
      <c r="B91" s="3">
        <v>1225.0</v>
      </c>
      <c r="C91" s="11">
        <f>IF(DatiOriginali!C91&gt;=SogliaPicchi!$B$2,"",DatiOriginali!C91)</f>
        <v>211242</v>
      </c>
      <c r="D91" s="3">
        <v>288.0</v>
      </c>
      <c r="E91" s="11">
        <f>IF(DatiOriginali!E91&gt;=SogliaPicchi!$C$2,"",DatiOriginali!E91)</f>
        <v>30298</v>
      </c>
    </row>
    <row r="92">
      <c r="A92" s="3" t="s">
        <v>95</v>
      </c>
      <c r="B92" s="3">
        <v>1225.0</v>
      </c>
      <c r="C92" s="11">
        <f>IF(DatiOriginali!C92&gt;=SogliaPicchi!$B$2,"",DatiOriginali!C92)</f>
        <v>111811</v>
      </c>
      <c r="D92" s="3">
        <v>287.0</v>
      </c>
      <c r="E92" s="11">
        <f>IF(DatiOriginali!E92&gt;=SogliaPicchi!$C$2,"",DatiOriginali!E92)</f>
        <v>29590</v>
      </c>
    </row>
    <row r="93">
      <c r="A93" s="3" t="s">
        <v>96</v>
      </c>
      <c r="B93" s="3">
        <v>1225.0</v>
      </c>
      <c r="C93" s="11">
        <f>IF(DatiOriginali!C93&gt;=SogliaPicchi!$B$2,"",DatiOriginali!C93)</f>
        <v>105506</v>
      </c>
      <c r="D93" s="3">
        <v>304.0</v>
      </c>
      <c r="E93" s="11">
        <f>IF(DatiOriginali!E93&gt;=SogliaPicchi!$C$2,"",DatiOriginali!E93)</f>
        <v>26738</v>
      </c>
    </row>
    <row r="94">
      <c r="A94" s="3" t="s">
        <v>97</v>
      </c>
      <c r="B94" s="3">
        <v>1225.0</v>
      </c>
      <c r="C94" s="11">
        <f>IF(DatiOriginali!C94&gt;=SogliaPicchi!$B$2,"",DatiOriginali!C94)</f>
        <v>196895</v>
      </c>
      <c r="D94" s="3">
        <v>291.0</v>
      </c>
      <c r="E94" s="11">
        <f>IF(DatiOriginali!E94&gt;=SogliaPicchi!$C$2,"",DatiOriginali!E94)</f>
        <v>25906</v>
      </c>
    </row>
    <row r="95">
      <c r="A95" s="3" t="s">
        <v>98</v>
      </c>
      <c r="B95" s="3">
        <v>1225.0</v>
      </c>
      <c r="C95" s="11">
        <f>IF(DatiOriginali!C95&gt;=SogliaPicchi!$B$2,"",DatiOriginali!C95)</f>
        <v>243541</v>
      </c>
      <c r="D95" s="3">
        <v>299.0</v>
      </c>
      <c r="E95" s="11">
        <f>IF(DatiOriginali!E95&gt;=SogliaPicchi!$C$2,"",DatiOriginali!E95)</f>
        <v>37853</v>
      </c>
    </row>
    <row r="96">
      <c r="A96" s="3" t="s">
        <v>99</v>
      </c>
      <c r="B96" s="3">
        <v>1225.0</v>
      </c>
      <c r="C96" s="11">
        <f>IF(DatiOriginali!C96&gt;=SogliaPicchi!$B$2,"",DatiOriginali!C96)</f>
        <v>90817</v>
      </c>
      <c r="D96" s="3">
        <v>294.0</v>
      </c>
      <c r="E96" s="11">
        <f>IF(DatiOriginali!E96&gt;=SogliaPicchi!$C$2,"",DatiOriginali!E96)</f>
        <v>16814</v>
      </c>
    </row>
    <row r="97">
      <c r="A97" s="3" t="s">
        <v>100</v>
      </c>
      <c r="B97" s="3">
        <v>1225.0</v>
      </c>
      <c r="C97" s="11">
        <f>IF(DatiOriginali!C97&gt;=SogliaPicchi!$B$2,"",DatiOriginali!C97)</f>
        <v>91012</v>
      </c>
      <c r="D97" s="3">
        <v>295.0</v>
      </c>
      <c r="E97" s="11">
        <f>IF(DatiOriginali!E97&gt;=SogliaPicchi!$C$2,"",DatiOriginali!E97)</f>
        <v>15989</v>
      </c>
    </row>
    <row r="98">
      <c r="A98" s="3" t="s">
        <v>101</v>
      </c>
      <c r="B98" s="3">
        <v>1225.0</v>
      </c>
      <c r="C98" s="11">
        <f>IF(DatiOriginali!C98&gt;=SogliaPicchi!$B$2,"",DatiOriginali!C98)</f>
        <v>89957</v>
      </c>
      <c r="D98" s="3">
        <v>301.0</v>
      </c>
      <c r="E98" s="11">
        <f>IF(DatiOriginali!E98&gt;=SogliaPicchi!$C$2,"",DatiOriginali!E98)</f>
        <v>19301</v>
      </c>
    </row>
    <row r="99">
      <c r="A99" s="3" t="s">
        <v>102</v>
      </c>
      <c r="B99" s="3">
        <v>1225.0</v>
      </c>
      <c r="C99" s="11">
        <f>IF(DatiOriginali!C99&gt;=SogliaPicchi!$B$2,"",DatiOriginali!C99)</f>
        <v>179182</v>
      </c>
      <c r="D99" s="3">
        <v>288.0</v>
      </c>
      <c r="E99" s="11">
        <f>IF(DatiOriginali!E99&gt;=SogliaPicchi!$C$2,"",DatiOriginali!E99)</f>
        <v>28332</v>
      </c>
    </row>
    <row r="100">
      <c r="A100" s="3" t="s">
        <v>103</v>
      </c>
      <c r="B100" s="3">
        <v>1225.0</v>
      </c>
      <c r="C100" s="11">
        <f>IF(DatiOriginali!C100&gt;=SogliaPicchi!$B$2,"",DatiOriginali!C100)</f>
        <v>98135</v>
      </c>
      <c r="D100" s="3">
        <v>287.0</v>
      </c>
      <c r="E100" s="11">
        <f>IF(DatiOriginali!E100&gt;=SogliaPicchi!$C$2,"",DatiOriginali!E100)</f>
        <v>20543</v>
      </c>
    </row>
    <row r="101">
      <c r="A101" s="3" t="s">
        <v>104</v>
      </c>
      <c r="B101" s="3">
        <v>1225.0</v>
      </c>
      <c r="C101" s="11">
        <f>IF(DatiOriginali!C101&gt;=SogliaPicchi!$B$2,"",DatiOriginali!C101)</f>
        <v>521482</v>
      </c>
      <c r="D101" s="3">
        <v>293.0</v>
      </c>
      <c r="E101" s="11">
        <f>IF(DatiOriginali!E101&gt;=SogliaPicchi!$C$2,"",DatiOriginali!E101)</f>
        <v>28405</v>
      </c>
    </row>
    <row r="102">
      <c r="A102" s="3" t="s">
        <v>105</v>
      </c>
      <c r="B102" s="3">
        <v>4950.0</v>
      </c>
      <c r="C102" s="11" t="str">
        <f>IF(DatiOriginali!C102&gt;=SogliaPicchi!$B$3,"",DatiOriginali!C102)</f>
        <v/>
      </c>
      <c r="D102" s="3">
        <v>730.0</v>
      </c>
      <c r="E102" s="11">
        <f>IF(DatiOriginali!E102&gt;=SogliaPicchi!$C$3,"",DatiOriginali!E102)</f>
        <v>47565</v>
      </c>
    </row>
    <row r="103">
      <c r="A103" s="3" t="s">
        <v>106</v>
      </c>
      <c r="B103" s="3">
        <v>4950.0</v>
      </c>
      <c r="C103" s="11" t="str">
        <f>IF(DatiOriginali!C103&gt;=SogliaPicchi!$B$3,"",DatiOriginali!C103)</f>
        <v/>
      </c>
      <c r="D103" s="3">
        <v>738.0</v>
      </c>
      <c r="E103" s="11">
        <f>IF(DatiOriginali!E103&gt;=SogliaPicchi!$C$3,"",DatiOriginali!E103)</f>
        <v>41339</v>
      </c>
    </row>
    <row r="104">
      <c r="A104" s="3" t="s">
        <v>107</v>
      </c>
      <c r="B104" s="3">
        <v>4950.0</v>
      </c>
      <c r="C104" s="11" t="str">
        <f>IF(DatiOriginali!C104&gt;=SogliaPicchi!$B$3,"",DatiOriginali!C104)</f>
        <v/>
      </c>
      <c r="D104" s="3">
        <v>724.0</v>
      </c>
      <c r="E104" s="11" t="str">
        <f>IF(DatiOriginali!E104&gt;=SogliaPicchi!$C$3,"",DatiOriginali!E104)</f>
        <v/>
      </c>
    </row>
    <row r="105">
      <c r="A105" s="3" t="s">
        <v>108</v>
      </c>
      <c r="B105" s="3">
        <v>4950.0</v>
      </c>
      <c r="C105" s="11" t="str">
        <f>IF(DatiOriginali!C105&gt;=SogliaPicchi!$B$3,"",DatiOriginali!C105)</f>
        <v/>
      </c>
      <c r="D105" s="3">
        <v>738.0</v>
      </c>
      <c r="E105" s="11">
        <f>IF(DatiOriginali!E105&gt;=SogliaPicchi!$C$3,"",DatiOriginali!E105)</f>
        <v>50915</v>
      </c>
    </row>
    <row r="106">
      <c r="A106" s="3" t="s">
        <v>109</v>
      </c>
      <c r="B106" s="3">
        <v>4950.0</v>
      </c>
      <c r="C106" s="11" t="str">
        <f>IF(DatiOriginali!C106&gt;=SogliaPicchi!$B$3,"",DatiOriginali!C106)</f>
        <v/>
      </c>
      <c r="D106" s="3">
        <v>731.0</v>
      </c>
      <c r="E106" s="11">
        <f>IF(DatiOriginali!E106&gt;=SogliaPicchi!$C$3,"",DatiOriginali!E106)</f>
        <v>32065</v>
      </c>
    </row>
    <row r="107">
      <c r="A107" s="3" t="s">
        <v>110</v>
      </c>
      <c r="B107" s="3">
        <v>4950.0</v>
      </c>
      <c r="C107" s="11" t="str">
        <f>IF(DatiOriginali!C107&gt;=SogliaPicchi!$B$3,"",DatiOriginali!C107)</f>
        <v/>
      </c>
      <c r="D107" s="3">
        <v>733.0</v>
      </c>
      <c r="E107" s="11" t="str">
        <f>IF(DatiOriginali!E107&gt;=SogliaPicchi!$C$3,"",DatiOriginali!E107)</f>
        <v/>
      </c>
    </row>
    <row r="108">
      <c r="A108" s="3" t="s">
        <v>111</v>
      </c>
      <c r="B108" s="3">
        <v>4950.0</v>
      </c>
      <c r="C108" s="11" t="str">
        <f>IF(DatiOriginali!C108&gt;=SogliaPicchi!$B$3,"",DatiOriginali!C108)</f>
        <v/>
      </c>
      <c r="D108" s="3">
        <v>728.0</v>
      </c>
      <c r="E108" s="11" t="str">
        <f>IF(DatiOriginali!E108&gt;=SogliaPicchi!$C$3,"",DatiOriginali!E108)</f>
        <v/>
      </c>
    </row>
    <row r="109">
      <c r="A109" s="3" t="s">
        <v>112</v>
      </c>
      <c r="B109" s="3">
        <v>4950.0</v>
      </c>
      <c r="C109" s="11" t="str">
        <f>IF(DatiOriginali!C109&gt;=SogliaPicchi!$B$3,"",DatiOriginali!C109)</f>
        <v/>
      </c>
      <c r="D109" s="3">
        <v>733.0</v>
      </c>
      <c r="E109" s="11">
        <f>IF(DatiOriginali!E109&gt;=SogliaPicchi!$C$3,"",DatiOriginali!E109)</f>
        <v>16919</v>
      </c>
    </row>
    <row r="110">
      <c r="A110" s="3" t="s">
        <v>113</v>
      </c>
      <c r="B110" s="3">
        <v>4950.0</v>
      </c>
      <c r="C110" s="11" t="str">
        <f>IF(DatiOriginali!C110&gt;=SogliaPicchi!$B$3,"",DatiOriginali!C110)</f>
        <v/>
      </c>
      <c r="D110" s="3">
        <v>739.0</v>
      </c>
      <c r="E110" s="11">
        <f>IF(DatiOriginali!E110&gt;=SogliaPicchi!$C$3,"",DatiOriginali!E110)</f>
        <v>15814</v>
      </c>
    </row>
    <row r="111">
      <c r="A111" s="3" t="s">
        <v>114</v>
      </c>
      <c r="B111" s="3">
        <v>4950.0</v>
      </c>
      <c r="C111" s="11" t="str">
        <f>IF(DatiOriginali!C111&gt;=SogliaPicchi!$B$3,"",DatiOriginali!C111)</f>
        <v/>
      </c>
      <c r="D111" s="3">
        <v>737.0</v>
      </c>
      <c r="E111" s="11">
        <f>IF(DatiOriginali!E111&gt;=SogliaPicchi!$C$3,"",DatiOriginali!E111)</f>
        <v>20240</v>
      </c>
    </row>
    <row r="112">
      <c r="A112" s="3" t="s">
        <v>115</v>
      </c>
      <c r="B112" s="3">
        <v>4950.0</v>
      </c>
      <c r="C112" s="11" t="str">
        <f>IF(DatiOriginali!C112&gt;=SogliaPicchi!$B$3,"",DatiOriginali!C112)</f>
        <v/>
      </c>
      <c r="D112" s="3">
        <v>744.0</v>
      </c>
      <c r="E112" s="11">
        <f>IF(DatiOriginali!E112&gt;=SogliaPicchi!$C$3,"",DatiOriginali!E112)</f>
        <v>20352</v>
      </c>
    </row>
    <row r="113">
      <c r="A113" s="3" t="s">
        <v>116</v>
      </c>
      <c r="B113" s="3">
        <v>4950.0</v>
      </c>
      <c r="C113" s="11">
        <f>IF(DatiOriginali!C113&gt;=SogliaPicchi!$B$3,"",DatiOriginali!C113)</f>
        <v>52982</v>
      </c>
      <c r="D113" s="3">
        <v>737.0</v>
      </c>
      <c r="E113" s="11">
        <f>IF(DatiOriginali!E113&gt;=SogliaPicchi!$C$3,"",DatiOriginali!E113)</f>
        <v>16895</v>
      </c>
    </row>
    <row r="114">
      <c r="A114" s="3" t="s">
        <v>117</v>
      </c>
      <c r="B114" s="3">
        <v>4950.0</v>
      </c>
      <c r="C114" s="11">
        <f>IF(DatiOriginali!C114&gt;=SogliaPicchi!$B$3,"",DatiOriginali!C114)</f>
        <v>68429</v>
      </c>
      <c r="D114" s="3">
        <v>732.0</v>
      </c>
      <c r="E114" s="11">
        <f>IF(DatiOriginali!E114&gt;=SogliaPicchi!$C$3,"",DatiOriginali!E114)</f>
        <v>25645</v>
      </c>
    </row>
    <row r="115">
      <c r="A115" s="3" t="s">
        <v>118</v>
      </c>
      <c r="B115" s="3">
        <v>4950.0</v>
      </c>
      <c r="C115" s="11">
        <f>IF(DatiOriginali!C115&gt;=SogliaPicchi!$B$3,"",DatiOriginali!C115)</f>
        <v>75434</v>
      </c>
      <c r="D115" s="3">
        <v>720.0</v>
      </c>
      <c r="E115" s="11">
        <f>IF(DatiOriginali!E115&gt;=SogliaPicchi!$C$3,"",DatiOriginali!E115)</f>
        <v>43351</v>
      </c>
    </row>
    <row r="116">
      <c r="A116" s="3" t="s">
        <v>119</v>
      </c>
      <c r="B116" s="3">
        <v>4950.0</v>
      </c>
      <c r="C116" s="11">
        <f>IF(DatiOriginali!C116&gt;=SogliaPicchi!$B$3,"",DatiOriginali!C116)</f>
        <v>90755</v>
      </c>
      <c r="D116" s="3">
        <v>739.0</v>
      </c>
      <c r="E116" s="11">
        <f>IF(DatiOriginali!E116&gt;=SogliaPicchi!$C$3,"",DatiOriginali!E116)</f>
        <v>16072</v>
      </c>
    </row>
    <row r="117">
      <c r="A117" s="3" t="s">
        <v>120</v>
      </c>
      <c r="B117" s="3">
        <v>4950.0</v>
      </c>
      <c r="C117" s="11">
        <f>IF(DatiOriginali!C117&gt;=SogliaPicchi!$B$3,"",DatiOriginali!C117)</f>
        <v>73564</v>
      </c>
      <c r="D117" s="3">
        <v>728.0</v>
      </c>
      <c r="E117" s="11">
        <f>IF(DatiOriginali!E117&gt;=SogliaPicchi!$C$3,"",DatiOriginali!E117)</f>
        <v>15396</v>
      </c>
    </row>
    <row r="118">
      <c r="A118" s="3" t="s">
        <v>121</v>
      </c>
      <c r="B118" s="3">
        <v>4950.0</v>
      </c>
      <c r="C118" s="11">
        <f>IF(DatiOriginali!C118&gt;=SogliaPicchi!$B$3,"",DatiOriginali!C118)</f>
        <v>91582</v>
      </c>
      <c r="D118" s="3">
        <v>743.0</v>
      </c>
      <c r="E118" s="11">
        <f>IF(DatiOriginali!E118&gt;=SogliaPicchi!$C$3,"",DatiOriginali!E118)</f>
        <v>25879</v>
      </c>
    </row>
    <row r="119">
      <c r="A119" s="3" t="s">
        <v>122</v>
      </c>
      <c r="B119" s="3">
        <v>4950.0</v>
      </c>
      <c r="C119" s="11">
        <f>IF(DatiOriginali!C119&gt;=SogliaPicchi!$B$3,"",DatiOriginali!C119)</f>
        <v>67344</v>
      </c>
      <c r="D119" s="3">
        <v>732.0</v>
      </c>
      <c r="E119" s="11">
        <f>IF(DatiOriginali!E119&gt;=SogliaPicchi!$C$3,"",DatiOriginali!E119)</f>
        <v>35122</v>
      </c>
    </row>
    <row r="120">
      <c r="A120" s="3" t="s">
        <v>123</v>
      </c>
      <c r="B120" s="3">
        <v>4950.0</v>
      </c>
      <c r="C120" s="11">
        <f>IF(DatiOriginali!C120&gt;=SogliaPicchi!$B$3,"",DatiOriginali!C120)</f>
        <v>108225</v>
      </c>
      <c r="D120" s="3">
        <v>735.0</v>
      </c>
      <c r="E120" s="11">
        <f>IF(DatiOriginali!E120&gt;=SogliaPicchi!$C$3,"",DatiOriginali!E120)</f>
        <v>29468</v>
      </c>
    </row>
    <row r="121">
      <c r="A121" s="3" t="s">
        <v>124</v>
      </c>
      <c r="B121" s="3">
        <v>4950.0</v>
      </c>
      <c r="C121" s="11">
        <f>IF(DatiOriginali!C121&gt;=SogliaPicchi!$B$3,"",DatiOriginali!C121)</f>
        <v>71159</v>
      </c>
      <c r="D121" s="3">
        <v>740.0</v>
      </c>
      <c r="E121" s="11">
        <f>IF(DatiOriginali!E121&gt;=SogliaPicchi!$C$3,"",DatiOriginali!E121)</f>
        <v>16065</v>
      </c>
    </row>
    <row r="122">
      <c r="A122" s="3" t="s">
        <v>125</v>
      </c>
      <c r="B122" s="3">
        <v>4950.0</v>
      </c>
      <c r="C122" s="11">
        <f>IF(DatiOriginali!C122&gt;=SogliaPicchi!$B$3,"",DatiOriginali!C122)</f>
        <v>50915</v>
      </c>
      <c r="D122" s="3">
        <v>743.0</v>
      </c>
      <c r="E122" s="11">
        <f>IF(DatiOriginali!E122&gt;=SogliaPicchi!$C$3,"",DatiOriginali!E122)</f>
        <v>20051</v>
      </c>
    </row>
    <row r="123">
      <c r="A123" s="3" t="s">
        <v>126</v>
      </c>
      <c r="B123" s="3">
        <v>4950.0</v>
      </c>
      <c r="C123" s="11">
        <f>IF(DatiOriginali!C123&gt;=SogliaPicchi!$B$3,"",DatiOriginali!C123)</f>
        <v>45506</v>
      </c>
      <c r="D123" s="3">
        <v>735.0</v>
      </c>
      <c r="E123" s="11">
        <f>IF(DatiOriginali!E123&gt;=SogliaPicchi!$C$3,"",DatiOriginali!E123)</f>
        <v>16771</v>
      </c>
    </row>
    <row r="124">
      <c r="A124" s="3" t="s">
        <v>127</v>
      </c>
      <c r="B124" s="3">
        <v>4950.0</v>
      </c>
      <c r="C124" s="11">
        <f>IF(DatiOriginali!C124&gt;=SogliaPicchi!$B$3,"",DatiOriginali!C124)</f>
        <v>47690</v>
      </c>
      <c r="D124" s="3">
        <v>742.0</v>
      </c>
      <c r="E124" s="11">
        <f>IF(DatiOriginali!E124&gt;=SogliaPicchi!$C$3,"",DatiOriginali!E124)</f>
        <v>18848</v>
      </c>
    </row>
    <row r="125">
      <c r="A125" s="3" t="s">
        <v>128</v>
      </c>
      <c r="B125" s="3">
        <v>4950.0</v>
      </c>
      <c r="C125" s="11">
        <f>IF(DatiOriginali!C125&gt;=SogliaPicchi!$B$3,"",DatiOriginali!C125)</f>
        <v>42883</v>
      </c>
      <c r="D125" s="3">
        <v>747.0</v>
      </c>
      <c r="E125" s="11">
        <f>IF(DatiOriginali!E125&gt;=SogliaPicchi!$C$3,"",DatiOriginali!E125)</f>
        <v>21771</v>
      </c>
    </row>
    <row r="126">
      <c r="A126" s="3" t="s">
        <v>129</v>
      </c>
      <c r="B126" s="3">
        <v>4950.0</v>
      </c>
      <c r="C126" s="11">
        <f>IF(DatiOriginali!C126&gt;=SogliaPicchi!$B$3,"",DatiOriginali!C126)</f>
        <v>43800</v>
      </c>
      <c r="D126" s="3">
        <v>737.0</v>
      </c>
      <c r="E126" s="11">
        <f>IF(DatiOriginali!E126&gt;=SogliaPicchi!$C$3,"",DatiOriginali!E126)</f>
        <v>19882</v>
      </c>
    </row>
    <row r="127">
      <c r="A127" s="3" t="s">
        <v>130</v>
      </c>
      <c r="B127" s="3">
        <v>4950.0</v>
      </c>
      <c r="C127" s="11">
        <f>IF(DatiOriginali!C127&gt;=SogliaPicchi!$B$3,"",DatiOriginali!C127)</f>
        <v>43892</v>
      </c>
      <c r="D127" s="3">
        <v>754.0</v>
      </c>
      <c r="E127" s="11">
        <f>IF(DatiOriginali!E127&gt;=SogliaPicchi!$C$3,"",DatiOriginali!E127)</f>
        <v>20636</v>
      </c>
    </row>
    <row r="128">
      <c r="A128" s="3" t="s">
        <v>131</v>
      </c>
      <c r="B128" s="3">
        <v>4950.0</v>
      </c>
      <c r="C128" s="11">
        <f>IF(DatiOriginali!C128&gt;=SogliaPicchi!$B$3,"",DatiOriginali!C128)</f>
        <v>69949</v>
      </c>
      <c r="D128" s="3">
        <v>744.0</v>
      </c>
      <c r="E128" s="11">
        <f>IF(DatiOriginali!E128&gt;=SogliaPicchi!$C$3,"",DatiOriginali!E128)</f>
        <v>28442</v>
      </c>
    </row>
    <row r="129">
      <c r="A129" s="3" t="s">
        <v>132</v>
      </c>
      <c r="B129" s="3">
        <v>4950.0</v>
      </c>
      <c r="C129" s="11">
        <f>IF(DatiOriginali!C129&gt;=SogliaPicchi!$B$3,"",DatiOriginali!C129)</f>
        <v>67116</v>
      </c>
      <c r="D129" s="3">
        <v>730.0</v>
      </c>
      <c r="E129" s="11">
        <f>IF(DatiOriginali!E129&gt;=SogliaPicchi!$C$3,"",DatiOriginali!E129)</f>
        <v>26052</v>
      </c>
    </row>
    <row r="130">
      <c r="A130" s="3" t="s">
        <v>133</v>
      </c>
      <c r="B130" s="3">
        <v>4950.0</v>
      </c>
      <c r="C130" s="11">
        <f>IF(DatiOriginali!C130&gt;=SogliaPicchi!$B$3,"",DatiOriginali!C130)</f>
        <v>67414</v>
      </c>
      <c r="D130" s="3">
        <v>735.0</v>
      </c>
      <c r="E130" s="11">
        <f>IF(DatiOriginali!E130&gt;=SogliaPicchi!$C$3,"",DatiOriginali!E130)</f>
        <v>26531</v>
      </c>
    </row>
    <row r="131">
      <c r="A131" s="3" t="s">
        <v>134</v>
      </c>
      <c r="B131" s="3">
        <v>4950.0</v>
      </c>
      <c r="C131" s="11">
        <f>IF(DatiOriginali!C131&gt;=SogliaPicchi!$B$3,"",DatiOriginali!C131)</f>
        <v>76638</v>
      </c>
      <c r="D131" s="3">
        <v>760.0</v>
      </c>
      <c r="E131" s="11">
        <f>IF(DatiOriginali!E131&gt;=SogliaPicchi!$C$3,"",DatiOriginali!E131)</f>
        <v>15895</v>
      </c>
    </row>
    <row r="132">
      <c r="A132" s="3" t="s">
        <v>135</v>
      </c>
      <c r="B132" s="3">
        <v>4950.0</v>
      </c>
      <c r="C132" s="11">
        <f>IF(DatiOriginali!C132&gt;=SogliaPicchi!$B$3,"",DatiOriginali!C132)</f>
        <v>82520</v>
      </c>
      <c r="D132" s="3">
        <v>724.0</v>
      </c>
      <c r="E132" s="11">
        <f>IF(DatiOriginali!E132&gt;=SogliaPicchi!$C$3,"",DatiOriginali!E132)</f>
        <v>33793</v>
      </c>
    </row>
    <row r="133">
      <c r="A133" s="3" t="s">
        <v>136</v>
      </c>
      <c r="B133" s="3">
        <v>4950.0</v>
      </c>
      <c r="C133" s="11">
        <f>IF(DatiOriginali!C133&gt;=SogliaPicchi!$B$3,"",DatiOriginali!C133)</f>
        <v>70650</v>
      </c>
      <c r="D133" s="3">
        <v>737.0</v>
      </c>
      <c r="E133" s="11">
        <f>IF(DatiOriginali!E133&gt;=SogliaPicchi!$C$3,"",DatiOriginali!E133)</f>
        <v>27313</v>
      </c>
    </row>
    <row r="134">
      <c r="A134" s="3" t="s">
        <v>137</v>
      </c>
      <c r="B134" s="3">
        <v>4950.0</v>
      </c>
      <c r="C134" s="11">
        <f>IF(DatiOriginali!C134&gt;=SogliaPicchi!$B$3,"",DatiOriginali!C134)</f>
        <v>51472</v>
      </c>
      <c r="D134" s="3">
        <v>733.0</v>
      </c>
      <c r="E134" s="11">
        <f>IF(DatiOriginali!E134&gt;=SogliaPicchi!$C$3,"",DatiOriginali!E134)</f>
        <v>20186</v>
      </c>
    </row>
    <row r="135">
      <c r="A135" s="3" t="s">
        <v>138</v>
      </c>
      <c r="B135" s="3">
        <v>4950.0</v>
      </c>
      <c r="C135" s="11">
        <f>IF(DatiOriginali!C135&gt;=SogliaPicchi!$B$3,"",DatiOriginali!C135)</f>
        <v>81265</v>
      </c>
      <c r="D135" s="3">
        <v>747.0</v>
      </c>
      <c r="E135" s="11">
        <f>IF(DatiOriginali!E135&gt;=SogliaPicchi!$C$3,"",DatiOriginali!E135)</f>
        <v>26854</v>
      </c>
    </row>
    <row r="136">
      <c r="A136" s="3" t="s">
        <v>139</v>
      </c>
      <c r="B136" s="3">
        <v>4950.0</v>
      </c>
      <c r="C136" s="11">
        <f>IF(DatiOriginali!C136&gt;=SogliaPicchi!$B$3,"",DatiOriginali!C136)</f>
        <v>128021</v>
      </c>
      <c r="D136" s="3">
        <v>736.0</v>
      </c>
      <c r="E136" s="11">
        <f>IF(DatiOriginali!E136&gt;=SogliaPicchi!$C$3,"",DatiOriginali!E136)</f>
        <v>37550</v>
      </c>
    </row>
    <row r="137">
      <c r="A137" s="3" t="s">
        <v>140</v>
      </c>
      <c r="B137" s="3">
        <v>4950.0</v>
      </c>
      <c r="C137" s="11">
        <f>IF(DatiOriginali!C137&gt;=SogliaPicchi!$B$3,"",DatiOriginali!C137)</f>
        <v>74278</v>
      </c>
      <c r="D137" s="3">
        <v>745.0</v>
      </c>
      <c r="E137" s="11">
        <f>IF(DatiOriginali!E137&gt;=SogliaPicchi!$C$3,"",DatiOriginali!E137)</f>
        <v>31276</v>
      </c>
    </row>
    <row r="138">
      <c r="A138" s="3" t="s">
        <v>141</v>
      </c>
      <c r="B138" s="3">
        <v>4950.0</v>
      </c>
      <c r="C138" s="11">
        <f>IF(DatiOriginali!C138&gt;=SogliaPicchi!$B$3,"",DatiOriginali!C138)</f>
        <v>77351</v>
      </c>
      <c r="D138" s="3">
        <v>734.0</v>
      </c>
      <c r="E138" s="11">
        <f>IF(DatiOriginali!E138&gt;=SogliaPicchi!$C$3,"",DatiOriginali!E138)</f>
        <v>28669</v>
      </c>
    </row>
    <row r="139">
      <c r="A139" s="3" t="s">
        <v>142</v>
      </c>
      <c r="B139" s="3">
        <v>4950.0</v>
      </c>
      <c r="C139" s="11">
        <f>IF(DatiOriginali!C139&gt;=SogliaPicchi!$B$3,"",DatiOriginali!C139)</f>
        <v>77055</v>
      </c>
      <c r="D139" s="3">
        <v>726.0</v>
      </c>
      <c r="E139" s="11">
        <f>IF(DatiOriginali!E139&gt;=SogliaPicchi!$C$3,"",DatiOriginali!E139)</f>
        <v>28184</v>
      </c>
    </row>
    <row r="140">
      <c r="A140" s="3" t="s">
        <v>143</v>
      </c>
      <c r="B140" s="3">
        <v>4950.0</v>
      </c>
      <c r="C140" s="11">
        <f>IF(DatiOriginali!C140&gt;=SogliaPicchi!$B$3,"",DatiOriginali!C140)</f>
        <v>76096</v>
      </c>
      <c r="D140" s="3">
        <v>731.0</v>
      </c>
      <c r="E140" s="11">
        <f>IF(DatiOriginali!E140&gt;=SogliaPicchi!$C$3,"",DatiOriginali!E140)</f>
        <v>28393</v>
      </c>
    </row>
    <row r="141">
      <c r="A141" s="3" t="s">
        <v>144</v>
      </c>
      <c r="B141" s="3">
        <v>4950.0</v>
      </c>
      <c r="C141" s="11">
        <f>IF(DatiOriginali!C141&gt;=SogliaPicchi!$B$3,"",DatiOriginali!C141)</f>
        <v>74210</v>
      </c>
      <c r="D141" s="3">
        <v>753.0</v>
      </c>
      <c r="E141" s="11">
        <f>IF(DatiOriginali!E141&gt;=SogliaPicchi!$C$3,"",DatiOriginali!E141)</f>
        <v>28707</v>
      </c>
    </row>
    <row r="142">
      <c r="A142" s="3" t="s">
        <v>145</v>
      </c>
      <c r="B142" s="3">
        <v>4950.0</v>
      </c>
      <c r="C142" s="11">
        <f>IF(DatiOriginali!C142&gt;=SogliaPicchi!$B$3,"",DatiOriginali!C142)</f>
        <v>74231</v>
      </c>
      <c r="D142" s="3">
        <v>753.0</v>
      </c>
      <c r="E142" s="11">
        <f>IF(DatiOriginali!E142&gt;=SogliaPicchi!$C$3,"",DatiOriginali!E142)</f>
        <v>29565</v>
      </c>
    </row>
    <row r="143">
      <c r="A143" s="3" t="s">
        <v>146</v>
      </c>
      <c r="B143" s="3">
        <v>4950.0</v>
      </c>
      <c r="C143" s="11">
        <f>IF(DatiOriginali!C143&gt;=SogliaPicchi!$B$3,"",DatiOriginali!C143)</f>
        <v>80157</v>
      </c>
      <c r="D143" s="3">
        <v>749.0</v>
      </c>
      <c r="E143" s="11">
        <f>IF(DatiOriginali!E143&gt;=SogliaPicchi!$C$3,"",DatiOriginali!E143)</f>
        <v>29165</v>
      </c>
    </row>
    <row r="144">
      <c r="A144" s="3" t="s">
        <v>147</v>
      </c>
      <c r="B144" s="3">
        <v>4950.0</v>
      </c>
      <c r="C144" s="11">
        <f>IF(DatiOriginali!C144&gt;=SogliaPicchi!$B$3,"",DatiOriginali!C144)</f>
        <v>79266</v>
      </c>
      <c r="D144" s="3">
        <v>740.0</v>
      </c>
      <c r="E144" s="11">
        <f>IF(DatiOriginali!E144&gt;=SogliaPicchi!$C$3,"",DatiOriginali!E144)</f>
        <v>25649</v>
      </c>
    </row>
    <row r="145">
      <c r="A145" s="3" t="s">
        <v>148</v>
      </c>
      <c r="B145" s="3">
        <v>4950.0</v>
      </c>
      <c r="C145" s="11">
        <f>IF(DatiOriginali!C145&gt;=SogliaPicchi!$B$3,"",DatiOriginali!C145)</f>
        <v>73493</v>
      </c>
      <c r="D145" s="3">
        <v>728.0</v>
      </c>
      <c r="E145" s="11">
        <f>IF(DatiOriginali!E145&gt;=SogliaPicchi!$C$3,"",DatiOriginali!E145)</f>
        <v>24263</v>
      </c>
    </row>
    <row r="146">
      <c r="A146" s="3" t="s">
        <v>149</v>
      </c>
      <c r="B146" s="3">
        <v>4950.0</v>
      </c>
      <c r="C146" s="11">
        <f>IF(DatiOriginali!C146&gt;=SogliaPicchi!$B$3,"",DatiOriginali!C146)</f>
        <v>71387</v>
      </c>
      <c r="D146" s="3">
        <v>736.0</v>
      </c>
      <c r="E146" s="11" t="str">
        <f>IF(DatiOriginali!E146&gt;=SogliaPicchi!$C$3,"",DatiOriginali!E146)</f>
        <v/>
      </c>
    </row>
    <row r="147">
      <c r="A147" s="3" t="s">
        <v>150</v>
      </c>
      <c r="B147" s="3">
        <v>4950.0</v>
      </c>
      <c r="C147" s="11">
        <f>IF(DatiOriginali!C147&gt;=SogliaPicchi!$B$3,"",DatiOriginali!C147)</f>
        <v>122593</v>
      </c>
      <c r="D147" s="3">
        <v>723.0</v>
      </c>
      <c r="E147" s="11" t="str">
        <f>IF(DatiOriginali!E147&gt;=SogliaPicchi!$C$3,"",DatiOriginali!E147)</f>
        <v/>
      </c>
    </row>
    <row r="148">
      <c r="A148" s="3" t="s">
        <v>151</v>
      </c>
      <c r="B148" s="3">
        <v>4950.0</v>
      </c>
      <c r="C148" s="11">
        <f>IF(DatiOriginali!C148&gt;=SogliaPicchi!$B$3,"",DatiOriginali!C148)</f>
        <v>47421</v>
      </c>
      <c r="D148" s="3">
        <v>736.0</v>
      </c>
      <c r="E148" s="11">
        <f>IF(DatiOriginali!E148&gt;=SogliaPicchi!$C$3,"",DatiOriginali!E148)</f>
        <v>16262</v>
      </c>
    </row>
    <row r="149">
      <c r="A149" s="3" t="s">
        <v>152</v>
      </c>
      <c r="B149" s="3">
        <v>4950.0</v>
      </c>
      <c r="C149" s="11">
        <f>IF(DatiOriginali!C149&gt;=SogliaPicchi!$B$3,"",DatiOriginali!C149)</f>
        <v>77169</v>
      </c>
      <c r="D149" s="3">
        <v>711.0</v>
      </c>
      <c r="E149" s="11">
        <f>IF(DatiOriginali!E149&gt;=SogliaPicchi!$C$3,"",DatiOriginali!E149)</f>
        <v>25864</v>
      </c>
    </row>
    <row r="150">
      <c r="A150" s="3" t="s">
        <v>153</v>
      </c>
      <c r="B150" s="3">
        <v>4950.0</v>
      </c>
      <c r="C150" s="11">
        <f>IF(DatiOriginali!C150&gt;=SogliaPicchi!$B$3,"",DatiOriginali!C150)</f>
        <v>47681</v>
      </c>
      <c r="D150" s="3">
        <v>736.0</v>
      </c>
      <c r="E150" s="11">
        <f>IF(DatiOriginali!E150&gt;=SogliaPicchi!$C$3,"",DatiOriginali!E150)</f>
        <v>28215</v>
      </c>
    </row>
    <row r="151">
      <c r="A151" s="3" t="s">
        <v>154</v>
      </c>
      <c r="B151" s="3">
        <v>4950.0</v>
      </c>
      <c r="C151" s="11">
        <f>IF(DatiOriginali!C151&gt;=SogliaPicchi!$B$3,"",DatiOriginali!C151)</f>
        <v>80120</v>
      </c>
      <c r="D151" s="3">
        <v>733.0</v>
      </c>
      <c r="E151" s="11">
        <f>IF(DatiOriginali!E151&gt;=SogliaPicchi!$C$3,"",DatiOriginali!E151)</f>
        <v>26736</v>
      </c>
    </row>
    <row r="152">
      <c r="A152" s="3" t="s">
        <v>155</v>
      </c>
      <c r="B152" s="3">
        <v>4950.0</v>
      </c>
      <c r="C152" s="11">
        <f>IF(DatiOriginali!C152&gt;=SogliaPicchi!$B$3,"",DatiOriginali!C152)</f>
        <v>73694</v>
      </c>
      <c r="D152" s="3">
        <v>755.0</v>
      </c>
      <c r="E152" s="11">
        <f>IF(DatiOriginali!E152&gt;=SogliaPicchi!$C$3,"",DatiOriginali!E152)</f>
        <v>26662</v>
      </c>
    </row>
    <row r="153">
      <c r="A153" s="3" t="s">
        <v>156</v>
      </c>
      <c r="B153" s="3">
        <v>4950.0</v>
      </c>
      <c r="C153" s="11">
        <f>IF(DatiOriginali!C153&gt;=SogliaPicchi!$B$3,"",DatiOriginali!C153)</f>
        <v>149428</v>
      </c>
      <c r="D153" s="3">
        <v>735.0</v>
      </c>
      <c r="E153" s="11">
        <f>IF(DatiOriginali!E153&gt;=SogliaPicchi!$C$3,"",DatiOriginali!E153)</f>
        <v>29190</v>
      </c>
    </row>
    <row r="154">
      <c r="A154" s="3" t="s">
        <v>157</v>
      </c>
      <c r="B154" s="3">
        <v>4950.0</v>
      </c>
      <c r="C154" s="11">
        <f>IF(DatiOriginali!C154&gt;=SogliaPicchi!$B$3,"",DatiOriginali!C154)</f>
        <v>82969</v>
      </c>
      <c r="D154" s="3">
        <v>750.0</v>
      </c>
      <c r="E154" s="11">
        <f>IF(DatiOriginali!E154&gt;=SogliaPicchi!$C$3,"",DatiOriginali!E154)</f>
        <v>27621</v>
      </c>
    </row>
    <row r="155">
      <c r="A155" s="3" t="s">
        <v>158</v>
      </c>
      <c r="B155" s="3">
        <v>4950.0</v>
      </c>
      <c r="C155" s="11">
        <f>IF(DatiOriginali!C155&gt;=SogliaPicchi!$B$3,"",DatiOriginali!C155)</f>
        <v>74520</v>
      </c>
      <c r="D155" s="3">
        <v>732.0</v>
      </c>
      <c r="E155" s="11">
        <f>IF(DatiOriginali!E155&gt;=SogliaPicchi!$C$3,"",DatiOriginali!E155)</f>
        <v>26845</v>
      </c>
    </row>
    <row r="156">
      <c r="A156" s="3" t="s">
        <v>159</v>
      </c>
      <c r="B156" s="3">
        <v>4950.0</v>
      </c>
      <c r="C156" s="11">
        <f>IF(DatiOriginali!C156&gt;=SogliaPicchi!$B$3,"",DatiOriginali!C156)</f>
        <v>69457</v>
      </c>
      <c r="D156" s="3">
        <v>725.0</v>
      </c>
      <c r="E156" s="11">
        <f>IF(DatiOriginali!E156&gt;=SogliaPicchi!$C$3,"",DatiOriginali!E156)</f>
        <v>24526</v>
      </c>
    </row>
    <row r="157">
      <c r="A157" s="3" t="s">
        <v>160</v>
      </c>
      <c r="B157" s="3">
        <v>4950.0</v>
      </c>
      <c r="C157" s="11">
        <f>IF(DatiOriginali!C157&gt;=SogliaPicchi!$B$3,"",DatiOriginali!C157)</f>
        <v>76084</v>
      </c>
      <c r="D157" s="3">
        <v>728.0</v>
      </c>
      <c r="E157" s="11">
        <f>IF(DatiOriginali!E157&gt;=SogliaPicchi!$C$3,"",DatiOriginali!E157)</f>
        <v>15534</v>
      </c>
    </row>
    <row r="158">
      <c r="A158" s="3" t="s">
        <v>161</v>
      </c>
      <c r="B158" s="3">
        <v>4950.0</v>
      </c>
      <c r="C158" s="11">
        <f>IF(DatiOriginali!C158&gt;=SogliaPicchi!$B$3,"",DatiOriginali!C158)</f>
        <v>77021</v>
      </c>
      <c r="D158" s="3">
        <v>739.0</v>
      </c>
      <c r="E158" s="11">
        <f>IF(DatiOriginali!E158&gt;=SogliaPicchi!$C$3,"",DatiOriginali!E158)</f>
        <v>23830</v>
      </c>
    </row>
    <row r="159">
      <c r="A159" s="3" t="s">
        <v>162</v>
      </c>
      <c r="B159" s="3">
        <v>4950.0</v>
      </c>
      <c r="C159" s="11">
        <f>IF(DatiOriginali!C159&gt;=SogliaPicchi!$B$3,"",DatiOriginali!C159)</f>
        <v>65364</v>
      </c>
      <c r="D159" s="3">
        <v>715.0</v>
      </c>
      <c r="E159" s="11">
        <f>IF(DatiOriginali!E159&gt;=SogliaPicchi!$C$3,"",DatiOriginali!E159)</f>
        <v>27022</v>
      </c>
    </row>
    <row r="160">
      <c r="A160" s="3" t="s">
        <v>163</v>
      </c>
      <c r="B160" s="3">
        <v>4950.0</v>
      </c>
      <c r="C160" s="11">
        <f>IF(DatiOriginali!C160&gt;=SogliaPicchi!$B$3,"",DatiOriginali!C160)</f>
        <v>78492</v>
      </c>
      <c r="D160" s="3">
        <v>743.0</v>
      </c>
      <c r="E160" s="11">
        <f>IF(DatiOriginali!E160&gt;=SogliaPicchi!$C$3,"",DatiOriginali!E160)</f>
        <v>27924</v>
      </c>
    </row>
    <row r="161">
      <c r="A161" s="3" t="s">
        <v>164</v>
      </c>
      <c r="B161" s="3">
        <v>4950.0</v>
      </c>
      <c r="C161" s="11">
        <f>IF(DatiOriginali!C161&gt;=SogliaPicchi!$B$3,"",DatiOriginali!C161)</f>
        <v>74135</v>
      </c>
      <c r="D161" s="3">
        <v>730.0</v>
      </c>
      <c r="E161" s="11">
        <f>IF(DatiOriginali!E161&gt;=SogliaPicchi!$C$3,"",DatiOriginali!E161)</f>
        <v>27902</v>
      </c>
    </row>
    <row r="162">
      <c r="A162" s="3" t="s">
        <v>165</v>
      </c>
      <c r="B162" s="3">
        <v>4950.0</v>
      </c>
      <c r="C162" s="11">
        <f>IF(DatiOriginali!C162&gt;=SogliaPicchi!$B$3,"",DatiOriginali!C162)</f>
        <v>75155</v>
      </c>
      <c r="D162" s="3">
        <v>733.0</v>
      </c>
      <c r="E162" s="11">
        <f>IF(DatiOriginali!E162&gt;=SogliaPicchi!$C$3,"",DatiOriginali!E162)</f>
        <v>27903</v>
      </c>
    </row>
    <row r="163">
      <c r="A163" s="3" t="s">
        <v>166</v>
      </c>
      <c r="B163" s="3">
        <v>4950.0</v>
      </c>
      <c r="C163" s="11">
        <f>IF(DatiOriginali!C163&gt;=SogliaPicchi!$B$3,"",DatiOriginali!C163)</f>
        <v>73320</v>
      </c>
      <c r="D163" s="3">
        <v>737.0</v>
      </c>
      <c r="E163" s="11">
        <f>IF(DatiOriginali!E163&gt;=SogliaPicchi!$C$3,"",DatiOriginali!E163)</f>
        <v>24995</v>
      </c>
    </row>
    <row r="164">
      <c r="A164" s="3" t="s">
        <v>167</v>
      </c>
      <c r="B164" s="3">
        <v>4950.0</v>
      </c>
      <c r="C164" s="11">
        <f>IF(DatiOriginali!C164&gt;=SogliaPicchi!$B$3,"",DatiOriginali!C164)</f>
        <v>75397</v>
      </c>
      <c r="D164" s="3">
        <v>740.0</v>
      </c>
      <c r="E164" s="11">
        <f>IF(DatiOriginali!E164&gt;=SogliaPicchi!$C$3,"",DatiOriginali!E164)</f>
        <v>26327</v>
      </c>
    </row>
    <row r="165">
      <c r="A165" s="3" t="s">
        <v>168</v>
      </c>
      <c r="B165" s="3">
        <v>4950.0</v>
      </c>
      <c r="C165" s="11">
        <f>IF(DatiOriginali!C165&gt;=SogliaPicchi!$B$3,"",DatiOriginali!C165)</f>
        <v>79020</v>
      </c>
      <c r="D165" s="3">
        <v>744.0</v>
      </c>
      <c r="E165" s="11">
        <f>IF(DatiOriginali!E165&gt;=SogliaPicchi!$C$3,"",DatiOriginali!E165)</f>
        <v>26116</v>
      </c>
    </row>
    <row r="166">
      <c r="A166" s="3" t="s">
        <v>169</v>
      </c>
      <c r="B166" s="3">
        <v>4950.0</v>
      </c>
      <c r="C166" s="11">
        <f>IF(DatiOriginali!C166&gt;=SogliaPicchi!$B$3,"",DatiOriginali!C166)</f>
        <v>85038</v>
      </c>
      <c r="D166" s="3">
        <v>733.0</v>
      </c>
      <c r="E166" s="11">
        <f>IF(DatiOriginali!E166&gt;=SogliaPicchi!$C$3,"",DatiOriginali!E166)</f>
        <v>19899</v>
      </c>
    </row>
    <row r="167">
      <c r="A167" s="3" t="s">
        <v>170</v>
      </c>
      <c r="B167" s="3">
        <v>4950.0</v>
      </c>
      <c r="C167" s="11">
        <f>IF(DatiOriginali!C167&gt;=SogliaPicchi!$B$3,"",DatiOriginali!C167)</f>
        <v>77008</v>
      </c>
      <c r="D167" s="3">
        <v>730.0</v>
      </c>
      <c r="E167" s="11">
        <f>IF(DatiOriginali!E167&gt;=SogliaPicchi!$C$3,"",DatiOriginali!E167)</f>
        <v>23978</v>
      </c>
    </row>
    <row r="168">
      <c r="A168" s="3" t="s">
        <v>171</v>
      </c>
      <c r="B168" s="3">
        <v>4950.0</v>
      </c>
      <c r="C168" s="11">
        <f>IF(DatiOriginali!C168&gt;=SogliaPicchi!$B$3,"",DatiOriginali!C168)</f>
        <v>73138</v>
      </c>
      <c r="D168" s="3">
        <v>728.0</v>
      </c>
      <c r="E168" s="11">
        <f>IF(DatiOriginali!E168&gt;=SogliaPicchi!$C$3,"",DatiOriginali!E168)</f>
        <v>28075</v>
      </c>
    </row>
    <row r="169">
      <c r="A169" s="3" t="s">
        <v>172</v>
      </c>
      <c r="B169" s="3">
        <v>4950.0</v>
      </c>
      <c r="C169" s="11" t="str">
        <f>IF(DatiOriginali!C169&gt;=SogliaPicchi!$B$3,"",DatiOriginali!C169)</f>
        <v/>
      </c>
      <c r="D169" s="3">
        <v>748.0</v>
      </c>
      <c r="E169" s="11">
        <f>IF(DatiOriginali!E169&gt;=SogliaPicchi!$C$3,"",DatiOriginali!E169)</f>
        <v>17761</v>
      </c>
    </row>
    <row r="170">
      <c r="A170" s="3" t="s">
        <v>173</v>
      </c>
      <c r="B170" s="3">
        <v>4950.0</v>
      </c>
      <c r="C170" s="11">
        <f>IF(DatiOriginali!C170&gt;=SogliaPicchi!$B$3,"",DatiOriginali!C170)</f>
        <v>80050</v>
      </c>
      <c r="D170" s="3">
        <v>748.0</v>
      </c>
      <c r="E170" s="11">
        <f>IF(DatiOriginali!E170&gt;=SogliaPicchi!$C$3,"",DatiOriginali!E170)</f>
        <v>31637</v>
      </c>
    </row>
    <row r="171">
      <c r="A171" s="3" t="s">
        <v>174</v>
      </c>
      <c r="B171" s="3">
        <v>4950.0</v>
      </c>
      <c r="C171" s="11">
        <f>IF(DatiOriginali!C171&gt;=SogliaPicchi!$B$3,"",DatiOriginali!C171)</f>
        <v>45454</v>
      </c>
      <c r="D171" s="3">
        <v>731.0</v>
      </c>
      <c r="E171" s="11">
        <f>IF(DatiOriginali!E171&gt;=SogliaPicchi!$C$3,"",DatiOriginali!E171)</f>
        <v>15907</v>
      </c>
    </row>
    <row r="172">
      <c r="A172" s="3" t="s">
        <v>175</v>
      </c>
      <c r="B172" s="3">
        <v>4950.0</v>
      </c>
      <c r="C172" s="11">
        <f>IF(DatiOriginali!C172&gt;=SogliaPicchi!$B$3,"",DatiOriginali!C172)</f>
        <v>47718</v>
      </c>
      <c r="D172" s="3">
        <v>736.0</v>
      </c>
      <c r="E172" s="11">
        <f>IF(DatiOriginali!E172&gt;=SogliaPicchi!$C$3,"",DatiOriginali!E172)</f>
        <v>16182</v>
      </c>
    </row>
    <row r="173">
      <c r="A173" s="3" t="s">
        <v>176</v>
      </c>
      <c r="B173" s="3">
        <v>4950.0</v>
      </c>
      <c r="C173" s="11">
        <f>IF(DatiOriginali!C173&gt;=SogliaPicchi!$B$3,"",DatiOriginali!C173)</f>
        <v>47555</v>
      </c>
      <c r="D173" s="3">
        <v>752.0</v>
      </c>
      <c r="E173" s="11">
        <f>IF(DatiOriginali!E173&gt;=SogliaPicchi!$C$3,"",DatiOriginali!E173)</f>
        <v>15643</v>
      </c>
    </row>
    <row r="174">
      <c r="A174" s="3" t="s">
        <v>177</v>
      </c>
      <c r="B174" s="3">
        <v>4950.0</v>
      </c>
      <c r="C174" s="11">
        <f>IF(DatiOriginali!C174&gt;=SogliaPicchi!$B$3,"",DatiOriginali!C174)</f>
        <v>47977</v>
      </c>
      <c r="D174" s="3">
        <v>728.0</v>
      </c>
      <c r="E174" s="11">
        <f>IF(DatiOriginali!E174&gt;=SogliaPicchi!$C$3,"",DatiOriginali!E174)</f>
        <v>15529</v>
      </c>
    </row>
    <row r="175">
      <c r="A175" s="3" t="s">
        <v>178</v>
      </c>
      <c r="B175" s="3">
        <v>4950.0</v>
      </c>
      <c r="C175" s="11">
        <f>IF(DatiOriginali!C175&gt;=SogliaPicchi!$B$3,"",DatiOriginali!C175)</f>
        <v>104577</v>
      </c>
      <c r="D175" s="3">
        <v>734.0</v>
      </c>
      <c r="E175" s="11">
        <f>IF(DatiOriginali!E175&gt;=SogliaPicchi!$C$3,"",DatiOriginali!E175)</f>
        <v>28373</v>
      </c>
    </row>
    <row r="176">
      <c r="A176" s="3" t="s">
        <v>179</v>
      </c>
      <c r="B176" s="3">
        <v>4950.0</v>
      </c>
      <c r="C176" s="11">
        <f>IF(DatiOriginali!C176&gt;=SogliaPicchi!$B$3,"",DatiOriginali!C176)</f>
        <v>99079</v>
      </c>
      <c r="D176" s="3">
        <v>736.0</v>
      </c>
      <c r="E176" s="11">
        <f>IF(DatiOriginali!E176&gt;=SogliaPicchi!$C$3,"",DatiOriginali!E176)</f>
        <v>25353</v>
      </c>
    </row>
    <row r="177">
      <c r="A177" s="3" t="s">
        <v>180</v>
      </c>
      <c r="B177" s="3">
        <v>4950.0</v>
      </c>
      <c r="C177" s="11">
        <f>IF(DatiOriginali!C177&gt;=SogliaPicchi!$B$3,"",DatiOriginali!C177)</f>
        <v>75491</v>
      </c>
      <c r="D177" s="3">
        <v>726.0</v>
      </c>
      <c r="E177" s="11">
        <f>IF(DatiOriginali!E177&gt;=SogliaPicchi!$C$3,"",DatiOriginali!E177)</f>
        <v>25751</v>
      </c>
    </row>
    <row r="178">
      <c r="A178" s="3" t="s">
        <v>181</v>
      </c>
      <c r="B178" s="3">
        <v>4950.0</v>
      </c>
      <c r="C178" s="11">
        <f>IF(DatiOriginali!C178&gt;=SogliaPicchi!$B$3,"",DatiOriginali!C178)</f>
        <v>50866</v>
      </c>
      <c r="D178" s="3">
        <v>731.0</v>
      </c>
      <c r="E178" s="11">
        <f>IF(DatiOriginali!E178&gt;=SogliaPicchi!$C$3,"",DatiOriginali!E178)</f>
        <v>27984</v>
      </c>
    </row>
    <row r="179">
      <c r="A179" s="3" t="s">
        <v>182</v>
      </c>
      <c r="B179" s="3">
        <v>4950.0</v>
      </c>
      <c r="C179" s="11">
        <f>IF(DatiOriginali!C179&gt;=SogliaPicchi!$B$3,"",DatiOriginali!C179)</f>
        <v>49638</v>
      </c>
      <c r="D179" s="3">
        <v>732.0</v>
      </c>
      <c r="E179" s="11">
        <f>IF(DatiOriginali!E179&gt;=SogliaPicchi!$C$3,"",DatiOriginali!E179)</f>
        <v>25635</v>
      </c>
    </row>
    <row r="180">
      <c r="A180" s="3" t="s">
        <v>183</v>
      </c>
      <c r="B180" s="3">
        <v>4950.0</v>
      </c>
      <c r="C180" s="11">
        <f>IF(DatiOriginali!C180&gt;=SogliaPicchi!$B$3,"",DatiOriginali!C180)</f>
        <v>45702</v>
      </c>
      <c r="D180" s="3">
        <v>719.0</v>
      </c>
      <c r="E180" s="11">
        <f>IF(DatiOriginali!E180&gt;=SogliaPicchi!$C$3,"",DatiOriginali!E180)</f>
        <v>22428</v>
      </c>
    </row>
    <row r="181">
      <c r="A181" s="3" t="s">
        <v>184</v>
      </c>
      <c r="B181" s="3">
        <v>4950.0</v>
      </c>
      <c r="C181" s="11">
        <f>IF(DatiOriginali!C181&gt;=SogliaPicchi!$B$3,"",DatiOriginali!C181)</f>
        <v>47685</v>
      </c>
      <c r="D181" s="3">
        <v>725.0</v>
      </c>
      <c r="E181" s="11">
        <f>IF(DatiOriginali!E181&gt;=SogliaPicchi!$C$3,"",DatiOriginali!E181)</f>
        <v>24755</v>
      </c>
    </row>
    <row r="182">
      <c r="A182" s="3" t="s">
        <v>185</v>
      </c>
      <c r="B182" s="3">
        <v>4950.0</v>
      </c>
      <c r="C182" s="11">
        <f>IF(DatiOriginali!C182&gt;=SogliaPicchi!$B$3,"",DatiOriginali!C182)</f>
        <v>48176</v>
      </c>
      <c r="D182" s="3">
        <v>744.0</v>
      </c>
      <c r="E182" s="11">
        <f>IF(DatiOriginali!E182&gt;=SogliaPicchi!$C$3,"",DatiOriginali!E182)</f>
        <v>26809</v>
      </c>
    </row>
    <row r="183">
      <c r="A183" s="3" t="s">
        <v>186</v>
      </c>
      <c r="B183" s="3">
        <v>4950.0</v>
      </c>
      <c r="C183" s="11">
        <f>IF(DatiOriginali!C183&gt;=SogliaPicchi!$B$3,"",DatiOriginali!C183)</f>
        <v>49871</v>
      </c>
      <c r="D183" s="3">
        <v>735.0</v>
      </c>
      <c r="E183" s="11">
        <f>IF(DatiOriginali!E183&gt;=SogliaPicchi!$C$3,"",DatiOriginali!E183)</f>
        <v>26815</v>
      </c>
    </row>
    <row r="184">
      <c r="A184" s="3" t="s">
        <v>187</v>
      </c>
      <c r="B184" s="3">
        <v>4950.0</v>
      </c>
      <c r="C184" s="11">
        <f>IF(DatiOriginali!C184&gt;=SogliaPicchi!$B$3,"",DatiOriginali!C184)</f>
        <v>47862</v>
      </c>
      <c r="D184" s="3">
        <v>741.0</v>
      </c>
      <c r="E184" s="11">
        <f>IF(DatiOriginali!E184&gt;=SogliaPicchi!$C$3,"",DatiOriginali!E184)</f>
        <v>22702</v>
      </c>
    </row>
    <row r="185">
      <c r="A185" s="3" t="s">
        <v>188</v>
      </c>
      <c r="B185" s="3">
        <v>4950.0</v>
      </c>
      <c r="C185" s="11">
        <f>IF(DatiOriginali!C185&gt;=SogliaPicchi!$B$3,"",DatiOriginali!C185)</f>
        <v>46565</v>
      </c>
      <c r="D185" s="3">
        <v>724.0</v>
      </c>
      <c r="E185" s="11">
        <f>IF(DatiOriginali!E185&gt;=SogliaPicchi!$C$3,"",DatiOriginali!E185)</f>
        <v>25432</v>
      </c>
    </row>
    <row r="186">
      <c r="A186" s="3" t="s">
        <v>189</v>
      </c>
      <c r="B186" s="3">
        <v>4950.0</v>
      </c>
      <c r="C186" s="11">
        <f>IF(DatiOriginali!C186&gt;=SogliaPicchi!$B$3,"",DatiOriginali!C186)</f>
        <v>76432</v>
      </c>
      <c r="D186" s="3">
        <v>732.0</v>
      </c>
      <c r="E186" s="11">
        <f>IF(DatiOriginali!E186&gt;=SogliaPicchi!$C$3,"",DatiOriginali!E186)</f>
        <v>25807</v>
      </c>
    </row>
    <row r="187">
      <c r="A187" s="3" t="s">
        <v>190</v>
      </c>
      <c r="B187" s="3">
        <v>4950.0</v>
      </c>
      <c r="C187" s="11">
        <f>IF(DatiOriginali!C187&gt;=SogliaPicchi!$B$3,"",DatiOriginali!C187)</f>
        <v>86281</v>
      </c>
      <c r="D187" s="3">
        <v>729.0</v>
      </c>
      <c r="E187" s="11">
        <f>IF(DatiOriginali!E187&gt;=SogliaPicchi!$C$3,"",DatiOriginali!E187)</f>
        <v>25825</v>
      </c>
    </row>
    <row r="188">
      <c r="A188" s="3" t="s">
        <v>191</v>
      </c>
      <c r="B188" s="3">
        <v>4950.0</v>
      </c>
      <c r="C188" s="11">
        <f>IF(DatiOriginali!C188&gt;=SogliaPicchi!$B$3,"",DatiOriginali!C188)</f>
        <v>75777</v>
      </c>
      <c r="D188" s="3">
        <v>724.0</v>
      </c>
      <c r="E188" s="11">
        <f>IF(DatiOriginali!E188&gt;=SogliaPicchi!$C$3,"",DatiOriginali!E188)</f>
        <v>25981</v>
      </c>
    </row>
    <row r="189">
      <c r="A189" s="3" t="s">
        <v>192</v>
      </c>
      <c r="B189" s="3">
        <v>4950.0</v>
      </c>
      <c r="C189" s="11">
        <f>IF(DatiOriginali!C189&gt;=SogliaPicchi!$B$3,"",DatiOriginali!C189)</f>
        <v>73023</v>
      </c>
      <c r="D189" s="3">
        <v>732.0</v>
      </c>
      <c r="E189" s="11" t="str">
        <f>IF(DatiOriginali!E189&gt;=SogliaPicchi!$C$3,"",DatiOriginali!E189)</f>
        <v/>
      </c>
    </row>
    <row r="190">
      <c r="A190" s="3" t="s">
        <v>193</v>
      </c>
      <c r="B190" s="3">
        <v>4950.0</v>
      </c>
      <c r="C190" s="11">
        <f>IF(DatiOriginali!C190&gt;=SogliaPicchi!$B$3,"",DatiOriginali!C190)</f>
        <v>76494</v>
      </c>
      <c r="D190" s="3">
        <v>743.0</v>
      </c>
      <c r="E190" s="11">
        <f>IF(DatiOriginali!E190&gt;=SogliaPicchi!$C$3,"",DatiOriginali!E190)</f>
        <v>28717</v>
      </c>
    </row>
    <row r="191">
      <c r="A191" s="3" t="s">
        <v>194</v>
      </c>
      <c r="B191" s="3">
        <v>4950.0</v>
      </c>
      <c r="C191" s="11">
        <f>IF(DatiOriginali!C191&gt;=SogliaPicchi!$B$3,"",DatiOriginali!C191)</f>
        <v>75665</v>
      </c>
      <c r="D191" s="3">
        <v>734.0</v>
      </c>
      <c r="E191" s="11">
        <f>IF(DatiOriginali!E191&gt;=SogliaPicchi!$C$3,"",DatiOriginali!E191)</f>
        <v>27440</v>
      </c>
    </row>
    <row r="192">
      <c r="A192" s="3" t="s">
        <v>195</v>
      </c>
      <c r="B192" s="3">
        <v>4950.0</v>
      </c>
      <c r="C192" s="11">
        <f>IF(DatiOriginali!C192&gt;=SogliaPicchi!$B$3,"",DatiOriginali!C192)</f>
        <v>75400</v>
      </c>
      <c r="D192" s="3">
        <v>736.0</v>
      </c>
      <c r="E192" s="11">
        <f>IF(DatiOriginali!E192&gt;=SogliaPicchi!$C$3,"",DatiOriginali!E192)</f>
        <v>26562</v>
      </c>
    </row>
    <row r="193">
      <c r="A193" s="3" t="s">
        <v>196</v>
      </c>
      <c r="B193" s="3">
        <v>4950.0</v>
      </c>
      <c r="C193" s="11">
        <f>IF(DatiOriginali!C193&gt;=SogliaPicchi!$B$3,"",DatiOriginali!C193)</f>
        <v>79166</v>
      </c>
      <c r="D193" s="3">
        <v>735.0</v>
      </c>
      <c r="E193" s="11">
        <f>IF(DatiOriginali!E193&gt;=SogliaPicchi!$C$3,"",DatiOriginali!E193)</f>
        <v>27414</v>
      </c>
    </row>
    <row r="194">
      <c r="A194" s="3" t="s">
        <v>197</v>
      </c>
      <c r="B194" s="3">
        <v>4950.0</v>
      </c>
      <c r="C194" s="11">
        <f>IF(DatiOriginali!C194&gt;=SogliaPicchi!$B$3,"",DatiOriginali!C194)</f>
        <v>86395</v>
      </c>
      <c r="D194" s="3">
        <v>727.0</v>
      </c>
      <c r="E194" s="11">
        <f>IF(DatiOriginali!E194&gt;=SogliaPicchi!$C$3,"",DatiOriginali!E194)</f>
        <v>35970</v>
      </c>
    </row>
    <row r="195">
      <c r="A195" s="3" t="s">
        <v>198</v>
      </c>
      <c r="B195" s="3">
        <v>4950.0</v>
      </c>
      <c r="C195" s="11">
        <f>IF(DatiOriginali!C195&gt;=SogliaPicchi!$B$3,"",DatiOriginali!C195)</f>
        <v>60583</v>
      </c>
      <c r="D195" s="3">
        <v>723.0</v>
      </c>
      <c r="E195" s="11">
        <f>IF(DatiOriginali!E195&gt;=SogliaPicchi!$C$3,"",DatiOriginali!E195)</f>
        <v>20343</v>
      </c>
    </row>
    <row r="196">
      <c r="A196" s="3" t="s">
        <v>199</v>
      </c>
      <c r="B196" s="3">
        <v>4950.0</v>
      </c>
      <c r="C196" s="11">
        <f>IF(DatiOriginali!C196&gt;=SogliaPicchi!$B$3,"",DatiOriginali!C196)</f>
        <v>76014</v>
      </c>
      <c r="D196" s="3">
        <v>746.0</v>
      </c>
      <c r="E196" s="11">
        <f>IF(DatiOriginali!E196&gt;=SogliaPicchi!$C$3,"",DatiOriginali!E196)</f>
        <v>26060</v>
      </c>
    </row>
    <row r="197">
      <c r="A197" s="3" t="s">
        <v>200</v>
      </c>
      <c r="B197" s="3">
        <v>4950.0</v>
      </c>
      <c r="C197" s="11">
        <f>IF(DatiOriginali!C197&gt;=SogliaPicchi!$B$3,"",DatiOriginali!C197)</f>
        <v>71855</v>
      </c>
      <c r="D197" s="3">
        <v>737.0</v>
      </c>
      <c r="E197" s="11">
        <f>IF(DatiOriginali!E197&gt;=SogliaPicchi!$C$3,"",DatiOriginali!E197)</f>
        <v>15608</v>
      </c>
    </row>
    <row r="198">
      <c r="A198" s="3" t="s">
        <v>201</v>
      </c>
      <c r="B198" s="3">
        <v>4950.0</v>
      </c>
      <c r="C198" s="11">
        <f>IF(DatiOriginali!C198&gt;=SogliaPicchi!$B$3,"",DatiOriginali!C198)</f>
        <v>70692</v>
      </c>
      <c r="D198" s="3">
        <v>730.0</v>
      </c>
      <c r="E198" s="11">
        <f>IF(DatiOriginali!E198&gt;=SogliaPicchi!$C$3,"",DatiOriginali!E198)</f>
        <v>17350</v>
      </c>
    </row>
    <row r="199">
      <c r="A199" s="3" t="s">
        <v>202</v>
      </c>
      <c r="B199" s="3">
        <v>4950.0</v>
      </c>
      <c r="C199" s="11">
        <f>IF(DatiOriginali!C199&gt;=SogliaPicchi!$B$3,"",DatiOriginali!C199)</f>
        <v>45614</v>
      </c>
      <c r="D199" s="3">
        <v>738.0</v>
      </c>
      <c r="E199" s="11">
        <f>IF(DatiOriginali!E199&gt;=SogliaPicchi!$C$3,"",DatiOriginali!E199)</f>
        <v>17680</v>
      </c>
    </row>
    <row r="200">
      <c r="A200" s="3" t="s">
        <v>203</v>
      </c>
      <c r="B200" s="3">
        <v>4950.0</v>
      </c>
      <c r="C200" s="11">
        <f>IF(DatiOriginali!C200&gt;=SogliaPicchi!$B$3,"",DatiOriginali!C200)</f>
        <v>50417</v>
      </c>
      <c r="D200" s="3">
        <v>736.0</v>
      </c>
      <c r="E200" s="11">
        <f>IF(DatiOriginali!E200&gt;=SogliaPicchi!$C$3,"",DatiOriginali!E200)</f>
        <v>20815</v>
      </c>
    </row>
    <row r="201">
      <c r="A201" s="3" t="s">
        <v>204</v>
      </c>
      <c r="B201" s="3">
        <v>4950.0</v>
      </c>
      <c r="C201" s="11">
        <f>IF(DatiOriginali!C201&gt;=SogliaPicchi!$B$3,"",DatiOriginali!C201)</f>
        <v>45697</v>
      </c>
      <c r="D201" s="3">
        <v>720.0</v>
      </c>
      <c r="E201" s="11">
        <f>IF(DatiOriginali!E201&gt;=SogliaPicchi!$C$3,"",DatiOriginali!E201)</f>
        <v>22804</v>
      </c>
    </row>
    <row r="202">
      <c r="A202" s="3" t="s">
        <v>205</v>
      </c>
      <c r="B202" s="3">
        <v>11175.0</v>
      </c>
      <c r="C202" s="11">
        <f>IF(DatiOriginali!C202&gt;=SogliaPicchi!$B$4,"",DatiOriginali!C202)</f>
        <v>104741</v>
      </c>
      <c r="D202" s="3">
        <v>1238.0</v>
      </c>
      <c r="E202" s="11">
        <f>IF(DatiOriginali!E202&gt;=SogliaPicchi!$C$4,"",DatiOriginali!E202)</f>
        <v>31395</v>
      </c>
    </row>
    <row r="203">
      <c r="A203" s="3" t="s">
        <v>206</v>
      </c>
      <c r="B203" s="3">
        <v>11175.0</v>
      </c>
      <c r="C203" s="11">
        <f>IF(DatiOriginali!C203&gt;=SogliaPicchi!$B$4,"",DatiOriginali!C203)</f>
        <v>170470</v>
      </c>
      <c r="D203" s="3">
        <v>1243.0</v>
      </c>
      <c r="E203" s="11">
        <f>IF(DatiOriginali!E203&gt;=SogliaPicchi!$C$4,"",DatiOriginali!E203)</f>
        <v>41374</v>
      </c>
    </row>
    <row r="204">
      <c r="A204" s="3" t="s">
        <v>207</v>
      </c>
      <c r="B204" s="3">
        <v>11175.0</v>
      </c>
      <c r="C204" s="11">
        <f>IF(DatiOriginali!C204&gt;=SogliaPicchi!$B$4,"",DatiOriginali!C204)</f>
        <v>256925</v>
      </c>
      <c r="D204" s="3">
        <v>1237.0</v>
      </c>
      <c r="E204" s="11">
        <f>IF(DatiOriginali!E204&gt;=SogliaPicchi!$C$4,"",DatiOriginali!E204)</f>
        <v>69288</v>
      </c>
    </row>
    <row r="205">
      <c r="A205" s="3" t="s">
        <v>208</v>
      </c>
      <c r="B205" s="3">
        <v>11175.0</v>
      </c>
      <c r="C205" s="11">
        <f>IF(DatiOriginali!C205&gt;=SogliaPicchi!$B$4,"",DatiOriginali!C205)</f>
        <v>168089</v>
      </c>
      <c r="D205" s="3">
        <v>1241.0</v>
      </c>
      <c r="E205" s="11">
        <f>IF(DatiOriginali!E205&gt;=SogliaPicchi!$C$4,"",DatiOriginali!E205)</f>
        <v>47124</v>
      </c>
    </row>
    <row r="206">
      <c r="A206" s="3" t="s">
        <v>209</v>
      </c>
      <c r="B206" s="3">
        <v>11175.0</v>
      </c>
      <c r="C206" s="11">
        <f>IF(DatiOriginali!C206&gt;=SogliaPicchi!$B$4,"",DatiOriginali!C206)</f>
        <v>197749</v>
      </c>
      <c r="D206" s="3">
        <v>1248.0</v>
      </c>
      <c r="E206" s="11">
        <f>IF(DatiOriginali!E206&gt;=SogliaPicchi!$C$4,"",DatiOriginali!E206)</f>
        <v>44665</v>
      </c>
    </row>
    <row r="207">
      <c r="A207" s="3" t="s">
        <v>210</v>
      </c>
      <c r="B207" s="3">
        <v>11175.0</v>
      </c>
      <c r="C207" s="11">
        <f>IF(DatiOriginali!C207&gt;=SogliaPicchi!$B$4,"",DatiOriginali!C207)</f>
        <v>186876</v>
      </c>
      <c r="D207" s="3">
        <v>1236.0</v>
      </c>
      <c r="E207" s="11">
        <f>IF(DatiOriginali!E207&gt;=SogliaPicchi!$C$4,"",DatiOriginali!E207)</f>
        <v>52933</v>
      </c>
    </row>
    <row r="208">
      <c r="A208" s="3" t="s">
        <v>211</v>
      </c>
      <c r="B208" s="3">
        <v>11175.0</v>
      </c>
      <c r="C208" s="11">
        <f>IF(DatiOriginali!C208&gt;=SogliaPicchi!$B$4,"",DatiOriginali!C208)</f>
        <v>175388</v>
      </c>
      <c r="D208" s="3">
        <v>1230.0</v>
      </c>
      <c r="E208" s="11">
        <f>IF(DatiOriginali!E208&gt;=SogliaPicchi!$C$4,"",DatiOriginali!E208)</f>
        <v>44605</v>
      </c>
    </row>
    <row r="209">
      <c r="A209" s="3" t="s">
        <v>212</v>
      </c>
      <c r="B209" s="3">
        <v>11175.0</v>
      </c>
      <c r="C209" s="11">
        <f>IF(DatiOriginali!C209&gt;=SogliaPicchi!$B$4,"",DatiOriginali!C209)</f>
        <v>225707</v>
      </c>
      <c r="D209" s="3">
        <v>1227.0</v>
      </c>
      <c r="E209" s="11">
        <f>IF(DatiOriginali!E209&gt;=SogliaPicchi!$C$4,"",DatiOriginali!E209)</f>
        <v>46201</v>
      </c>
    </row>
    <row r="210">
      <c r="A210" s="3" t="s">
        <v>213</v>
      </c>
      <c r="B210" s="3">
        <v>11175.0</v>
      </c>
      <c r="C210" s="11">
        <f>IF(DatiOriginali!C210&gt;=SogliaPicchi!$B$4,"",DatiOriginali!C210)</f>
        <v>171782</v>
      </c>
      <c r="D210" s="3">
        <v>1244.0</v>
      </c>
      <c r="E210" s="11">
        <f>IF(DatiOriginali!E210&gt;=SogliaPicchi!$C$4,"",DatiOriginali!E210)</f>
        <v>45555</v>
      </c>
    </row>
    <row r="211">
      <c r="A211" s="3" t="s">
        <v>214</v>
      </c>
      <c r="B211" s="3">
        <v>11175.0</v>
      </c>
      <c r="C211" s="11">
        <f>IF(DatiOriginali!C211&gt;=SogliaPicchi!$B$4,"",DatiOriginali!C211)</f>
        <v>161817</v>
      </c>
      <c r="D211" s="3">
        <v>1251.0</v>
      </c>
      <c r="E211" s="11">
        <f>IF(DatiOriginali!E211&gt;=SogliaPicchi!$C$4,"",DatiOriginali!E211)</f>
        <v>36919</v>
      </c>
    </row>
    <row r="212">
      <c r="A212" s="3" t="s">
        <v>215</v>
      </c>
      <c r="B212" s="3">
        <v>11175.0</v>
      </c>
      <c r="C212" s="11">
        <f>IF(DatiOriginali!C212&gt;=SogliaPicchi!$B$4,"",DatiOriginali!C212)</f>
        <v>116284</v>
      </c>
      <c r="D212" s="3">
        <v>1245.0</v>
      </c>
      <c r="E212" s="11">
        <f>IF(DatiOriginali!E212&gt;=SogliaPicchi!$C$4,"",DatiOriginali!E212)</f>
        <v>31019</v>
      </c>
    </row>
    <row r="213">
      <c r="A213" s="3" t="s">
        <v>216</v>
      </c>
      <c r="B213" s="3">
        <v>11175.0</v>
      </c>
      <c r="C213" s="11">
        <f>IF(DatiOriginali!C213&gt;=SogliaPicchi!$B$4,"",DatiOriginali!C213)</f>
        <v>127729</v>
      </c>
      <c r="D213" s="3">
        <v>1245.0</v>
      </c>
      <c r="E213" s="11">
        <f>IF(DatiOriginali!E213&gt;=SogliaPicchi!$C$4,"",DatiOriginali!E213)</f>
        <v>33613</v>
      </c>
    </row>
    <row r="214">
      <c r="A214" s="3" t="s">
        <v>217</v>
      </c>
      <c r="B214" s="3">
        <v>11175.0</v>
      </c>
      <c r="C214" s="11" t="str">
        <f>IF(DatiOriginali!C214&gt;=SogliaPicchi!$B$4,"",DatiOriginali!C214)</f>
        <v/>
      </c>
      <c r="D214" s="3">
        <v>1229.0</v>
      </c>
      <c r="E214" s="11">
        <f>IF(DatiOriginali!E214&gt;=SogliaPicchi!$C$4,"",DatiOriginali!E214)</f>
        <v>25022</v>
      </c>
    </row>
    <row r="215">
      <c r="A215" s="3" t="s">
        <v>218</v>
      </c>
      <c r="B215" s="3">
        <v>11175.0</v>
      </c>
      <c r="C215" s="11">
        <f>IF(DatiOriginali!C215&gt;=SogliaPicchi!$B$4,"",DatiOriginali!C215)</f>
        <v>137596</v>
      </c>
      <c r="D215" s="3">
        <v>1213.0</v>
      </c>
      <c r="E215" s="11">
        <f>IF(DatiOriginali!E215&gt;=SogliaPicchi!$C$4,"",DatiOriginali!E215)</f>
        <v>25590</v>
      </c>
    </row>
    <row r="216">
      <c r="A216" s="3" t="s">
        <v>219</v>
      </c>
      <c r="B216" s="3">
        <v>11175.0</v>
      </c>
      <c r="C216" s="11" t="str">
        <f>IF(DatiOriginali!C216&gt;=SogliaPicchi!$B$4,"",DatiOriginali!C216)</f>
        <v/>
      </c>
      <c r="D216" s="3">
        <v>1233.0</v>
      </c>
      <c r="E216" s="11">
        <f>IF(DatiOriginali!E216&gt;=SogliaPicchi!$C$4,"",DatiOriginali!E216)</f>
        <v>36154</v>
      </c>
    </row>
    <row r="217">
      <c r="A217" s="3" t="s">
        <v>220</v>
      </c>
      <c r="B217" s="3">
        <v>11175.0</v>
      </c>
      <c r="C217" s="11">
        <f>IF(DatiOriginali!C217&gt;=SogliaPicchi!$B$4,"",DatiOriginali!C217)</f>
        <v>170159</v>
      </c>
      <c r="D217" s="3">
        <v>1237.0</v>
      </c>
      <c r="E217" s="11">
        <f>IF(DatiOriginali!E217&gt;=SogliaPicchi!$C$4,"",DatiOriginali!E217)</f>
        <v>40204</v>
      </c>
    </row>
    <row r="218">
      <c r="A218" s="3" t="s">
        <v>221</v>
      </c>
      <c r="B218" s="3">
        <v>11175.0</v>
      </c>
      <c r="C218" s="11">
        <f>IF(DatiOriginali!C218&gt;=SogliaPicchi!$B$4,"",DatiOriginali!C218)</f>
        <v>171865</v>
      </c>
      <c r="D218" s="3">
        <v>1211.0</v>
      </c>
      <c r="E218" s="11">
        <f>IF(DatiOriginali!E218&gt;=SogliaPicchi!$C$4,"",DatiOriginali!E218)</f>
        <v>23447</v>
      </c>
    </row>
    <row r="219">
      <c r="A219" s="3" t="s">
        <v>222</v>
      </c>
      <c r="B219" s="3">
        <v>11175.0</v>
      </c>
      <c r="C219" s="11">
        <f>IF(DatiOriginali!C219&gt;=SogliaPicchi!$B$4,"",DatiOriginali!C219)</f>
        <v>120618</v>
      </c>
      <c r="D219" s="3">
        <v>1239.0</v>
      </c>
      <c r="E219" s="11">
        <f>IF(DatiOriginali!E219&gt;=SogliaPicchi!$C$4,"",DatiOriginali!E219)</f>
        <v>35953</v>
      </c>
    </row>
    <row r="220">
      <c r="A220" s="3" t="s">
        <v>223</v>
      </c>
      <c r="B220" s="3">
        <v>11175.0</v>
      </c>
      <c r="C220" s="11">
        <f>IF(DatiOriginali!C220&gt;=SogliaPicchi!$B$4,"",DatiOriginali!C220)</f>
        <v>217434</v>
      </c>
      <c r="D220" s="3">
        <v>1238.0</v>
      </c>
      <c r="E220" s="11">
        <f>IF(DatiOriginali!E220&gt;=SogliaPicchi!$C$4,"",DatiOriginali!E220)</f>
        <v>32406</v>
      </c>
    </row>
    <row r="221">
      <c r="A221" s="3" t="s">
        <v>224</v>
      </c>
      <c r="B221" s="3">
        <v>11175.0</v>
      </c>
      <c r="C221" s="11">
        <f>IF(DatiOriginali!C221&gt;=SogliaPicchi!$B$4,"",DatiOriginali!C221)</f>
        <v>118531</v>
      </c>
      <c r="D221" s="3">
        <v>1218.0</v>
      </c>
      <c r="E221" s="11">
        <f>IF(DatiOriginali!E221&gt;=SogliaPicchi!$C$4,"",DatiOriginali!E221)</f>
        <v>30234</v>
      </c>
    </row>
    <row r="222">
      <c r="A222" s="3" t="s">
        <v>225</v>
      </c>
      <c r="B222" s="3">
        <v>11175.0</v>
      </c>
      <c r="C222" s="11">
        <f>IF(DatiOriginali!C222&gt;=SogliaPicchi!$B$4,"",DatiOriginali!C222)</f>
        <v>116076</v>
      </c>
      <c r="D222" s="3">
        <v>1240.0</v>
      </c>
      <c r="E222" s="11">
        <f>IF(DatiOriginali!E222&gt;=SogliaPicchi!$C$4,"",DatiOriginali!E222)</f>
        <v>26055</v>
      </c>
    </row>
    <row r="223">
      <c r="A223" s="3" t="s">
        <v>226</v>
      </c>
      <c r="B223" s="3">
        <v>11175.0</v>
      </c>
      <c r="C223" s="11">
        <f>IF(DatiOriginali!C223&gt;=SogliaPicchi!$B$4,"",DatiOriginali!C223)</f>
        <v>119848</v>
      </c>
      <c r="D223" s="3">
        <v>1248.0</v>
      </c>
      <c r="E223" s="11">
        <f>IF(DatiOriginali!E223&gt;=SogliaPicchi!$C$4,"",DatiOriginali!E223)</f>
        <v>35771</v>
      </c>
    </row>
    <row r="224">
      <c r="A224" s="3" t="s">
        <v>227</v>
      </c>
      <c r="B224" s="3">
        <v>11175.0</v>
      </c>
      <c r="C224" s="11">
        <f>IF(DatiOriginali!C224&gt;=SogliaPicchi!$B$4,"",DatiOriginali!C224)</f>
        <v>140136</v>
      </c>
      <c r="D224" s="3">
        <v>1238.0</v>
      </c>
      <c r="E224" s="11">
        <f>IF(DatiOriginali!E224&gt;=SogliaPicchi!$C$4,"",DatiOriginali!E224)</f>
        <v>28888</v>
      </c>
    </row>
    <row r="225">
      <c r="A225" s="3" t="s">
        <v>228</v>
      </c>
      <c r="B225" s="3">
        <v>11175.0</v>
      </c>
      <c r="C225" s="11">
        <f>IF(DatiOriginali!C225&gt;=SogliaPicchi!$B$4,"",DatiOriginali!C225)</f>
        <v>157572</v>
      </c>
      <c r="D225" s="3">
        <v>1231.0</v>
      </c>
      <c r="E225" s="11">
        <f>IF(DatiOriginali!E225&gt;=SogliaPicchi!$C$4,"",DatiOriginali!E225)</f>
        <v>25130</v>
      </c>
    </row>
    <row r="226">
      <c r="A226" s="3" t="s">
        <v>229</v>
      </c>
      <c r="B226" s="3">
        <v>11175.0</v>
      </c>
      <c r="C226" s="11">
        <f>IF(DatiOriginali!C226&gt;=SogliaPicchi!$B$4,"",DatiOriginali!C226)</f>
        <v>124269</v>
      </c>
      <c r="D226" s="3">
        <v>1251.0</v>
      </c>
      <c r="E226" s="11">
        <f>IF(DatiOriginali!E226&gt;=SogliaPicchi!$C$4,"",DatiOriginali!E226)</f>
        <v>24892</v>
      </c>
    </row>
    <row r="227">
      <c r="A227" s="3" t="s">
        <v>230</v>
      </c>
      <c r="B227" s="3">
        <v>11175.0</v>
      </c>
      <c r="C227" s="11">
        <f>IF(DatiOriginali!C227&gt;=SogliaPicchi!$B$4,"",DatiOriginali!C227)</f>
        <v>162681</v>
      </c>
      <c r="D227" s="3">
        <v>1217.0</v>
      </c>
      <c r="E227" s="11">
        <f>IF(DatiOriginali!E227&gt;=SogliaPicchi!$C$4,"",DatiOriginali!E227)</f>
        <v>24960</v>
      </c>
    </row>
    <row r="228">
      <c r="A228" s="3" t="s">
        <v>231</v>
      </c>
      <c r="B228" s="3">
        <v>11175.0</v>
      </c>
      <c r="C228" s="11">
        <f>IF(DatiOriginali!C228&gt;=SogliaPicchi!$B$4,"",DatiOriginali!C228)</f>
        <v>173877</v>
      </c>
      <c r="D228" s="3">
        <v>1233.0</v>
      </c>
      <c r="E228" s="11">
        <f>IF(DatiOriginali!E228&gt;=SogliaPicchi!$C$4,"",DatiOriginali!E228)</f>
        <v>49275</v>
      </c>
    </row>
    <row r="229">
      <c r="A229" s="3" t="s">
        <v>232</v>
      </c>
      <c r="B229" s="3">
        <v>11175.0</v>
      </c>
      <c r="C229" s="11">
        <f>IF(DatiOriginali!C229&gt;=SogliaPicchi!$B$4,"",DatiOriginali!C229)</f>
        <v>156323</v>
      </c>
      <c r="D229" s="3">
        <v>1237.0</v>
      </c>
      <c r="E229" s="11">
        <f>IF(DatiOriginali!E229&gt;=SogliaPicchi!$C$4,"",DatiOriginali!E229)</f>
        <v>45372</v>
      </c>
    </row>
    <row r="230">
      <c r="A230" s="3" t="s">
        <v>233</v>
      </c>
      <c r="B230" s="3">
        <v>11175.0</v>
      </c>
      <c r="C230" s="11">
        <f>IF(DatiOriginali!C230&gt;=SogliaPicchi!$B$4,"",DatiOriginali!C230)</f>
        <v>159675</v>
      </c>
      <c r="D230" s="3">
        <v>1213.0</v>
      </c>
      <c r="E230" s="11">
        <f>IF(DatiOriginali!E230&gt;=SogliaPicchi!$C$4,"",DatiOriginali!E230)</f>
        <v>43493</v>
      </c>
    </row>
    <row r="231">
      <c r="A231" s="3" t="s">
        <v>234</v>
      </c>
      <c r="B231" s="3">
        <v>11175.0</v>
      </c>
      <c r="C231" s="11">
        <f>IF(DatiOriginali!C231&gt;=SogliaPicchi!$B$4,"",DatiOriginali!C231)</f>
        <v>142229</v>
      </c>
      <c r="D231" s="3">
        <v>1231.0</v>
      </c>
      <c r="E231" s="11">
        <f>IF(DatiOriginali!E231&gt;=SogliaPicchi!$C$4,"",DatiOriginali!E231)</f>
        <v>22171</v>
      </c>
    </row>
    <row r="232">
      <c r="A232" s="3" t="s">
        <v>235</v>
      </c>
      <c r="B232" s="3">
        <v>11175.0</v>
      </c>
      <c r="C232" s="11">
        <f>IF(DatiOriginali!C232&gt;=SogliaPicchi!$B$4,"",DatiOriginali!C232)</f>
        <v>135414</v>
      </c>
      <c r="D232" s="3">
        <v>1228.0</v>
      </c>
      <c r="E232" s="11">
        <f>IF(DatiOriginali!E232&gt;=SogliaPicchi!$C$4,"",DatiOriginali!E232)</f>
        <v>32292</v>
      </c>
    </row>
    <row r="233">
      <c r="A233" s="3" t="s">
        <v>236</v>
      </c>
      <c r="B233" s="3">
        <v>11175.0</v>
      </c>
      <c r="C233" s="11">
        <f>IF(DatiOriginali!C233&gt;=SogliaPicchi!$B$4,"",DatiOriginali!C233)</f>
        <v>136705</v>
      </c>
      <c r="D233" s="3">
        <v>1231.0</v>
      </c>
      <c r="E233" s="11">
        <f>IF(DatiOriginali!E233&gt;=SogliaPicchi!$C$4,"",DatiOriginali!E233)</f>
        <v>24742</v>
      </c>
    </row>
    <row r="234">
      <c r="A234" s="3" t="s">
        <v>237</v>
      </c>
      <c r="B234" s="3">
        <v>11175.0</v>
      </c>
      <c r="C234" s="11">
        <f>IF(DatiOriginali!C234&gt;=SogliaPicchi!$B$4,"",DatiOriginali!C234)</f>
        <v>136702</v>
      </c>
      <c r="D234" s="3">
        <v>1209.0</v>
      </c>
      <c r="E234" s="11">
        <f>IF(DatiOriginali!E234&gt;=SogliaPicchi!$C$4,"",DatiOriginali!E234)</f>
        <v>24151</v>
      </c>
    </row>
    <row r="235">
      <c r="A235" s="3" t="s">
        <v>238</v>
      </c>
      <c r="B235" s="3">
        <v>11175.0</v>
      </c>
      <c r="C235" s="11">
        <f>IF(DatiOriginali!C235&gt;=SogliaPicchi!$B$4,"",DatiOriginali!C235)</f>
        <v>139087</v>
      </c>
      <c r="D235" s="3">
        <v>1230.0</v>
      </c>
      <c r="E235" s="11">
        <f>IF(DatiOriginali!E235&gt;=SogliaPicchi!$C$4,"",DatiOriginali!E235)</f>
        <v>24502</v>
      </c>
    </row>
    <row r="236">
      <c r="A236" s="3" t="s">
        <v>239</v>
      </c>
      <c r="B236" s="3">
        <v>11175.0</v>
      </c>
      <c r="C236" s="11">
        <f>IF(DatiOriginali!C236&gt;=SogliaPicchi!$B$4,"",DatiOriginali!C236)</f>
        <v>132513</v>
      </c>
      <c r="D236" s="3">
        <v>1241.0</v>
      </c>
      <c r="E236" s="11">
        <f>IF(DatiOriginali!E236&gt;=SogliaPicchi!$C$4,"",DatiOriginali!E236)</f>
        <v>24105</v>
      </c>
    </row>
    <row r="237">
      <c r="A237" s="3" t="s">
        <v>240</v>
      </c>
      <c r="B237" s="3">
        <v>11175.0</v>
      </c>
      <c r="C237" s="11">
        <f>IF(DatiOriginali!C237&gt;=SogliaPicchi!$B$4,"",DatiOriginali!C237)</f>
        <v>133207</v>
      </c>
      <c r="D237" s="3">
        <v>1237.0</v>
      </c>
      <c r="E237" s="11">
        <f>IF(DatiOriginali!E237&gt;=SogliaPicchi!$C$4,"",DatiOriginali!E237)</f>
        <v>24463</v>
      </c>
    </row>
    <row r="238">
      <c r="A238" s="3" t="s">
        <v>241</v>
      </c>
      <c r="B238" s="3">
        <v>11175.0</v>
      </c>
      <c r="C238" s="11">
        <f>IF(DatiOriginali!C238&gt;=SogliaPicchi!$B$4,"",DatiOriginali!C238)</f>
        <v>135490</v>
      </c>
      <c r="D238" s="3">
        <v>1234.0</v>
      </c>
      <c r="E238" s="11">
        <f>IF(DatiOriginali!E238&gt;=SogliaPicchi!$C$4,"",DatiOriginali!E238)</f>
        <v>24219</v>
      </c>
    </row>
    <row r="239">
      <c r="A239" s="3" t="s">
        <v>242</v>
      </c>
      <c r="B239" s="3">
        <v>11175.0</v>
      </c>
      <c r="C239" s="11">
        <f>IF(DatiOriginali!C239&gt;=SogliaPicchi!$B$4,"",DatiOriginali!C239)</f>
        <v>184293</v>
      </c>
      <c r="D239" s="3">
        <v>1233.0</v>
      </c>
      <c r="E239" s="11">
        <f>IF(DatiOriginali!E239&gt;=SogliaPicchi!$C$4,"",DatiOriginali!E239)</f>
        <v>24466</v>
      </c>
    </row>
    <row r="240">
      <c r="A240" s="3" t="s">
        <v>243</v>
      </c>
      <c r="B240" s="3">
        <v>11175.0</v>
      </c>
      <c r="C240" s="11">
        <f>IF(DatiOriginali!C240&gt;=SogliaPicchi!$B$4,"",DatiOriginali!C240)</f>
        <v>134273</v>
      </c>
      <c r="D240" s="3">
        <v>1271.0</v>
      </c>
      <c r="E240" s="11">
        <f>IF(DatiOriginali!E240&gt;=SogliaPicchi!$C$4,"",DatiOriginali!E240)</f>
        <v>33688</v>
      </c>
    </row>
    <row r="241">
      <c r="A241" s="3" t="s">
        <v>244</v>
      </c>
      <c r="B241" s="3">
        <v>11175.0</v>
      </c>
      <c r="C241" s="11">
        <f>IF(DatiOriginali!C241&gt;=SogliaPicchi!$B$4,"",DatiOriginali!C241)</f>
        <v>237183</v>
      </c>
      <c r="D241" s="3">
        <v>1227.0</v>
      </c>
      <c r="E241" s="11">
        <f>IF(DatiOriginali!E241&gt;=SogliaPicchi!$C$4,"",DatiOriginali!E241)</f>
        <v>26598</v>
      </c>
    </row>
    <row r="242">
      <c r="A242" s="3" t="s">
        <v>245</v>
      </c>
      <c r="B242" s="3">
        <v>11175.0</v>
      </c>
      <c r="C242" s="11" t="str">
        <f>IF(DatiOriginali!C242&gt;=SogliaPicchi!$B$4,"",DatiOriginali!C242)</f>
        <v/>
      </c>
      <c r="D242" s="3">
        <v>1221.0</v>
      </c>
      <c r="E242" s="11">
        <f>IF(DatiOriginali!E242&gt;=SogliaPicchi!$C$4,"",DatiOriginali!E242)</f>
        <v>45477</v>
      </c>
    </row>
    <row r="243">
      <c r="A243" s="3" t="s">
        <v>246</v>
      </c>
      <c r="B243" s="3">
        <v>11175.0</v>
      </c>
      <c r="C243" s="11">
        <f>IF(DatiOriginali!C243&gt;=SogliaPicchi!$B$4,"",DatiOriginali!C243)</f>
        <v>145048</v>
      </c>
      <c r="D243" s="3">
        <v>1235.0</v>
      </c>
      <c r="E243" s="11">
        <f>IF(DatiOriginali!E243&gt;=SogliaPicchi!$C$4,"",DatiOriginali!E243)</f>
        <v>24820</v>
      </c>
    </row>
    <row r="244">
      <c r="A244" s="3" t="s">
        <v>247</v>
      </c>
      <c r="B244" s="3">
        <v>11175.0</v>
      </c>
      <c r="C244" s="11">
        <f>IF(DatiOriginali!C244&gt;=SogliaPicchi!$B$4,"",DatiOriginali!C244)</f>
        <v>136050</v>
      </c>
      <c r="D244" s="3">
        <v>1240.0</v>
      </c>
      <c r="E244" s="11">
        <f>IF(DatiOriginali!E244&gt;=SogliaPicchi!$C$4,"",DatiOriginali!E244)</f>
        <v>24702</v>
      </c>
    </row>
    <row r="245">
      <c r="A245" s="3" t="s">
        <v>248</v>
      </c>
      <c r="B245" s="3">
        <v>11175.0</v>
      </c>
      <c r="C245" s="11">
        <f>IF(DatiOriginali!C245&gt;=SogliaPicchi!$B$4,"",DatiOriginali!C245)</f>
        <v>132298</v>
      </c>
      <c r="D245" s="3">
        <v>1243.0</v>
      </c>
      <c r="E245" s="11">
        <f>IF(DatiOriginali!E245&gt;=SogliaPicchi!$C$4,"",DatiOriginali!E245)</f>
        <v>40893</v>
      </c>
    </row>
    <row r="246">
      <c r="A246" s="3" t="s">
        <v>249</v>
      </c>
      <c r="B246" s="3">
        <v>11175.0</v>
      </c>
      <c r="C246" s="11">
        <f>IF(DatiOriginali!C246&gt;=SogliaPicchi!$B$4,"",DatiOriginali!C246)</f>
        <v>133570</v>
      </c>
      <c r="D246" s="3">
        <v>1264.0</v>
      </c>
      <c r="E246" s="11">
        <f>IF(DatiOriginali!E246&gt;=SogliaPicchi!$C$4,"",DatiOriginali!E246)</f>
        <v>24821</v>
      </c>
    </row>
    <row r="247">
      <c r="A247" s="3" t="s">
        <v>250</v>
      </c>
      <c r="B247" s="3">
        <v>11175.0</v>
      </c>
      <c r="C247" s="11">
        <f>IF(DatiOriginali!C247&gt;=SogliaPicchi!$B$4,"",DatiOriginali!C247)</f>
        <v>133087</v>
      </c>
      <c r="D247" s="3">
        <v>1252.0</v>
      </c>
      <c r="E247" s="11">
        <f>IF(DatiOriginali!E247&gt;=SogliaPicchi!$C$4,"",DatiOriginali!E247)</f>
        <v>24152</v>
      </c>
    </row>
    <row r="248">
      <c r="A248" s="3" t="s">
        <v>251</v>
      </c>
      <c r="B248" s="3">
        <v>11175.0</v>
      </c>
      <c r="C248" s="11">
        <f>IF(DatiOriginali!C248&gt;=SogliaPicchi!$B$4,"",DatiOriginali!C248)</f>
        <v>177152</v>
      </c>
      <c r="D248" s="3">
        <v>1225.0</v>
      </c>
      <c r="E248" s="11">
        <f>IF(DatiOriginali!E248&gt;=SogliaPicchi!$C$4,"",DatiOriginali!E248)</f>
        <v>24591</v>
      </c>
    </row>
    <row r="249">
      <c r="A249" s="3" t="s">
        <v>252</v>
      </c>
      <c r="B249" s="3">
        <v>11175.0</v>
      </c>
      <c r="C249" s="11">
        <f>IF(DatiOriginali!C249&gt;=SogliaPicchi!$B$4,"",DatiOriginali!C249)</f>
        <v>103913</v>
      </c>
      <c r="D249" s="3">
        <v>1218.0</v>
      </c>
      <c r="E249" s="11">
        <f>IF(DatiOriginali!E249&gt;=SogliaPicchi!$C$4,"",DatiOriginali!E249)</f>
        <v>27760</v>
      </c>
    </row>
    <row r="250">
      <c r="A250" s="3" t="s">
        <v>253</v>
      </c>
      <c r="B250" s="3">
        <v>11175.0</v>
      </c>
      <c r="C250" s="11">
        <f>IF(DatiOriginali!C250&gt;=SogliaPicchi!$B$4,"",DatiOriginali!C250)</f>
        <v>107990</v>
      </c>
      <c r="D250" s="3">
        <v>1235.0</v>
      </c>
      <c r="E250" s="11">
        <f>IF(DatiOriginali!E250&gt;=SogliaPicchi!$C$4,"",DatiOriginali!E250)</f>
        <v>24198</v>
      </c>
    </row>
    <row r="251">
      <c r="A251" s="3" t="s">
        <v>254</v>
      </c>
      <c r="B251" s="3">
        <v>11175.0</v>
      </c>
      <c r="C251" s="11">
        <f>IF(DatiOriginali!C251&gt;=SogliaPicchi!$B$4,"",DatiOriginali!C251)</f>
        <v>179926</v>
      </c>
      <c r="D251" s="3">
        <v>1219.0</v>
      </c>
      <c r="E251" s="11">
        <f>IF(DatiOriginali!E251&gt;=SogliaPicchi!$C$4,"",DatiOriginali!E251)</f>
        <v>47088</v>
      </c>
    </row>
    <row r="252">
      <c r="A252" s="3" t="s">
        <v>255</v>
      </c>
      <c r="B252" s="3">
        <v>11175.0</v>
      </c>
      <c r="C252" s="11">
        <f>IF(DatiOriginali!C252&gt;=SogliaPicchi!$B$4,"",DatiOriginali!C252)</f>
        <v>177428</v>
      </c>
      <c r="D252" s="3">
        <v>1225.0</v>
      </c>
      <c r="E252" s="11">
        <f>IF(DatiOriginali!E252&gt;=SogliaPicchi!$C$4,"",DatiOriginali!E252)</f>
        <v>45042</v>
      </c>
    </row>
    <row r="253">
      <c r="A253" s="3" t="s">
        <v>256</v>
      </c>
      <c r="B253" s="3">
        <v>11175.0</v>
      </c>
      <c r="C253" s="11">
        <f>IF(DatiOriginali!C253&gt;=SogliaPicchi!$B$4,"",DatiOriginali!C253)</f>
        <v>110421</v>
      </c>
      <c r="D253" s="3">
        <v>1248.0</v>
      </c>
      <c r="E253" s="11">
        <f>IF(DatiOriginali!E253&gt;=SogliaPicchi!$C$4,"",DatiOriginali!E253)</f>
        <v>29125</v>
      </c>
    </row>
    <row r="254">
      <c r="A254" s="3" t="s">
        <v>257</v>
      </c>
      <c r="B254" s="3">
        <v>11175.0</v>
      </c>
      <c r="C254" s="11">
        <f>IF(DatiOriginali!C254&gt;=SogliaPicchi!$B$4,"",DatiOriginali!C254)</f>
        <v>175210</v>
      </c>
      <c r="D254" s="3">
        <v>1224.0</v>
      </c>
      <c r="E254" s="11">
        <f>IF(DatiOriginali!E254&gt;=SogliaPicchi!$C$4,"",DatiOriginali!E254)</f>
        <v>49129</v>
      </c>
    </row>
    <row r="255">
      <c r="A255" s="3" t="s">
        <v>258</v>
      </c>
      <c r="B255" s="3">
        <v>11175.0</v>
      </c>
      <c r="C255" s="11">
        <f>IF(DatiOriginali!C255&gt;=SogliaPicchi!$B$4,"",DatiOriginali!C255)</f>
        <v>197099</v>
      </c>
      <c r="D255" s="3">
        <v>1206.0</v>
      </c>
      <c r="E255" s="11">
        <f>IF(DatiOriginali!E255&gt;=SogliaPicchi!$C$4,"",DatiOriginali!E255)</f>
        <v>45364</v>
      </c>
    </row>
    <row r="256">
      <c r="A256" s="3" t="s">
        <v>259</v>
      </c>
      <c r="B256" s="3">
        <v>11175.0</v>
      </c>
      <c r="C256" s="11">
        <f>IF(DatiOriginali!C256&gt;=SogliaPicchi!$B$4,"",DatiOriginali!C256)</f>
        <v>104211</v>
      </c>
      <c r="D256" s="3">
        <v>1239.0</v>
      </c>
      <c r="E256" s="11">
        <f>IF(DatiOriginali!E256&gt;=SogliaPicchi!$C$4,"",DatiOriginali!E256)</f>
        <v>24596</v>
      </c>
    </row>
    <row r="257">
      <c r="A257" s="3" t="s">
        <v>260</v>
      </c>
      <c r="B257" s="3">
        <v>11175.0</v>
      </c>
      <c r="C257" s="11">
        <f>IF(DatiOriginali!C257&gt;=SogliaPicchi!$B$4,"",DatiOriginali!C257)</f>
        <v>156827</v>
      </c>
      <c r="D257" s="3">
        <v>1233.0</v>
      </c>
      <c r="E257" s="11">
        <f>IF(DatiOriginali!E257&gt;=SogliaPicchi!$C$4,"",DatiOriginali!E257)</f>
        <v>43414</v>
      </c>
    </row>
    <row r="258">
      <c r="A258" s="3" t="s">
        <v>261</v>
      </c>
      <c r="B258" s="3">
        <v>11175.0</v>
      </c>
      <c r="C258" s="11">
        <f>IF(DatiOriginali!C258&gt;=SogliaPicchi!$B$4,"",DatiOriginali!C258)</f>
        <v>304967</v>
      </c>
      <c r="D258" s="3">
        <v>1232.0</v>
      </c>
      <c r="E258" s="11">
        <f>IF(DatiOriginali!E258&gt;=SogliaPicchi!$C$4,"",DatiOriginali!E258)</f>
        <v>38133</v>
      </c>
    </row>
    <row r="259">
      <c r="A259" s="3" t="s">
        <v>262</v>
      </c>
      <c r="B259" s="3">
        <v>11175.0</v>
      </c>
      <c r="C259" s="11">
        <f>IF(DatiOriginali!C259&gt;=SogliaPicchi!$B$4,"",DatiOriginali!C259)</f>
        <v>169842</v>
      </c>
      <c r="D259" s="3">
        <v>1214.0</v>
      </c>
      <c r="E259" s="11">
        <f>IF(DatiOriginali!E259&gt;=SogliaPicchi!$C$4,"",DatiOriginali!E259)</f>
        <v>40520</v>
      </c>
    </row>
    <row r="260">
      <c r="A260" s="3" t="s">
        <v>263</v>
      </c>
      <c r="B260" s="3">
        <v>11175.0</v>
      </c>
      <c r="C260" s="11">
        <f>IF(DatiOriginali!C260&gt;=SogliaPicchi!$B$4,"",DatiOriginali!C260)</f>
        <v>165577</v>
      </c>
      <c r="D260" s="3">
        <v>1227.0</v>
      </c>
      <c r="E260" s="11">
        <f>IF(DatiOriginali!E260&gt;=SogliaPicchi!$C$4,"",DatiOriginali!E260)</f>
        <v>79971</v>
      </c>
    </row>
    <row r="261">
      <c r="A261" s="3" t="s">
        <v>264</v>
      </c>
      <c r="B261" s="3">
        <v>11175.0</v>
      </c>
      <c r="C261" s="11">
        <f>IF(DatiOriginali!C261&gt;=SogliaPicchi!$B$4,"",DatiOriginali!C261)</f>
        <v>175395</v>
      </c>
      <c r="D261" s="3">
        <v>1243.0</v>
      </c>
      <c r="E261" s="11">
        <f>IF(DatiOriginali!E261&gt;=SogliaPicchi!$C$4,"",DatiOriginali!E261)</f>
        <v>52310</v>
      </c>
    </row>
    <row r="262">
      <c r="A262" s="3" t="s">
        <v>265</v>
      </c>
      <c r="B262" s="3">
        <v>11175.0</v>
      </c>
      <c r="C262" s="11">
        <f>IF(DatiOriginali!C262&gt;=SogliaPicchi!$B$4,"",DatiOriginali!C262)</f>
        <v>162419</v>
      </c>
      <c r="D262" s="3">
        <v>1205.0</v>
      </c>
      <c r="E262" s="11">
        <f>IF(DatiOriginali!E262&gt;=SogliaPicchi!$C$4,"",DatiOriginali!E262)</f>
        <v>40564</v>
      </c>
    </row>
    <row r="263">
      <c r="A263" s="3" t="s">
        <v>266</v>
      </c>
      <c r="B263" s="3">
        <v>11175.0</v>
      </c>
      <c r="C263" s="11">
        <f>IF(DatiOriginali!C263&gt;=SogliaPicchi!$B$4,"",DatiOriginali!C263)</f>
        <v>172591</v>
      </c>
      <c r="D263" s="3">
        <v>1252.0</v>
      </c>
      <c r="E263" s="11">
        <f>IF(DatiOriginali!E263&gt;=SogliaPicchi!$C$4,"",DatiOriginali!E263)</f>
        <v>45446</v>
      </c>
    </row>
    <row r="264">
      <c r="A264" s="3" t="s">
        <v>267</v>
      </c>
      <c r="B264" s="3">
        <v>11175.0</v>
      </c>
      <c r="C264" s="11">
        <f>IF(DatiOriginali!C264&gt;=SogliaPicchi!$B$4,"",DatiOriginali!C264)</f>
        <v>180675</v>
      </c>
      <c r="D264" s="3">
        <v>1231.0</v>
      </c>
      <c r="E264" s="11">
        <f>IF(DatiOriginali!E264&gt;=SogliaPicchi!$C$4,"",DatiOriginali!E264)</f>
        <v>47333</v>
      </c>
    </row>
    <row r="265">
      <c r="A265" s="3" t="s">
        <v>268</v>
      </c>
      <c r="B265" s="3">
        <v>11175.0</v>
      </c>
      <c r="C265" s="11">
        <f>IF(DatiOriginali!C265&gt;=SogliaPicchi!$B$4,"",DatiOriginali!C265)</f>
        <v>175288</v>
      </c>
      <c r="D265" s="3">
        <v>1242.0</v>
      </c>
      <c r="E265" s="11">
        <f>IF(DatiOriginali!E265&gt;=SogliaPicchi!$C$4,"",DatiOriginali!E265)</f>
        <v>55444</v>
      </c>
    </row>
    <row r="266">
      <c r="A266" s="3" t="s">
        <v>269</v>
      </c>
      <c r="B266" s="3">
        <v>11175.0</v>
      </c>
      <c r="C266" s="11">
        <f>IF(DatiOriginali!C266&gt;=SogliaPicchi!$B$4,"",DatiOriginali!C266)</f>
        <v>102707</v>
      </c>
      <c r="D266" s="3">
        <v>1258.0</v>
      </c>
      <c r="E266" s="11">
        <f>IF(DatiOriginali!E266&gt;=SogliaPicchi!$C$4,"",DatiOriginali!E266)</f>
        <v>24788</v>
      </c>
    </row>
    <row r="267">
      <c r="A267" s="3" t="s">
        <v>270</v>
      </c>
      <c r="B267" s="3">
        <v>11175.0</v>
      </c>
      <c r="C267" s="11">
        <f>IF(DatiOriginali!C267&gt;=SogliaPicchi!$B$4,"",DatiOriginali!C267)</f>
        <v>104991</v>
      </c>
      <c r="D267" s="3">
        <v>1225.0</v>
      </c>
      <c r="E267" s="11">
        <f>IF(DatiOriginali!E267&gt;=SogliaPicchi!$C$4,"",DatiOriginali!E267)</f>
        <v>23664</v>
      </c>
    </row>
    <row r="268">
      <c r="A268" s="3" t="s">
        <v>271</v>
      </c>
      <c r="B268" s="3">
        <v>11175.0</v>
      </c>
      <c r="C268" s="11">
        <f>IF(DatiOriginali!C268&gt;=SogliaPicchi!$B$4,"",DatiOriginali!C268)</f>
        <v>141746</v>
      </c>
      <c r="D268" s="3">
        <v>1244.0</v>
      </c>
      <c r="E268" s="11">
        <f>IF(DatiOriginali!E268&gt;=SogliaPicchi!$C$4,"",DatiOriginali!E268)</f>
        <v>24505</v>
      </c>
    </row>
    <row r="269">
      <c r="A269" s="3" t="s">
        <v>272</v>
      </c>
      <c r="B269" s="3">
        <v>11175.0</v>
      </c>
      <c r="C269" s="11">
        <f>IF(DatiOriginali!C269&gt;=SogliaPicchi!$B$4,"",DatiOriginali!C269)</f>
        <v>207602</v>
      </c>
      <c r="D269" s="3">
        <v>1209.0</v>
      </c>
      <c r="E269" s="11">
        <f>IF(DatiOriginali!E269&gt;=SogliaPicchi!$C$4,"",DatiOriginali!E269)</f>
        <v>24535</v>
      </c>
    </row>
    <row r="270">
      <c r="A270" s="3" t="s">
        <v>273</v>
      </c>
      <c r="B270" s="3">
        <v>11175.0</v>
      </c>
      <c r="C270" s="11" t="str">
        <f>IF(DatiOriginali!C270&gt;=SogliaPicchi!$B$4,"",DatiOriginali!C270)</f>
        <v/>
      </c>
      <c r="D270" s="3">
        <v>1229.0</v>
      </c>
      <c r="E270" s="11">
        <f>IF(DatiOriginali!E270&gt;=SogliaPicchi!$C$4,"",DatiOriginali!E270)</f>
        <v>54738</v>
      </c>
    </row>
    <row r="271">
      <c r="A271" s="3" t="s">
        <v>274</v>
      </c>
      <c r="B271" s="3">
        <v>11175.0</v>
      </c>
      <c r="C271" s="11">
        <f>IF(DatiOriginali!C271&gt;=SogliaPicchi!$B$4,"",DatiOriginali!C271)</f>
        <v>196660</v>
      </c>
      <c r="D271" s="3">
        <v>1237.0</v>
      </c>
      <c r="E271" s="11">
        <f>IF(DatiOriginali!E271&gt;=SogliaPicchi!$C$4,"",DatiOriginali!E271)</f>
        <v>64873</v>
      </c>
    </row>
    <row r="272">
      <c r="A272" s="3" t="s">
        <v>275</v>
      </c>
      <c r="B272" s="3">
        <v>11175.0</v>
      </c>
      <c r="C272" s="11">
        <f>IF(DatiOriginali!C272&gt;=SogliaPicchi!$B$4,"",DatiOriginali!C272)</f>
        <v>176343</v>
      </c>
      <c r="D272" s="3">
        <v>1213.0</v>
      </c>
      <c r="E272" s="11">
        <f>IF(DatiOriginali!E272&gt;=SogliaPicchi!$C$4,"",DatiOriginali!E272)</f>
        <v>44902</v>
      </c>
    </row>
    <row r="273">
      <c r="A273" s="3" t="s">
        <v>276</v>
      </c>
      <c r="B273" s="3">
        <v>11175.0</v>
      </c>
      <c r="C273" s="11" t="str">
        <f>IF(DatiOriginali!C273&gt;=SogliaPicchi!$B$4,"",DatiOriginali!C273)</f>
        <v/>
      </c>
      <c r="D273" s="3">
        <v>1242.0</v>
      </c>
      <c r="E273" s="11">
        <f>IF(DatiOriginali!E273&gt;=SogliaPicchi!$C$4,"",DatiOriginali!E273)</f>
        <v>44344</v>
      </c>
    </row>
    <row r="274">
      <c r="A274" s="3" t="s">
        <v>277</v>
      </c>
      <c r="B274" s="3">
        <v>11175.0</v>
      </c>
      <c r="C274" s="11" t="str">
        <f>IF(DatiOriginali!C274&gt;=SogliaPicchi!$B$4,"",DatiOriginali!C274)</f>
        <v/>
      </c>
      <c r="D274" s="3">
        <v>1249.0</v>
      </c>
      <c r="E274" s="11">
        <f>IF(DatiOriginali!E274&gt;=SogliaPicchi!$C$4,"",DatiOriginali!E274)</f>
        <v>46907</v>
      </c>
    </row>
    <row r="275">
      <c r="A275" s="3" t="s">
        <v>278</v>
      </c>
      <c r="B275" s="3">
        <v>11175.0</v>
      </c>
      <c r="C275" s="11">
        <f>IF(DatiOriginali!C275&gt;=SogliaPicchi!$B$4,"",DatiOriginali!C275)</f>
        <v>171343</v>
      </c>
      <c r="D275" s="3">
        <v>1240.0</v>
      </c>
      <c r="E275" s="11">
        <f>IF(DatiOriginali!E275&gt;=SogliaPicchi!$C$4,"",DatiOriginali!E275)</f>
        <v>91699</v>
      </c>
    </row>
    <row r="276">
      <c r="A276" s="3" t="s">
        <v>279</v>
      </c>
      <c r="B276" s="3">
        <v>11175.0</v>
      </c>
      <c r="C276" s="11">
        <f>IF(DatiOriginali!C276&gt;=SogliaPicchi!$B$4,"",DatiOriginali!C276)</f>
        <v>272914</v>
      </c>
      <c r="D276" s="3">
        <v>1259.0</v>
      </c>
      <c r="E276" s="11">
        <f>IF(DatiOriginali!E276&gt;=SogliaPicchi!$C$4,"",DatiOriginali!E276)</f>
        <v>43460</v>
      </c>
    </row>
    <row r="277">
      <c r="A277" s="3" t="s">
        <v>280</v>
      </c>
      <c r="B277" s="3">
        <v>11175.0</v>
      </c>
      <c r="C277" s="11">
        <f>IF(DatiOriginali!C277&gt;=SogliaPicchi!$B$4,"",DatiOriginali!C277)</f>
        <v>156694</v>
      </c>
      <c r="D277" s="3">
        <v>1252.0</v>
      </c>
      <c r="E277" s="11">
        <f>IF(DatiOriginali!E277&gt;=SogliaPicchi!$C$4,"",DatiOriginali!E277)</f>
        <v>40645</v>
      </c>
    </row>
    <row r="278">
      <c r="A278" s="3" t="s">
        <v>281</v>
      </c>
      <c r="B278" s="3">
        <v>11175.0</v>
      </c>
      <c r="C278" s="11">
        <f>IF(DatiOriginali!C278&gt;=SogliaPicchi!$B$4,"",DatiOriginali!C278)</f>
        <v>142982</v>
      </c>
      <c r="D278" s="3">
        <v>1235.0</v>
      </c>
      <c r="E278" s="11">
        <f>IF(DatiOriginali!E278&gt;=SogliaPicchi!$C$4,"",DatiOriginali!E278)</f>
        <v>24700</v>
      </c>
    </row>
    <row r="279">
      <c r="A279" s="3" t="s">
        <v>282</v>
      </c>
      <c r="B279" s="3">
        <v>11175.0</v>
      </c>
      <c r="C279" s="11">
        <f>IF(DatiOriginali!C279&gt;=SogliaPicchi!$B$4,"",DatiOriginali!C279)</f>
        <v>139146</v>
      </c>
      <c r="D279" s="3">
        <v>1229.0</v>
      </c>
      <c r="E279" s="11">
        <f>IF(DatiOriginali!E279&gt;=SogliaPicchi!$C$4,"",DatiOriginali!E279)</f>
        <v>24064</v>
      </c>
    </row>
    <row r="280">
      <c r="A280" s="3" t="s">
        <v>283</v>
      </c>
      <c r="B280" s="3">
        <v>11175.0</v>
      </c>
      <c r="C280" s="11">
        <f>IF(DatiOriginali!C280&gt;=SogliaPicchi!$B$4,"",DatiOriginali!C280)</f>
        <v>137633</v>
      </c>
      <c r="D280" s="3">
        <v>1231.0</v>
      </c>
      <c r="E280" s="11">
        <f>IF(DatiOriginali!E280&gt;=SogliaPicchi!$C$4,"",DatiOriginali!E280)</f>
        <v>24058</v>
      </c>
    </row>
    <row r="281">
      <c r="A281" s="3" t="s">
        <v>284</v>
      </c>
      <c r="B281" s="3">
        <v>11175.0</v>
      </c>
      <c r="C281" s="11">
        <f>IF(DatiOriginali!C281&gt;=SogliaPicchi!$B$4,"",DatiOriginali!C281)</f>
        <v>137752</v>
      </c>
      <c r="D281" s="3">
        <v>1255.0</v>
      </c>
      <c r="E281" s="11">
        <f>IF(DatiOriginali!E281&gt;=SogliaPicchi!$C$4,"",DatiOriginali!E281)</f>
        <v>24229</v>
      </c>
    </row>
    <row r="282">
      <c r="A282" s="3" t="s">
        <v>285</v>
      </c>
      <c r="B282" s="3">
        <v>11175.0</v>
      </c>
      <c r="C282" s="11">
        <f>IF(DatiOriginali!C282&gt;=SogliaPicchi!$B$4,"",DatiOriginali!C282)</f>
        <v>135819</v>
      </c>
      <c r="D282" s="3">
        <v>1227.0</v>
      </c>
      <c r="E282" s="11">
        <f>IF(DatiOriginali!E282&gt;=SogliaPicchi!$C$4,"",DatiOriginali!E282)</f>
        <v>23613</v>
      </c>
    </row>
    <row r="283">
      <c r="A283" s="3" t="s">
        <v>286</v>
      </c>
      <c r="B283" s="3">
        <v>11175.0</v>
      </c>
      <c r="C283" s="11">
        <f>IF(DatiOriginali!C283&gt;=SogliaPicchi!$B$4,"",DatiOriginali!C283)</f>
        <v>135014</v>
      </c>
      <c r="D283" s="3">
        <v>1225.0</v>
      </c>
      <c r="E283" s="11">
        <f>IF(DatiOriginali!E283&gt;=SogliaPicchi!$C$4,"",DatiOriginali!E283)</f>
        <v>23596</v>
      </c>
    </row>
    <row r="284">
      <c r="A284" s="3" t="s">
        <v>287</v>
      </c>
      <c r="B284" s="3">
        <v>11175.0</v>
      </c>
      <c r="C284" s="11">
        <f>IF(DatiOriginali!C284&gt;=SogliaPicchi!$B$4,"",DatiOriginali!C284)</f>
        <v>167786</v>
      </c>
      <c r="D284" s="3">
        <v>1231.0</v>
      </c>
      <c r="E284" s="11">
        <f>IF(DatiOriginali!E284&gt;=SogliaPicchi!$C$4,"",DatiOriginali!E284)</f>
        <v>32953</v>
      </c>
    </row>
    <row r="285">
      <c r="A285" s="3" t="s">
        <v>288</v>
      </c>
      <c r="B285" s="3">
        <v>11175.0</v>
      </c>
      <c r="C285" s="11">
        <f>IF(DatiOriginali!C285&gt;=SogliaPicchi!$B$4,"",DatiOriginali!C285)</f>
        <v>187791</v>
      </c>
      <c r="D285" s="3">
        <v>1232.0</v>
      </c>
      <c r="E285" s="11">
        <f>IF(DatiOriginali!E285&gt;=SogliaPicchi!$C$4,"",DatiOriginali!E285)</f>
        <v>42063</v>
      </c>
    </row>
    <row r="286">
      <c r="A286" s="3" t="s">
        <v>289</v>
      </c>
      <c r="B286" s="3">
        <v>11175.0</v>
      </c>
      <c r="C286" s="11">
        <f>IF(DatiOriginali!C286&gt;=SogliaPicchi!$B$4,"",DatiOriginali!C286)</f>
        <v>110182</v>
      </c>
      <c r="D286" s="3">
        <v>1221.0</v>
      </c>
      <c r="E286" s="11">
        <f>IF(DatiOriginali!E286&gt;=SogliaPicchi!$C$4,"",DatiOriginali!E286)</f>
        <v>24530</v>
      </c>
    </row>
    <row r="287">
      <c r="A287" s="3" t="s">
        <v>290</v>
      </c>
      <c r="B287" s="3">
        <v>11175.0</v>
      </c>
      <c r="C287" s="11">
        <f>IF(DatiOriginali!C287&gt;=SogliaPicchi!$B$4,"",DatiOriginali!C287)</f>
        <v>175226</v>
      </c>
      <c r="D287" s="3">
        <v>1240.0</v>
      </c>
      <c r="E287" s="11">
        <f>IF(DatiOriginali!E287&gt;=SogliaPicchi!$C$4,"",DatiOriginali!E287)</f>
        <v>48570</v>
      </c>
    </row>
    <row r="288">
      <c r="A288" s="3" t="s">
        <v>291</v>
      </c>
      <c r="B288" s="3">
        <v>11175.0</v>
      </c>
      <c r="C288" s="11">
        <f>IF(DatiOriginali!C288&gt;=SogliaPicchi!$B$4,"",DatiOriginali!C288)</f>
        <v>111327</v>
      </c>
      <c r="D288" s="3">
        <v>1231.0</v>
      </c>
      <c r="E288" s="11">
        <f>IF(DatiOriginali!E288&gt;=SogliaPicchi!$C$4,"",DatiOriginali!E288)</f>
        <v>43143</v>
      </c>
    </row>
    <row r="289">
      <c r="A289" s="3" t="s">
        <v>292</v>
      </c>
      <c r="B289" s="3">
        <v>11175.0</v>
      </c>
      <c r="C289" s="11">
        <f>IF(DatiOriginali!C289&gt;=SogliaPicchi!$B$4,"",DatiOriginali!C289)</f>
        <v>124471</v>
      </c>
      <c r="D289" s="3">
        <v>1225.0</v>
      </c>
      <c r="E289" s="11">
        <f>IF(DatiOriginali!E289&gt;=SogliaPicchi!$C$4,"",DatiOriginali!E289)</f>
        <v>36893</v>
      </c>
    </row>
    <row r="290">
      <c r="A290" s="3" t="s">
        <v>293</v>
      </c>
      <c r="B290" s="3">
        <v>11175.0</v>
      </c>
      <c r="C290" s="11">
        <f>IF(DatiOriginali!C290&gt;=SogliaPicchi!$B$4,"",DatiOriginali!C290)</f>
        <v>148813</v>
      </c>
      <c r="D290" s="3">
        <v>1237.0</v>
      </c>
      <c r="E290" s="11">
        <f>IF(DatiOriginali!E290&gt;=SogliaPicchi!$C$4,"",DatiOriginali!E290)</f>
        <v>40344</v>
      </c>
    </row>
    <row r="291">
      <c r="A291" s="3" t="s">
        <v>294</v>
      </c>
      <c r="B291" s="3">
        <v>11175.0</v>
      </c>
      <c r="C291" s="11">
        <f>IF(DatiOriginali!C291&gt;=SogliaPicchi!$B$4,"",DatiOriginali!C291)</f>
        <v>120944</v>
      </c>
      <c r="D291" s="3">
        <v>1213.0</v>
      </c>
      <c r="E291" s="11">
        <f>IF(DatiOriginali!E291&gt;=SogliaPicchi!$C$4,"",DatiOriginali!E291)</f>
        <v>34728</v>
      </c>
    </row>
    <row r="292">
      <c r="A292" s="3" t="s">
        <v>295</v>
      </c>
      <c r="B292" s="3">
        <v>11175.0</v>
      </c>
      <c r="C292" s="11">
        <f>IF(DatiOriginali!C292&gt;=SogliaPicchi!$B$4,"",DatiOriginali!C292)</f>
        <v>301783</v>
      </c>
      <c r="D292" s="3">
        <v>1238.0</v>
      </c>
      <c r="E292" s="11">
        <f>IF(DatiOriginali!E292&gt;=SogliaPicchi!$C$4,"",DatiOriginali!E292)</f>
        <v>43254</v>
      </c>
    </row>
    <row r="293">
      <c r="A293" s="3" t="s">
        <v>296</v>
      </c>
      <c r="B293" s="3">
        <v>11175.0</v>
      </c>
      <c r="C293" s="11">
        <f>IF(DatiOriginali!C293&gt;=SogliaPicchi!$B$4,"",DatiOriginali!C293)</f>
        <v>131008</v>
      </c>
      <c r="D293" s="3">
        <v>1220.0</v>
      </c>
      <c r="E293" s="11">
        <f>IF(DatiOriginali!E293&gt;=SogliaPicchi!$C$4,"",DatiOriginali!E293)</f>
        <v>33686</v>
      </c>
    </row>
    <row r="294">
      <c r="A294" s="3" t="s">
        <v>297</v>
      </c>
      <c r="B294" s="3">
        <v>11175.0</v>
      </c>
      <c r="C294" s="11">
        <f>IF(DatiOriginali!C294&gt;=SogliaPicchi!$B$4,"",DatiOriginali!C294)</f>
        <v>195849</v>
      </c>
      <c r="D294" s="3">
        <v>1217.0</v>
      </c>
      <c r="E294" s="11">
        <f>IF(DatiOriginali!E294&gt;=SogliaPicchi!$C$4,"",DatiOriginali!E294)</f>
        <v>29429</v>
      </c>
    </row>
    <row r="295">
      <c r="A295" s="3" t="s">
        <v>298</v>
      </c>
      <c r="B295" s="3">
        <v>11175.0</v>
      </c>
      <c r="C295" s="11">
        <f>IF(DatiOriginali!C295&gt;=SogliaPicchi!$B$4,"",DatiOriginali!C295)</f>
        <v>197606</v>
      </c>
      <c r="D295" s="3">
        <v>1243.0</v>
      </c>
      <c r="E295" s="11">
        <f>IF(DatiOriginali!E295&gt;=SogliaPicchi!$C$4,"",DatiOriginali!E295)</f>
        <v>39115</v>
      </c>
    </row>
    <row r="296">
      <c r="A296" s="3" t="s">
        <v>299</v>
      </c>
      <c r="B296" s="3">
        <v>11175.0</v>
      </c>
      <c r="C296" s="11">
        <f>IF(DatiOriginali!C296&gt;=SogliaPicchi!$B$4,"",DatiOriginali!C296)</f>
        <v>208943</v>
      </c>
      <c r="D296" s="3">
        <v>1226.0</v>
      </c>
      <c r="E296" s="11">
        <f>IF(DatiOriginali!E296&gt;=SogliaPicchi!$C$4,"",DatiOriginali!E296)</f>
        <v>30856</v>
      </c>
    </row>
    <row r="297">
      <c r="A297" s="3" t="s">
        <v>300</v>
      </c>
      <c r="B297" s="3">
        <v>11175.0</v>
      </c>
      <c r="C297" s="11">
        <f>IF(DatiOriginali!C297&gt;=SogliaPicchi!$B$4,"",DatiOriginali!C297)</f>
        <v>288274</v>
      </c>
      <c r="D297" s="3">
        <v>1237.0</v>
      </c>
      <c r="E297" s="11">
        <f>IF(DatiOriginali!E297&gt;=SogliaPicchi!$C$4,"",DatiOriginali!E297)</f>
        <v>28667</v>
      </c>
    </row>
    <row r="298">
      <c r="A298" s="3" t="s">
        <v>301</v>
      </c>
      <c r="B298" s="3">
        <v>11175.0</v>
      </c>
      <c r="C298" s="11">
        <f>IF(DatiOriginali!C298&gt;=SogliaPicchi!$B$4,"",DatiOriginali!C298)</f>
        <v>176701</v>
      </c>
      <c r="D298" s="3">
        <v>1248.0</v>
      </c>
      <c r="E298" s="11">
        <f>IF(DatiOriginali!E298&gt;=SogliaPicchi!$C$4,"",DatiOriginali!E298)</f>
        <v>40412</v>
      </c>
    </row>
    <row r="299">
      <c r="A299" s="3" t="s">
        <v>302</v>
      </c>
      <c r="B299" s="3">
        <v>11175.0</v>
      </c>
      <c r="C299" s="11" t="str">
        <f>IF(DatiOriginali!C299&gt;=SogliaPicchi!$B$4,"",DatiOriginali!C299)</f>
        <v/>
      </c>
      <c r="D299" s="3">
        <v>1250.0</v>
      </c>
      <c r="E299" s="11">
        <f>IF(DatiOriginali!E299&gt;=SogliaPicchi!$C$4,"",DatiOriginali!E299)</f>
        <v>53841</v>
      </c>
    </row>
    <row r="300">
      <c r="A300" s="3" t="s">
        <v>303</v>
      </c>
      <c r="B300" s="3">
        <v>11175.0</v>
      </c>
      <c r="C300" s="11">
        <f>IF(DatiOriginali!C300&gt;=SogliaPicchi!$B$4,"",DatiOriginali!C300)</f>
        <v>170714</v>
      </c>
      <c r="D300" s="3">
        <v>1241.0</v>
      </c>
      <c r="E300" s="11">
        <f>IF(DatiOriginali!E300&gt;=SogliaPicchi!$C$4,"",DatiOriginali!E300)</f>
        <v>41661</v>
      </c>
    </row>
    <row r="301">
      <c r="A301" s="3" t="s">
        <v>304</v>
      </c>
      <c r="B301" s="3">
        <v>11175.0</v>
      </c>
      <c r="C301" s="11">
        <f>IF(DatiOriginali!C301&gt;=SogliaPicchi!$B$4,"",DatiOriginali!C301)</f>
        <v>104862</v>
      </c>
      <c r="D301" s="3">
        <v>1230.0</v>
      </c>
      <c r="E301" s="11">
        <f>IF(DatiOriginali!E301&gt;=SogliaPicchi!$C$4,"",DatiOriginali!E301)</f>
        <v>59365</v>
      </c>
    </row>
    <row r="302">
      <c r="A302" s="3" t="s">
        <v>305</v>
      </c>
      <c r="B302" s="3">
        <v>19900.0</v>
      </c>
      <c r="C302" s="11">
        <f>IF(DatiOriginali!C302&gt;=SogliaPicchi!$B$5,"",DatiOriginali!C302)</f>
        <v>258607</v>
      </c>
      <c r="D302" s="3">
        <v>1781.0</v>
      </c>
      <c r="E302" s="11">
        <f>IF(DatiOriginali!E302&gt;=SogliaPicchi!$C$5,"",DatiOriginali!E302)</f>
        <v>30979</v>
      </c>
    </row>
    <row r="303">
      <c r="A303" s="3" t="s">
        <v>306</v>
      </c>
      <c r="B303" s="3">
        <v>19900.0</v>
      </c>
      <c r="C303" s="11">
        <f>IF(DatiOriginali!C303&gt;=SogliaPicchi!$B$5,"",DatiOriginali!C303)</f>
        <v>261706</v>
      </c>
      <c r="D303" s="3">
        <v>1758.0</v>
      </c>
      <c r="E303" s="11">
        <f>IF(DatiOriginali!E303&gt;=SogliaPicchi!$C$5,"",DatiOriginali!E303)</f>
        <v>56427</v>
      </c>
    </row>
    <row r="304">
      <c r="A304" s="3" t="s">
        <v>307</v>
      </c>
      <c r="B304" s="3">
        <v>19900.0</v>
      </c>
      <c r="C304" s="11">
        <f>IF(DatiOriginali!C304&gt;=SogliaPicchi!$B$5,"",DatiOriginali!C304)</f>
        <v>322090</v>
      </c>
      <c r="D304" s="3">
        <v>1763.0</v>
      </c>
      <c r="E304" s="11">
        <f>IF(DatiOriginali!E304&gt;=SogliaPicchi!$C$5,"",DatiOriginali!E304)</f>
        <v>31235</v>
      </c>
    </row>
    <row r="305">
      <c r="A305" s="3" t="s">
        <v>308</v>
      </c>
      <c r="B305" s="3">
        <v>19900.0</v>
      </c>
      <c r="C305" s="11">
        <f>IF(DatiOriginali!C305&gt;=SogliaPicchi!$B$5,"",DatiOriginali!C305)</f>
        <v>236812</v>
      </c>
      <c r="D305" s="3">
        <v>1766.0</v>
      </c>
      <c r="E305" s="11">
        <f>IF(DatiOriginali!E305&gt;=SogliaPicchi!$C$5,"",DatiOriginali!E305)</f>
        <v>29723</v>
      </c>
    </row>
    <row r="306">
      <c r="A306" s="3" t="s">
        <v>309</v>
      </c>
      <c r="B306" s="3">
        <v>19900.0</v>
      </c>
      <c r="C306" s="11">
        <f>IF(DatiOriginali!C306&gt;=SogliaPicchi!$B$5,"",DatiOriginali!C306)</f>
        <v>241954</v>
      </c>
      <c r="D306" s="3">
        <v>1768.0</v>
      </c>
      <c r="E306" s="11">
        <f>IF(DatiOriginali!E306&gt;=SogliaPicchi!$C$5,"",DatiOriginali!E306)</f>
        <v>29682</v>
      </c>
    </row>
    <row r="307">
      <c r="A307" s="3" t="s">
        <v>310</v>
      </c>
      <c r="B307" s="3">
        <v>19900.0</v>
      </c>
      <c r="C307" s="11">
        <f>IF(DatiOriginali!C307&gt;=SogliaPicchi!$B$5,"",DatiOriginali!C307)</f>
        <v>234487</v>
      </c>
      <c r="D307" s="3">
        <v>1737.0</v>
      </c>
      <c r="E307" s="11">
        <f>IF(DatiOriginali!E307&gt;=SogliaPicchi!$C$5,"",DatiOriginali!E307)</f>
        <v>29048</v>
      </c>
    </row>
    <row r="308">
      <c r="A308" s="3" t="s">
        <v>311</v>
      </c>
      <c r="B308" s="3">
        <v>19900.0</v>
      </c>
      <c r="C308" s="11">
        <f>IF(DatiOriginali!C308&gt;=SogliaPicchi!$B$5,"",DatiOriginali!C308)</f>
        <v>256777</v>
      </c>
      <c r="D308" s="3">
        <v>1780.0</v>
      </c>
      <c r="E308" s="11">
        <f>IF(DatiOriginali!E308&gt;=SogliaPicchi!$C$5,"",DatiOriginali!E308)</f>
        <v>126257</v>
      </c>
    </row>
    <row r="309">
      <c r="A309" s="3" t="s">
        <v>312</v>
      </c>
      <c r="B309" s="3">
        <v>19900.0</v>
      </c>
      <c r="C309" s="11">
        <f>IF(DatiOriginali!C309&gt;=SogliaPicchi!$B$5,"",DatiOriginali!C309)</f>
        <v>264068</v>
      </c>
      <c r="D309" s="3">
        <v>1802.0</v>
      </c>
      <c r="E309" s="11">
        <f>IF(DatiOriginali!E309&gt;=SogliaPicchi!$C$5,"",DatiOriginali!E309)</f>
        <v>35147</v>
      </c>
    </row>
    <row r="310">
      <c r="A310" s="3" t="s">
        <v>313</v>
      </c>
      <c r="B310" s="3">
        <v>19900.0</v>
      </c>
      <c r="C310" s="11" t="str">
        <f>IF(DatiOriginali!C310&gt;=SogliaPicchi!$B$5,"",DatiOriginali!C310)</f>
        <v/>
      </c>
      <c r="D310" s="3">
        <v>1774.0</v>
      </c>
      <c r="E310" s="11">
        <f>IF(DatiOriginali!E310&gt;=SogliaPicchi!$C$5,"",DatiOriginali!E310)</f>
        <v>65209</v>
      </c>
    </row>
    <row r="311">
      <c r="A311" s="3" t="s">
        <v>314</v>
      </c>
      <c r="B311" s="3">
        <v>19900.0</v>
      </c>
      <c r="C311" s="11">
        <f>IF(DatiOriginali!C311&gt;=SogliaPicchi!$B$5,"",DatiOriginali!C311)</f>
        <v>368688</v>
      </c>
      <c r="D311" s="3">
        <v>1775.0</v>
      </c>
      <c r="E311" s="11">
        <f>IF(DatiOriginali!E311&gt;=SogliaPicchi!$C$5,"",DatiOriginali!E311)</f>
        <v>67539</v>
      </c>
    </row>
    <row r="312">
      <c r="A312" s="3" t="s">
        <v>315</v>
      </c>
      <c r="B312" s="3">
        <v>19900.0</v>
      </c>
      <c r="C312" s="11">
        <f>IF(DatiOriginali!C312&gt;=SogliaPicchi!$B$5,"",DatiOriginali!C312)</f>
        <v>194803</v>
      </c>
      <c r="D312" s="3">
        <v>1767.0</v>
      </c>
      <c r="E312" s="11">
        <f>IF(DatiOriginali!E312&gt;=SogliaPicchi!$C$5,"",DatiOriginali!E312)</f>
        <v>34598</v>
      </c>
    </row>
    <row r="313">
      <c r="A313" s="3" t="s">
        <v>316</v>
      </c>
      <c r="B313" s="3">
        <v>19900.0</v>
      </c>
      <c r="C313" s="11">
        <f>IF(DatiOriginali!C313&gt;=SogliaPicchi!$B$5,"",DatiOriginali!C313)</f>
        <v>184230</v>
      </c>
      <c r="D313" s="3">
        <v>1776.0</v>
      </c>
      <c r="E313" s="11">
        <f>IF(DatiOriginali!E313&gt;=SogliaPicchi!$C$5,"",DatiOriginali!E313)</f>
        <v>33529</v>
      </c>
    </row>
    <row r="314">
      <c r="A314" s="3" t="s">
        <v>317</v>
      </c>
      <c r="B314" s="3">
        <v>19900.0</v>
      </c>
      <c r="C314" s="11">
        <f>IF(DatiOriginali!C314&gt;=SogliaPicchi!$B$5,"",DatiOriginali!C314)</f>
        <v>299497</v>
      </c>
      <c r="D314" s="3">
        <v>1761.0</v>
      </c>
      <c r="E314" s="11">
        <f>IF(DatiOriginali!E314&gt;=SogliaPicchi!$C$5,"",DatiOriginali!E314)</f>
        <v>61820</v>
      </c>
    </row>
    <row r="315">
      <c r="A315" s="3" t="s">
        <v>318</v>
      </c>
      <c r="B315" s="3">
        <v>19900.0</v>
      </c>
      <c r="C315" s="11">
        <f>IF(DatiOriginali!C315&gt;=SogliaPicchi!$B$5,"",DatiOriginali!C315)</f>
        <v>215941</v>
      </c>
      <c r="D315" s="3">
        <v>1766.0</v>
      </c>
      <c r="E315" s="11">
        <f>IF(DatiOriginali!E315&gt;=SogliaPicchi!$C$5,"",DatiOriginali!E315)</f>
        <v>32835</v>
      </c>
    </row>
    <row r="316">
      <c r="A316" s="3" t="s">
        <v>319</v>
      </c>
      <c r="B316" s="3">
        <v>19900.0</v>
      </c>
      <c r="C316" s="11">
        <f>IF(DatiOriginali!C316&gt;=SogliaPicchi!$B$5,"",DatiOriginali!C316)</f>
        <v>254889</v>
      </c>
      <c r="D316" s="3">
        <v>1784.0</v>
      </c>
      <c r="E316" s="11">
        <f>IF(DatiOriginali!E316&gt;=SogliaPicchi!$C$5,"",DatiOriginali!E316)</f>
        <v>30182</v>
      </c>
    </row>
    <row r="317">
      <c r="A317" s="3" t="s">
        <v>320</v>
      </c>
      <c r="B317" s="3">
        <v>19900.0</v>
      </c>
      <c r="C317" s="11">
        <f>IF(DatiOriginali!C317&gt;=SogliaPicchi!$B$5,"",DatiOriginali!C317)</f>
        <v>203724</v>
      </c>
      <c r="D317" s="3">
        <v>1771.0</v>
      </c>
      <c r="E317" s="11">
        <f>IF(DatiOriginali!E317&gt;=SogliaPicchi!$C$5,"",DatiOriginali!E317)</f>
        <v>70515</v>
      </c>
    </row>
    <row r="318">
      <c r="A318" s="3" t="s">
        <v>321</v>
      </c>
      <c r="B318" s="3">
        <v>19900.0</v>
      </c>
      <c r="C318" s="11" t="str">
        <f>IF(DatiOriginali!C318&gt;=SogliaPicchi!$B$5,"",DatiOriginali!C318)</f>
        <v/>
      </c>
      <c r="D318" s="3">
        <v>1769.0</v>
      </c>
      <c r="E318" s="11" t="str">
        <f>IF(DatiOriginali!E318&gt;=SogliaPicchi!$C$5,"",DatiOriginali!E318)</f>
        <v/>
      </c>
    </row>
    <row r="319">
      <c r="A319" s="3" t="s">
        <v>322</v>
      </c>
      <c r="B319" s="3">
        <v>19900.0</v>
      </c>
      <c r="C319" s="11" t="str">
        <f>IF(DatiOriginali!C319&gt;=SogliaPicchi!$B$5,"",DatiOriginali!C319)</f>
        <v/>
      </c>
      <c r="D319" s="3">
        <v>1769.0</v>
      </c>
      <c r="E319" s="11">
        <f>IF(DatiOriginali!E319&gt;=SogliaPicchi!$C$5,"",DatiOriginali!E319)</f>
        <v>66754</v>
      </c>
    </row>
    <row r="320">
      <c r="A320" s="3" t="s">
        <v>323</v>
      </c>
      <c r="B320" s="3">
        <v>19900.0</v>
      </c>
      <c r="C320" s="11">
        <f>IF(DatiOriginali!C320&gt;=SogliaPicchi!$B$5,"",DatiOriginali!C320)</f>
        <v>310953</v>
      </c>
      <c r="D320" s="3">
        <v>1753.0</v>
      </c>
      <c r="E320" s="11">
        <f>IF(DatiOriginali!E320&gt;=SogliaPicchi!$C$5,"",DatiOriginali!E320)</f>
        <v>45169</v>
      </c>
    </row>
    <row r="321">
      <c r="A321" s="3" t="s">
        <v>324</v>
      </c>
      <c r="B321" s="3">
        <v>19900.0</v>
      </c>
      <c r="C321" s="11">
        <f>IF(DatiOriginali!C321&gt;=SogliaPicchi!$B$5,"",DatiOriginali!C321)</f>
        <v>314150</v>
      </c>
      <c r="D321" s="3">
        <v>1764.0</v>
      </c>
      <c r="E321" s="11">
        <f>IF(DatiOriginali!E321&gt;=SogliaPicchi!$C$5,"",DatiOriginali!E321)</f>
        <v>42998</v>
      </c>
    </row>
    <row r="322">
      <c r="A322" s="3" t="s">
        <v>325</v>
      </c>
      <c r="B322" s="3">
        <v>19900.0</v>
      </c>
      <c r="C322" s="11">
        <f>IF(DatiOriginali!C322&gt;=SogliaPicchi!$B$5,"",DatiOriginali!C322)</f>
        <v>301850</v>
      </c>
      <c r="D322" s="3">
        <v>1738.0</v>
      </c>
      <c r="E322" s="11">
        <f>IF(DatiOriginali!E322&gt;=SogliaPicchi!$C$5,"",DatiOriginali!E322)</f>
        <v>38447</v>
      </c>
    </row>
    <row r="323">
      <c r="A323" s="3" t="s">
        <v>326</v>
      </c>
      <c r="B323" s="3">
        <v>19900.0</v>
      </c>
      <c r="C323" s="11">
        <f>IF(DatiOriginali!C323&gt;=SogliaPicchi!$B$5,"",DatiOriginali!C323)</f>
        <v>239914</v>
      </c>
      <c r="D323" s="3">
        <v>1767.0</v>
      </c>
      <c r="E323" s="11">
        <f>IF(DatiOriginali!E323&gt;=SogliaPicchi!$C$5,"",DatiOriginali!E323)</f>
        <v>40726</v>
      </c>
    </row>
    <row r="324">
      <c r="A324" s="3" t="s">
        <v>327</v>
      </c>
      <c r="B324" s="3">
        <v>19900.0</v>
      </c>
      <c r="C324" s="11">
        <f>IF(DatiOriginali!C324&gt;=SogliaPicchi!$B$5,"",DatiOriginali!C324)</f>
        <v>226392</v>
      </c>
      <c r="D324" s="3">
        <v>1774.0</v>
      </c>
      <c r="E324" s="11">
        <f>IF(DatiOriginali!E324&gt;=SogliaPicchi!$C$5,"",DatiOriginali!E324)</f>
        <v>33822</v>
      </c>
    </row>
    <row r="325">
      <c r="A325" s="3" t="s">
        <v>328</v>
      </c>
      <c r="B325" s="3">
        <v>19900.0</v>
      </c>
      <c r="C325" s="11">
        <f>IF(DatiOriginali!C325&gt;=SogliaPicchi!$B$5,"",DatiOriginali!C325)</f>
        <v>223821</v>
      </c>
      <c r="D325" s="3">
        <v>1753.0</v>
      </c>
      <c r="E325" s="11">
        <f>IF(DatiOriginali!E325&gt;=SogliaPicchi!$C$5,"",DatiOriginali!E325)</f>
        <v>33467</v>
      </c>
    </row>
    <row r="326">
      <c r="A326" s="3" t="s">
        <v>329</v>
      </c>
      <c r="B326" s="3">
        <v>19900.0</v>
      </c>
      <c r="C326" s="11">
        <f>IF(DatiOriginali!C326&gt;=SogliaPicchi!$B$5,"",DatiOriginali!C326)</f>
        <v>430775</v>
      </c>
      <c r="D326" s="3">
        <v>1747.0</v>
      </c>
      <c r="E326" s="11">
        <f>IF(DatiOriginali!E326&gt;=SogliaPicchi!$C$5,"",DatiOriginali!E326)</f>
        <v>64164</v>
      </c>
    </row>
    <row r="327">
      <c r="A327" s="3" t="s">
        <v>330</v>
      </c>
      <c r="B327" s="3">
        <v>19900.0</v>
      </c>
      <c r="C327" s="11">
        <f>IF(DatiOriginali!C327&gt;=SogliaPicchi!$B$5,"",DatiOriginali!C327)</f>
        <v>201994</v>
      </c>
      <c r="D327" s="3">
        <v>1774.0</v>
      </c>
      <c r="E327" s="11">
        <f>IF(DatiOriginali!E327&gt;=SogliaPicchi!$C$5,"",DatiOriginali!E327)</f>
        <v>60125</v>
      </c>
    </row>
    <row r="328">
      <c r="A328" s="3" t="s">
        <v>331</v>
      </c>
      <c r="B328" s="3">
        <v>19900.0</v>
      </c>
      <c r="C328" s="11">
        <f>IF(DatiOriginali!C328&gt;=SogliaPicchi!$B$5,"",DatiOriginali!C328)</f>
        <v>461958</v>
      </c>
      <c r="D328" s="3">
        <v>1770.0</v>
      </c>
      <c r="E328" s="11">
        <f>IF(DatiOriginali!E328&gt;=SogliaPicchi!$C$5,"",DatiOriginali!E328)</f>
        <v>64219</v>
      </c>
    </row>
    <row r="329">
      <c r="A329" s="3" t="s">
        <v>332</v>
      </c>
      <c r="B329" s="3">
        <v>19900.0</v>
      </c>
      <c r="C329" s="11">
        <f>IF(DatiOriginali!C329&gt;=SogliaPicchi!$B$5,"",DatiOriginali!C329)</f>
        <v>301898</v>
      </c>
      <c r="D329" s="3">
        <v>1764.0</v>
      </c>
      <c r="E329" s="11">
        <f>IF(DatiOriginali!E329&gt;=SogliaPicchi!$C$5,"",DatiOriginali!E329)</f>
        <v>33398</v>
      </c>
    </row>
    <row r="330">
      <c r="A330" s="3" t="s">
        <v>333</v>
      </c>
      <c r="B330" s="3">
        <v>19900.0</v>
      </c>
      <c r="C330" s="11">
        <f>IF(DatiOriginali!C330&gt;=SogliaPicchi!$B$5,"",DatiOriginali!C330)</f>
        <v>216253</v>
      </c>
      <c r="D330" s="3">
        <v>1768.0</v>
      </c>
      <c r="E330" s="11">
        <f>IF(DatiOriginali!E330&gt;=SogliaPicchi!$C$5,"",DatiOriginali!E330)</f>
        <v>33382</v>
      </c>
    </row>
    <row r="331">
      <c r="A331" s="3" t="s">
        <v>334</v>
      </c>
      <c r="B331" s="3">
        <v>19900.0</v>
      </c>
      <c r="C331" s="11">
        <f>IF(DatiOriginali!C331&gt;=SogliaPicchi!$B$5,"",DatiOriginali!C331)</f>
        <v>213717</v>
      </c>
      <c r="D331" s="3">
        <v>1754.0</v>
      </c>
      <c r="E331" s="11">
        <f>IF(DatiOriginali!E331&gt;=SogliaPicchi!$C$5,"",DatiOriginali!E331)</f>
        <v>32882</v>
      </c>
    </row>
    <row r="332">
      <c r="A332" s="3" t="s">
        <v>335</v>
      </c>
      <c r="B332" s="3">
        <v>19900.0</v>
      </c>
      <c r="C332" s="11">
        <f>IF(DatiOriginali!C332&gt;=SogliaPicchi!$B$5,"",DatiOriginali!C332)</f>
        <v>235820</v>
      </c>
      <c r="D332" s="3">
        <v>1756.0</v>
      </c>
      <c r="E332" s="11">
        <f>IF(DatiOriginali!E332&gt;=SogliaPicchi!$C$5,"",DatiOriginali!E332)</f>
        <v>33020</v>
      </c>
    </row>
    <row r="333">
      <c r="A333" s="3" t="s">
        <v>336</v>
      </c>
      <c r="B333" s="3">
        <v>19900.0</v>
      </c>
      <c r="C333" s="11">
        <f>IF(DatiOriginali!C333&gt;=SogliaPicchi!$B$5,"",DatiOriginali!C333)</f>
        <v>337343</v>
      </c>
      <c r="D333" s="3">
        <v>1777.0</v>
      </c>
      <c r="E333" s="11">
        <f>IF(DatiOriginali!E333&gt;=SogliaPicchi!$C$5,"",DatiOriginali!E333)</f>
        <v>34730</v>
      </c>
    </row>
    <row r="334">
      <c r="A334" s="3" t="s">
        <v>337</v>
      </c>
      <c r="B334" s="3">
        <v>19900.0</v>
      </c>
      <c r="C334" s="11">
        <f>IF(DatiOriginali!C334&gt;=SogliaPicchi!$B$5,"",DatiOriginali!C334)</f>
        <v>176342</v>
      </c>
      <c r="D334" s="3">
        <v>1783.0</v>
      </c>
      <c r="E334" s="11">
        <f>IF(DatiOriginali!E334&gt;=SogliaPicchi!$C$5,"",DatiOriginali!E334)</f>
        <v>33526</v>
      </c>
    </row>
    <row r="335">
      <c r="A335" s="3" t="s">
        <v>338</v>
      </c>
      <c r="B335" s="3">
        <v>19900.0</v>
      </c>
      <c r="C335" s="11">
        <f>IF(DatiOriginali!C335&gt;=SogliaPicchi!$B$5,"",DatiOriginali!C335)</f>
        <v>302399</v>
      </c>
      <c r="D335" s="3">
        <v>1757.0</v>
      </c>
      <c r="E335" s="11">
        <f>IF(DatiOriginali!E335&gt;=SogliaPicchi!$C$5,"",DatiOriginali!E335)</f>
        <v>69883</v>
      </c>
    </row>
    <row r="336">
      <c r="A336" s="3" t="s">
        <v>339</v>
      </c>
      <c r="B336" s="3">
        <v>19900.0</v>
      </c>
      <c r="C336" s="11">
        <f>IF(DatiOriginali!C336&gt;=SogliaPicchi!$B$5,"",DatiOriginali!C336)</f>
        <v>279181</v>
      </c>
      <c r="D336" s="3">
        <v>1751.0</v>
      </c>
      <c r="E336" s="11">
        <f>IF(DatiOriginali!E336&gt;=SogliaPicchi!$C$5,"",DatiOriginali!E336)</f>
        <v>34478</v>
      </c>
    </row>
    <row r="337">
      <c r="A337" s="3" t="s">
        <v>340</v>
      </c>
      <c r="B337" s="3">
        <v>19900.0</v>
      </c>
      <c r="C337" s="11">
        <f>IF(DatiOriginali!C337&gt;=SogliaPicchi!$B$5,"",DatiOriginali!C337)</f>
        <v>190500</v>
      </c>
      <c r="D337" s="3">
        <v>1782.0</v>
      </c>
      <c r="E337" s="11">
        <f>IF(DatiOriginali!E337&gt;=SogliaPicchi!$C$5,"",DatiOriginali!E337)</f>
        <v>36241</v>
      </c>
    </row>
    <row r="338">
      <c r="A338" s="3" t="s">
        <v>341</v>
      </c>
      <c r="B338" s="3">
        <v>19900.0</v>
      </c>
      <c r="C338" s="11">
        <f>IF(DatiOriginali!C338&gt;=SogliaPicchi!$B$5,"",DatiOriginali!C338)</f>
        <v>185852</v>
      </c>
      <c r="D338" s="3">
        <v>1760.0</v>
      </c>
      <c r="E338" s="11">
        <f>IF(DatiOriginali!E338&gt;=SogliaPicchi!$C$5,"",DatiOriginali!E338)</f>
        <v>33442</v>
      </c>
    </row>
    <row r="339">
      <c r="A339" s="3" t="s">
        <v>342</v>
      </c>
      <c r="B339" s="3">
        <v>19900.0</v>
      </c>
      <c r="C339" s="11">
        <f>IF(DatiOriginali!C339&gt;=SogliaPicchi!$B$5,"",DatiOriginali!C339)</f>
        <v>180135</v>
      </c>
      <c r="D339" s="3">
        <v>1738.0</v>
      </c>
      <c r="E339" s="11">
        <f>IF(DatiOriginali!E339&gt;=SogliaPicchi!$C$5,"",DatiOriginali!E339)</f>
        <v>33518</v>
      </c>
    </row>
    <row r="340">
      <c r="A340" s="3" t="s">
        <v>343</v>
      </c>
      <c r="B340" s="3">
        <v>19900.0</v>
      </c>
      <c r="C340" s="11">
        <f>IF(DatiOriginali!C340&gt;=SogliaPicchi!$B$5,"",DatiOriginali!C340)</f>
        <v>180696</v>
      </c>
      <c r="D340" s="3">
        <v>1772.0</v>
      </c>
      <c r="E340" s="11">
        <f>IF(DatiOriginali!E340&gt;=SogliaPicchi!$C$5,"",DatiOriginali!E340)</f>
        <v>32991</v>
      </c>
    </row>
    <row r="341">
      <c r="A341" s="3" t="s">
        <v>344</v>
      </c>
      <c r="B341" s="3">
        <v>19900.0</v>
      </c>
      <c r="C341" s="11">
        <f>IF(DatiOriginali!C341&gt;=SogliaPicchi!$B$5,"",DatiOriginali!C341)</f>
        <v>183995</v>
      </c>
      <c r="D341" s="3">
        <v>1764.0</v>
      </c>
      <c r="E341" s="11">
        <f>IF(DatiOriginali!E341&gt;=SogliaPicchi!$C$5,"",DatiOriginali!E341)</f>
        <v>33052</v>
      </c>
    </row>
    <row r="342">
      <c r="A342" s="3" t="s">
        <v>345</v>
      </c>
      <c r="B342" s="3">
        <v>19900.0</v>
      </c>
      <c r="C342" s="11">
        <f>IF(DatiOriginali!C342&gt;=SogliaPicchi!$B$5,"",DatiOriginali!C342)</f>
        <v>224655</v>
      </c>
      <c r="D342" s="3">
        <v>1748.0</v>
      </c>
      <c r="E342" s="11">
        <f>IF(DatiOriginali!E342&gt;=SogliaPicchi!$C$5,"",DatiOriginali!E342)</f>
        <v>59306</v>
      </c>
    </row>
    <row r="343">
      <c r="A343" s="3" t="s">
        <v>346</v>
      </c>
      <c r="B343" s="3">
        <v>19900.0</v>
      </c>
      <c r="C343" s="11">
        <f>IF(DatiOriginali!C343&gt;=SogliaPicchi!$B$5,"",DatiOriginali!C343)</f>
        <v>230621</v>
      </c>
      <c r="D343" s="3">
        <v>1764.0</v>
      </c>
      <c r="E343" s="11">
        <f>IF(DatiOriginali!E343&gt;=SogliaPicchi!$C$5,"",DatiOriginali!E343)</f>
        <v>33510</v>
      </c>
    </row>
    <row r="344">
      <c r="A344" s="3" t="s">
        <v>347</v>
      </c>
      <c r="B344" s="3">
        <v>19900.0</v>
      </c>
      <c r="C344" s="11">
        <f>IF(DatiOriginali!C344&gt;=SogliaPicchi!$B$5,"",DatiOriginali!C344)</f>
        <v>214020</v>
      </c>
      <c r="D344" s="3">
        <v>1778.0</v>
      </c>
      <c r="E344" s="11">
        <f>IF(DatiOriginali!E344&gt;=SogliaPicchi!$C$5,"",DatiOriginali!E344)</f>
        <v>89169</v>
      </c>
    </row>
    <row r="345">
      <c r="A345" s="3" t="s">
        <v>348</v>
      </c>
      <c r="B345" s="3">
        <v>19900.0</v>
      </c>
      <c r="C345" s="11">
        <f>IF(DatiOriginali!C345&gt;=SogliaPicchi!$B$5,"",DatiOriginali!C345)</f>
        <v>230628</v>
      </c>
      <c r="D345" s="3">
        <v>1769.0</v>
      </c>
      <c r="E345" s="11">
        <f>IF(DatiOriginali!E345&gt;=SogliaPicchi!$C$5,"",DatiOriginali!E345)</f>
        <v>41259</v>
      </c>
    </row>
    <row r="346">
      <c r="A346" s="3" t="s">
        <v>349</v>
      </c>
      <c r="B346" s="3">
        <v>19900.0</v>
      </c>
      <c r="C346" s="11">
        <f>IF(DatiOriginali!C346&gt;=SogliaPicchi!$B$5,"",DatiOriginali!C346)</f>
        <v>301585</v>
      </c>
      <c r="D346" s="3">
        <v>1742.0</v>
      </c>
      <c r="E346" s="11">
        <f>IF(DatiOriginali!E346&gt;=SogliaPicchi!$C$5,"",DatiOriginali!E346)</f>
        <v>41019</v>
      </c>
    </row>
    <row r="347">
      <c r="A347" s="3" t="s">
        <v>350</v>
      </c>
      <c r="B347" s="3">
        <v>19900.0</v>
      </c>
      <c r="C347" s="11">
        <f>IF(DatiOriginali!C347&gt;=SogliaPicchi!$B$5,"",DatiOriginali!C347)</f>
        <v>231430</v>
      </c>
      <c r="D347" s="3">
        <v>1777.0</v>
      </c>
      <c r="E347" s="11">
        <f>IF(DatiOriginali!E347&gt;=SogliaPicchi!$C$5,"",DatiOriginali!E347)</f>
        <v>55059</v>
      </c>
    </row>
    <row r="348">
      <c r="A348" s="3" t="s">
        <v>351</v>
      </c>
      <c r="B348" s="3">
        <v>19900.0</v>
      </c>
      <c r="C348" s="11">
        <f>IF(DatiOriginali!C348&gt;=SogliaPicchi!$B$5,"",DatiOriginali!C348)</f>
        <v>197499</v>
      </c>
      <c r="D348" s="3">
        <v>1766.0</v>
      </c>
      <c r="E348" s="11">
        <f>IF(DatiOriginali!E348&gt;=SogliaPicchi!$C$5,"",DatiOriginali!E348)</f>
        <v>36491</v>
      </c>
    </row>
    <row r="349">
      <c r="A349" s="3" t="s">
        <v>352</v>
      </c>
      <c r="B349" s="3">
        <v>19900.0</v>
      </c>
      <c r="C349" s="11">
        <f>IF(DatiOriginali!C349&gt;=SogliaPicchi!$B$5,"",DatiOriginali!C349)</f>
        <v>184505</v>
      </c>
      <c r="D349" s="3">
        <v>1780.0</v>
      </c>
      <c r="E349" s="11">
        <f>IF(DatiOriginali!E349&gt;=SogliaPicchi!$C$5,"",DatiOriginali!E349)</f>
        <v>35978</v>
      </c>
    </row>
    <row r="350">
      <c r="A350" s="3" t="s">
        <v>353</v>
      </c>
      <c r="B350" s="3">
        <v>19900.0</v>
      </c>
      <c r="C350" s="11">
        <f>IF(DatiOriginali!C350&gt;=SogliaPicchi!$B$5,"",DatiOriginali!C350)</f>
        <v>222364</v>
      </c>
      <c r="D350" s="3">
        <v>1781.0</v>
      </c>
      <c r="E350" s="11">
        <f>IF(DatiOriginali!E350&gt;=SogliaPicchi!$C$5,"",DatiOriginali!E350)</f>
        <v>33919</v>
      </c>
    </row>
    <row r="351">
      <c r="A351" s="3" t="s">
        <v>354</v>
      </c>
      <c r="B351" s="3">
        <v>19900.0</v>
      </c>
      <c r="C351" s="11">
        <f>IF(DatiOriginali!C351&gt;=SogliaPicchi!$B$5,"",DatiOriginali!C351)</f>
        <v>226823</v>
      </c>
      <c r="D351" s="3">
        <v>1767.0</v>
      </c>
      <c r="E351" s="11">
        <f>IF(DatiOriginali!E351&gt;=SogliaPicchi!$C$5,"",DatiOriginali!E351)</f>
        <v>33523</v>
      </c>
    </row>
    <row r="352">
      <c r="A352" s="3" t="s">
        <v>355</v>
      </c>
      <c r="B352" s="3">
        <v>19900.0</v>
      </c>
      <c r="C352" s="11">
        <f>IF(DatiOriginali!C352&gt;=SogliaPicchi!$B$5,"",DatiOriginali!C352)</f>
        <v>229630</v>
      </c>
      <c r="D352" s="3">
        <v>1770.0</v>
      </c>
      <c r="E352" s="11">
        <f>IF(DatiOriginali!E352&gt;=SogliaPicchi!$C$5,"",DatiOriginali!E352)</f>
        <v>33352</v>
      </c>
    </row>
    <row r="353">
      <c r="A353" s="3" t="s">
        <v>356</v>
      </c>
      <c r="B353" s="3">
        <v>19900.0</v>
      </c>
      <c r="C353" s="11">
        <f>IF(DatiOriginali!C353&gt;=SogliaPicchi!$B$5,"",DatiOriginali!C353)</f>
        <v>360622</v>
      </c>
      <c r="D353" s="3">
        <v>1778.0</v>
      </c>
      <c r="E353" s="11">
        <f>IF(DatiOriginali!E353&gt;=SogliaPicchi!$C$5,"",DatiOriginali!E353)</f>
        <v>33666</v>
      </c>
    </row>
    <row r="354">
      <c r="A354" s="3" t="s">
        <v>357</v>
      </c>
      <c r="B354" s="3">
        <v>19900.0</v>
      </c>
      <c r="C354" s="11" t="str">
        <f>IF(DatiOriginali!C354&gt;=SogliaPicchi!$B$5,"",DatiOriginali!C354)</f>
        <v/>
      </c>
      <c r="D354" s="3">
        <v>1788.0</v>
      </c>
      <c r="E354" s="11">
        <f>IF(DatiOriginali!E354&gt;=SogliaPicchi!$C$5,"",DatiOriginali!E354)</f>
        <v>57961</v>
      </c>
    </row>
    <row r="355">
      <c r="A355" s="3" t="s">
        <v>358</v>
      </c>
      <c r="B355" s="3">
        <v>19900.0</v>
      </c>
      <c r="C355" s="11">
        <f>IF(DatiOriginali!C355&gt;=SogliaPicchi!$B$5,"",DatiOriginali!C355)</f>
        <v>309998</v>
      </c>
      <c r="D355" s="3">
        <v>1773.0</v>
      </c>
      <c r="E355" s="11">
        <f>IF(DatiOriginali!E355&gt;=SogliaPicchi!$C$5,"",DatiOriginali!E355)</f>
        <v>64391</v>
      </c>
    </row>
    <row r="356">
      <c r="A356" s="3" t="s">
        <v>359</v>
      </c>
      <c r="B356" s="3">
        <v>19900.0</v>
      </c>
      <c r="C356" s="11">
        <f>IF(DatiOriginali!C356&gt;=SogliaPicchi!$B$5,"",DatiOriginali!C356)</f>
        <v>356667</v>
      </c>
      <c r="D356" s="3">
        <v>1772.0</v>
      </c>
      <c r="E356" s="11">
        <f>IF(DatiOriginali!E356&gt;=SogliaPicchi!$C$5,"",DatiOriginali!E356)</f>
        <v>70753</v>
      </c>
    </row>
    <row r="357">
      <c r="A357" s="3" t="s">
        <v>360</v>
      </c>
      <c r="B357" s="3">
        <v>19900.0</v>
      </c>
      <c r="C357" s="11">
        <f>IF(DatiOriginali!C357&gt;=SogliaPicchi!$B$5,"",DatiOriginali!C357)</f>
        <v>304206</v>
      </c>
      <c r="D357" s="3">
        <v>1770.0</v>
      </c>
      <c r="E357" s="11">
        <f>IF(DatiOriginali!E357&gt;=SogliaPicchi!$C$5,"",DatiOriginali!E357)</f>
        <v>62352</v>
      </c>
    </row>
    <row r="358">
      <c r="A358" s="3" t="s">
        <v>361</v>
      </c>
      <c r="B358" s="3">
        <v>19900.0</v>
      </c>
      <c r="C358" s="11">
        <f>IF(DatiOriginali!C358&gt;=SogliaPicchi!$B$5,"",DatiOriginali!C358)</f>
        <v>325566</v>
      </c>
      <c r="D358" s="3">
        <v>1756.0</v>
      </c>
      <c r="E358" s="11">
        <f>IF(DatiOriginali!E358&gt;=SogliaPicchi!$C$5,"",DatiOriginali!E358)</f>
        <v>62738</v>
      </c>
    </row>
    <row r="359">
      <c r="A359" s="3" t="s">
        <v>362</v>
      </c>
      <c r="B359" s="3">
        <v>19900.0</v>
      </c>
      <c r="C359" s="11">
        <f>IF(DatiOriginali!C359&gt;=SogliaPicchi!$B$5,"",DatiOriginali!C359)</f>
        <v>225982</v>
      </c>
      <c r="D359" s="3">
        <v>1777.0</v>
      </c>
      <c r="E359" s="11">
        <f>IF(DatiOriginali!E359&gt;=SogliaPicchi!$C$5,"",DatiOriginali!E359)</f>
        <v>35312</v>
      </c>
    </row>
    <row r="360">
      <c r="A360" s="3" t="s">
        <v>363</v>
      </c>
      <c r="B360" s="3">
        <v>19900.0</v>
      </c>
      <c r="C360" s="11">
        <f>IF(DatiOriginali!C360&gt;=SogliaPicchi!$B$5,"",DatiOriginali!C360)</f>
        <v>223819</v>
      </c>
      <c r="D360" s="3">
        <v>1775.0</v>
      </c>
      <c r="E360" s="11">
        <f>IF(DatiOriginali!E360&gt;=SogliaPicchi!$C$5,"",DatiOriginali!E360)</f>
        <v>33162</v>
      </c>
    </row>
    <row r="361">
      <c r="A361" s="3" t="s">
        <v>364</v>
      </c>
      <c r="B361" s="3">
        <v>19900.0</v>
      </c>
      <c r="C361" s="11" t="str">
        <f>IF(DatiOriginali!C361&gt;=SogliaPicchi!$B$5,"",DatiOriginali!C361)</f>
        <v/>
      </c>
      <c r="D361" s="3">
        <v>1771.0</v>
      </c>
      <c r="E361" s="11">
        <f>IF(DatiOriginali!E361&gt;=SogliaPicchi!$C$5,"",DatiOriginali!E361)</f>
        <v>61289</v>
      </c>
    </row>
    <row r="362">
      <c r="A362" s="3" t="s">
        <v>365</v>
      </c>
      <c r="B362" s="3">
        <v>19900.0</v>
      </c>
      <c r="C362" s="11">
        <f>IF(DatiOriginali!C362&gt;=SogliaPicchi!$B$5,"",DatiOriginali!C362)</f>
        <v>287407</v>
      </c>
      <c r="D362" s="3">
        <v>1776.0</v>
      </c>
      <c r="E362" s="11">
        <f>IF(DatiOriginali!E362&gt;=SogliaPicchi!$C$5,"",DatiOriginali!E362)</f>
        <v>56513</v>
      </c>
    </row>
    <row r="363">
      <c r="A363" s="3" t="s">
        <v>366</v>
      </c>
      <c r="B363" s="3">
        <v>19900.0</v>
      </c>
      <c r="C363" s="11">
        <f>IF(DatiOriginali!C363&gt;=SogliaPicchi!$B$5,"",DatiOriginali!C363)</f>
        <v>261591</v>
      </c>
      <c r="D363" s="3">
        <v>1756.0</v>
      </c>
      <c r="E363" s="11">
        <f>IF(DatiOriginali!E363&gt;=SogliaPicchi!$C$5,"",DatiOriginali!E363)</f>
        <v>35188</v>
      </c>
    </row>
    <row r="364">
      <c r="A364" s="3" t="s">
        <v>367</v>
      </c>
      <c r="B364" s="3">
        <v>19900.0</v>
      </c>
      <c r="C364" s="11">
        <f>IF(DatiOriginali!C364&gt;=SogliaPicchi!$B$5,"",DatiOriginali!C364)</f>
        <v>230920</v>
      </c>
      <c r="D364" s="3">
        <v>1753.0</v>
      </c>
      <c r="E364" s="11">
        <f>IF(DatiOriginali!E364&gt;=SogliaPicchi!$C$5,"",DatiOriginali!E364)</f>
        <v>45083</v>
      </c>
    </row>
    <row r="365">
      <c r="A365" s="3" t="s">
        <v>368</v>
      </c>
      <c r="B365" s="3">
        <v>19900.0</v>
      </c>
      <c r="C365" s="11">
        <f>IF(DatiOriginali!C365&gt;=SogliaPicchi!$B$5,"",DatiOriginali!C365)</f>
        <v>429100</v>
      </c>
      <c r="D365" s="3">
        <v>1783.0</v>
      </c>
      <c r="E365" s="11">
        <f>IF(DatiOriginali!E365&gt;=SogliaPicchi!$C$5,"",DatiOriginali!E365)</f>
        <v>58742</v>
      </c>
    </row>
    <row r="366">
      <c r="A366" s="3" t="s">
        <v>369</v>
      </c>
      <c r="B366" s="3">
        <v>19900.0</v>
      </c>
      <c r="C366" s="11">
        <f>IF(DatiOriginali!C366&gt;=SogliaPicchi!$B$5,"",DatiOriginali!C366)</f>
        <v>226074</v>
      </c>
      <c r="D366" s="3">
        <v>1770.0</v>
      </c>
      <c r="E366" s="11">
        <f>IF(DatiOriginali!E366&gt;=SogliaPicchi!$C$5,"",DatiOriginali!E366)</f>
        <v>54815</v>
      </c>
    </row>
    <row r="367">
      <c r="A367" s="3" t="s">
        <v>370</v>
      </c>
      <c r="B367" s="3">
        <v>19900.0</v>
      </c>
      <c r="C367" s="11">
        <f>IF(DatiOriginali!C367&gt;=SogliaPicchi!$B$5,"",DatiOriginali!C367)</f>
        <v>221750</v>
      </c>
      <c r="D367" s="3">
        <v>1746.0</v>
      </c>
      <c r="E367" s="11">
        <f>IF(DatiOriginali!E367&gt;=SogliaPicchi!$C$5,"",DatiOriginali!E367)</f>
        <v>33808</v>
      </c>
    </row>
    <row r="368">
      <c r="A368" s="3" t="s">
        <v>371</v>
      </c>
      <c r="B368" s="3">
        <v>19900.0</v>
      </c>
      <c r="C368" s="11">
        <f>IF(DatiOriginali!C368&gt;=SogliaPicchi!$B$5,"",DatiOriginali!C368)</f>
        <v>271713</v>
      </c>
      <c r="D368" s="3">
        <v>1780.0</v>
      </c>
      <c r="E368" s="11">
        <f>IF(DatiOriginali!E368&gt;=SogliaPicchi!$C$5,"",DatiOriginali!E368)</f>
        <v>33563</v>
      </c>
    </row>
    <row r="369">
      <c r="A369" s="3" t="s">
        <v>372</v>
      </c>
      <c r="B369" s="3">
        <v>19900.0</v>
      </c>
      <c r="C369" s="11">
        <f>IF(DatiOriginali!C369&gt;=SogliaPicchi!$B$5,"",DatiOriginali!C369)</f>
        <v>191865</v>
      </c>
      <c r="D369" s="3">
        <v>1773.0</v>
      </c>
      <c r="E369" s="11">
        <f>IF(DatiOriginali!E369&gt;=SogliaPicchi!$C$5,"",DatiOriginali!E369)</f>
        <v>32858</v>
      </c>
    </row>
    <row r="370">
      <c r="A370" s="3" t="s">
        <v>373</v>
      </c>
      <c r="B370" s="3">
        <v>19900.0</v>
      </c>
      <c r="C370" s="11">
        <f>IF(DatiOriginali!C370&gt;=SogliaPicchi!$B$5,"",DatiOriginali!C370)</f>
        <v>224784</v>
      </c>
      <c r="D370" s="3">
        <v>1759.0</v>
      </c>
      <c r="E370" s="11">
        <f>IF(DatiOriginali!E370&gt;=SogliaPicchi!$C$5,"",DatiOriginali!E370)</f>
        <v>33317</v>
      </c>
    </row>
    <row r="371">
      <c r="A371" s="3" t="s">
        <v>374</v>
      </c>
      <c r="B371" s="3">
        <v>19900.0</v>
      </c>
      <c r="C371" s="11" t="str">
        <f>IF(DatiOriginali!C371&gt;=SogliaPicchi!$B$5,"",DatiOriginali!C371)</f>
        <v/>
      </c>
      <c r="D371" s="3">
        <v>1787.0</v>
      </c>
      <c r="E371" s="11">
        <f>IF(DatiOriginali!E371&gt;=SogliaPicchi!$C$5,"",DatiOriginali!E371)</f>
        <v>71959</v>
      </c>
    </row>
    <row r="372">
      <c r="A372" s="3" t="s">
        <v>375</v>
      </c>
      <c r="B372" s="3">
        <v>19900.0</v>
      </c>
      <c r="C372" s="11">
        <f>IF(DatiOriginali!C372&gt;=SogliaPicchi!$B$5,"",DatiOriginali!C372)</f>
        <v>482700</v>
      </c>
      <c r="D372" s="3">
        <v>1761.0</v>
      </c>
      <c r="E372" s="11" t="str">
        <f>IF(DatiOriginali!E372&gt;=SogliaPicchi!$C$5,"",DatiOriginali!E372)</f>
        <v/>
      </c>
    </row>
    <row r="373">
      <c r="A373" s="3" t="s">
        <v>376</v>
      </c>
      <c r="B373" s="3">
        <v>19900.0</v>
      </c>
      <c r="C373" s="11">
        <f>IF(DatiOriginali!C373&gt;=SogliaPicchi!$B$5,"",DatiOriginali!C373)</f>
        <v>459662</v>
      </c>
      <c r="D373" s="3">
        <v>1775.0</v>
      </c>
      <c r="E373" s="11">
        <f>IF(DatiOriginali!E373&gt;=SogliaPicchi!$C$5,"",DatiOriginali!E373)</f>
        <v>65215</v>
      </c>
    </row>
    <row r="374">
      <c r="A374" s="3" t="s">
        <v>377</v>
      </c>
      <c r="B374" s="3">
        <v>19900.0</v>
      </c>
      <c r="C374" s="11">
        <f>IF(DatiOriginali!C374&gt;=SogliaPicchi!$B$5,"",DatiOriginali!C374)</f>
        <v>240654</v>
      </c>
      <c r="D374" s="3">
        <v>1782.0</v>
      </c>
      <c r="E374" s="11">
        <f>IF(DatiOriginali!E374&gt;=SogliaPicchi!$C$5,"",DatiOriginali!E374)</f>
        <v>34791</v>
      </c>
    </row>
    <row r="375">
      <c r="A375" s="3" t="s">
        <v>378</v>
      </c>
      <c r="B375" s="3">
        <v>19900.0</v>
      </c>
      <c r="C375" s="11">
        <f>IF(DatiOriginali!C375&gt;=SogliaPicchi!$B$5,"",DatiOriginali!C375)</f>
        <v>232818</v>
      </c>
      <c r="D375" s="3">
        <v>1782.0</v>
      </c>
      <c r="E375" s="11">
        <f>IF(DatiOriginali!E375&gt;=SogliaPicchi!$C$5,"",DatiOriginali!E375)</f>
        <v>33289</v>
      </c>
    </row>
    <row r="376">
      <c r="A376" s="3" t="s">
        <v>379</v>
      </c>
      <c r="B376" s="3">
        <v>19900.0</v>
      </c>
      <c r="C376" s="11">
        <f>IF(DatiOriginali!C376&gt;=SogliaPicchi!$B$5,"",DatiOriginali!C376)</f>
        <v>213884</v>
      </c>
      <c r="D376" s="3">
        <v>1757.0</v>
      </c>
      <c r="E376" s="11">
        <f>IF(DatiOriginali!E376&gt;=SogliaPicchi!$C$5,"",DatiOriginali!E376)</f>
        <v>32656</v>
      </c>
    </row>
    <row r="377">
      <c r="A377" s="3" t="s">
        <v>380</v>
      </c>
      <c r="B377" s="3">
        <v>19900.0</v>
      </c>
      <c r="C377" s="11">
        <f>IF(DatiOriginali!C377&gt;=SogliaPicchi!$B$5,"",DatiOriginali!C377)</f>
        <v>216008</v>
      </c>
      <c r="D377" s="3">
        <v>1763.0</v>
      </c>
      <c r="E377" s="11">
        <f>IF(DatiOriginali!E377&gt;=SogliaPicchi!$C$5,"",DatiOriginali!E377)</f>
        <v>38742</v>
      </c>
    </row>
    <row r="378">
      <c r="A378" s="3" t="s">
        <v>381</v>
      </c>
      <c r="B378" s="3">
        <v>19900.0</v>
      </c>
      <c r="C378" s="11">
        <f>IF(DatiOriginali!C378&gt;=SogliaPicchi!$B$5,"",DatiOriginali!C378)</f>
        <v>245971</v>
      </c>
      <c r="D378" s="3">
        <v>1767.0</v>
      </c>
      <c r="E378" s="11">
        <f>IF(DatiOriginali!E378&gt;=SogliaPicchi!$C$5,"",DatiOriginali!E378)</f>
        <v>35876</v>
      </c>
    </row>
    <row r="379">
      <c r="A379" s="3" t="s">
        <v>382</v>
      </c>
      <c r="B379" s="3">
        <v>19900.0</v>
      </c>
      <c r="C379" s="11" t="str">
        <f>IF(DatiOriginali!C379&gt;=SogliaPicchi!$B$5,"",DatiOriginali!C379)</f>
        <v/>
      </c>
      <c r="D379" s="3">
        <v>1765.0</v>
      </c>
      <c r="E379" s="11">
        <f>IF(DatiOriginali!E379&gt;=SogliaPicchi!$C$5,"",DatiOriginali!E379)</f>
        <v>63162</v>
      </c>
    </row>
    <row r="380">
      <c r="A380" s="3" t="s">
        <v>383</v>
      </c>
      <c r="B380" s="3">
        <v>19900.0</v>
      </c>
      <c r="C380" s="11">
        <f>IF(DatiOriginali!C380&gt;=SogliaPicchi!$B$5,"",DatiOriginali!C380)</f>
        <v>275440</v>
      </c>
      <c r="D380" s="3">
        <v>1764.0</v>
      </c>
      <c r="E380" s="11">
        <f>IF(DatiOriginali!E380&gt;=SogliaPicchi!$C$5,"",DatiOriginali!E380)</f>
        <v>34359</v>
      </c>
    </row>
    <row r="381">
      <c r="A381" s="3" t="s">
        <v>384</v>
      </c>
      <c r="B381" s="3">
        <v>19900.0</v>
      </c>
      <c r="C381" s="11">
        <f>IF(DatiOriginali!C381&gt;=SogliaPicchi!$B$5,"",DatiOriginali!C381)</f>
        <v>282828</v>
      </c>
      <c r="D381" s="3">
        <v>1753.0</v>
      </c>
      <c r="E381" s="11">
        <f>IF(DatiOriginali!E381&gt;=SogliaPicchi!$C$5,"",DatiOriginali!E381)</f>
        <v>33820</v>
      </c>
    </row>
    <row r="382">
      <c r="A382" s="3" t="s">
        <v>385</v>
      </c>
      <c r="B382" s="3">
        <v>19900.0</v>
      </c>
      <c r="C382" s="11">
        <f>IF(DatiOriginali!C382&gt;=SogliaPicchi!$B$5,"",DatiOriginali!C382)</f>
        <v>262614</v>
      </c>
      <c r="D382" s="3">
        <v>1782.0</v>
      </c>
      <c r="E382" s="11">
        <f>IF(DatiOriginali!E382&gt;=SogliaPicchi!$C$5,"",DatiOriginali!E382)</f>
        <v>33695</v>
      </c>
    </row>
    <row r="383">
      <c r="A383" s="3" t="s">
        <v>386</v>
      </c>
      <c r="B383" s="3">
        <v>19900.0</v>
      </c>
      <c r="C383" s="11">
        <f>IF(DatiOriginali!C383&gt;=SogliaPicchi!$B$5,"",DatiOriginali!C383)</f>
        <v>319332</v>
      </c>
      <c r="D383" s="3">
        <v>1783.0</v>
      </c>
      <c r="E383" s="11">
        <f>IF(DatiOriginali!E383&gt;=SogliaPicchi!$C$5,"",DatiOriginali!E383)</f>
        <v>33639</v>
      </c>
    </row>
    <row r="384">
      <c r="A384" s="3" t="s">
        <v>387</v>
      </c>
      <c r="B384" s="3">
        <v>19900.0</v>
      </c>
      <c r="C384" s="11">
        <f>IF(DatiOriginali!C384&gt;=SogliaPicchi!$B$5,"",DatiOriginali!C384)</f>
        <v>263074</v>
      </c>
      <c r="D384" s="3">
        <v>1753.0</v>
      </c>
      <c r="E384" s="11">
        <f>IF(DatiOriginali!E384&gt;=SogliaPicchi!$C$5,"",DatiOriginali!E384)</f>
        <v>32549</v>
      </c>
    </row>
    <row r="385">
      <c r="A385" s="3" t="s">
        <v>388</v>
      </c>
      <c r="B385" s="3">
        <v>19900.0</v>
      </c>
      <c r="C385" s="11">
        <f>IF(DatiOriginali!C385&gt;=SogliaPicchi!$B$5,"",DatiOriginali!C385)</f>
        <v>292930</v>
      </c>
      <c r="D385" s="3">
        <v>1769.0</v>
      </c>
      <c r="E385" s="11">
        <f>IF(DatiOriginali!E385&gt;=SogliaPicchi!$C$5,"",DatiOriginali!E385)</f>
        <v>33509</v>
      </c>
    </row>
    <row r="386">
      <c r="A386" s="3" t="s">
        <v>389</v>
      </c>
      <c r="B386" s="3">
        <v>19900.0</v>
      </c>
      <c r="C386" s="11">
        <f>IF(DatiOriginali!C386&gt;=SogliaPicchi!$B$5,"",DatiOriginali!C386)</f>
        <v>263865</v>
      </c>
      <c r="D386" s="3">
        <v>1744.0</v>
      </c>
      <c r="E386" s="11">
        <f>IF(DatiOriginali!E386&gt;=SogliaPicchi!$C$5,"",DatiOriginali!E386)</f>
        <v>33914</v>
      </c>
    </row>
    <row r="387">
      <c r="A387" s="3" t="s">
        <v>390</v>
      </c>
      <c r="B387" s="3">
        <v>19900.0</v>
      </c>
      <c r="C387" s="11">
        <f>IF(DatiOriginali!C387&gt;=SogliaPicchi!$B$5,"",DatiOriginali!C387)</f>
        <v>274501</v>
      </c>
      <c r="D387" s="3">
        <v>1768.0</v>
      </c>
      <c r="E387" s="11">
        <f>IF(DatiOriginali!E387&gt;=SogliaPicchi!$C$5,"",DatiOriginali!E387)</f>
        <v>33440</v>
      </c>
    </row>
    <row r="388">
      <c r="A388" s="3" t="s">
        <v>391</v>
      </c>
      <c r="B388" s="3">
        <v>19900.0</v>
      </c>
      <c r="C388" s="11">
        <f>IF(DatiOriginali!C388&gt;=SogliaPicchi!$B$5,"",DatiOriginali!C388)</f>
        <v>275692</v>
      </c>
      <c r="D388" s="3">
        <v>1795.0</v>
      </c>
      <c r="E388" s="11">
        <f>IF(DatiOriginali!E388&gt;=SogliaPicchi!$C$5,"",DatiOriginali!E388)</f>
        <v>53028</v>
      </c>
    </row>
    <row r="389">
      <c r="A389" s="3" t="s">
        <v>392</v>
      </c>
      <c r="B389" s="3">
        <v>19900.0</v>
      </c>
      <c r="C389" s="11">
        <f>IF(DatiOriginali!C389&gt;=SogliaPicchi!$B$5,"",DatiOriginali!C389)</f>
        <v>396201</v>
      </c>
      <c r="D389" s="3">
        <v>1754.0</v>
      </c>
      <c r="E389" s="11">
        <f>IF(DatiOriginali!E389&gt;=SogliaPicchi!$C$5,"",DatiOriginali!E389)</f>
        <v>61237</v>
      </c>
    </row>
    <row r="390">
      <c r="A390" s="3" t="s">
        <v>393</v>
      </c>
      <c r="B390" s="3">
        <v>19900.0</v>
      </c>
      <c r="C390" s="11">
        <f>IF(DatiOriginali!C390&gt;=SogliaPicchi!$B$5,"",DatiOriginali!C390)</f>
        <v>283567</v>
      </c>
      <c r="D390" s="3">
        <v>1786.0</v>
      </c>
      <c r="E390" s="11">
        <f>IF(DatiOriginali!E390&gt;=SogliaPicchi!$C$5,"",DatiOriginali!E390)</f>
        <v>34559</v>
      </c>
    </row>
    <row r="391">
      <c r="A391" s="3" t="s">
        <v>394</v>
      </c>
      <c r="B391" s="3">
        <v>19900.0</v>
      </c>
      <c r="C391" s="11">
        <f>IF(DatiOriginali!C391&gt;=SogliaPicchi!$B$5,"",DatiOriginali!C391)</f>
        <v>247449</v>
      </c>
      <c r="D391" s="3">
        <v>1754.0</v>
      </c>
      <c r="E391" s="11">
        <f>IF(DatiOriginali!E391&gt;=SogliaPicchi!$C$5,"",DatiOriginali!E391)</f>
        <v>34743</v>
      </c>
    </row>
    <row r="392">
      <c r="A392" s="3" t="s">
        <v>395</v>
      </c>
      <c r="B392" s="3">
        <v>19900.0</v>
      </c>
      <c r="C392" s="11">
        <f>IF(DatiOriginali!C392&gt;=SogliaPicchi!$B$5,"",DatiOriginali!C392)</f>
        <v>459548</v>
      </c>
      <c r="D392" s="3">
        <v>1777.0</v>
      </c>
      <c r="E392" s="11">
        <f>IF(DatiOriginali!E392&gt;=SogliaPicchi!$C$5,"",DatiOriginali!E392)</f>
        <v>35799</v>
      </c>
    </row>
    <row r="393">
      <c r="A393" s="3" t="s">
        <v>396</v>
      </c>
      <c r="B393" s="3">
        <v>19900.0</v>
      </c>
      <c r="C393" s="11">
        <f>IF(DatiOriginali!C393&gt;=SogliaPicchi!$B$5,"",DatiOriginali!C393)</f>
        <v>441509</v>
      </c>
      <c r="D393" s="3">
        <v>1759.0</v>
      </c>
      <c r="E393" s="11">
        <f>IF(DatiOriginali!E393&gt;=SogliaPicchi!$C$5,"",DatiOriginali!E393)</f>
        <v>54203</v>
      </c>
    </row>
    <row r="394">
      <c r="A394" s="3" t="s">
        <v>397</v>
      </c>
      <c r="B394" s="3">
        <v>19900.0</v>
      </c>
      <c r="C394" s="11">
        <f>IF(DatiOriginali!C394&gt;=SogliaPicchi!$B$5,"",DatiOriginali!C394)</f>
        <v>267648</v>
      </c>
      <c r="D394" s="3">
        <v>1764.0</v>
      </c>
      <c r="E394" s="11">
        <f>IF(DatiOriginali!E394&gt;=SogliaPicchi!$C$5,"",DatiOriginali!E394)</f>
        <v>33452</v>
      </c>
    </row>
    <row r="395">
      <c r="A395" s="3" t="s">
        <v>398</v>
      </c>
      <c r="B395" s="3">
        <v>19900.0</v>
      </c>
      <c r="C395" s="11">
        <f>IF(DatiOriginali!C395&gt;=SogliaPicchi!$B$5,"",DatiOriginali!C395)</f>
        <v>226154</v>
      </c>
      <c r="D395" s="3">
        <v>1785.0</v>
      </c>
      <c r="E395" s="11">
        <f>IF(DatiOriginali!E395&gt;=SogliaPicchi!$C$5,"",DatiOriginali!E395)</f>
        <v>33508</v>
      </c>
    </row>
    <row r="396">
      <c r="A396" s="3" t="s">
        <v>399</v>
      </c>
      <c r="B396" s="3">
        <v>19900.0</v>
      </c>
      <c r="C396" s="11">
        <f>IF(DatiOriginali!C396&gt;=SogliaPicchi!$B$5,"",DatiOriginali!C396)</f>
        <v>229636</v>
      </c>
      <c r="D396" s="3">
        <v>1765.0</v>
      </c>
      <c r="E396" s="11">
        <f>IF(DatiOriginali!E396&gt;=SogliaPicchi!$C$5,"",DatiOriginali!E396)</f>
        <v>33083</v>
      </c>
    </row>
    <row r="397">
      <c r="A397" s="3" t="s">
        <v>400</v>
      </c>
      <c r="B397" s="3">
        <v>19900.0</v>
      </c>
      <c r="C397" s="11">
        <f>IF(DatiOriginali!C397&gt;=SogliaPicchi!$B$5,"",DatiOriginali!C397)</f>
        <v>237240</v>
      </c>
      <c r="D397" s="3">
        <v>1738.0</v>
      </c>
      <c r="E397" s="11">
        <f>IF(DatiOriginali!E397&gt;=SogliaPicchi!$C$5,"",DatiOriginali!E397)</f>
        <v>35290</v>
      </c>
    </row>
    <row r="398">
      <c r="A398" s="3" t="s">
        <v>401</v>
      </c>
      <c r="B398" s="3">
        <v>19900.0</v>
      </c>
      <c r="C398" s="11">
        <f>IF(DatiOriginali!C398&gt;=SogliaPicchi!$B$5,"",DatiOriginali!C398)</f>
        <v>346627</v>
      </c>
      <c r="D398" s="3">
        <v>1811.0</v>
      </c>
      <c r="E398" s="11">
        <f>IF(DatiOriginali!E398&gt;=SogliaPicchi!$C$5,"",DatiOriginali!E398)</f>
        <v>42064</v>
      </c>
    </row>
    <row r="399">
      <c r="A399" s="3" t="s">
        <v>402</v>
      </c>
      <c r="B399" s="3">
        <v>19900.0</v>
      </c>
      <c r="C399" s="11">
        <f>IF(DatiOriginali!C399&gt;=SogliaPicchi!$B$5,"",DatiOriginali!C399)</f>
        <v>291802</v>
      </c>
      <c r="D399" s="3">
        <v>1761.0</v>
      </c>
      <c r="E399" s="11">
        <f>IF(DatiOriginali!E399&gt;=SogliaPicchi!$C$5,"",DatiOriginali!E399)</f>
        <v>69616</v>
      </c>
    </row>
    <row r="400">
      <c r="A400" s="3" t="s">
        <v>403</v>
      </c>
      <c r="B400" s="3">
        <v>19900.0</v>
      </c>
      <c r="C400" s="11">
        <f>IF(DatiOriginali!C400&gt;=SogliaPicchi!$B$5,"",DatiOriginali!C400)</f>
        <v>475081</v>
      </c>
      <c r="D400" s="3">
        <v>1770.0</v>
      </c>
      <c r="E400" s="11">
        <f>IF(DatiOriginali!E400&gt;=SogliaPicchi!$C$5,"",DatiOriginali!E400)</f>
        <v>54091</v>
      </c>
    </row>
    <row r="401">
      <c r="A401" s="3" t="s">
        <v>404</v>
      </c>
      <c r="B401" s="3">
        <v>19900.0</v>
      </c>
      <c r="C401" s="11">
        <f>IF(DatiOriginali!C401&gt;=SogliaPicchi!$B$5,"",DatiOriginali!C401)</f>
        <v>293383</v>
      </c>
      <c r="D401" s="3">
        <v>1762.0</v>
      </c>
      <c r="E401" s="11">
        <f>IF(DatiOriginali!E401&gt;=SogliaPicchi!$C$5,"",DatiOriginali!E401)</f>
        <v>63570</v>
      </c>
    </row>
    <row r="402">
      <c r="A402" s="3" t="s">
        <v>405</v>
      </c>
      <c r="B402" s="3">
        <v>31125.0</v>
      </c>
      <c r="C402" s="11">
        <f>IF(DatiOriginali!C402&gt;=SogliaPicchi!$B$6,"",DatiOriginali!C402)</f>
        <v>435037</v>
      </c>
      <c r="D402" s="3">
        <v>2341.0</v>
      </c>
      <c r="E402" s="11">
        <f>IF(DatiOriginali!E402&gt;=SogliaPicchi!$C$6,"",DatiOriginali!E402)</f>
        <v>76628</v>
      </c>
    </row>
    <row r="403">
      <c r="A403" s="3" t="s">
        <v>406</v>
      </c>
      <c r="B403" s="3">
        <v>31125.0</v>
      </c>
      <c r="C403" s="11">
        <f>IF(DatiOriginali!C403&gt;=SogliaPicchi!$B$6,"",DatiOriginali!C403)</f>
        <v>312682</v>
      </c>
      <c r="D403" s="3">
        <v>2335.0</v>
      </c>
      <c r="E403" s="11">
        <f>IF(DatiOriginali!E403&gt;=SogliaPicchi!$C$6,"",DatiOriginali!E403)</f>
        <v>41738</v>
      </c>
    </row>
    <row r="404">
      <c r="A404" s="3" t="s">
        <v>407</v>
      </c>
      <c r="B404" s="3">
        <v>31125.0</v>
      </c>
      <c r="C404" s="11">
        <f>IF(DatiOriginali!C404&gt;=SogliaPicchi!$B$6,"",DatiOriginali!C404)</f>
        <v>351374</v>
      </c>
      <c r="D404" s="3">
        <v>2353.0</v>
      </c>
      <c r="E404" s="11">
        <f>IF(DatiOriginali!E404&gt;=SogliaPicchi!$C$6,"",DatiOriginali!E404)</f>
        <v>42245</v>
      </c>
    </row>
    <row r="405">
      <c r="A405" s="3" t="s">
        <v>408</v>
      </c>
      <c r="B405" s="3">
        <v>31125.0</v>
      </c>
      <c r="C405" s="11">
        <f>IF(DatiOriginali!C405&gt;=SogliaPicchi!$B$6,"",DatiOriginali!C405)</f>
        <v>529764</v>
      </c>
      <c r="D405" s="3">
        <v>2329.0</v>
      </c>
      <c r="E405" s="11">
        <f>IF(DatiOriginali!E405&gt;=SogliaPicchi!$C$6,"",DatiOriginali!E405)</f>
        <v>76518</v>
      </c>
    </row>
    <row r="406">
      <c r="A406" s="3" t="s">
        <v>409</v>
      </c>
      <c r="B406" s="3">
        <v>31125.0</v>
      </c>
      <c r="C406" s="11">
        <f>IF(DatiOriginali!C406&gt;=SogliaPicchi!$B$6,"",DatiOriginali!C406)</f>
        <v>388667</v>
      </c>
      <c r="D406" s="3">
        <v>2338.0</v>
      </c>
      <c r="E406" s="11">
        <f>IF(DatiOriginali!E406&gt;=SogliaPicchi!$C$6,"",DatiOriginali!E406)</f>
        <v>42660</v>
      </c>
    </row>
    <row r="407">
      <c r="A407" s="3" t="s">
        <v>410</v>
      </c>
      <c r="B407" s="3">
        <v>31125.0</v>
      </c>
      <c r="C407" s="11">
        <f>IF(DatiOriginali!C407&gt;=SogliaPicchi!$B$6,"",DatiOriginali!C407)</f>
        <v>405002</v>
      </c>
      <c r="D407" s="3">
        <v>2313.0</v>
      </c>
      <c r="E407" s="11">
        <f>IF(DatiOriginali!E407&gt;=SogliaPicchi!$C$6,"",DatiOriginali!E407)</f>
        <v>59691</v>
      </c>
    </row>
    <row r="408">
      <c r="A408" s="3" t="s">
        <v>411</v>
      </c>
      <c r="B408" s="3">
        <v>31125.0</v>
      </c>
      <c r="C408" s="11">
        <f>IF(DatiOriginali!C408&gt;=SogliaPicchi!$B$6,"",DatiOriginali!C408)</f>
        <v>372302</v>
      </c>
      <c r="D408" s="3">
        <v>2327.0</v>
      </c>
      <c r="E408" s="11">
        <f>IF(DatiOriginali!E408&gt;=SogliaPicchi!$C$6,"",DatiOriginali!E408)</f>
        <v>52887</v>
      </c>
    </row>
    <row r="409">
      <c r="A409" s="3" t="s">
        <v>412</v>
      </c>
      <c r="B409" s="3">
        <v>31125.0</v>
      </c>
      <c r="C409" s="11">
        <f>IF(DatiOriginali!C409&gt;=SogliaPicchi!$B$6,"",DatiOriginali!C409)</f>
        <v>409436</v>
      </c>
      <c r="D409" s="3">
        <v>2349.0</v>
      </c>
      <c r="E409" s="11">
        <f>IF(DatiOriginali!E409&gt;=SogliaPicchi!$C$6,"",DatiOriginali!E409)</f>
        <v>54637</v>
      </c>
    </row>
    <row r="410">
      <c r="A410" s="3" t="s">
        <v>413</v>
      </c>
      <c r="B410" s="3">
        <v>31125.0</v>
      </c>
      <c r="C410" s="11">
        <f>IF(DatiOriginali!C410&gt;=SogliaPicchi!$B$6,"",DatiOriginali!C410)</f>
        <v>344716</v>
      </c>
      <c r="D410" s="3">
        <v>2328.0</v>
      </c>
      <c r="E410" s="11">
        <f>IF(DatiOriginali!E410&gt;=SogliaPicchi!$C$6,"",DatiOriginali!E410)</f>
        <v>40996</v>
      </c>
    </row>
    <row r="411">
      <c r="A411" s="3" t="s">
        <v>414</v>
      </c>
      <c r="B411" s="3">
        <v>31125.0</v>
      </c>
      <c r="C411" s="11">
        <f>IF(DatiOriginali!C411&gt;=SogliaPicchi!$B$6,"",DatiOriginali!C411)</f>
        <v>369157</v>
      </c>
      <c r="D411" s="3">
        <v>2333.0</v>
      </c>
      <c r="E411" s="11">
        <f>IF(DatiOriginali!E411&gt;=SogliaPicchi!$C$6,"",DatiOriginali!E411)</f>
        <v>41151</v>
      </c>
    </row>
    <row r="412">
      <c r="A412" s="3" t="s">
        <v>415</v>
      </c>
      <c r="B412" s="3">
        <v>31125.0</v>
      </c>
      <c r="C412" s="11">
        <f>IF(DatiOriginali!C412&gt;=SogliaPicchi!$B$6,"",DatiOriginali!C412)</f>
        <v>385089</v>
      </c>
      <c r="D412" s="3">
        <v>2357.0</v>
      </c>
      <c r="E412" s="11">
        <f>IF(DatiOriginali!E412&gt;=SogliaPicchi!$C$6,"",DatiOriginali!E412)</f>
        <v>51333</v>
      </c>
    </row>
    <row r="413">
      <c r="A413" s="3" t="s">
        <v>416</v>
      </c>
      <c r="B413" s="3">
        <v>31125.0</v>
      </c>
      <c r="C413" s="11">
        <f>IF(DatiOriginali!C413&gt;=SogliaPicchi!$B$6,"",DatiOriginali!C413)</f>
        <v>377944</v>
      </c>
      <c r="D413" s="3">
        <v>2319.0</v>
      </c>
      <c r="E413" s="11">
        <f>IF(DatiOriginali!E413&gt;=SogliaPicchi!$C$6,"",DatiOriginali!E413)</f>
        <v>44349</v>
      </c>
    </row>
    <row r="414">
      <c r="A414" s="3" t="s">
        <v>417</v>
      </c>
      <c r="B414" s="3">
        <v>31125.0</v>
      </c>
      <c r="C414" s="11">
        <f>IF(DatiOriginali!C414&gt;=SogliaPicchi!$B$6,"",DatiOriginali!C414)</f>
        <v>669017</v>
      </c>
      <c r="D414" s="3">
        <v>2326.0</v>
      </c>
      <c r="E414" s="11">
        <f>IF(DatiOriginali!E414&gt;=SogliaPicchi!$C$6,"",DatiOriginali!E414)</f>
        <v>73350</v>
      </c>
    </row>
    <row r="415">
      <c r="A415" s="3" t="s">
        <v>418</v>
      </c>
      <c r="B415" s="3">
        <v>31125.0</v>
      </c>
      <c r="C415" s="11">
        <f>IF(DatiOriginali!C415&gt;=SogliaPicchi!$B$6,"",DatiOriginali!C415)</f>
        <v>422213</v>
      </c>
      <c r="D415" s="3">
        <v>2327.0</v>
      </c>
      <c r="E415" s="11">
        <f>IF(DatiOriginali!E415&gt;=SogliaPicchi!$C$6,"",DatiOriginali!E415)</f>
        <v>43830</v>
      </c>
    </row>
    <row r="416">
      <c r="A416" s="3" t="s">
        <v>419</v>
      </c>
      <c r="B416" s="3">
        <v>31125.0</v>
      </c>
      <c r="C416" s="11">
        <f>IF(DatiOriginali!C416&gt;=SogliaPicchi!$B$6,"",DatiOriginali!C416)</f>
        <v>404263</v>
      </c>
      <c r="D416" s="3">
        <v>2358.0</v>
      </c>
      <c r="E416" s="11">
        <f>IF(DatiOriginali!E416&gt;=SogliaPicchi!$C$6,"",DatiOriginali!E416)</f>
        <v>43151</v>
      </c>
    </row>
    <row r="417">
      <c r="A417" s="3" t="s">
        <v>420</v>
      </c>
      <c r="B417" s="3">
        <v>31125.0</v>
      </c>
      <c r="C417" s="11">
        <f>IF(DatiOriginali!C417&gt;=SogliaPicchi!$B$6,"",DatiOriginali!C417)</f>
        <v>443909</v>
      </c>
      <c r="D417" s="3">
        <v>2349.0</v>
      </c>
      <c r="E417" s="11">
        <f>IF(DatiOriginali!E417&gt;=SogliaPicchi!$C$6,"",DatiOriginali!E417)</f>
        <v>43376</v>
      </c>
    </row>
    <row r="418">
      <c r="A418" s="3" t="s">
        <v>421</v>
      </c>
      <c r="B418" s="3">
        <v>31125.0</v>
      </c>
      <c r="C418" s="11">
        <f>IF(DatiOriginali!C418&gt;=SogliaPicchi!$B$6,"",DatiOriginali!C418)</f>
        <v>380054</v>
      </c>
      <c r="D418" s="3">
        <v>2329.0</v>
      </c>
      <c r="E418" s="11">
        <f>IF(DatiOriginali!E418&gt;=SogliaPicchi!$C$6,"",DatiOriginali!E418)</f>
        <v>42798</v>
      </c>
    </row>
    <row r="419">
      <c r="A419" s="3" t="s">
        <v>422</v>
      </c>
      <c r="B419" s="3">
        <v>31125.0</v>
      </c>
      <c r="C419" s="11">
        <f>IF(DatiOriginali!C419&gt;=SogliaPicchi!$B$6,"",DatiOriginali!C419)</f>
        <v>404394</v>
      </c>
      <c r="D419" s="3">
        <v>2338.0</v>
      </c>
      <c r="E419" s="11">
        <f>IF(DatiOriginali!E419&gt;=SogliaPicchi!$C$6,"",DatiOriginali!E419)</f>
        <v>42828</v>
      </c>
    </row>
    <row r="420">
      <c r="A420" s="3" t="s">
        <v>423</v>
      </c>
      <c r="B420" s="3">
        <v>31125.0</v>
      </c>
      <c r="C420" s="11">
        <f>IF(DatiOriginali!C420&gt;=SogliaPicchi!$B$6,"",DatiOriginali!C420)</f>
        <v>766013</v>
      </c>
      <c r="D420" s="3">
        <v>2326.0</v>
      </c>
      <c r="E420" s="11">
        <f>IF(DatiOriginali!E420&gt;=SogliaPicchi!$C$6,"",DatiOriginali!E420)</f>
        <v>82893</v>
      </c>
    </row>
    <row r="421">
      <c r="A421" s="3" t="s">
        <v>424</v>
      </c>
      <c r="B421" s="3">
        <v>31125.0</v>
      </c>
      <c r="C421" s="11">
        <f>IF(DatiOriginali!C421&gt;=SogliaPicchi!$B$6,"",DatiOriginali!C421)</f>
        <v>624165</v>
      </c>
      <c r="D421" s="3">
        <v>2347.0</v>
      </c>
      <c r="E421" s="11">
        <f>IF(DatiOriginali!E421&gt;=SogliaPicchi!$C$6,"",DatiOriginali!E421)</f>
        <v>92223</v>
      </c>
    </row>
    <row r="422">
      <c r="A422" s="3" t="s">
        <v>425</v>
      </c>
      <c r="B422" s="3">
        <v>31125.0</v>
      </c>
      <c r="C422" s="11">
        <f>IF(DatiOriginali!C422&gt;=SogliaPicchi!$B$6,"",DatiOriginali!C422)</f>
        <v>430345</v>
      </c>
      <c r="D422" s="3">
        <v>2354.0</v>
      </c>
      <c r="E422" s="11">
        <f>IF(DatiOriginali!E422&gt;=SogliaPicchi!$C$6,"",DatiOriginali!E422)</f>
        <v>44582</v>
      </c>
    </row>
    <row r="423">
      <c r="A423" s="3" t="s">
        <v>426</v>
      </c>
      <c r="B423" s="3">
        <v>31125.0</v>
      </c>
      <c r="C423" s="11">
        <f>IF(DatiOriginali!C423&gt;=SogliaPicchi!$B$6,"",DatiOriginali!C423)</f>
        <v>388421</v>
      </c>
      <c r="D423" s="3">
        <v>2342.0</v>
      </c>
      <c r="E423" s="11">
        <f>IF(DatiOriginali!E423&gt;=SogliaPicchi!$C$6,"",DatiOriginali!E423)</f>
        <v>42860</v>
      </c>
    </row>
    <row r="424">
      <c r="A424" s="3" t="s">
        <v>427</v>
      </c>
      <c r="B424" s="3">
        <v>31125.0</v>
      </c>
      <c r="C424" s="11">
        <f>IF(DatiOriginali!C424&gt;=SogliaPicchi!$B$6,"",DatiOriginali!C424)</f>
        <v>394382</v>
      </c>
      <c r="D424" s="3">
        <v>2320.0</v>
      </c>
      <c r="E424" s="11">
        <f>IF(DatiOriginali!E424&gt;=SogliaPicchi!$C$6,"",DatiOriginali!E424)</f>
        <v>42458</v>
      </c>
    </row>
    <row r="425">
      <c r="A425" s="3" t="s">
        <v>428</v>
      </c>
      <c r="B425" s="3">
        <v>31125.0</v>
      </c>
      <c r="C425" s="11">
        <f>IF(DatiOriginali!C425&gt;=SogliaPicchi!$B$6,"",DatiOriginali!C425)</f>
        <v>380684</v>
      </c>
      <c r="D425" s="3">
        <v>2302.0</v>
      </c>
      <c r="E425" s="11">
        <f>IF(DatiOriginali!E425&gt;=SogliaPicchi!$C$6,"",DatiOriginali!E425)</f>
        <v>42504</v>
      </c>
    </row>
    <row r="426">
      <c r="A426" s="3" t="s">
        <v>429</v>
      </c>
      <c r="B426" s="3">
        <v>31125.0</v>
      </c>
      <c r="C426" s="11">
        <f>IF(DatiOriginali!C426&gt;=SogliaPicchi!$B$6,"",DatiOriginali!C426)</f>
        <v>339696</v>
      </c>
      <c r="D426" s="3">
        <v>2350.0</v>
      </c>
      <c r="E426" s="11">
        <f>IF(DatiOriginali!E426&gt;=SogliaPicchi!$C$6,"",DatiOriginali!E426)</f>
        <v>43462</v>
      </c>
    </row>
    <row r="427">
      <c r="A427" s="3" t="s">
        <v>430</v>
      </c>
      <c r="B427" s="3">
        <v>31125.0</v>
      </c>
      <c r="C427" s="11">
        <f>IF(DatiOriginali!C427&gt;=SogliaPicchi!$B$6,"",DatiOriginali!C427)</f>
        <v>828539</v>
      </c>
      <c r="D427" s="3">
        <v>2345.0</v>
      </c>
      <c r="E427" s="11">
        <f>IF(DatiOriginali!E427&gt;=SogliaPicchi!$C$6,"",DatiOriginali!E427)</f>
        <v>81818</v>
      </c>
    </row>
    <row r="428">
      <c r="A428" s="3" t="s">
        <v>431</v>
      </c>
      <c r="B428" s="3">
        <v>31125.0</v>
      </c>
      <c r="C428" s="11">
        <f>IF(DatiOriginali!C428&gt;=SogliaPicchi!$B$6,"",DatiOriginali!C428)</f>
        <v>786096</v>
      </c>
      <c r="D428" s="3">
        <v>2325.0</v>
      </c>
      <c r="E428" s="11">
        <f>IF(DatiOriginali!E428&gt;=SogliaPicchi!$C$6,"",DatiOriginali!E428)</f>
        <v>82539</v>
      </c>
    </row>
    <row r="429">
      <c r="A429" s="3" t="s">
        <v>432</v>
      </c>
      <c r="B429" s="3">
        <v>31125.0</v>
      </c>
      <c r="C429" s="11">
        <f>IF(DatiOriginali!C429&gt;=SogliaPicchi!$B$6,"",DatiOriginali!C429)</f>
        <v>345967</v>
      </c>
      <c r="D429" s="3">
        <v>2341.0</v>
      </c>
      <c r="E429" s="11">
        <f>IF(DatiOriginali!E429&gt;=SogliaPicchi!$C$6,"",DatiOriginali!E429)</f>
        <v>43567</v>
      </c>
    </row>
    <row r="430">
      <c r="A430" s="3" t="s">
        <v>433</v>
      </c>
      <c r="B430" s="3">
        <v>31125.0</v>
      </c>
      <c r="C430" s="11">
        <f>IF(DatiOriginali!C430&gt;=SogliaPicchi!$B$6,"",DatiOriginali!C430)</f>
        <v>364511</v>
      </c>
      <c r="D430" s="3">
        <v>2363.0</v>
      </c>
      <c r="E430" s="11">
        <f>IF(DatiOriginali!E430&gt;=SogliaPicchi!$C$6,"",DatiOriginali!E430)</f>
        <v>46139</v>
      </c>
    </row>
    <row r="431">
      <c r="A431" s="3" t="s">
        <v>434</v>
      </c>
      <c r="B431" s="3">
        <v>31125.0</v>
      </c>
      <c r="C431" s="11">
        <f>IF(DatiOriginali!C431&gt;=SogliaPicchi!$B$6,"",DatiOriginali!C431)</f>
        <v>357497</v>
      </c>
      <c r="D431" s="3">
        <v>2345.0</v>
      </c>
      <c r="E431" s="11">
        <f>IF(DatiOriginali!E431&gt;=SogliaPicchi!$C$6,"",DatiOriginali!E431)</f>
        <v>45510</v>
      </c>
    </row>
    <row r="432">
      <c r="A432" s="3" t="s">
        <v>435</v>
      </c>
      <c r="B432" s="3">
        <v>31125.0</v>
      </c>
      <c r="C432" s="11">
        <f>IF(DatiOriginali!C432&gt;=SogliaPicchi!$B$6,"",DatiOriginali!C432)</f>
        <v>398403</v>
      </c>
      <c r="D432" s="3">
        <v>2370.0</v>
      </c>
      <c r="E432" s="11">
        <f>IF(DatiOriginali!E432&gt;=SogliaPicchi!$C$6,"",DatiOriginali!E432)</f>
        <v>43999</v>
      </c>
    </row>
    <row r="433">
      <c r="A433" s="3" t="s">
        <v>436</v>
      </c>
      <c r="B433" s="3">
        <v>31125.0</v>
      </c>
      <c r="C433" s="11">
        <f>IF(DatiOriginali!C433&gt;=SogliaPicchi!$B$6,"",DatiOriginali!C433)</f>
        <v>328400</v>
      </c>
      <c r="D433" s="3">
        <v>2354.0</v>
      </c>
      <c r="E433" s="11">
        <f>IF(DatiOriginali!E433&gt;=SogliaPicchi!$C$6,"",DatiOriginali!E433)</f>
        <v>43417</v>
      </c>
    </row>
    <row r="434">
      <c r="A434" s="3" t="s">
        <v>437</v>
      </c>
      <c r="B434" s="3">
        <v>31125.0</v>
      </c>
      <c r="C434" s="11">
        <f>IF(DatiOriginali!C434&gt;=SogliaPicchi!$B$6,"",DatiOriginali!C434)</f>
        <v>330913</v>
      </c>
      <c r="D434" s="3">
        <v>2327.0</v>
      </c>
      <c r="E434" s="11">
        <f>IF(DatiOriginali!E434&gt;=SogliaPicchi!$C$6,"",DatiOriginali!E434)</f>
        <v>42672</v>
      </c>
    </row>
    <row r="435">
      <c r="A435" s="3" t="s">
        <v>438</v>
      </c>
      <c r="B435" s="3">
        <v>31125.0</v>
      </c>
      <c r="C435" s="11">
        <f>IF(DatiOriginali!C435&gt;=SogliaPicchi!$B$6,"",DatiOriginali!C435)</f>
        <v>1071543</v>
      </c>
      <c r="D435" s="3">
        <v>2349.0</v>
      </c>
      <c r="E435" s="11" t="str">
        <f>IF(DatiOriginali!E435&gt;=SogliaPicchi!$C$6,"",DatiOriginali!E435)</f>
        <v/>
      </c>
    </row>
    <row r="436">
      <c r="A436" s="3" t="s">
        <v>439</v>
      </c>
      <c r="B436" s="3">
        <v>31125.0</v>
      </c>
      <c r="C436" s="11">
        <f>IF(DatiOriginali!C436&gt;=SogliaPicchi!$B$6,"",DatiOriginali!C436)</f>
        <v>629299</v>
      </c>
      <c r="D436" s="3">
        <v>2343.0</v>
      </c>
      <c r="E436" s="11">
        <f>IF(DatiOriginali!E436&gt;=SogliaPicchi!$C$6,"",DatiOriginali!E436)</f>
        <v>84922</v>
      </c>
    </row>
    <row r="437">
      <c r="A437" s="3" t="s">
        <v>440</v>
      </c>
      <c r="B437" s="3">
        <v>31125.0</v>
      </c>
      <c r="C437" s="11">
        <f>IF(DatiOriginali!C437&gt;=SogliaPicchi!$B$6,"",DatiOriginali!C437)</f>
        <v>496983</v>
      </c>
      <c r="D437" s="3">
        <v>2334.0</v>
      </c>
      <c r="E437" s="11">
        <f>IF(DatiOriginali!E437&gt;=SogliaPicchi!$C$6,"",DatiOriginali!E437)</f>
        <v>80389</v>
      </c>
    </row>
    <row r="438">
      <c r="A438" s="3" t="s">
        <v>441</v>
      </c>
      <c r="B438" s="3">
        <v>31125.0</v>
      </c>
      <c r="C438" s="11">
        <f>IF(DatiOriginali!C438&gt;=SogliaPicchi!$B$6,"",DatiOriginali!C438)</f>
        <v>481092</v>
      </c>
      <c r="D438" s="3">
        <v>2347.0</v>
      </c>
      <c r="E438" s="11">
        <f>IF(DatiOriginali!E438&gt;=SogliaPicchi!$C$6,"",DatiOriginali!E438)</f>
        <v>81454</v>
      </c>
    </row>
    <row r="439">
      <c r="A439" s="3" t="s">
        <v>442</v>
      </c>
      <c r="B439" s="3">
        <v>31125.0</v>
      </c>
      <c r="C439" s="11">
        <f>IF(DatiOriginali!C439&gt;=SogliaPicchi!$B$6,"",DatiOriginali!C439)</f>
        <v>592555</v>
      </c>
      <c r="D439" s="3">
        <v>2340.0</v>
      </c>
      <c r="E439" s="11">
        <f>IF(DatiOriginali!E439&gt;=SogliaPicchi!$C$6,"",DatiOriginali!E439)</f>
        <v>44417</v>
      </c>
    </row>
    <row r="440">
      <c r="A440" s="3" t="s">
        <v>443</v>
      </c>
      <c r="B440" s="3">
        <v>31125.0</v>
      </c>
      <c r="C440" s="11">
        <f>IF(DatiOriginali!C440&gt;=SogliaPicchi!$B$6,"",DatiOriginali!C440)</f>
        <v>331827</v>
      </c>
      <c r="D440" s="3">
        <v>2360.0</v>
      </c>
      <c r="E440" s="11">
        <f>IF(DatiOriginali!E440&gt;=SogliaPicchi!$C$6,"",DatiOriginali!E440)</f>
        <v>43399</v>
      </c>
    </row>
    <row r="441">
      <c r="A441" s="3" t="s">
        <v>444</v>
      </c>
      <c r="B441" s="3">
        <v>31125.0</v>
      </c>
      <c r="C441" s="11">
        <f>IF(DatiOriginali!C441&gt;=SogliaPicchi!$B$6,"",DatiOriginali!C441)</f>
        <v>336984</v>
      </c>
      <c r="D441" s="3">
        <v>2334.0</v>
      </c>
      <c r="E441" s="11">
        <f>IF(DatiOriginali!E441&gt;=SogliaPicchi!$C$6,"",DatiOriginali!E441)</f>
        <v>43690</v>
      </c>
    </row>
    <row r="442">
      <c r="A442" s="3" t="s">
        <v>445</v>
      </c>
      <c r="B442" s="3">
        <v>31125.0</v>
      </c>
      <c r="C442" s="11">
        <f>IF(DatiOriginali!C442&gt;=SogliaPicchi!$B$6,"",DatiOriginali!C442)</f>
        <v>477954</v>
      </c>
      <c r="D442" s="3">
        <v>2338.0</v>
      </c>
      <c r="E442" s="11">
        <f>IF(DatiOriginali!E442&gt;=SogliaPicchi!$C$6,"",DatiOriginali!E442)</f>
        <v>110493</v>
      </c>
    </row>
    <row r="443">
      <c r="A443" s="3" t="s">
        <v>446</v>
      </c>
      <c r="B443" s="3">
        <v>31125.0</v>
      </c>
      <c r="C443" s="11">
        <f>IF(DatiOriginali!C443&gt;=SogliaPicchi!$B$6,"",DatiOriginali!C443)</f>
        <v>451614</v>
      </c>
      <c r="D443" s="3">
        <v>2302.0</v>
      </c>
      <c r="E443" s="11">
        <f>IF(DatiOriginali!E443&gt;=SogliaPicchi!$C$6,"",DatiOriginali!E443)</f>
        <v>52823</v>
      </c>
    </row>
    <row r="444">
      <c r="A444" s="3" t="s">
        <v>447</v>
      </c>
      <c r="B444" s="3">
        <v>31125.0</v>
      </c>
      <c r="C444" s="11">
        <f>IF(DatiOriginali!C444&gt;=SogliaPicchi!$B$6,"",DatiOriginali!C444)</f>
        <v>484374</v>
      </c>
      <c r="D444" s="3">
        <v>2374.0</v>
      </c>
      <c r="E444" s="11">
        <f>IF(DatiOriginali!E444&gt;=SogliaPicchi!$C$6,"",DatiOriginali!E444)</f>
        <v>57630</v>
      </c>
    </row>
    <row r="445">
      <c r="A445" s="3" t="s">
        <v>448</v>
      </c>
      <c r="B445" s="3">
        <v>31125.0</v>
      </c>
      <c r="C445" s="11">
        <f>IF(DatiOriginali!C445&gt;=SogliaPicchi!$B$6,"",DatiOriginali!C445)</f>
        <v>518784</v>
      </c>
      <c r="D445" s="3">
        <v>2316.0</v>
      </c>
      <c r="E445" s="11">
        <f>IF(DatiOriginali!E445&gt;=SogliaPicchi!$C$6,"",DatiOriginali!E445)</f>
        <v>51834</v>
      </c>
    </row>
    <row r="446">
      <c r="A446" s="3" t="s">
        <v>449</v>
      </c>
      <c r="B446" s="3">
        <v>31125.0</v>
      </c>
      <c r="C446" s="11">
        <f>IF(DatiOriginali!C446&gt;=SogliaPicchi!$B$6,"",DatiOriginali!C446)</f>
        <v>371223</v>
      </c>
      <c r="D446" s="3">
        <v>2283.0</v>
      </c>
      <c r="E446" s="11">
        <f>IF(DatiOriginali!E446&gt;=SogliaPicchi!$C$6,"",DatiOriginali!E446)</f>
        <v>42845</v>
      </c>
    </row>
    <row r="447">
      <c r="A447" s="3" t="s">
        <v>450</v>
      </c>
      <c r="B447" s="3">
        <v>31125.0</v>
      </c>
      <c r="C447" s="11">
        <f>IF(DatiOriginali!C447&gt;=SogliaPicchi!$B$6,"",DatiOriginali!C447)</f>
        <v>349000</v>
      </c>
      <c r="D447" s="3">
        <v>2363.0</v>
      </c>
      <c r="E447" s="11">
        <f>IF(DatiOriginali!E447&gt;=SogliaPicchi!$C$6,"",DatiOriginali!E447)</f>
        <v>44209</v>
      </c>
    </row>
    <row r="448">
      <c r="A448" s="3" t="s">
        <v>451</v>
      </c>
      <c r="B448" s="3">
        <v>31125.0</v>
      </c>
      <c r="C448" s="11">
        <f>IF(DatiOriginali!C448&gt;=SogliaPicchi!$B$6,"",DatiOriginali!C448)</f>
        <v>346583</v>
      </c>
      <c r="D448" s="3">
        <v>2352.0</v>
      </c>
      <c r="E448" s="11">
        <f>IF(DatiOriginali!E448&gt;=SogliaPicchi!$C$6,"",DatiOriginali!E448)</f>
        <v>42745</v>
      </c>
    </row>
    <row r="449">
      <c r="A449" s="3" t="s">
        <v>452</v>
      </c>
      <c r="B449" s="3">
        <v>31125.0</v>
      </c>
      <c r="C449" s="11">
        <f>IF(DatiOriginali!C449&gt;=SogliaPicchi!$B$6,"",DatiOriginali!C449)</f>
        <v>622387</v>
      </c>
      <c r="D449" s="3">
        <v>2320.0</v>
      </c>
      <c r="E449" s="11" t="str">
        <f>IF(DatiOriginali!E449&gt;=SogliaPicchi!$C$6,"",DatiOriginali!E449)</f>
        <v/>
      </c>
    </row>
    <row r="450">
      <c r="A450" s="3" t="s">
        <v>453</v>
      </c>
      <c r="B450" s="3">
        <v>31125.0</v>
      </c>
      <c r="C450" s="11">
        <f>IF(DatiOriginali!C450&gt;=SogliaPicchi!$B$6,"",DatiOriginali!C450)</f>
        <v>463987</v>
      </c>
      <c r="D450" s="3">
        <v>2356.0</v>
      </c>
      <c r="E450" s="11">
        <f>IF(DatiOriginali!E450&gt;=SogliaPicchi!$C$6,"",DatiOriginali!E450)</f>
        <v>110772</v>
      </c>
    </row>
    <row r="451">
      <c r="A451" s="3" t="s">
        <v>454</v>
      </c>
      <c r="B451" s="3">
        <v>31125.0</v>
      </c>
      <c r="C451" s="11">
        <f>IF(DatiOriginali!C451&gt;=SogliaPicchi!$B$6,"",DatiOriginali!C451)</f>
        <v>475088</v>
      </c>
      <c r="D451" s="3">
        <v>2349.0</v>
      </c>
      <c r="E451" s="11">
        <f>IF(DatiOriginali!E451&gt;=SogliaPicchi!$C$6,"",DatiOriginali!E451)</f>
        <v>66920</v>
      </c>
    </row>
    <row r="452">
      <c r="A452" s="3" t="s">
        <v>455</v>
      </c>
      <c r="B452" s="3">
        <v>31125.0</v>
      </c>
      <c r="C452" s="11">
        <f>IF(DatiOriginali!C452&gt;=SogliaPicchi!$B$6,"",DatiOriginali!C452)</f>
        <v>315423</v>
      </c>
      <c r="D452" s="3">
        <v>2338.0</v>
      </c>
      <c r="E452" s="11">
        <f>IF(DatiOriginali!E452&gt;=SogliaPicchi!$C$6,"",DatiOriginali!E452)</f>
        <v>43289</v>
      </c>
    </row>
    <row r="453">
      <c r="A453" s="3" t="s">
        <v>456</v>
      </c>
      <c r="B453" s="3">
        <v>31125.0</v>
      </c>
      <c r="C453" s="11">
        <f>IF(DatiOriginali!C453&gt;=SogliaPicchi!$B$6,"",DatiOriginali!C453)</f>
        <v>429795</v>
      </c>
      <c r="D453" s="3">
        <v>2293.0</v>
      </c>
      <c r="E453" s="11">
        <f>IF(DatiOriginali!E453&gt;=SogliaPicchi!$C$6,"",DatiOriginali!E453)</f>
        <v>42475</v>
      </c>
    </row>
    <row r="454">
      <c r="A454" s="3" t="s">
        <v>457</v>
      </c>
      <c r="B454" s="3">
        <v>31125.0</v>
      </c>
      <c r="C454" s="11">
        <f>IF(DatiOriginali!C454&gt;=SogliaPicchi!$B$6,"",DatiOriginali!C454)</f>
        <v>384294</v>
      </c>
      <c r="D454" s="3">
        <v>2321.0</v>
      </c>
      <c r="E454" s="11">
        <f>IF(DatiOriginali!E454&gt;=SogliaPicchi!$C$6,"",DatiOriginali!E454)</f>
        <v>43520</v>
      </c>
    </row>
    <row r="455">
      <c r="A455" s="3" t="s">
        <v>458</v>
      </c>
      <c r="B455" s="3">
        <v>31125.0</v>
      </c>
      <c r="C455" s="11">
        <f>IF(DatiOriginali!C455&gt;=SogliaPicchi!$B$6,"",DatiOriginali!C455)</f>
        <v>367847</v>
      </c>
      <c r="D455" s="3">
        <v>2325.0</v>
      </c>
      <c r="E455" s="11">
        <f>IF(DatiOriginali!E455&gt;=SogliaPicchi!$C$6,"",DatiOriginali!E455)</f>
        <v>42509</v>
      </c>
    </row>
    <row r="456">
      <c r="A456" s="3" t="s">
        <v>459</v>
      </c>
      <c r="B456" s="3">
        <v>31125.0</v>
      </c>
      <c r="C456" s="11">
        <f>IF(DatiOriginali!C456&gt;=SogliaPicchi!$B$6,"",DatiOriginali!C456)</f>
        <v>438143</v>
      </c>
      <c r="D456" s="3">
        <v>2327.0</v>
      </c>
      <c r="E456" s="11">
        <f>IF(DatiOriginali!E456&gt;=SogliaPicchi!$C$6,"",DatiOriginali!E456)</f>
        <v>42862</v>
      </c>
    </row>
    <row r="457">
      <c r="A457" s="3" t="s">
        <v>460</v>
      </c>
      <c r="B457" s="3">
        <v>31125.0</v>
      </c>
      <c r="C457" s="11">
        <f>IF(DatiOriginali!C457&gt;=SogliaPicchi!$B$6,"",DatiOriginali!C457)</f>
        <v>359521</v>
      </c>
      <c r="D457" s="3">
        <v>2354.0</v>
      </c>
      <c r="E457" s="11">
        <f>IF(DatiOriginali!E457&gt;=SogliaPicchi!$C$6,"",DatiOriginali!E457)</f>
        <v>44975</v>
      </c>
    </row>
    <row r="458">
      <c r="A458" s="3" t="s">
        <v>461</v>
      </c>
      <c r="B458" s="3">
        <v>31125.0</v>
      </c>
      <c r="C458" s="11">
        <f>IF(DatiOriginali!C458&gt;=SogliaPicchi!$B$6,"",DatiOriginali!C458)</f>
        <v>297458</v>
      </c>
      <c r="D458" s="3">
        <v>2353.0</v>
      </c>
      <c r="E458" s="11">
        <f>IF(DatiOriginali!E458&gt;=SogliaPicchi!$C$6,"",DatiOriginali!E458)</f>
        <v>44852</v>
      </c>
    </row>
    <row r="459">
      <c r="A459" s="3" t="s">
        <v>462</v>
      </c>
      <c r="B459" s="3">
        <v>31125.0</v>
      </c>
      <c r="C459" s="11">
        <f>IF(DatiOriginali!C459&gt;=SogliaPicchi!$B$6,"",DatiOriginali!C459)</f>
        <v>410700</v>
      </c>
      <c r="D459" s="3">
        <v>2341.0</v>
      </c>
      <c r="E459" s="11">
        <f>IF(DatiOriginali!E459&gt;=SogliaPicchi!$C$6,"",DatiOriginali!E459)</f>
        <v>43565</v>
      </c>
    </row>
    <row r="460">
      <c r="A460" s="3" t="s">
        <v>463</v>
      </c>
      <c r="B460" s="3">
        <v>31125.0</v>
      </c>
      <c r="C460" s="11">
        <f>IF(DatiOriginali!C460&gt;=SogliaPicchi!$B$6,"",DatiOriginali!C460)</f>
        <v>413744</v>
      </c>
      <c r="D460" s="3">
        <v>2317.0</v>
      </c>
      <c r="E460" s="11">
        <f>IF(DatiOriginali!E460&gt;=SogliaPicchi!$C$6,"",DatiOriginali!E460)</f>
        <v>42985</v>
      </c>
    </row>
    <row r="461">
      <c r="A461" s="3" t="s">
        <v>464</v>
      </c>
      <c r="B461" s="3">
        <v>31125.0</v>
      </c>
      <c r="C461" s="11">
        <f>IF(DatiOriginali!C461&gt;=SogliaPicchi!$B$6,"",DatiOriginali!C461)</f>
        <v>386309</v>
      </c>
      <c r="D461" s="3">
        <v>2335.0</v>
      </c>
      <c r="E461" s="11">
        <f>IF(DatiOriginali!E461&gt;=SogliaPicchi!$C$6,"",DatiOriginali!E461)</f>
        <v>43031</v>
      </c>
    </row>
    <row r="462">
      <c r="A462" s="3" t="s">
        <v>465</v>
      </c>
      <c r="B462" s="3">
        <v>31125.0</v>
      </c>
      <c r="C462" s="11">
        <f>IF(DatiOriginali!C462&gt;=SogliaPicchi!$B$6,"",DatiOriginali!C462)</f>
        <v>407121</v>
      </c>
      <c r="D462" s="3">
        <v>2343.0</v>
      </c>
      <c r="E462" s="11">
        <f>IF(DatiOriginali!E462&gt;=SogliaPicchi!$C$6,"",DatiOriginali!E462)</f>
        <v>43135</v>
      </c>
    </row>
    <row r="463">
      <c r="A463" s="3" t="s">
        <v>466</v>
      </c>
      <c r="B463" s="3">
        <v>31125.0</v>
      </c>
      <c r="C463" s="11">
        <f>IF(DatiOriginali!C463&gt;=SogliaPicchi!$B$6,"",DatiOriginali!C463)</f>
        <v>371075</v>
      </c>
      <c r="D463" s="3">
        <v>2345.0</v>
      </c>
      <c r="E463" s="11">
        <f>IF(DatiOriginali!E463&gt;=SogliaPicchi!$C$6,"",DatiOriginali!E463)</f>
        <v>43108</v>
      </c>
    </row>
    <row r="464">
      <c r="A464" s="3" t="s">
        <v>467</v>
      </c>
      <c r="B464" s="3">
        <v>31125.0</v>
      </c>
      <c r="C464" s="11">
        <f>IF(DatiOriginali!C464&gt;=SogliaPicchi!$B$6,"",DatiOriginali!C464)</f>
        <v>399336</v>
      </c>
      <c r="D464" s="3">
        <v>2335.0</v>
      </c>
      <c r="E464" s="11">
        <f>IF(DatiOriginali!E464&gt;=SogliaPicchi!$C$6,"",DatiOriginali!E464)</f>
        <v>42926</v>
      </c>
    </row>
    <row r="465">
      <c r="A465" s="3" t="s">
        <v>468</v>
      </c>
      <c r="B465" s="3">
        <v>31125.0</v>
      </c>
      <c r="C465" s="11">
        <f>IF(DatiOriginali!C465&gt;=SogliaPicchi!$B$6,"",DatiOriginali!C465)</f>
        <v>575730</v>
      </c>
      <c r="D465" s="3">
        <v>2351.0</v>
      </c>
      <c r="E465" s="11">
        <f>IF(DatiOriginali!E465&gt;=SogliaPicchi!$C$6,"",DatiOriginali!E465)</f>
        <v>93790</v>
      </c>
    </row>
    <row r="466">
      <c r="A466" s="3" t="s">
        <v>469</v>
      </c>
      <c r="B466" s="3">
        <v>31125.0</v>
      </c>
      <c r="C466" s="11">
        <f>IF(DatiOriginali!C466&gt;=SogliaPicchi!$B$6,"",DatiOriginali!C466)</f>
        <v>793351</v>
      </c>
      <c r="D466" s="3">
        <v>2362.0</v>
      </c>
      <c r="E466" s="11" t="str">
        <f>IF(DatiOriginali!E466&gt;=SogliaPicchi!$C$6,"",DatiOriginali!E466)</f>
        <v/>
      </c>
    </row>
    <row r="467">
      <c r="A467" s="3" t="s">
        <v>470</v>
      </c>
      <c r="B467" s="3">
        <v>31125.0</v>
      </c>
      <c r="C467" s="11">
        <f>IF(DatiOriginali!C467&gt;=SogliaPicchi!$B$6,"",DatiOriginali!C467)</f>
        <v>892491</v>
      </c>
      <c r="D467" s="3">
        <v>2343.0</v>
      </c>
      <c r="E467" s="11">
        <f>IF(DatiOriginali!E467&gt;=SogliaPicchi!$C$6,"",DatiOriginali!E467)</f>
        <v>81429</v>
      </c>
    </row>
    <row r="468">
      <c r="A468" s="3" t="s">
        <v>471</v>
      </c>
      <c r="B468" s="3">
        <v>31125.0</v>
      </c>
      <c r="C468" s="11">
        <f>IF(DatiOriginali!C468&gt;=SogliaPicchi!$B$6,"",DatiOriginali!C468)</f>
        <v>442249</v>
      </c>
      <c r="D468" s="3">
        <v>2340.0</v>
      </c>
      <c r="E468" s="11">
        <f>IF(DatiOriginali!E468&gt;=SogliaPicchi!$C$6,"",DatiOriginali!E468)</f>
        <v>44562</v>
      </c>
    </row>
    <row r="469">
      <c r="A469" s="3" t="s">
        <v>472</v>
      </c>
      <c r="B469" s="3">
        <v>31125.0</v>
      </c>
      <c r="C469" s="11" t="str">
        <f>IF(DatiOriginali!C469&gt;=SogliaPicchi!$B$6,"",DatiOriginali!C469)</f>
        <v/>
      </c>
      <c r="D469" s="3">
        <v>2314.0</v>
      </c>
      <c r="E469" s="11" t="str">
        <f>IF(DatiOriginali!E469&gt;=SogliaPicchi!$C$6,"",DatiOriginali!E469)</f>
        <v/>
      </c>
    </row>
    <row r="470">
      <c r="A470" s="3" t="s">
        <v>473</v>
      </c>
      <c r="B470" s="3">
        <v>31125.0</v>
      </c>
      <c r="C470" s="11">
        <f>IF(DatiOriginali!C470&gt;=SogliaPicchi!$B$6,"",DatiOriginali!C470)</f>
        <v>617194</v>
      </c>
      <c r="D470" s="3">
        <v>2338.0</v>
      </c>
      <c r="E470" s="11">
        <f>IF(DatiOriginali!E470&gt;=SogliaPicchi!$C$6,"",DatiOriginali!E470)</f>
        <v>94656</v>
      </c>
    </row>
    <row r="471">
      <c r="A471" s="3" t="s">
        <v>474</v>
      </c>
      <c r="B471" s="3">
        <v>31125.0</v>
      </c>
      <c r="C471" s="11">
        <f>IF(DatiOriginali!C471&gt;=SogliaPicchi!$B$6,"",DatiOriginali!C471)</f>
        <v>627844</v>
      </c>
      <c r="D471" s="3">
        <v>2352.0</v>
      </c>
      <c r="E471" s="11">
        <f>IF(DatiOriginali!E471&gt;=SogliaPicchi!$C$6,"",DatiOriginali!E471)</f>
        <v>130138</v>
      </c>
    </row>
    <row r="472">
      <c r="A472" s="3" t="s">
        <v>475</v>
      </c>
      <c r="B472" s="3">
        <v>31125.0</v>
      </c>
      <c r="C472" s="11" t="str">
        <f>IF(DatiOriginali!C472&gt;=SogliaPicchi!$B$6,"",DatiOriginali!C472)</f>
        <v/>
      </c>
      <c r="D472" s="3">
        <v>2350.0</v>
      </c>
      <c r="E472" s="11">
        <f>IF(DatiOriginali!E472&gt;=SogliaPicchi!$C$6,"",DatiOriginali!E472)</f>
        <v>101009</v>
      </c>
    </row>
    <row r="473">
      <c r="A473" s="3" t="s">
        <v>476</v>
      </c>
      <c r="B473" s="3">
        <v>31125.0</v>
      </c>
      <c r="C473" s="11" t="str">
        <f>IF(DatiOriginali!C473&gt;=SogliaPicchi!$B$6,"",DatiOriginali!C473)</f>
        <v/>
      </c>
      <c r="D473" s="3">
        <v>2343.0</v>
      </c>
      <c r="E473" s="11">
        <f>IF(DatiOriginali!E473&gt;=SogliaPicchi!$C$6,"",DatiOriginali!E473)</f>
        <v>123932</v>
      </c>
    </row>
    <row r="474">
      <c r="A474" s="3" t="s">
        <v>477</v>
      </c>
      <c r="B474" s="3">
        <v>31125.0</v>
      </c>
      <c r="C474" s="11">
        <f>IF(DatiOriginali!C474&gt;=SogliaPicchi!$B$6,"",DatiOriginali!C474)</f>
        <v>459702</v>
      </c>
      <c r="D474" s="3">
        <v>2331.0</v>
      </c>
      <c r="E474" s="11">
        <f>IF(DatiOriginali!E474&gt;=SogliaPicchi!$C$6,"",DatiOriginali!E474)</f>
        <v>68737</v>
      </c>
    </row>
    <row r="475">
      <c r="A475" s="3" t="s">
        <v>478</v>
      </c>
      <c r="B475" s="3">
        <v>31125.0</v>
      </c>
      <c r="C475" s="11" t="str">
        <f>IF(DatiOriginali!C475&gt;=SogliaPicchi!$B$6,"",DatiOriginali!C475)</f>
        <v/>
      </c>
      <c r="D475" s="3">
        <v>2345.0</v>
      </c>
      <c r="E475" s="11">
        <f>IF(DatiOriginali!E475&gt;=SogliaPicchi!$C$6,"",DatiOriginali!E475)</f>
        <v>69205</v>
      </c>
    </row>
    <row r="476">
      <c r="A476" s="3" t="s">
        <v>479</v>
      </c>
      <c r="B476" s="3">
        <v>31125.0</v>
      </c>
      <c r="C476" s="11">
        <f>IF(DatiOriginali!C476&gt;=SogliaPicchi!$B$6,"",DatiOriginali!C476)</f>
        <v>509075</v>
      </c>
      <c r="D476" s="3">
        <v>2342.0</v>
      </c>
      <c r="E476" s="11">
        <f>IF(DatiOriginali!E476&gt;=SogliaPicchi!$C$6,"",DatiOriginali!E476)</f>
        <v>86435</v>
      </c>
    </row>
    <row r="477">
      <c r="A477" s="3" t="s">
        <v>480</v>
      </c>
      <c r="B477" s="3">
        <v>31125.0</v>
      </c>
      <c r="C477" s="11">
        <f>IF(DatiOriginali!C477&gt;=SogliaPicchi!$B$6,"",DatiOriginali!C477)</f>
        <v>335434</v>
      </c>
      <c r="D477" s="3">
        <v>2339.0</v>
      </c>
      <c r="E477" s="11">
        <f>IF(DatiOriginali!E477&gt;=SogliaPicchi!$C$6,"",DatiOriginali!E477)</f>
        <v>43445</v>
      </c>
    </row>
    <row r="478">
      <c r="A478" s="3" t="s">
        <v>481</v>
      </c>
      <c r="B478" s="3">
        <v>31125.0</v>
      </c>
      <c r="C478" s="11">
        <f>IF(DatiOriginali!C478&gt;=SogliaPicchi!$B$6,"",DatiOriginali!C478)</f>
        <v>356324</v>
      </c>
      <c r="D478" s="3">
        <v>2339.0</v>
      </c>
      <c r="E478" s="11">
        <f>IF(DatiOriginali!E478&gt;=SogliaPicchi!$C$6,"",DatiOriginali!E478)</f>
        <v>44172</v>
      </c>
    </row>
    <row r="479">
      <c r="A479" s="3" t="s">
        <v>482</v>
      </c>
      <c r="B479" s="3">
        <v>31125.0</v>
      </c>
      <c r="C479" s="11">
        <f>IF(DatiOriginali!C479&gt;=SogliaPicchi!$B$6,"",DatiOriginali!C479)</f>
        <v>399740</v>
      </c>
      <c r="D479" s="3">
        <v>2339.0</v>
      </c>
      <c r="E479" s="11">
        <f>IF(DatiOriginali!E479&gt;=SogliaPicchi!$C$6,"",DatiOriginali!E479)</f>
        <v>43178</v>
      </c>
    </row>
    <row r="480">
      <c r="A480" s="3" t="s">
        <v>483</v>
      </c>
      <c r="B480" s="3">
        <v>31125.0</v>
      </c>
      <c r="C480" s="11">
        <f>IF(DatiOriginali!C480&gt;=SogliaPicchi!$B$6,"",DatiOriginali!C480)</f>
        <v>385188</v>
      </c>
      <c r="D480" s="3">
        <v>2342.0</v>
      </c>
      <c r="E480" s="11">
        <f>IF(DatiOriginali!E480&gt;=SogliaPicchi!$C$6,"",DatiOriginali!E480)</f>
        <v>43326</v>
      </c>
    </row>
    <row r="481">
      <c r="A481" s="3" t="s">
        <v>484</v>
      </c>
      <c r="B481" s="3">
        <v>31125.0</v>
      </c>
      <c r="C481" s="11">
        <f>IF(DatiOriginali!C481&gt;=SogliaPicchi!$B$6,"",DatiOriginali!C481)</f>
        <v>346821</v>
      </c>
      <c r="D481" s="3">
        <v>2330.0</v>
      </c>
      <c r="E481" s="11">
        <f>IF(DatiOriginali!E481&gt;=SogliaPicchi!$C$6,"",DatiOriginali!E481)</f>
        <v>44328</v>
      </c>
    </row>
    <row r="482">
      <c r="A482" s="3" t="s">
        <v>485</v>
      </c>
      <c r="B482" s="3">
        <v>31125.0</v>
      </c>
      <c r="C482" s="11">
        <f>IF(DatiOriginali!C482&gt;=SogliaPicchi!$B$6,"",DatiOriginali!C482)</f>
        <v>494499</v>
      </c>
      <c r="D482" s="3">
        <v>2332.0</v>
      </c>
      <c r="E482" s="11">
        <f>IF(DatiOriginali!E482&gt;=SogliaPicchi!$C$6,"",DatiOriginali!E482)</f>
        <v>81949</v>
      </c>
    </row>
    <row r="483">
      <c r="A483" s="3" t="s">
        <v>486</v>
      </c>
      <c r="B483" s="3">
        <v>31125.0</v>
      </c>
      <c r="C483" s="11">
        <f>IF(DatiOriginali!C483&gt;=SogliaPicchi!$B$6,"",DatiOriginali!C483)</f>
        <v>622050</v>
      </c>
      <c r="D483" s="3">
        <v>2346.0</v>
      </c>
      <c r="E483" s="11">
        <f>IF(DatiOriginali!E483&gt;=SogliaPicchi!$C$6,"",DatiOriginali!E483)</f>
        <v>83270</v>
      </c>
    </row>
    <row r="484">
      <c r="A484" s="3" t="s">
        <v>487</v>
      </c>
      <c r="B484" s="3">
        <v>31125.0</v>
      </c>
      <c r="C484" s="11">
        <f>IF(DatiOriginali!C484&gt;=SogliaPicchi!$B$6,"",DatiOriginali!C484)</f>
        <v>436755</v>
      </c>
      <c r="D484" s="3">
        <v>2347.0</v>
      </c>
      <c r="E484" s="11">
        <f>IF(DatiOriginali!E484&gt;=SogliaPicchi!$C$6,"",DatiOriginali!E484)</f>
        <v>43576</v>
      </c>
    </row>
    <row r="485">
      <c r="A485" s="3" t="s">
        <v>488</v>
      </c>
      <c r="B485" s="3">
        <v>31125.0</v>
      </c>
      <c r="C485" s="11">
        <f>IF(DatiOriginali!C485&gt;=SogliaPicchi!$B$6,"",DatiOriginali!C485)</f>
        <v>394952</v>
      </c>
      <c r="D485" s="3">
        <v>2357.0</v>
      </c>
      <c r="E485" s="11">
        <f>IF(DatiOriginali!E485&gt;=SogliaPicchi!$C$6,"",DatiOriginali!E485)</f>
        <v>43183</v>
      </c>
    </row>
    <row r="486">
      <c r="A486" s="3" t="s">
        <v>489</v>
      </c>
      <c r="B486" s="3">
        <v>31125.0</v>
      </c>
      <c r="C486" s="11">
        <f>IF(DatiOriginali!C486&gt;=SogliaPicchi!$B$6,"",DatiOriginali!C486)</f>
        <v>356289</v>
      </c>
      <c r="D486" s="3">
        <v>2337.0</v>
      </c>
      <c r="E486" s="11">
        <f>IF(DatiOriginali!E486&gt;=SogliaPicchi!$C$6,"",DatiOriginali!E486)</f>
        <v>44171</v>
      </c>
    </row>
    <row r="487">
      <c r="A487" s="3" t="s">
        <v>490</v>
      </c>
      <c r="B487" s="3">
        <v>31125.0</v>
      </c>
      <c r="C487" s="11">
        <f>IF(DatiOriginali!C487&gt;=SogliaPicchi!$B$6,"",DatiOriginali!C487)</f>
        <v>352834</v>
      </c>
      <c r="D487" s="3">
        <v>2350.0</v>
      </c>
      <c r="E487" s="11">
        <f>IF(DatiOriginali!E487&gt;=SogliaPicchi!$C$6,"",DatiOriginali!E487)</f>
        <v>48064</v>
      </c>
    </row>
    <row r="488">
      <c r="A488" s="3" t="s">
        <v>491</v>
      </c>
      <c r="B488" s="3">
        <v>31125.0</v>
      </c>
      <c r="C488" s="11">
        <f>IF(DatiOriginali!C488&gt;=SogliaPicchi!$B$6,"",DatiOriginali!C488)</f>
        <v>319621</v>
      </c>
      <c r="D488" s="3">
        <v>2334.0</v>
      </c>
      <c r="E488" s="11">
        <f>IF(DatiOriginali!E488&gt;=SogliaPicchi!$C$6,"",DatiOriginali!E488)</f>
        <v>42718</v>
      </c>
    </row>
    <row r="489">
      <c r="A489" s="3" t="s">
        <v>492</v>
      </c>
      <c r="B489" s="3">
        <v>31125.0</v>
      </c>
      <c r="C489" s="11">
        <f>IF(DatiOriginali!C489&gt;=SogliaPicchi!$B$6,"",DatiOriginali!C489)</f>
        <v>393252</v>
      </c>
      <c r="D489" s="3">
        <v>2341.0</v>
      </c>
      <c r="E489" s="11">
        <f>IF(DatiOriginali!E489&gt;=SogliaPicchi!$C$6,"",DatiOriginali!E489)</f>
        <v>79628</v>
      </c>
    </row>
    <row r="490">
      <c r="A490" s="3" t="s">
        <v>493</v>
      </c>
      <c r="B490" s="3">
        <v>31125.0</v>
      </c>
      <c r="C490" s="11">
        <f>IF(DatiOriginali!C490&gt;=SogliaPicchi!$B$6,"",DatiOriginali!C490)</f>
        <v>581417</v>
      </c>
      <c r="D490" s="3">
        <v>2370.0</v>
      </c>
      <c r="E490" s="11">
        <f>IF(DatiOriginali!E490&gt;=SogliaPicchi!$C$6,"",DatiOriginali!E490)</f>
        <v>75817</v>
      </c>
    </row>
    <row r="491">
      <c r="A491" s="3" t="s">
        <v>494</v>
      </c>
      <c r="B491" s="3">
        <v>31125.0</v>
      </c>
      <c r="C491" s="11">
        <f>IF(DatiOriginali!C491&gt;=SogliaPicchi!$B$6,"",DatiOriginali!C491)</f>
        <v>575534</v>
      </c>
      <c r="D491" s="3">
        <v>2326.0</v>
      </c>
      <c r="E491" s="11">
        <f>IF(DatiOriginali!E491&gt;=SogliaPicchi!$C$6,"",DatiOriginali!E491)</f>
        <v>81570</v>
      </c>
    </row>
    <row r="492">
      <c r="A492" s="3" t="s">
        <v>495</v>
      </c>
      <c r="B492" s="3">
        <v>31125.0</v>
      </c>
      <c r="C492" s="11">
        <f>IF(DatiOriginali!C492&gt;=SogliaPicchi!$B$6,"",DatiOriginali!C492)</f>
        <v>702627</v>
      </c>
      <c r="D492" s="3">
        <v>2346.0</v>
      </c>
      <c r="E492" s="11">
        <f>IF(DatiOriginali!E492&gt;=SogliaPicchi!$C$6,"",DatiOriginali!E492)</f>
        <v>49498</v>
      </c>
    </row>
    <row r="493">
      <c r="A493" s="3" t="s">
        <v>496</v>
      </c>
      <c r="B493" s="3">
        <v>31125.0</v>
      </c>
      <c r="C493" s="11">
        <f>IF(DatiOriginali!C493&gt;=SogliaPicchi!$B$6,"",DatiOriginali!C493)</f>
        <v>783500</v>
      </c>
      <c r="D493" s="3">
        <v>2331.0</v>
      </c>
      <c r="E493" s="11">
        <f>IF(DatiOriginali!E493&gt;=SogliaPicchi!$C$6,"",DatiOriginali!E493)</f>
        <v>80948</v>
      </c>
    </row>
    <row r="494">
      <c r="A494" s="3" t="s">
        <v>497</v>
      </c>
      <c r="B494" s="3">
        <v>31125.0</v>
      </c>
      <c r="C494" s="11" t="str">
        <f>IF(DatiOriginali!C494&gt;=SogliaPicchi!$B$6,"",DatiOriginali!C494)</f>
        <v/>
      </c>
      <c r="D494" s="3">
        <v>2326.0</v>
      </c>
      <c r="E494" s="11">
        <f>IF(DatiOriginali!E494&gt;=SogliaPicchi!$C$6,"",DatiOriginali!E494)</f>
        <v>82128</v>
      </c>
    </row>
    <row r="495">
      <c r="A495" s="3" t="s">
        <v>498</v>
      </c>
      <c r="B495" s="3">
        <v>31125.0</v>
      </c>
      <c r="C495" s="11">
        <f>IF(DatiOriginali!C495&gt;=SogliaPicchi!$B$6,"",DatiOriginali!C495)</f>
        <v>619355</v>
      </c>
      <c r="D495" s="3">
        <v>2335.0</v>
      </c>
      <c r="E495" s="11">
        <f>IF(DatiOriginali!E495&gt;=SogliaPicchi!$C$6,"",DatiOriginali!E495)</f>
        <v>101476</v>
      </c>
    </row>
    <row r="496">
      <c r="A496" s="3" t="s">
        <v>499</v>
      </c>
      <c r="B496" s="3">
        <v>31125.0</v>
      </c>
      <c r="C496" s="11">
        <f>IF(DatiOriginali!C496&gt;=SogliaPicchi!$B$6,"",DatiOriginali!C496)</f>
        <v>501320</v>
      </c>
      <c r="D496" s="3">
        <v>2355.0</v>
      </c>
      <c r="E496" s="11">
        <f>IF(DatiOriginali!E496&gt;=SogliaPicchi!$C$6,"",DatiOriginali!E496)</f>
        <v>80840</v>
      </c>
    </row>
    <row r="497">
      <c r="A497" s="3" t="s">
        <v>500</v>
      </c>
      <c r="B497" s="3">
        <v>31125.0</v>
      </c>
      <c r="C497" s="11">
        <f>IF(DatiOriginali!C497&gt;=SogliaPicchi!$B$6,"",DatiOriginali!C497)</f>
        <v>336391</v>
      </c>
      <c r="D497" s="3">
        <v>2345.0</v>
      </c>
      <c r="E497" s="11">
        <f>IF(DatiOriginali!E497&gt;=SogliaPicchi!$C$6,"",DatiOriginali!E497)</f>
        <v>43944</v>
      </c>
    </row>
    <row r="498">
      <c r="A498" s="3" t="s">
        <v>501</v>
      </c>
      <c r="B498" s="3">
        <v>31125.0</v>
      </c>
      <c r="C498" s="11">
        <f>IF(DatiOriginali!C498&gt;=SogliaPicchi!$B$6,"",DatiOriginali!C498)</f>
        <v>535865</v>
      </c>
      <c r="D498" s="3">
        <v>2336.0</v>
      </c>
      <c r="E498" s="11">
        <f>IF(DatiOriginali!E498&gt;=SogliaPicchi!$C$6,"",DatiOriginali!E498)</f>
        <v>43831</v>
      </c>
    </row>
    <row r="499">
      <c r="A499" s="3" t="s">
        <v>502</v>
      </c>
      <c r="B499" s="3">
        <v>31125.0</v>
      </c>
      <c r="C499" s="11">
        <f>IF(DatiOriginali!C499&gt;=SogliaPicchi!$B$6,"",DatiOriginali!C499)</f>
        <v>390825</v>
      </c>
      <c r="D499" s="3">
        <v>2348.0</v>
      </c>
      <c r="E499" s="11">
        <f>IF(DatiOriginali!E499&gt;=SogliaPicchi!$C$6,"",DatiOriginali!E499)</f>
        <v>42315</v>
      </c>
    </row>
    <row r="500">
      <c r="A500" s="3" t="s">
        <v>503</v>
      </c>
      <c r="B500" s="3">
        <v>31125.0</v>
      </c>
      <c r="C500" s="11">
        <f>IF(DatiOriginali!C500&gt;=SogliaPicchi!$B$6,"",DatiOriginali!C500)</f>
        <v>745430</v>
      </c>
      <c r="D500" s="3">
        <v>2308.0</v>
      </c>
      <c r="E500" s="11">
        <f>IF(DatiOriginali!E500&gt;=SogliaPicchi!$C$6,"",DatiOriginali!E500)</f>
        <v>71617</v>
      </c>
    </row>
    <row r="501">
      <c r="A501" s="3" t="s">
        <v>504</v>
      </c>
      <c r="B501" s="3">
        <v>31125.0</v>
      </c>
      <c r="C501" s="11">
        <f>IF(DatiOriginali!C501&gt;=SogliaPicchi!$B$6,"",DatiOriginali!C501)</f>
        <v>565058</v>
      </c>
      <c r="D501" s="3">
        <v>2340.0</v>
      </c>
      <c r="E501" s="11">
        <f>IF(DatiOriginali!E501&gt;=SogliaPicchi!$C$6,"",DatiOriginali!E501)</f>
        <v>85415</v>
      </c>
    </row>
    <row r="502">
      <c r="A502" s="3" t="s">
        <v>505</v>
      </c>
      <c r="B502" s="3">
        <v>44850.0</v>
      </c>
      <c r="C502" s="11">
        <f>IF(DatiOriginali!C502&gt;=SogliaPicchi!$B$7,"",DatiOriginali!C502)</f>
        <v>494856</v>
      </c>
      <c r="D502" s="3">
        <v>2901.0</v>
      </c>
      <c r="E502" s="11">
        <f>IF(DatiOriginali!E502&gt;=SogliaPicchi!$C$7,"",DatiOriginali!E502)</f>
        <v>55433</v>
      </c>
    </row>
    <row r="503">
      <c r="A503" s="3" t="s">
        <v>506</v>
      </c>
      <c r="B503" s="3">
        <v>44850.0</v>
      </c>
      <c r="C503" s="11">
        <f>IF(DatiOriginali!C503&gt;=SogliaPicchi!$B$7,"",DatiOriginali!C503)</f>
        <v>783380</v>
      </c>
      <c r="D503" s="3">
        <v>2909.0</v>
      </c>
      <c r="E503" s="11">
        <f>IF(DatiOriginali!E503&gt;=SogliaPicchi!$C$7,"",DatiOriginali!E503)</f>
        <v>57723</v>
      </c>
    </row>
    <row r="504">
      <c r="A504" s="3" t="s">
        <v>507</v>
      </c>
      <c r="B504" s="3">
        <v>44850.0</v>
      </c>
      <c r="C504" s="11">
        <f>IF(DatiOriginali!C504&gt;=SogliaPicchi!$B$7,"",DatiOriginali!C504)</f>
        <v>470829</v>
      </c>
      <c r="D504" s="3">
        <v>2913.0</v>
      </c>
      <c r="E504" s="11">
        <f>IF(DatiOriginali!E504&gt;=SogliaPicchi!$C$7,"",DatiOriginali!E504)</f>
        <v>53218</v>
      </c>
    </row>
    <row r="505">
      <c r="A505" s="3" t="s">
        <v>508</v>
      </c>
      <c r="B505" s="3">
        <v>44850.0</v>
      </c>
      <c r="C505" s="11">
        <f>IF(DatiOriginali!C505&gt;=SogliaPicchi!$B$7,"",DatiOriginali!C505)</f>
        <v>511464</v>
      </c>
      <c r="D505" s="3">
        <v>2902.0</v>
      </c>
      <c r="E505" s="11">
        <f>IF(DatiOriginali!E505&gt;=SogliaPicchi!$C$7,"",DatiOriginali!E505)</f>
        <v>52882</v>
      </c>
    </row>
    <row r="506">
      <c r="A506" s="3" t="s">
        <v>509</v>
      </c>
      <c r="B506" s="3">
        <v>44850.0</v>
      </c>
      <c r="C506" s="11">
        <f>IF(DatiOriginali!C506&gt;=SogliaPicchi!$B$7,"",DatiOriginali!C506)</f>
        <v>1306747</v>
      </c>
      <c r="D506" s="3">
        <v>2886.0</v>
      </c>
      <c r="E506" s="11" t="str">
        <f>IF(DatiOriginali!E506&gt;=SogliaPicchi!$C$7,"",DatiOriginali!E506)</f>
        <v/>
      </c>
    </row>
    <row r="507">
      <c r="A507" s="3" t="s">
        <v>510</v>
      </c>
      <c r="B507" s="3">
        <v>44850.0</v>
      </c>
      <c r="C507" s="11">
        <f>IF(DatiOriginali!C507&gt;=SogliaPicchi!$B$7,"",DatiOriginali!C507)</f>
        <v>1104294</v>
      </c>
      <c r="D507" s="3">
        <v>2938.0</v>
      </c>
      <c r="E507" s="11">
        <f>IF(DatiOriginali!E507&gt;=SogliaPicchi!$C$7,"",DatiOriginali!E507)</f>
        <v>197913</v>
      </c>
    </row>
    <row r="508">
      <c r="A508" s="3" t="s">
        <v>511</v>
      </c>
      <c r="B508" s="3">
        <v>44850.0</v>
      </c>
      <c r="C508" s="11">
        <f>IF(DatiOriginali!C508&gt;=SogliaPicchi!$B$7,"",DatiOriginali!C508)</f>
        <v>505857</v>
      </c>
      <c r="D508" s="3">
        <v>2890.0</v>
      </c>
      <c r="E508" s="11">
        <f>IF(DatiOriginali!E508&gt;=SogliaPicchi!$C$7,"",DatiOriginali!E508)</f>
        <v>144666</v>
      </c>
    </row>
    <row r="509">
      <c r="A509" s="3" t="s">
        <v>512</v>
      </c>
      <c r="B509" s="3">
        <v>44850.0</v>
      </c>
      <c r="C509" s="11">
        <f>IF(DatiOriginali!C509&gt;=SogliaPicchi!$B$7,"",DatiOriginali!C509)</f>
        <v>463532</v>
      </c>
      <c r="D509" s="3">
        <v>2950.0</v>
      </c>
      <c r="E509" s="11">
        <f>IF(DatiOriginali!E509&gt;=SogliaPicchi!$C$7,"",DatiOriginali!E509)</f>
        <v>52837</v>
      </c>
    </row>
    <row r="510">
      <c r="A510" s="3" t="s">
        <v>513</v>
      </c>
      <c r="B510" s="3">
        <v>44850.0</v>
      </c>
      <c r="C510" s="11">
        <f>IF(DatiOriginali!C510&gt;=SogliaPicchi!$B$7,"",DatiOriginali!C510)</f>
        <v>468226</v>
      </c>
      <c r="D510" s="3">
        <v>2946.0</v>
      </c>
      <c r="E510" s="11">
        <f>IF(DatiOriginali!E510&gt;=SogliaPicchi!$C$7,"",DatiOriginali!E510)</f>
        <v>53471</v>
      </c>
    </row>
    <row r="511">
      <c r="A511" s="3" t="s">
        <v>514</v>
      </c>
      <c r="B511" s="3">
        <v>44850.0</v>
      </c>
      <c r="C511" s="11">
        <f>IF(DatiOriginali!C511&gt;=SogliaPicchi!$B$7,"",DatiOriginali!C511)</f>
        <v>584309</v>
      </c>
      <c r="D511" s="3">
        <v>2921.0</v>
      </c>
      <c r="E511" s="11">
        <f>IF(DatiOriginali!E511&gt;=SogliaPicchi!$C$7,"",DatiOriginali!E511)</f>
        <v>64179</v>
      </c>
    </row>
    <row r="512">
      <c r="A512" s="3" t="s">
        <v>515</v>
      </c>
      <c r="B512" s="3">
        <v>44850.0</v>
      </c>
      <c r="C512" s="11">
        <f>IF(DatiOriginali!C512&gt;=SogliaPicchi!$B$7,"",DatiOriginali!C512)</f>
        <v>761519</v>
      </c>
      <c r="D512" s="3">
        <v>2931.0</v>
      </c>
      <c r="E512" s="11">
        <f>IF(DatiOriginali!E512&gt;=SogliaPicchi!$C$7,"",DatiOriginali!E512)</f>
        <v>55741</v>
      </c>
    </row>
    <row r="513">
      <c r="A513" s="3" t="s">
        <v>516</v>
      </c>
      <c r="B513" s="3">
        <v>44850.0</v>
      </c>
      <c r="C513" s="11">
        <f>IF(DatiOriginali!C513&gt;=SogliaPicchi!$B$7,"",DatiOriginali!C513)</f>
        <v>1455542</v>
      </c>
      <c r="D513" s="3">
        <v>2903.0</v>
      </c>
      <c r="E513" s="11">
        <f>IF(DatiOriginali!E513&gt;=SogliaPicchi!$C$7,"",DatiOriginali!E513)</f>
        <v>90562</v>
      </c>
    </row>
    <row r="514">
      <c r="A514" s="3" t="s">
        <v>517</v>
      </c>
      <c r="B514" s="3">
        <v>44850.0</v>
      </c>
      <c r="C514" s="11">
        <f>IF(DatiOriginali!C514&gt;=SogliaPicchi!$B$7,"",DatiOriginali!C514)</f>
        <v>519535</v>
      </c>
      <c r="D514" s="3">
        <v>2910.0</v>
      </c>
      <c r="E514" s="11">
        <f>IF(DatiOriginali!E514&gt;=SogliaPicchi!$C$7,"",DatiOriginali!E514)</f>
        <v>53303</v>
      </c>
    </row>
    <row r="515">
      <c r="A515" s="3" t="s">
        <v>518</v>
      </c>
      <c r="B515" s="3">
        <v>44850.0</v>
      </c>
      <c r="C515" s="11">
        <f>IF(DatiOriginali!C515&gt;=SogliaPicchi!$B$7,"",DatiOriginali!C515)</f>
        <v>516393</v>
      </c>
      <c r="D515" s="3">
        <v>2964.0</v>
      </c>
      <c r="E515" s="11">
        <f>IF(DatiOriginali!E515&gt;=SogliaPicchi!$C$7,"",DatiOriginali!E515)</f>
        <v>52690</v>
      </c>
    </row>
    <row r="516">
      <c r="A516" s="3" t="s">
        <v>519</v>
      </c>
      <c r="B516" s="3">
        <v>44850.0</v>
      </c>
      <c r="C516" s="11">
        <f>IF(DatiOriginali!C516&gt;=SogliaPicchi!$B$7,"",DatiOriginali!C516)</f>
        <v>681153</v>
      </c>
      <c r="D516" s="3">
        <v>2912.0</v>
      </c>
      <c r="E516" s="11">
        <f>IF(DatiOriginali!E516&gt;=SogliaPicchi!$C$7,"",DatiOriginali!E516)</f>
        <v>138772</v>
      </c>
    </row>
    <row r="517">
      <c r="A517" s="3" t="s">
        <v>520</v>
      </c>
      <c r="B517" s="3">
        <v>44850.0</v>
      </c>
      <c r="C517" s="11">
        <f>IF(DatiOriginali!C517&gt;=SogliaPicchi!$B$7,"",DatiOriginali!C517)</f>
        <v>435571</v>
      </c>
      <c r="D517" s="3">
        <v>2917.0</v>
      </c>
      <c r="E517" s="11">
        <f>IF(DatiOriginali!E517&gt;=SogliaPicchi!$C$7,"",DatiOriginali!E517)</f>
        <v>54498</v>
      </c>
    </row>
    <row r="518">
      <c r="A518" s="3" t="s">
        <v>521</v>
      </c>
      <c r="B518" s="3">
        <v>44850.0</v>
      </c>
      <c r="C518" s="11">
        <f>IF(DatiOriginali!C518&gt;=SogliaPicchi!$B$7,"",DatiOriginali!C518)</f>
        <v>640977</v>
      </c>
      <c r="D518" s="3">
        <v>2944.0</v>
      </c>
      <c r="E518" s="11">
        <f>IF(DatiOriginali!E518&gt;=SogliaPicchi!$C$7,"",DatiOriginali!E518)</f>
        <v>57403</v>
      </c>
    </row>
    <row r="519">
      <c r="A519" s="3" t="s">
        <v>522</v>
      </c>
      <c r="B519" s="3">
        <v>44850.0</v>
      </c>
      <c r="C519" s="11">
        <f>IF(DatiOriginali!C519&gt;=SogliaPicchi!$B$7,"",DatiOriginali!C519)</f>
        <v>737001</v>
      </c>
      <c r="D519" s="3">
        <v>2907.0</v>
      </c>
      <c r="E519" s="11">
        <f>IF(DatiOriginali!E519&gt;=SogliaPicchi!$C$7,"",DatiOriginali!E519)</f>
        <v>53644</v>
      </c>
    </row>
    <row r="520">
      <c r="A520" s="3" t="s">
        <v>523</v>
      </c>
      <c r="B520" s="3">
        <v>44850.0</v>
      </c>
      <c r="C520" s="11">
        <f>IF(DatiOriginali!C520&gt;=SogliaPicchi!$B$7,"",DatiOriginali!C520)</f>
        <v>461236</v>
      </c>
      <c r="D520" s="3">
        <v>2938.0</v>
      </c>
      <c r="E520" s="11">
        <f>IF(DatiOriginali!E520&gt;=SogliaPicchi!$C$7,"",DatiOriginali!E520)</f>
        <v>52651</v>
      </c>
    </row>
    <row r="521">
      <c r="A521" s="3" t="s">
        <v>524</v>
      </c>
      <c r="B521" s="3">
        <v>44850.0</v>
      </c>
      <c r="C521" s="11">
        <f>IF(DatiOriginali!C521&gt;=SogliaPicchi!$B$7,"",DatiOriginali!C521)</f>
        <v>498148</v>
      </c>
      <c r="D521" s="3">
        <v>2900.0</v>
      </c>
      <c r="E521" s="11">
        <f>IF(DatiOriginali!E521&gt;=SogliaPicchi!$C$7,"",DatiOriginali!E521)</f>
        <v>52762</v>
      </c>
    </row>
    <row r="522">
      <c r="A522" s="3" t="s">
        <v>525</v>
      </c>
      <c r="B522" s="3">
        <v>44850.0</v>
      </c>
      <c r="C522" s="11">
        <f>IF(DatiOriginali!C522&gt;=SogliaPicchi!$B$7,"",DatiOriginali!C522)</f>
        <v>700421</v>
      </c>
      <c r="D522" s="3">
        <v>2907.0</v>
      </c>
      <c r="E522" s="11">
        <f>IF(DatiOriginali!E522&gt;=SogliaPicchi!$C$7,"",DatiOriginali!E522)</f>
        <v>52671</v>
      </c>
    </row>
    <row r="523">
      <c r="A523" s="3" t="s">
        <v>526</v>
      </c>
      <c r="B523" s="3">
        <v>44850.0</v>
      </c>
      <c r="C523" s="11">
        <f>IF(DatiOriginali!C523&gt;=SogliaPicchi!$B$7,"",DatiOriginali!C523)</f>
        <v>1215274</v>
      </c>
      <c r="D523" s="3">
        <v>2893.0</v>
      </c>
      <c r="E523" s="11">
        <f>IF(DatiOriginali!E523&gt;=SogliaPicchi!$C$7,"",DatiOriginali!E523)</f>
        <v>96797</v>
      </c>
    </row>
    <row r="524">
      <c r="A524" s="3" t="s">
        <v>527</v>
      </c>
      <c r="B524" s="3">
        <v>44850.0</v>
      </c>
      <c r="C524" s="11">
        <f>IF(DatiOriginali!C524&gt;=SogliaPicchi!$B$7,"",DatiOriginali!C524)</f>
        <v>690533</v>
      </c>
      <c r="D524" s="3">
        <v>2937.0</v>
      </c>
      <c r="E524" s="11">
        <f>IF(DatiOriginali!E524&gt;=SogliaPicchi!$C$7,"",DatiOriginali!E524)</f>
        <v>101741</v>
      </c>
    </row>
    <row r="525">
      <c r="A525" s="3" t="s">
        <v>528</v>
      </c>
      <c r="B525" s="3">
        <v>44850.0</v>
      </c>
      <c r="C525" s="11">
        <f>IF(DatiOriginali!C525&gt;=SogliaPicchi!$B$7,"",DatiOriginali!C525)</f>
        <v>903143</v>
      </c>
      <c r="D525" s="3">
        <v>2902.0</v>
      </c>
      <c r="E525" s="11">
        <f>IF(DatiOriginali!E525&gt;=SogliaPicchi!$C$7,"",DatiOriginali!E525)</f>
        <v>72426</v>
      </c>
    </row>
    <row r="526">
      <c r="A526" s="3" t="s">
        <v>529</v>
      </c>
      <c r="B526" s="3">
        <v>44850.0</v>
      </c>
      <c r="C526" s="11">
        <f>IF(DatiOriginali!C526&gt;=SogliaPicchi!$B$7,"",DatiOriginali!C526)</f>
        <v>476686</v>
      </c>
      <c r="D526" s="3">
        <v>2913.0</v>
      </c>
      <c r="E526" s="11">
        <f>IF(DatiOriginali!E526&gt;=SogliaPicchi!$C$7,"",DatiOriginali!E526)</f>
        <v>57627</v>
      </c>
    </row>
    <row r="527">
      <c r="A527" s="3" t="s">
        <v>530</v>
      </c>
      <c r="B527" s="3">
        <v>44850.0</v>
      </c>
      <c r="C527" s="11">
        <f>IF(DatiOriginali!C527&gt;=SogliaPicchi!$B$7,"",DatiOriginali!C527)</f>
        <v>468741</v>
      </c>
      <c r="D527" s="3">
        <v>2938.0</v>
      </c>
      <c r="E527" s="11">
        <f>IF(DatiOriginali!E527&gt;=SogliaPicchi!$C$7,"",DatiOriginali!E527)</f>
        <v>52727</v>
      </c>
    </row>
    <row r="528">
      <c r="A528" s="3" t="s">
        <v>531</v>
      </c>
      <c r="B528" s="3">
        <v>44850.0</v>
      </c>
      <c r="C528" s="11">
        <f>IF(DatiOriginali!C528&gt;=SogliaPicchi!$B$7,"",DatiOriginali!C528)</f>
        <v>849409</v>
      </c>
      <c r="D528" s="3">
        <v>2917.0</v>
      </c>
      <c r="E528" s="11">
        <f>IF(DatiOriginali!E528&gt;=SogliaPicchi!$C$7,"",DatiOriginali!E528)</f>
        <v>100578</v>
      </c>
    </row>
    <row r="529">
      <c r="A529" s="3" t="s">
        <v>532</v>
      </c>
      <c r="B529" s="3">
        <v>44850.0</v>
      </c>
      <c r="C529" s="11">
        <f>IF(DatiOriginali!C529&gt;=SogliaPicchi!$B$7,"",DatiOriginali!C529)</f>
        <v>1015764</v>
      </c>
      <c r="D529" s="3">
        <v>2914.0</v>
      </c>
      <c r="E529" s="11">
        <f>IF(DatiOriginali!E529&gt;=SogliaPicchi!$C$7,"",DatiOriginali!E529)</f>
        <v>194470</v>
      </c>
    </row>
    <row r="530">
      <c r="A530" s="3" t="s">
        <v>533</v>
      </c>
      <c r="B530" s="3">
        <v>44850.0</v>
      </c>
      <c r="C530" s="11">
        <f>IF(DatiOriginali!C530&gt;=SogliaPicchi!$B$7,"",DatiOriginali!C530)</f>
        <v>636334</v>
      </c>
      <c r="D530" s="3">
        <v>2916.0</v>
      </c>
      <c r="E530" s="11">
        <f>IF(DatiOriginali!E530&gt;=SogliaPicchi!$C$7,"",DatiOriginali!E530)</f>
        <v>64813</v>
      </c>
    </row>
    <row r="531">
      <c r="A531" s="3" t="s">
        <v>534</v>
      </c>
      <c r="B531" s="3">
        <v>44850.0</v>
      </c>
      <c r="C531" s="11">
        <f>IF(DatiOriginali!C531&gt;=SogliaPicchi!$B$7,"",DatiOriginali!C531)</f>
        <v>623156</v>
      </c>
      <c r="D531" s="3">
        <v>2944.0</v>
      </c>
      <c r="E531" s="11">
        <f>IF(DatiOriginali!E531&gt;=SogliaPicchi!$C$7,"",DatiOriginali!E531)</f>
        <v>77667</v>
      </c>
    </row>
    <row r="532">
      <c r="A532" s="3" t="s">
        <v>535</v>
      </c>
      <c r="B532" s="3">
        <v>44850.0</v>
      </c>
      <c r="C532" s="11">
        <f>IF(DatiOriginali!C532&gt;=SogliaPicchi!$B$7,"",DatiOriginali!C532)</f>
        <v>515763</v>
      </c>
      <c r="D532" s="3">
        <v>2912.0</v>
      </c>
      <c r="E532" s="11">
        <f>IF(DatiOriginali!E532&gt;=SogliaPicchi!$C$7,"",DatiOriginali!E532)</f>
        <v>65286</v>
      </c>
    </row>
    <row r="533">
      <c r="A533" s="3" t="s">
        <v>536</v>
      </c>
      <c r="B533" s="3">
        <v>44850.0</v>
      </c>
      <c r="C533" s="11">
        <f>IF(DatiOriginali!C533&gt;=SogliaPicchi!$B$7,"",DatiOriginali!C533)</f>
        <v>494896</v>
      </c>
      <c r="D533" s="3">
        <v>2921.0</v>
      </c>
      <c r="E533" s="11">
        <f>IF(DatiOriginali!E533&gt;=SogliaPicchi!$C$7,"",DatiOriginali!E533)</f>
        <v>52706</v>
      </c>
    </row>
    <row r="534">
      <c r="A534" s="3" t="s">
        <v>537</v>
      </c>
      <c r="B534" s="3">
        <v>44850.0</v>
      </c>
      <c r="C534" s="11">
        <f>IF(DatiOriginali!C534&gt;=SogliaPicchi!$B$7,"",DatiOriginali!C534)</f>
        <v>1224215</v>
      </c>
      <c r="D534" s="3">
        <v>2895.0</v>
      </c>
      <c r="E534" s="11">
        <f>IF(DatiOriginali!E534&gt;=SogliaPicchi!$C$7,"",DatiOriginali!E534)</f>
        <v>93445</v>
      </c>
    </row>
    <row r="535">
      <c r="A535" s="3" t="s">
        <v>538</v>
      </c>
      <c r="B535" s="3">
        <v>44850.0</v>
      </c>
      <c r="C535" s="11">
        <f>IF(DatiOriginali!C535&gt;=SogliaPicchi!$B$7,"",DatiOriginali!C535)</f>
        <v>648478</v>
      </c>
      <c r="D535" s="3">
        <v>2920.0</v>
      </c>
      <c r="E535" s="11">
        <f>IF(DatiOriginali!E535&gt;=SogliaPicchi!$C$7,"",DatiOriginali!E535)</f>
        <v>54206</v>
      </c>
    </row>
    <row r="536">
      <c r="A536" s="3" t="s">
        <v>539</v>
      </c>
      <c r="B536" s="3">
        <v>44850.0</v>
      </c>
      <c r="C536" s="11">
        <f>IF(DatiOriginali!C536&gt;=SogliaPicchi!$B$7,"",DatiOriginali!C536)</f>
        <v>519533</v>
      </c>
      <c r="D536" s="3">
        <v>2898.0</v>
      </c>
      <c r="E536" s="11">
        <f>IF(DatiOriginali!E536&gt;=SogliaPicchi!$C$7,"",DatiOriginali!E536)</f>
        <v>77358</v>
      </c>
    </row>
    <row r="537">
      <c r="A537" s="3" t="s">
        <v>540</v>
      </c>
      <c r="B537" s="3">
        <v>44850.0</v>
      </c>
      <c r="C537" s="11">
        <f>IF(DatiOriginali!C537&gt;=SogliaPicchi!$B$7,"",DatiOriginali!C537)</f>
        <v>578765</v>
      </c>
      <c r="D537" s="3">
        <v>2908.0</v>
      </c>
      <c r="E537" s="11">
        <f>IF(DatiOriginali!E537&gt;=SogliaPicchi!$C$7,"",DatiOriginali!E537)</f>
        <v>55023</v>
      </c>
    </row>
    <row r="538">
      <c r="A538" s="3" t="s">
        <v>541</v>
      </c>
      <c r="B538" s="3">
        <v>44850.0</v>
      </c>
      <c r="C538" s="11">
        <f>IF(DatiOriginali!C538&gt;=SogliaPicchi!$B$7,"",DatiOriginali!C538)</f>
        <v>489905</v>
      </c>
      <c r="D538" s="3">
        <v>2907.0</v>
      </c>
      <c r="E538" s="11">
        <f>IF(DatiOriginali!E538&gt;=SogliaPicchi!$C$7,"",DatiOriginali!E538)</f>
        <v>53533</v>
      </c>
    </row>
    <row r="539">
      <c r="A539" s="3" t="s">
        <v>542</v>
      </c>
      <c r="B539" s="3">
        <v>44850.0</v>
      </c>
      <c r="C539" s="11">
        <f>IF(DatiOriginali!C539&gt;=SogliaPicchi!$B$7,"",DatiOriginali!C539)</f>
        <v>695242</v>
      </c>
      <c r="D539" s="3">
        <v>2889.0</v>
      </c>
      <c r="E539" s="11">
        <f>IF(DatiOriginali!E539&gt;=SogliaPicchi!$C$7,"",DatiOriginali!E539)</f>
        <v>100437</v>
      </c>
    </row>
    <row r="540">
      <c r="A540" s="3" t="s">
        <v>543</v>
      </c>
      <c r="B540" s="3">
        <v>44850.0</v>
      </c>
      <c r="C540" s="11">
        <f>IF(DatiOriginali!C540&gt;=SogliaPicchi!$B$7,"",DatiOriginali!C540)</f>
        <v>1029592</v>
      </c>
      <c r="D540" s="3">
        <v>2898.0</v>
      </c>
      <c r="E540" s="11">
        <f>IF(DatiOriginali!E540&gt;=SogliaPicchi!$C$7,"",DatiOriginali!E540)</f>
        <v>93933</v>
      </c>
    </row>
    <row r="541">
      <c r="A541" s="3" t="s">
        <v>544</v>
      </c>
      <c r="B541" s="3">
        <v>44850.0</v>
      </c>
      <c r="C541" s="11">
        <f>IF(DatiOriginali!C541&gt;=SogliaPicchi!$B$7,"",DatiOriginali!C541)</f>
        <v>699093</v>
      </c>
      <c r="D541" s="3">
        <v>2942.0</v>
      </c>
      <c r="E541" s="11">
        <f>IF(DatiOriginali!E541&gt;=SogliaPicchi!$C$7,"",DatiOriginali!E541)</f>
        <v>92289</v>
      </c>
    </row>
    <row r="542">
      <c r="A542" s="3" t="s">
        <v>545</v>
      </c>
      <c r="B542" s="3">
        <v>44850.0</v>
      </c>
      <c r="C542" s="11">
        <f>IF(DatiOriginali!C542&gt;=SogliaPicchi!$B$7,"",DatiOriginali!C542)</f>
        <v>714283</v>
      </c>
      <c r="D542" s="3">
        <v>2900.0</v>
      </c>
      <c r="E542" s="11">
        <f>IF(DatiOriginali!E542&gt;=SogliaPicchi!$C$7,"",DatiOriginali!E542)</f>
        <v>54035</v>
      </c>
    </row>
    <row r="543">
      <c r="A543" s="3" t="s">
        <v>546</v>
      </c>
      <c r="B543" s="3">
        <v>44850.0</v>
      </c>
      <c r="C543" s="11">
        <f>IF(DatiOriginali!C543&gt;=SogliaPicchi!$B$7,"",DatiOriginali!C543)</f>
        <v>543826</v>
      </c>
      <c r="D543" s="3">
        <v>2902.0</v>
      </c>
      <c r="E543" s="11">
        <f>IF(DatiOriginali!E543&gt;=SogliaPicchi!$C$7,"",DatiOriginali!E543)</f>
        <v>53184</v>
      </c>
    </row>
    <row r="544">
      <c r="A544" s="3" t="s">
        <v>547</v>
      </c>
      <c r="B544" s="3">
        <v>44850.0</v>
      </c>
      <c r="C544" s="11">
        <f>IF(DatiOriginali!C544&gt;=SogliaPicchi!$B$7,"",DatiOriginali!C544)</f>
        <v>476697</v>
      </c>
      <c r="D544" s="3">
        <v>2927.0</v>
      </c>
      <c r="E544" s="11">
        <f>IF(DatiOriginali!E544&gt;=SogliaPicchi!$C$7,"",DatiOriginali!E544)</f>
        <v>55448</v>
      </c>
    </row>
    <row r="545">
      <c r="A545" s="3" t="s">
        <v>548</v>
      </c>
      <c r="B545" s="3">
        <v>44850.0</v>
      </c>
      <c r="C545" s="11">
        <f>IF(DatiOriginali!C545&gt;=SogliaPicchi!$B$7,"",DatiOriginali!C545)</f>
        <v>685497</v>
      </c>
      <c r="D545" s="3">
        <v>2931.0</v>
      </c>
      <c r="E545" s="11">
        <f>IF(DatiOriginali!E545&gt;=SogliaPicchi!$C$7,"",DatiOriginali!E545)</f>
        <v>52545</v>
      </c>
    </row>
    <row r="546">
      <c r="A546" s="3" t="s">
        <v>549</v>
      </c>
      <c r="B546" s="3">
        <v>44850.0</v>
      </c>
      <c r="C546" s="11">
        <f>IF(DatiOriginali!C546&gt;=SogliaPicchi!$B$7,"",DatiOriginali!C546)</f>
        <v>1195444</v>
      </c>
      <c r="D546" s="3">
        <v>2888.0</v>
      </c>
      <c r="E546" s="11">
        <f>IF(DatiOriginali!E546&gt;=SogliaPicchi!$C$7,"",DatiOriginali!E546)</f>
        <v>63491</v>
      </c>
    </row>
    <row r="547">
      <c r="A547" s="3" t="s">
        <v>550</v>
      </c>
      <c r="B547" s="3">
        <v>44850.0</v>
      </c>
      <c r="C547" s="11">
        <f>IF(DatiOriginali!C547&gt;=SogliaPicchi!$B$7,"",DatiOriginali!C547)</f>
        <v>540521</v>
      </c>
      <c r="D547" s="3">
        <v>2905.0</v>
      </c>
      <c r="E547" s="11">
        <f>IF(DatiOriginali!E547&gt;=SogliaPicchi!$C$7,"",DatiOriginali!E547)</f>
        <v>53486</v>
      </c>
    </row>
    <row r="548">
      <c r="A548" s="3" t="s">
        <v>551</v>
      </c>
      <c r="B548" s="3">
        <v>44850.0</v>
      </c>
      <c r="C548" s="11">
        <f>IF(DatiOriginali!C548&gt;=SogliaPicchi!$B$7,"",DatiOriginali!C548)</f>
        <v>469584</v>
      </c>
      <c r="D548" s="3">
        <v>2944.0</v>
      </c>
      <c r="E548" s="11">
        <f>IF(DatiOriginali!E548&gt;=SogliaPicchi!$C$7,"",DatiOriginali!E548)</f>
        <v>56968</v>
      </c>
    </row>
    <row r="549">
      <c r="A549" s="3" t="s">
        <v>552</v>
      </c>
      <c r="B549" s="3">
        <v>44850.0</v>
      </c>
      <c r="C549" s="11">
        <f>IF(DatiOriginali!C549&gt;=SogliaPicchi!$B$7,"",DatiOriginali!C549)</f>
        <v>501277</v>
      </c>
      <c r="D549" s="3">
        <v>2918.0</v>
      </c>
      <c r="E549" s="11">
        <f>IF(DatiOriginali!E549&gt;=SogliaPicchi!$C$7,"",DatiOriginali!E549)</f>
        <v>52475</v>
      </c>
    </row>
    <row r="550">
      <c r="A550" s="3" t="s">
        <v>553</v>
      </c>
      <c r="B550" s="3">
        <v>44850.0</v>
      </c>
      <c r="C550" s="11">
        <f>IF(DatiOriginali!C550&gt;=SogliaPicchi!$B$7,"",DatiOriginali!C550)</f>
        <v>534271</v>
      </c>
      <c r="D550" s="3">
        <v>2937.0</v>
      </c>
      <c r="E550" s="11">
        <f>IF(DatiOriginali!E550&gt;=SogliaPicchi!$C$7,"",DatiOriginali!E550)</f>
        <v>53265</v>
      </c>
    </row>
    <row r="551">
      <c r="A551" s="3" t="s">
        <v>554</v>
      </c>
      <c r="B551" s="3">
        <v>44850.0</v>
      </c>
      <c r="C551" s="11">
        <f>IF(DatiOriginali!C551&gt;=SogliaPicchi!$B$7,"",DatiOriginali!C551)</f>
        <v>605793</v>
      </c>
      <c r="D551" s="3">
        <v>2905.0</v>
      </c>
      <c r="E551" s="11">
        <f>IF(DatiOriginali!E551&gt;=SogliaPicchi!$C$7,"",DatiOriginali!E551)</f>
        <v>99312</v>
      </c>
    </row>
    <row r="552">
      <c r="A552" s="3" t="s">
        <v>555</v>
      </c>
      <c r="B552" s="3">
        <v>44850.0</v>
      </c>
      <c r="C552" s="11">
        <f>IF(DatiOriginali!C552&gt;=SogliaPicchi!$B$7,"",DatiOriginali!C552)</f>
        <v>879168</v>
      </c>
      <c r="D552" s="3">
        <v>2917.0</v>
      </c>
      <c r="E552" s="11">
        <f>IF(DatiOriginali!E552&gt;=SogliaPicchi!$C$7,"",DatiOriginali!E552)</f>
        <v>155021</v>
      </c>
    </row>
    <row r="553">
      <c r="A553" s="3" t="s">
        <v>556</v>
      </c>
      <c r="B553" s="3">
        <v>44850.0</v>
      </c>
      <c r="C553" s="11">
        <f>IF(DatiOriginali!C553&gt;=SogliaPicchi!$B$7,"",DatiOriginali!C553)</f>
        <v>490519</v>
      </c>
      <c r="D553" s="3">
        <v>2909.0</v>
      </c>
      <c r="E553" s="11">
        <f>IF(DatiOriginali!E553&gt;=SogliaPicchi!$C$7,"",DatiOriginali!E553)</f>
        <v>54329</v>
      </c>
    </row>
    <row r="554">
      <c r="A554" s="3" t="s">
        <v>557</v>
      </c>
      <c r="B554" s="3">
        <v>44850.0</v>
      </c>
      <c r="C554" s="11">
        <f>IF(DatiOriginali!C554&gt;=SogliaPicchi!$B$7,"",DatiOriginali!C554)</f>
        <v>682273</v>
      </c>
      <c r="D554" s="3">
        <v>2922.0</v>
      </c>
      <c r="E554" s="11">
        <f>IF(DatiOriginali!E554&gt;=SogliaPicchi!$C$7,"",DatiOriginali!E554)</f>
        <v>99193</v>
      </c>
    </row>
    <row r="555">
      <c r="A555" s="3" t="s">
        <v>558</v>
      </c>
      <c r="B555" s="3">
        <v>44850.0</v>
      </c>
      <c r="C555" s="11">
        <f>IF(DatiOriginali!C555&gt;=SogliaPicchi!$B$7,"",DatiOriginali!C555)</f>
        <v>480644</v>
      </c>
      <c r="D555" s="3">
        <v>2911.0</v>
      </c>
      <c r="E555" s="11">
        <f>IF(DatiOriginali!E555&gt;=SogliaPicchi!$C$7,"",DatiOriginali!E555)</f>
        <v>53276</v>
      </c>
    </row>
    <row r="556">
      <c r="A556" s="3" t="s">
        <v>559</v>
      </c>
      <c r="B556" s="3">
        <v>44850.0</v>
      </c>
      <c r="C556" s="11">
        <f>IF(DatiOriginali!C556&gt;=SogliaPicchi!$B$7,"",DatiOriginali!C556)</f>
        <v>489928</v>
      </c>
      <c r="D556" s="3">
        <v>2910.0</v>
      </c>
      <c r="E556" s="11">
        <f>IF(DatiOriginali!E556&gt;=SogliaPicchi!$C$7,"",DatiOriginali!E556)</f>
        <v>53443</v>
      </c>
    </row>
    <row r="557">
      <c r="A557" s="3" t="s">
        <v>560</v>
      </c>
      <c r="B557" s="3">
        <v>44850.0</v>
      </c>
      <c r="C557" s="11">
        <f>IF(DatiOriginali!C557&gt;=SogliaPicchi!$B$7,"",DatiOriginali!C557)</f>
        <v>468472</v>
      </c>
      <c r="D557" s="3">
        <v>2903.0</v>
      </c>
      <c r="E557" s="11">
        <f>IF(DatiOriginali!E557&gt;=SogliaPicchi!$C$7,"",DatiOriginali!E557)</f>
        <v>52985</v>
      </c>
    </row>
    <row r="558">
      <c r="A558" s="3" t="s">
        <v>561</v>
      </c>
      <c r="B558" s="3">
        <v>44850.0</v>
      </c>
      <c r="C558" s="11">
        <f>IF(DatiOriginali!C558&gt;=SogliaPicchi!$B$7,"",DatiOriginali!C558)</f>
        <v>805992</v>
      </c>
      <c r="D558" s="3">
        <v>2929.0</v>
      </c>
      <c r="E558" s="11">
        <f>IF(DatiOriginali!E558&gt;=SogliaPicchi!$C$7,"",DatiOriginali!E558)</f>
        <v>92949</v>
      </c>
    </row>
    <row r="559">
      <c r="A559" s="3" t="s">
        <v>562</v>
      </c>
      <c r="B559" s="3">
        <v>44850.0</v>
      </c>
      <c r="C559" s="11">
        <f>IF(DatiOriginali!C559&gt;=SogliaPicchi!$B$7,"",DatiOriginali!C559)</f>
        <v>817261</v>
      </c>
      <c r="D559" s="3">
        <v>2953.0</v>
      </c>
      <c r="E559" s="11">
        <f>IF(DatiOriginali!E559&gt;=SogliaPicchi!$C$7,"",DatiOriginali!E559)</f>
        <v>105537</v>
      </c>
    </row>
    <row r="560">
      <c r="A560" s="3" t="s">
        <v>563</v>
      </c>
      <c r="B560" s="3">
        <v>44850.0</v>
      </c>
      <c r="C560" s="11">
        <f>IF(DatiOriginali!C560&gt;=SogliaPicchi!$B$7,"",DatiOriginali!C560)</f>
        <v>510544</v>
      </c>
      <c r="D560" s="3">
        <v>2917.0</v>
      </c>
      <c r="E560" s="11">
        <f>IF(DatiOriginali!E560&gt;=SogliaPicchi!$C$7,"",DatiOriginali!E560)</f>
        <v>57332</v>
      </c>
    </row>
    <row r="561">
      <c r="A561" s="3" t="s">
        <v>564</v>
      </c>
      <c r="B561" s="3">
        <v>44850.0</v>
      </c>
      <c r="C561" s="11">
        <f>IF(DatiOriginali!C561&gt;=SogliaPicchi!$B$7,"",DatiOriginali!C561)</f>
        <v>575848</v>
      </c>
      <c r="D561" s="3">
        <v>2922.0</v>
      </c>
      <c r="E561" s="11">
        <f>IF(DatiOriginali!E561&gt;=SogliaPicchi!$C$7,"",DatiOriginali!E561)</f>
        <v>80640</v>
      </c>
    </row>
    <row r="562">
      <c r="A562" s="3" t="s">
        <v>565</v>
      </c>
      <c r="B562" s="3">
        <v>44850.0</v>
      </c>
      <c r="C562" s="11">
        <f>IF(DatiOriginali!C562&gt;=SogliaPicchi!$B$7,"",DatiOriginali!C562)</f>
        <v>484040</v>
      </c>
      <c r="D562" s="3">
        <v>2917.0</v>
      </c>
      <c r="E562" s="11">
        <f>IF(DatiOriginali!E562&gt;=SogliaPicchi!$C$7,"",DatiOriginali!E562)</f>
        <v>65110</v>
      </c>
    </row>
    <row r="563">
      <c r="A563" s="3" t="s">
        <v>566</v>
      </c>
      <c r="B563" s="3">
        <v>44850.0</v>
      </c>
      <c r="C563" s="11">
        <f>IF(DatiOriginali!C563&gt;=SogliaPicchi!$B$7,"",DatiOriginali!C563)</f>
        <v>487320</v>
      </c>
      <c r="D563" s="3">
        <v>2940.0</v>
      </c>
      <c r="E563" s="11">
        <f>IF(DatiOriginali!E563&gt;=SogliaPicchi!$C$7,"",DatiOriginali!E563)</f>
        <v>54100</v>
      </c>
    </row>
    <row r="564">
      <c r="A564" s="3" t="s">
        <v>567</v>
      </c>
      <c r="B564" s="3">
        <v>44850.0</v>
      </c>
      <c r="C564" s="11">
        <f>IF(DatiOriginali!C564&gt;=SogliaPicchi!$B$7,"",DatiOriginali!C564)</f>
        <v>712100</v>
      </c>
      <c r="D564" s="3">
        <v>2895.0</v>
      </c>
      <c r="E564" s="11">
        <f>IF(DatiOriginali!E564&gt;=SogliaPicchi!$C$7,"",DatiOriginali!E564)</f>
        <v>151859</v>
      </c>
    </row>
    <row r="565">
      <c r="A565" s="3" t="s">
        <v>568</v>
      </c>
      <c r="B565" s="3">
        <v>44850.0</v>
      </c>
      <c r="C565" s="11">
        <f>IF(DatiOriginali!C565&gt;=SogliaPicchi!$B$7,"",DatiOriginali!C565)</f>
        <v>684849</v>
      </c>
      <c r="D565" s="3">
        <v>2924.0</v>
      </c>
      <c r="E565" s="11">
        <f>IF(DatiOriginali!E565&gt;=SogliaPicchi!$C$7,"",DatiOriginali!E565)</f>
        <v>64079</v>
      </c>
    </row>
    <row r="566">
      <c r="A566" s="3" t="s">
        <v>569</v>
      </c>
      <c r="B566" s="3">
        <v>44850.0</v>
      </c>
      <c r="C566" s="11">
        <f>IF(DatiOriginali!C566&gt;=SogliaPicchi!$B$7,"",DatiOriginali!C566)</f>
        <v>543315</v>
      </c>
      <c r="D566" s="3">
        <v>2912.0</v>
      </c>
      <c r="E566" s="11">
        <f>IF(DatiOriginali!E566&gt;=SogliaPicchi!$C$7,"",DatiOriginali!E566)</f>
        <v>54598</v>
      </c>
    </row>
    <row r="567">
      <c r="A567" s="3" t="s">
        <v>570</v>
      </c>
      <c r="B567" s="3">
        <v>44850.0</v>
      </c>
      <c r="C567" s="11">
        <f>IF(DatiOriginali!C567&gt;=SogliaPicchi!$B$7,"",DatiOriginali!C567)</f>
        <v>491145</v>
      </c>
      <c r="D567" s="3">
        <v>2946.0</v>
      </c>
      <c r="E567" s="11">
        <f>IF(DatiOriginali!E567&gt;=SogliaPicchi!$C$7,"",DatiOriginali!E567)</f>
        <v>53468</v>
      </c>
    </row>
    <row r="568">
      <c r="A568" s="3" t="s">
        <v>571</v>
      </c>
      <c r="B568" s="3">
        <v>44850.0</v>
      </c>
      <c r="C568" s="11">
        <f>IF(DatiOriginali!C568&gt;=SogliaPicchi!$B$7,"",DatiOriginali!C568)</f>
        <v>475687</v>
      </c>
      <c r="D568" s="3">
        <v>2885.0</v>
      </c>
      <c r="E568" s="11">
        <f>IF(DatiOriginali!E568&gt;=SogliaPicchi!$C$7,"",DatiOriginali!E568)</f>
        <v>64956</v>
      </c>
    </row>
    <row r="569">
      <c r="A569" s="3" t="s">
        <v>572</v>
      </c>
      <c r="B569" s="3">
        <v>44850.0</v>
      </c>
      <c r="C569" s="11">
        <f>IF(DatiOriginali!C569&gt;=SogliaPicchi!$B$7,"",DatiOriginali!C569)</f>
        <v>664022</v>
      </c>
      <c r="D569" s="3">
        <v>2912.0</v>
      </c>
      <c r="E569" s="11">
        <f>IF(DatiOriginali!E569&gt;=SogliaPicchi!$C$7,"",DatiOriginali!E569)</f>
        <v>54642</v>
      </c>
    </row>
    <row r="570">
      <c r="A570" s="3" t="s">
        <v>573</v>
      </c>
      <c r="B570" s="3">
        <v>44850.0</v>
      </c>
      <c r="C570" s="11" t="str">
        <f>IF(DatiOriginali!C570&gt;=SogliaPicchi!$B$7,"",DatiOriginali!C570)</f>
        <v/>
      </c>
      <c r="D570" s="3">
        <v>2932.0</v>
      </c>
      <c r="E570" s="11">
        <f>IF(DatiOriginali!E570&gt;=SogliaPicchi!$C$7,"",DatiOriginali!E570)</f>
        <v>144201</v>
      </c>
    </row>
    <row r="571">
      <c r="A571" s="3" t="s">
        <v>574</v>
      </c>
      <c r="B571" s="3">
        <v>44850.0</v>
      </c>
      <c r="C571" s="11">
        <f>IF(DatiOriginali!C571&gt;=SogliaPicchi!$B$7,"",DatiOriginali!C571)</f>
        <v>579745</v>
      </c>
      <c r="D571" s="3">
        <v>2918.0</v>
      </c>
      <c r="E571" s="11">
        <f>IF(DatiOriginali!E571&gt;=SogliaPicchi!$C$7,"",DatiOriginali!E571)</f>
        <v>54727</v>
      </c>
    </row>
    <row r="572">
      <c r="A572" s="3" t="s">
        <v>575</v>
      </c>
      <c r="B572" s="3">
        <v>44850.0</v>
      </c>
      <c r="C572" s="11">
        <f>IF(DatiOriginali!C572&gt;=SogliaPicchi!$B$7,"",DatiOriginali!C572)</f>
        <v>520856</v>
      </c>
      <c r="D572" s="3">
        <v>2930.0</v>
      </c>
      <c r="E572" s="11">
        <f>IF(DatiOriginali!E572&gt;=SogliaPicchi!$C$7,"",DatiOriginali!E572)</f>
        <v>53213</v>
      </c>
    </row>
    <row r="573">
      <c r="A573" s="3" t="s">
        <v>576</v>
      </c>
      <c r="B573" s="3">
        <v>44850.0</v>
      </c>
      <c r="C573" s="11">
        <f>IF(DatiOriginali!C573&gt;=SogliaPicchi!$B$7,"",DatiOriginali!C573)</f>
        <v>550440</v>
      </c>
      <c r="D573" s="3">
        <v>2895.0</v>
      </c>
      <c r="E573" s="11">
        <f>IF(DatiOriginali!E573&gt;=SogliaPicchi!$C$7,"",DatiOriginali!E573)</f>
        <v>52328</v>
      </c>
    </row>
    <row r="574">
      <c r="A574" s="3" t="s">
        <v>577</v>
      </c>
      <c r="B574" s="3">
        <v>44850.0</v>
      </c>
      <c r="C574" s="11">
        <f>IF(DatiOriginali!C574&gt;=SogliaPicchi!$B$7,"",DatiOriginali!C574)</f>
        <v>535865</v>
      </c>
      <c r="D574" s="3">
        <v>2928.0</v>
      </c>
      <c r="E574" s="11">
        <f>IF(DatiOriginali!E574&gt;=SogliaPicchi!$C$7,"",DatiOriginali!E574)</f>
        <v>52788</v>
      </c>
    </row>
    <row r="575">
      <c r="A575" s="3" t="s">
        <v>578</v>
      </c>
      <c r="B575" s="3">
        <v>44850.0</v>
      </c>
      <c r="C575" s="11" t="str">
        <f>IF(DatiOriginali!C575&gt;=SogliaPicchi!$B$7,"",DatiOriginali!C575)</f>
        <v/>
      </c>
      <c r="D575" s="3">
        <v>2907.0</v>
      </c>
      <c r="E575" s="11">
        <f>IF(DatiOriginali!E575&gt;=SogliaPicchi!$C$7,"",DatiOriginali!E575)</f>
        <v>113223</v>
      </c>
    </row>
    <row r="576">
      <c r="A576" s="3" t="s">
        <v>579</v>
      </c>
      <c r="B576" s="3">
        <v>44850.0</v>
      </c>
      <c r="C576" s="11">
        <f>IF(DatiOriginali!C576&gt;=SogliaPicchi!$B$7,"",DatiOriginali!C576)</f>
        <v>726358</v>
      </c>
      <c r="D576" s="3">
        <v>2909.0</v>
      </c>
      <c r="E576" s="11">
        <f>IF(DatiOriginali!E576&gt;=SogliaPicchi!$C$7,"",DatiOriginali!E576)</f>
        <v>97505</v>
      </c>
    </row>
    <row r="577">
      <c r="A577" s="3" t="s">
        <v>580</v>
      </c>
      <c r="B577" s="3">
        <v>44850.0</v>
      </c>
      <c r="C577" s="11">
        <f>IF(DatiOriginali!C577&gt;=SogliaPicchi!$B$7,"",DatiOriginali!C577)</f>
        <v>754758</v>
      </c>
      <c r="D577" s="3">
        <v>2907.0</v>
      </c>
      <c r="E577" s="11">
        <f>IF(DatiOriginali!E577&gt;=SogliaPicchi!$C$7,"",DatiOriginali!E577)</f>
        <v>54225</v>
      </c>
    </row>
    <row r="578">
      <c r="A578" s="3" t="s">
        <v>581</v>
      </c>
      <c r="B578" s="3">
        <v>44850.0</v>
      </c>
      <c r="C578" s="11">
        <f>IF(DatiOriginali!C578&gt;=SogliaPicchi!$B$7,"",DatiOriginali!C578)</f>
        <v>573517</v>
      </c>
      <c r="D578" s="3">
        <v>2898.0</v>
      </c>
      <c r="E578" s="11">
        <f>IF(DatiOriginali!E578&gt;=SogliaPicchi!$C$7,"",DatiOriginali!E578)</f>
        <v>100752</v>
      </c>
    </row>
    <row r="579">
      <c r="A579" s="3" t="s">
        <v>582</v>
      </c>
      <c r="B579" s="3">
        <v>44850.0</v>
      </c>
      <c r="C579" s="11">
        <f>IF(DatiOriginali!C579&gt;=SogliaPicchi!$B$7,"",DatiOriginali!C579)</f>
        <v>550198</v>
      </c>
      <c r="D579" s="3">
        <v>2892.0</v>
      </c>
      <c r="E579" s="11">
        <f>IF(DatiOriginali!E579&gt;=SogliaPicchi!$C$7,"",DatiOriginali!E579)</f>
        <v>54057</v>
      </c>
    </row>
    <row r="580">
      <c r="A580" s="3" t="s">
        <v>583</v>
      </c>
      <c r="B580" s="3">
        <v>44850.0</v>
      </c>
      <c r="C580" s="11" t="str">
        <f>IF(DatiOriginali!C580&gt;=SogliaPicchi!$B$7,"",DatiOriginali!C580)</f>
        <v/>
      </c>
      <c r="D580" s="3">
        <v>2925.0</v>
      </c>
      <c r="E580" s="11">
        <f>IF(DatiOriginali!E580&gt;=SogliaPicchi!$C$7,"",DatiOriginali!E580)</f>
        <v>106474</v>
      </c>
    </row>
    <row r="581">
      <c r="A581" s="3" t="s">
        <v>584</v>
      </c>
      <c r="B581" s="3">
        <v>44850.0</v>
      </c>
      <c r="C581" s="11">
        <f>IF(DatiOriginali!C581&gt;=SogliaPicchi!$B$7,"",DatiOriginali!C581)</f>
        <v>466941</v>
      </c>
      <c r="D581" s="3">
        <v>2927.0</v>
      </c>
      <c r="E581" s="11">
        <f>IF(DatiOriginali!E581&gt;=SogliaPicchi!$C$7,"",DatiOriginali!E581)</f>
        <v>150743</v>
      </c>
    </row>
    <row r="582">
      <c r="A582" s="3" t="s">
        <v>585</v>
      </c>
      <c r="B582" s="3">
        <v>44850.0</v>
      </c>
      <c r="C582" s="11">
        <f>IF(DatiOriginali!C582&gt;=SogliaPicchi!$B$7,"",DatiOriginali!C582)</f>
        <v>586507</v>
      </c>
      <c r="D582" s="3">
        <v>2929.0</v>
      </c>
      <c r="E582" s="11">
        <f>IF(DatiOriginali!E582&gt;=SogliaPicchi!$C$7,"",DatiOriginali!E582)</f>
        <v>54134</v>
      </c>
    </row>
    <row r="583">
      <c r="A583" s="3" t="s">
        <v>586</v>
      </c>
      <c r="B583" s="3">
        <v>44850.0</v>
      </c>
      <c r="C583" s="11">
        <f>IF(DatiOriginali!C583&gt;=SogliaPicchi!$B$7,"",DatiOriginali!C583)</f>
        <v>527830</v>
      </c>
      <c r="D583" s="3">
        <v>2918.0</v>
      </c>
      <c r="E583" s="11">
        <f>IF(DatiOriginali!E583&gt;=SogliaPicchi!$C$7,"",DatiOriginali!E583)</f>
        <v>53880</v>
      </c>
    </row>
    <row r="584">
      <c r="A584" s="3" t="s">
        <v>587</v>
      </c>
      <c r="B584" s="3">
        <v>44850.0</v>
      </c>
      <c r="C584" s="11">
        <f>IF(DatiOriginali!C584&gt;=SogliaPicchi!$B$7,"",DatiOriginali!C584)</f>
        <v>501232</v>
      </c>
      <c r="D584" s="3">
        <v>2932.0</v>
      </c>
      <c r="E584" s="11">
        <f>IF(DatiOriginali!E584&gt;=SogliaPicchi!$C$7,"",DatiOriginali!E584)</f>
        <v>53755</v>
      </c>
    </row>
    <row r="585">
      <c r="A585" s="3" t="s">
        <v>588</v>
      </c>
      <c r="B585" s="3">
        <v>44850.0</v>
      </c>
      <c r="C585" s="11">
        <f>IF(DatiOriginali!C585&gt;=SogliaPicchi!$B$7,"",DatiOriginali!C585)</f>
        <v>1170184</v>
      </c>
      <c r="D585" s="3">
        <v>2937.0</v>
      </c>
      <c r="E585" s="11">
        <f>IF(DatiOriginali!E585&gt;=SogliaPicchi!$C$7,"",DatiOriginali!E585)</f>
        <v>102178</v>
      </c>
    </row>
    <row r="586">
      <c r="A586" s="3" t="s">
        <v>589</v>
      </c>
      <c r="B586" s="3">
        <v>44850.0</v>
      </c>
      <c r="C586" s="11">
        <f>IF(DatiOriginali!C586&gt;=SogliaPicchi!$B$7,"",DatiOriginali!C586)</f>
        <v>778207</v>
      </c>
      <c r="D586" s="3">
        <v>2950.0</v>
      </c>
      <c r="E586" s="11">
        <f>IF(DatiOriginali!E586&gt;=SogliaPicchi!$C$7,"",DatiOriginali!E586)</f>
        <v>104915</v>
      </c>
    </row>
    <row r="587">
      <c r="A587" s="3" t="s">
        <v>590</v>
      </c>
      <c r="B587" s="3">
        <v>44850.0</v>
      </c>
      <c r="C587" s="11">
        <f>IF(DatiOriginali!C587&gt;=SogliaPicchi!$B$7,"",DatiOriginali!C587)</f>
        <v>543590</v>
      </c>
      <c r="D587" s="3">
        <v>2928.0</v>
      </c>
      <c r="E587" s="11">
        <f>IF(DatiOriginali!E587&gt;=SogliaPicchi!$C$7,"",DatiOriginali!E587)</f>
        <v>61965</v>
      </c>
    </row>
    <row r="588">
      <c r="A588" s="3" t="s">
        <v>591</v>
      </c>
      <c r="B588" s="3">
        <v>44850.0</v>
      </c>
      <c r="C588" s="11">
        <f>IF(DatiOriginali!C588&gt;=SogliaPicchi!$B$7,"",DatiOriginali!C588)</f>
        <v>864447</v>
      </c>
      <c r="D588" s="3">
        <v>2918.0</v>
      </c>
      <c r="E588" s="11">
        <f>IF(DatiOriginali!E588&gt;=SogliaPicchi!$C$7,"",DatiOriginali!E588)</f>
        <v>56543</v>
      </c>
    </row>
    <row r="589">
      <c r="A589" s="3" t="s">
        <v>592</v>
      </c>
      <c r="B589" s="3">
        <v>44850.0</v>
      </c>
      <c r="C589" s="11">
        <f>IF(DatiOriginali!C589&gt;=SogliaPicchi!$B$7,"",DatiOriginali!C589)</f>
        <v>549485</v>
      </c>
      <c r="D589" s="3">
        <v>2935.0</v>
      </c>
      <c r="E589" s="11">
        <f>IF(DatiOriginali!E589&gt;=SogliaPicchi!$C$7,"",DatiOriginali!E589)</f>
        <v>53658</v>
      </c>
    </row>
    <row r="590">
      <c r="A590" s="3" t="s">
        <v>593</v>
      </c>
      <c r="B590" s="3">
        <v>44850.0</v>
      </c>
      <c r="C590" s="11">
        <f>IF(DatiOriginali!C590&gt;=SogliaPicchi!$B$7,"",DatiOriginali!C590)</f>
        <v>500812</v>
      </c>
      <c r="D590" s="3">
        <v>2903.0</v>
      </c>
      <c r="E590" s="11">
        <f>IF(DatiOriginali!E590&gt;=SogliaPicchi!$C$7,"",DatiOriginali!E590)</f>
        <v>53764</v>
      </c>
    </row>
    <row r="591">
      <c r="A591" s="3" t="s">
        <v>594</v>
      </c>
      <c r="B591" s="3">
        <v>44850.0</v>
      </c>
      <c r="C591" s="11">
        <f>IF(DatiOriginali!C591&gt;=SogliaPicchi!$B$7,"",DatiOriginali!C591)</f>
        <v>697360</v>
      </c>
      <c r="D591" s="3">
        <v>2893.0</v>
      </c>
      <c r="E591" s="11" t="str">
        <f>IF(DatiOriginali!E591&gt;=SogliaPicchi!$C$7,"",DatiOriginali!E591)</f>
        <v/>
      </c>
    </row>
    <row r="592">
      <c r="A592" s="3" t="s">
        <v>595</v>
      </c>
      <c r="B592" s="3">
        <v>44850.0</v>
      </c>
      <c r="C592" s="11">
        <f>IF(DatiOriginali!C592&gt;=SogliaPicchi!$B$7,"",DatiOriginali!C592)</f>
        <v>618327</v>
      </c>
      <c r="D592" s="3">
        <v>2918.0</v>
      </c>
      <c r="E592" s="11">
        <f>IF(DatiOriginali!E592&gt;=SogliaPicchi!$C$7,"",DatiOriginali!E592)</f>
        <v>92457</v>
      </c>
    </row>
    <row r="593">
      <c r="A593" s="3" t="s">
        <v>596</v>
      </c>
      <c r="B593" s="3">
        <v>44850.0</v>
      </c>
      <c r="C593" s="11">
        <f>IF(DatiOriginali!C593&gt;=SogliaPicchi!$B$7,"",DatiOriginali!C593)</f>
        <v>460911</v>
      </c>
      <c r="D593" s="3">
        <v>2938.0</v>
      </c>
      <c r="E593" s="11">
        <f>IF(DatiOriginali!E593&gt;=SogliaPicchi!$C$7,"",DatiOriginali!E593)</f>
        <v>53389</v>
      </c>
    </row>
    <row r="594">
      <c r="A594" s="3" t="s">
        <v>597</v>
      </c>
      <c r="B594" s="3">
        <v>44850.0</v>
      </c>
      <c r="C594" s="11" t="str">
        <f>IF(DatiOriginali!C594&gt;=SogliaPicchi!$B$7,"",DatiOriginali!C594)</f>
        <v/>
      </c>
      <c r="D594" s="3">
        <v>2905.0</v>
      </c>
      <c r="E594" s="11">
        <f>IF(DatiOriginali!E594&gt;=SogliaPicchi!$C$7,"",DatiOriginali!E594)</f>
        <v>93492</v>
      </c>
    </row>
    <row r="595">
      <c r="A595" s="3" t="s">
        <v>598</v>
      </c>
      <c r="B595" s="3">
        <v>44850.0</v>
      </c>
      <c r="C595" s="11">
        <f>IF(DatiOriginali!C595&gt;=SogliaPicchi!$B$7,"",DatiOriginali!C595)</f>
        <v>617275</v>
      </c>
      <c r="D595" s="3">
        <v>2912.0</v>
      </c>
      <c r="E595" s="11">
        <f>IF(DatiOriginali!E595&gt;=SogliaPicchi!$C$7,"",DatiOriginali!E595)</f>
        <v>54184</v>
      </c>
    </row>
    <row r="596">
      <c r="A596" s="3" t="s">
        <v>599</v>
      </c>
      <c r="B596" s="3">
        <v>44850.0</v>
      </c>
      <c r="C596" s="11">
        <f>IF(DatiOriginali!C596&gt;=SogliaPicchi!$B$7,"",DatiOriginali!C596)</f>
        <v>464324</v>
      </c>
      <c r="D596" s="3">
        <v>2928.0</v>
      </c>
      <c r="E596" s="11">
        <f>IF(DatiOriginali!E596&gt;=SogliaPicchi!$C$7,"",DatiOriginali!E596)</f>
        <v>53220</v>
      </c>
    </row>
    <row r="597">
      <c r="A597" s="3" t="s">
        <v>600</v>
      </c>
      <c r="B597" s="3">
        <v>44850.0</v>
      </c>
      <c r="C597" s="11">
        <f>IF(DatiOriginali!C597&gt;=SogliaPicchi!$B$7,"",DatiOriginali!C597)</f>
        <v>501061</v>
      </c>
      <c r="D597" s="3">
        <v>2916.0</v>
      </c>
      <c r="E597" s="11">
        <f>IF(DatiOriginali!E597&gt;=SogliaPicchi!$C$7,"",DatiOriginali!E597)</f>
        <v>53348</v>
      </c>
    </row>
    <row r="598">
      <c r="A598" s="3" t="s">
        <v>601</v>
      </c>
      <c r="B598" s="3">
        <v>44850.0</v>
      </c>
      <c r="C598" s="11">
        <f>IF(DatiOriginali!C598&gt;=SogliaPicchi!$B$7,"",DatiOriginali!C598)</f>
        <v>481655</v>
      </c>
      <c r="D598" s="3">
        <v>2895.0</v>
      </c>
      <c r="E598" s="11">
        <f>IF(DatiOriginali!E598&gt;=SogliaPicchi!$C$7,"",DatiOriginali!E598)</f>
        <v>53438</v>
      </c>
    </row>
    <row r="599">
      <c r="A599" s="3" t="s">
        <v>602</v>
      </c>
      <c r="B599" s="3">
        <v>44850.0</v>
      </c>
      <c r="C599" s="11">
        <f>IF(DatiOriginali!C599&gt;=SogliaPicchi!$B$7,"",DatiOriginali!C599)</f>
        <v>1405834</v>
      </c>
      <c r="D599" s="3">
        <v>2900.0</v>
      </c>
      <c r="E599" s="11">
        <f>IF(DatiOriginali!E599&gt;=SogliaPicchi!$C$7,"",DatiOriginali!E599)</f>
        <v>111147</v>
      </c>
    </row>
    <row r="600">
      <c r="A600" s="3" t="s">
        <v>603</v>
      </c>
      <c r="B600" s="3">
        <v>44850.0</v>
      </c>
      <c r="C600" s="11">
        <f>IF(DatiOriginali!C600&gt;=SogliaPicchi!$B$7,"",DatiOriginali!C600)</f>
        <v>1151033</v>
      </c>
      <c r="D600" s="3">
        <v>2902.0</v>
      </c>
      <c r="E600" s="11" t="str">
        <f>IF(DatiOriginali!E600&gt;=SogliaPicchi!$C$7,"",DatiOriginali!E600)</f>
        <v/>
      </c>
    </row>
    <row r="601">
      <c r="A601" s="3" t="s">
        <v>604</v>
      </c>
      <c r="B601" s="3">
        <v>44850.0</v>
      </c>
      <c r="C601" s="11">
        <f>IF(DatiOriginali!C601&gt;=SogliaPicchi!$B$7,"",DatiOriginali!C601)</f>
        <v>603868</v>
      </c>
      <c r="D601" s="3">
        <v>2906.0</v>
      </c>
      <c r="E601" s="11">
        <f>IF(DatiOriginali!E601&gt;=SogliaPicchi!$C$7,"",DatiOriginali!E601)</f>
        <v>67092</v>
      </c>
    </row>
    <row r="602">
      <c r="A602" s="3" t="s">
        <v>605</v>
      </c>
      <c r="B602" s="3">
        <v>61075.0</v>
      </c>
      <c r="C602" s="11">
        <f>IF(DatiOriginali!C602&gt;=SogliaPicchi!$B$8,"",DatiOriginali!C602)</f>
        <v>924223</v>
      </c>
      <c r="D602" s="3">
        <v>3540.0</v>
      </c>
      <c r="E602" s="11">
        <f>IF(DatiOriginali!E602&gt;=SogliaPicchi!$C$8,"",DatiOriginali!E602)</f>
        <v>63697</v>
      </c>
    </row>
    <row r="603">
      <c r="A603" s="3" t="s">
        <v>606</v>
      </c>
      <c r="B603" s="3">
        <v>61075.0</v>
      </c>
      <c r="C603" s="11">
        <f>IF(DatiOriginali!C603&gt;=SogliaPicchi!$B$8,"",DatiOriginali!C603)</f>
        <v>674385</v>
      </c>
      <c r="D603" s="3">
        <v>3500.0</v>
      </c>
      <c r="E603" s="11">
        <f>IF(DatiOriginali!E603&gt;=SogliaPicchi!$C$8,"",DatiOriginali!E603)</f>
        <v>62791</v>
      </c>
    </row>
    <row r="604">
      <c r="A604" s="3" t="s">
        <v>607</v>
      </c>
      <c r="B604" s="3">
        <v>61075.0</v>
      </c>
      <c r="C604" s="11">
        <f>IF(DatiOriginali!C604&gt;=SogliaPicchi!$B$8,"",DatiOriginali!C604)</f>
        <v>1682707</v>
      </c>
      <c r="D604" s="3">
        <v>3521.0</v>
      </c>
      <c r="E604" s="11">
        <f>IF(DatiOriginali!E604&gt;=SogliaPicchi!$C$8,"",DatiOriginali!E604)</f>
        <v>94791</v>
      </c>
    </row>
    <row r="605">
      <c r="A605" s="3" t="s">
        <v>608</v>
      </c>
      <c r="B605" s="3">
        <v>61075.0</v>
      </c>
      <c r="C605" s="11">
        <f>IF(DatiOriginali!C605&gt;=SogliaPicchi!$B$8,"",DatiOriginali!C605)</f>
        <v>845979</v>
      </c>
      <c r="D605" s="3">
        <v>3537.0</v>
      </c>
      <c r="E605" s="11">
        <f>IF(DatiOriginali!E605&gt;=SogliaPicchi!$C$8,"",DatiOriginali!E605)</f>
        <v>63921</v>
      </c>
    </row>
    <row r="606">
      <c r="A606" s="3" t="s">
        <v>609</v>
      </c>
      <c r="B606" s="3">
        <v>61075.0</v>
      </c>
      <c r="C606" s="11">
        <f>IF(DatiOriginali!C606&gt;=SogliaPicchi!$B$8,"",DatiOriginali!C606)</f>
        <v>678997</v>
      </c>
      <c r="D606" s="3">
        <v>3528.0</v>
      </c>
      <c r="E606" s="11">
        <f>IF(DatiOriginali!E606&gt;=SogliaPicchi!$C$8,"",DatiOriginali!E606)</f>
        <v>75514</v>
      </c>
    </row>
    <row r="607">
      <c r="A607" s="3" t="s">
        <v>610</v>
      </c>
      <c r="B607" s="3">
        <v>61075.0</v>
      </c>
      <c r="C607" s="11">
        <f>IF(DatiOriginali!C607&gt;=SogliaPicchi!$B$8,"",DatiOriginali!C607)</f>
        <v>645267</v>
      </c>
      <c r="D607" s="3">
        <v>3528.0</v>
      </c>
      <c r="E607" s="11">
        <f>IF(DatiOriginali!E607&gt;=SogliaPicchi!$C$8,"",DatiOriginali!E607)</f>
        <v>63547</v>
      </c>
    </row>
    <row r="608">
      <c r="A608" s="3" t="s">
        <v>611</v>
      </c>
      <c r="B608" s="3">
        <v>61075.0</v>
      </c>
      <c r="C608" s="11">
        <f>IF(DatiOriginali!C608&gt;=SogliaPicchi!$B$8,"",DatiOriginali!C608)</f>
        <v>1023009</v>
      </c>
      <c r="D608" s="3">
        <v>3518.0</v>
      </c>
      <c r="E608" s="11">
        <f>IF(DatiOriginali!E608&gt;=SogliaPicchi!$C$8,"",DatiOriginali!E608)</f>
        <v>159668</v>
      </c>
    </row>
    <row r="609">
      <c r="A609" s="3" t="s">
        <v>612</v>
      </c>
      <c r="B609" s="3">
        <v>61075.0</v>
      </c>
      <c r="C609" s="11" t="str">
        <f>IF(DatiOriginali!C609&gt;=SogliaPicchi!$B$8,"",DatiOriginali!C609)</f>
        <v/>
      </c>
      <c r="D609" s="3">
        <v>3523.0</v>
      </c>
      <c r="E609" s="11">
        <f>IF(DatiOriginali!E609&gt;=SogliaPicchi!$C$8,"",DatiOriginali!E609)</f>
        <v>125043</v>
      </c>
    </row>
    <row r="610">
      <c r="A610" s="3" t="s">
        <v>613</v>
      </c>
      <c r="B610" s="3">
        <v>61075.0</v>
      </c>
      <c r="C610" s="11">
        <f>IF(DatiOriginali!C610&gt;=SogliaPicchi!$B$8,"",DatiOriginali!C610)</f>
        <v>740864</v>
      </c>
      <c r="D610" s="3">
        <v>3489.0</v>
      </c>
      <c r="E610" s="11">
        <f>IF(DatiOriginali!E610&gt;=SogliaPicchi!$C$8,"",DatiOriginali!E610)</f>
        <v>65659</v>
      </c>
    </row>
    <row r="611">
      <c r="A611" s="3" t="s">
        <v>614</v>
      </c>
      <c r="B611" s="3">
        <v>61075.0</v>
      </c>
      <c r="C611" s="11">
        <f>IF(DatiOriginali!C611&gt;=SogliaPicchi!$B$8,"",DatiOriginali!C611)</f>
        <v>732224</v>
      </c>
      <c r="D611" s="3">
        <v>3514.0</v>
      </c>
      <c r="E611" s="11">
        <f>IF(DatiOriginali!E611&gt;=SogliaPicchi!$C$8,"",DatiOriginali!E611)</f>
        <v>75293</v>
      </c>
    </row>
    <row r="612">
      <c r="A612" s="3" t="s">
        <v>615</v>
      </c>
      <c r="B612" s="3">
        <v>61075.0</v>
      </c>
      <c r="C612" s="11">
        <f>IF(DatiOriginali!C612&gt;=SogliaPicchi!$B$8,"",DatiOriginali!C612)</f>
        <v>766410</v>
      </c>
      <c r="D612" s="3">
        <v>3517.0</v>
      </c>
      <c r="E612" s="11">
        <f>IF(DatiOriginali!E612&gt;=SogliaPicchi!$C$8,"",DatiOriginali!E612)</f>
        <v>63848</v>
      </c>
    </row>
    <row r="613">
      <c r="A613" s="3" t="s">
        <v>616</v>
      </c>
      <c r="B613" s="3">
        <v>61075.0</v>
      </c>
      <c r="C613" s="11">
        <f>IF(DatiOriginali!C613&gt;=SogliaPicchi!$B$8,"",DatiOriginali!C613)</f>
        <v>657174</v>
      </c>
      <c r="D613" s="3">
        <v>3481.0</v>
      </c>
      <c r="E613" s="11">
        <f>IF(DatiOriginali!E613&gt;=SogliaPicchi!$C$8,"",DatiOriginali!E613)</f>
        <v>63126</v>
      </c>
    </row>
    <row r="614">
      <c r="A614" s="3" t="s">
        <v>617</v>
      </c>
      <c r="B614" s="3">
        <v>61075.0</v>
      </c>
      <c r="C614" s="11">
        <f>IF(DatiOriginali!C614&gt;=SogliaPicchi!$B$8,"",DatiOriginali!C614)</f>
        <v>1423535</v>
      </c>
      <c r="D614" s="3">
        <v>3563.0</v>
      </c>
      <c r="E614" s="11">
        <f>IF(DatiOriginali!E614&gt;=SogliaPicchi!$C$8,"",DatiOriginali!E614)</f>
        <v>140500</v>
      </c>
    </row>
    <row r="615">
      <c r="A615" s="3" t="s">
        <v>618</v>
      </c>
      <c r="B615" s="3">
        <v>61075.0</v>
      </c>
      <c r="C615" s="11">
        <f>IF(DatiOriginali!C615&gt;=SogliaPicchi!$B$8,"",DatiOriginali!C615)</f>
        <v>660477</v>
      </c>
      <c r="D615" s="3">
        <v>3552.0</v>
      </c>
      <c r="E615" s="11">
        <f>IF(DatiOriginali!E615&gt;=SogliaPicchi!$C$8,"",DatiOriginali!E615)</f>
        <v>72358</v>
      </c>
    </row>
    <row r="616">
      <c r="A616" s="3" t="s">
        <v>619</v>
      </c>
      <c r="B616" s="3">
        <v>61075.0</v>
      </c>
      <c r="C616" s="11">
        <f>IF(DatiOriginali!C616&gt;=SogliaPicchi!$B$8,"",DatiOriginali!C616)</f>
        <v>720190</v>
      </c>
      <c r="D616" s="3">
        <v>3484.0</v>
      </c>
      <c r="E616" s="11">
        <f>IF(DatiOriginali!E616&gt;=SogliaPicchi!$C$8,"",DatiOriginali!E616)</f>
        <v>62965</v>
      </c>
    </row>
    <row r="617">
      <c r="A617" s="3" t="s">
        <v>620</v>
      </c>
      <c r="B617" s="3">
        <v>61075.0</v>
      </c>
      <c r="C617" s="11">
        <f>IF(DatiOriginali!C617&gt;=SogliaPicchi!$B$8,"",DatiOriginali!C617)</f>
        <v>659992</v>
      </c>
      <c r="D617" s="3">
        <v>3545.0</v>
      </c>
      <c r="E617" s="11">
        <f>IF(DatiOriginali!E617&gt;=SogliaPicchi!$C$8,"",DatiOriginali!E617)</f>
        <v>62631</v>
      </c>
    </row>
    <row r="618">
      <c r="A618" s="3" t="s">
        <v>621</v>
      </c>
      <c r="B618" s="3">
        <v>61075.0</v>
      </c>
      <c r="C618" s="11">
        <f>IF(DatiOriginali!C618&gt;=SogliaPicchi!$B$8,"",DatiOriginali!C618)</f>
        <v>660162</v>
      </c>
      <c r="D618" s="3">
        <v>3504.0</v>
      </c>
      <c r="E618" s="11">
        <f>IF(DatiOriginali!E618&gt;=SogliaPicchi!$C$8,"",DatiOriginali!E618)</f>
        <v>63324</v>
      </c>
    </row>
    <row r="619">
      <c r="A619" s="3" t="s">
        <v>622</v>
      </c>
      <c r="B619" s="3">
        <v>61075.0</v>
      </c>
      <c r="C619" s="11">
        <f>IF(DatiOriginali!C619&gt;=SogliaPicchi!$B$8,"",DatiOriginali!C619)</f>
        <v>654370</v>
      </c>
      <c r="D619" s="3">
        <v>3545.0</v>
      </c>
      <c r="E619" s="11">
        <f>IF(DatiOriginali!E619&gt;=SogliaPicchi!$C$8,"",DatiOriginali!E619)</f>
        <v>63126</v>
      </c>
    </row>
    <row r="620">
      <c r="A620" s="3" t="s">
        <v>623</v>
      </c>
      <c r="B620" s="3">
        <v>61075.0</v>
      </c>
      <c r="C620" s="11">
        <f>IF(DatiOriginali!C620&gt;=SogliaPicchi!$B$8,"",DatiOriginali!C620)</f>
        <v>1156620</v>
      </c>
      <c r="D620" s="3">
        <v>3502.0</v>
      </c>
      <c r="E620" s="11">
        <f>IF(DatiOriginali!E620&gt;=SogliaPicchi!$C$8,"",DatiOriginali!E620)</f>
        <v>64050</v>
      </c>
    </row>
    <row r="621">
      <c r="A621" s="3" t="s">
        <v>624</v>
      </c>
      <c r="B621" s="3">
        <v>61075.0</v>
      </c>
      <c r="C621" s="11">
        <f>IF(DatiOriginali!C621&gt;=SogliaPicchi!$B$8,"",DatiOriginali!C621)</f>
        <v>687711</v>
      </c>
      <c r="D621" s="3">
        <v>3520.0</v>
      </c>
      <c r="E621" s="11">
        <f>IF(DatiOriginali!E621&gt;=SogliaPicchi!$C$8,"",DatiOriginali!E621)</f>
        <v>63655</v>
      </c>
    </row>
    <row r="622">
      <c r="A622" s="3" t="s">
        <v>625</v>
      </c>
      <c r="B622" s="3">
        <v>61075.0</v>
      </c>
      <c r="C622" s="11">
        <f>IF(DatiOriginali!C622&gt;=SogliaPicchi!$B$8,"",DatiOriginali!C622)</f>
        <v>706375</v>
      </c>
      <c r="D622" s="3">
        <v>3532.0</v>
      </c>
      <c r="E622" s="11">
        <f>IF(DatiOriginali!E622&gt;=SogliaPicchi!$C$8,"",DatiOriginali!E622)</f>
        <v>63070</v>
      </c>
    </row>
    <row r="623">
      <c r="A623" s="3" t="s">
        <v>626</v>
      </c>
      <c r="B623" s="3">
        <v>61075.0</v>
      </c>
      <c r="C623" s="11">
        <f>IF(DatiOriginali!C623&gt;=SogliaPicchi!$B$8,"",DatiOriginali!C623)</f>
        <v>608102</v>
      </c>
      <c r="D623" s="3">
        <v>3522.0</v>
      </c>
      <c r="E623" s="11">
        <f>IF(DatiOriginali!E623&gt;=SogliaPicchi!$C$8,"",DatiOriginali!E623)</f>
        <v>62565</v>
      </c>
    </row>
    <row r="624">
      <c r="A624" s="3" t="s">
        <v>627</v>
      </c>
      <c r="B624" s="3">
        <v>61075.0</v>
      </c>
      <c r="C624" s="11" t="str">
        <f>IF(DatiOriginali!C624&gt;=SogliaPicchi!$B$8,"",DatiOriginali!C624)</f>
        <v/>
      </c>
      <c r="D624" s="3">
        <v>3547.0</v>
      </c>
      <c r="E624" s="11">
        <f>IF(DatiOriginali!E624&gt;=SogliaPicchi!$C$8,"",DatiOriginali!E624)</f>
        <v>65516</v>
      </c>
    </row>
    <row r="625">
      <c r="A625" s="3" t="s">
        <v>628</v>
      </c>
      <c r="B625" s="3">
        <v>61075.0</v>
      </c>
      <c r="C625" s="11">
        <f>IF(DatiOriginali!C625&gt;=SogliaPicchi!$B$8,"",DatiOriginali!C625)</f>
        <v>750168</v>
      </c>
      <c r="D625" s="3">
        <v>3547.0</v>
      </c>
      <c r="E625" s="11">
        <f>IF(DatiOriginali!E625&gt;=SogliaPicchi!$C$8,"",DatiOriginali!E625)</f>
        <v>64556</v>
      </c>
    </row>
    <row r="626">
      <c r="A626" s="3" t="s">
        <v>629</v>
      </c>
      <c r="B626" s="3">
        <v>61075.0</v>
      </c>
      <c r="C626" s="11">
        <f>IF(DatiOriginali!C626&gt;=SogliaPicchi!$B$8,"",DatiOriginali!C626)</f>
        <v>805109</v>
      </c>
      <c r="D626" s="3">
        <v>3520.0</v>
      </c>
      <c r="E626" s="11">
        <f>IF(DatiOriginali!E626&gt;=SogliaPicchi!$C$8,"",DatiOriginali!E626)</f>
        <v>66939</v>
      </c>
    </row>
    <row r="627">
      <c r="A627" s="3" t="s">
        <v>630</v>
      </c>
      <c r="B627" s="3">
        <v>61075.0</v>
      </c>
      <c r="C627" s="11">
        <f>IF(DatiOriginali!C627&gt;=SogliaPicchi!$B$8,"",DatiOriginali!C627)</f>
        <v>661874</v>
      </c>
      <c r="D627" s="3">
        <v>3502.0</v>
      </c>
      <c r="E627" s="11">
        <f>IF(DatiOriginali!E627&gt;=SogliaPicchi!$C$8,"",DatiOriginali!E627)</f>
        <v>71372</v>
      </c>
    </row>
    <row r="628">
      <c r="A628" s="3" t="s">
        <v>631</v>
      </c>
      <c r="B628" s="3">
        <v>61075.0</v>
      </c>
      <c r="C628" s="11">
        <f>IF(DatiOriginali!C628&gt;=SogliaPicchi!$B$8,"",DatiOriginali!C628)</f>
        <v>615866</v>
      </c>
      <c r="D628" s="3">
        <v>3482.0</v>
      </c>
      <c r="E628" s="11">
        <f>IF(DatiOriginali!E628&gt;=SogliaPicchi!$C$8,"",DatiOriginali!E628)</f>
        <v>70827</v>
      </c>
    </row>
    <row r="629">
      <c r="A629" s="3" t="s">
        <v>632</v>
      </c>
      <c r="B629" s="3">
        <v>61075.0</v>
      </c>
      <c r="C629" s="11" t="str">
        <f>IF(DatiOriginali!C629&gt;=SogliaPicchi!$B$8,"",DatiOriginali!C629)</f>
        <v/>
      </c>
      <c r="D629" s="3">
        <v>3500.0</v>
      </c>
      <c r="E629" s="11">
        <f>IF(DatiOriginali!E629&gt;=SogliaPicchi!$C$8,"",DatiOriginali!E629)</f>
        <v>143161</v>
      </c>
    </row>
    <row r="630">
      <c r="A630" s="3" t="s">
        <v>633</v>
      </c>
      <c r="B630" s="3">
        <v>61075.0</v>
      </c>
      <c r="C630" s="11">
        <f>IF(DatiOriginali!C630&gt;=SogliaPicchi!$B$8,"",DatiOriginali!C630)</f>
        <v>709103</v>
      </c>
      <c r="D630" s="3">
        <v>3541.0</v>
      </c>
      <c r="E630" s="11">
        <f>IF(DatiOriginali!E630&gt;=SogliaPicchi!$C$8,"",DatiOriginali!E630)</f>
        <v>64800</v>
      </c>
    </row>
    <row r="631">
      <c r="A631" s="3" t="s">
        <v>634</v>
      </c>
      <c r="B631" s="3">
        <v>61075.0</v>
      </c>
      <c r="C631" s="11">
        <f>IF(DatiOriginali!C631&gt;=SogliaPicchi!$B$8,"",DatiOriginali!C631)</f>
        <v>698834</v>
      </c>
      <c r="D631" s="3">
        <v>3530.0</v>
      </c>
      <c r="E631" s="11">
        <f>IF(DatiOriginali!E631&gt;=SogliaPicchi!$C$8,"",DatiOriginali!E631)</f>
        <v>244131</v>
      </c>
    </row>
    <row r="632">
      <c r="A632" s="3" t="s">
        <v>635</v>
      </c>
      <c r="B632" s="3">
        <v>61075.0</v>
      </c>
      <c r="C632" s="11">
        <f>IF(DatiOriginali!C632&gt;=SogliaPicchi!$B$8,"",DatiOriginali!C632)</f>
        <v>972701</v>
      </c>
      <c r="D632" s="3">
        <v>3522.0</v>
      </c>
      <c r="E632" s="11">
        <f>IF(DatiOriginali!E632&gt;=SogliaPicchi!$C$8,"",DatiOriginali!E632)</f>
        <v>120027</v>
      </c>
    </row>
    <row r="633">
      <c r="A633" s="3" t="s">
        <v>636</v>
      </c>
      <c r="B633" s="3">
        <v>61075.0</v>
      </c>
      <c r="C633" s="11">
        <f>IF(DatiOriginali!C633&gt;=SogliaPicchi!$B$8,"",DatiOriginali!C633)</f>
        <v>1329269</v>
      </c>
      <c r="D633" s="3">
        <v>3511.0</v>
      </c>
      <c r="E633" s="11">
        <f>IF(DatiOriginali!E633&gt;=SogliaPicchi!$C$8,"",DatiOriginali!E633)</f>
        <v>123263</v>
      </c>
    </row>
    <row r="634">
      <c r="A634" s="3" t="s">
        <v>637</v>
      </c>
      <c r="B634" s="3">
        <v>61075.0</v>
      </c>
      <c r="C634" s="11">
        <f>IF(DatiOriginali!C634&gt;=SogliaPicchi!$B$8,"",DatiOriginali!C634)</f>
        <v>898819</v>
      </c>
      <c r="D634" s="3">
        <v>3504.0</v>
      </c>
      <c r="E634" s="11">
        <f>IF(DatiOriginali!E634&gt;=SogliaPicchi!$C$8,"",DatiOriginali!E634)</f>
        <v>64816</v>
      </c>
    </row>
    <row r="635">
      <c r="A635" s="3" t="s">
        <v>638</v>
      </c>
      <c r="B635" s="3">
        <v>61075.0</v>
      </c>
      <c r="C635" s="11">
        <f>IF(DatiOriginali!C635&gt;=SogliaPicchi!$B$8,"",DatiOriginali!C635)</f>
        <v>776925</v>
      </c>
      <c r="D635" s="3">
        <v>3509.0</v>
      </c>
      <c r="E635" s="11">
        <f>IF(DatiOriginali!E635&gt;=SogliaPicchi!$C$8,"",DatiOriginali!E635)</f>
        <v>75012</v>
      </c>
    </row>
    <row r="636">
      <c r="A636" s="3" t="s">
        <v>639</v>
      </c>
      <c r="B636" s="3">
        <v>61075.0</v>
      </c>
      <c r="C636" s="11">
        <f>IF(DatiOriginali!C636&gt;=SogliaPicchi!$B$8,"",DatiOriginali!C636)</f>
        <v>616024</v>
      </c>
      <c r="D636" s="3">
        <v>3519.0</v>
      </c>
      <c r="E636" s="11">
        <f>IF(DatiOriginali!E636&gt;=SogliaPicchi!$C$8,"",DatiOriginali!E636)</f>
        <v>64197</v>
      </c>
    </row>
    <row r="637">
      <c r="A637" s="3" t="s">
        <v>640</v>
      </c>
      <c r="B637" s="3">
        <v>61075.0</v>
      </c>
      <c r="C637" s="11">
        <f>IF(DatiOriginali!C637&gt;=SogliaPicchi!$B$8,"",DatiOriginali!C637)</f>
        <v>664641</v>
      </c>
      <c r="D637" s="3">
        <v>3519.0</v>
      </c>
      <c r="E637" s="11">
        <f>IF(DatiOriginali!E637&gt;=SogliaPicchi!$C$8,"",DatiOriginali!E637)</f>
        <v>64846</v>
      </c>
    </row>
    <row r="638">
      <c r="A638" s="3" t="s">
        <v>641</v>
      </c>
      <c r="B638" s="3">
        <v>61075.0</v>
      </c>
      <c r="C638" s="11">
        <f>IF(DatiOriginali!C638&gt;=SogliaPicchi!$B$8,"",DatiOriginali!C638)</f>
        <v>1297436</v>
      </c>
      <c r="D638" s="3">
        <v>3534.0</v>
      </c>
      <c r="E638" s="11">
        <f>IF(DatiOriginali!E638&gt;=SogliaPicchi!$C$8,"",DatiOriginali!E638)</f>
        <v>125702</v>
      </c>
    </row>
    <row r="639">
      <c r="A639" s="3" t="s">
        <v>642</v>
      </c>
      <c r="B639" s="3">
        <v>61075.0</v>
      </c>
      <c r="C639" s="11">
        <f>IF(DatiOriginali!C639&gt;=SogliaPicchi!$B$8,"",DatiOriginali!C639)</f>
        <v>735410</v>
      </c>
      <c r="D639" s="3">
        <v>3525.0</v>
      </c>
      <c r="E639" s="11">
        <f>IF(DatiOriginali!E639&gt;=SogliaPicchi!$C$8,"",DatiOriginali!E639)</f>
        <v>64129</v>
      </c>
    </row>
    <row r="640">
      <c r="A640" s="3" t="s">
        <v>643</v>
      </c>
      <c r="B640" s="3">
        <v>61075.0</v>
      </c>
      <c r="C640" s="11">
        <f>IF(DatiOriginali!C640&gt;=SogliaPicchi!$B$8,"",DatiOriginali!C640)</f>
        <v>756953</v>
      </c>
      <c r="D640" s="3">
        <v>3494.0</v>
      </c>
      <c r="E640" s="11">
        <f>IF(DatiOriginali!E640&gt;=SogliaPicchi!$C$8,"",DatiOriginali!E640)</f>
        <v>63086</v>
      </c>
    </row>
    <row r="641">
      <c r="A641" s="3" t="s">
        <v>644</v>
      </c>
      <c r="B641" s="3">
        <v>61075.0</v>
      </c>
      <c r="C641" s="11">
        <f>IF(DatiOriginali!C641&gt;=SogliaPicchi!$B$8,"",DatiOriginali!C641)</f>
        <v>638997</v>
      </c>
      <c r="D641" s="3">
        <v>3518.0</v>
      </c>
      <c r="E641" s="11">
        <f>IF(DatiOriginali!E641&gt;=SogliaPicchi!$C$8,"",DatiOriginali!E641)</f>
        <v>62225</v>
      </c>
    </row>
    <row r="642">
      <c r="A642" s="3" t="s">
        <v>645</v>
      </c>
      <c r="B642" s="3">
        <v>61075.0</v>
      </c>
      <c r="C642" s="11">
        <f>IF(DatiOriginali!C642&gt;=SogliaPicchi!$B$8,"",DatiOriginali!C642)</f>
        <v>637955</v>
      </c>
      <c r="D642" s="3">
        <v>3525.0</v>
      </c>
      <c r="E642" s="11">
        <f>IF(DatiOriginali!E642&gt;=SogliaPicchi!$C$8,"",DatiOriginali!E642)</f>
        <v>62663</v>
      </c>
    </row>
    <row r="643">
      <c r="A643" s="3" t="s">
        <v>646</v>
      </c>
      <c r="B643" s="3">
        <v>61075.0</v>
      </c>
      <c r="C643" s="11">
        <f>IF(DatiOriginali!C643&gt;=SogliaPicchi!$B$8,"",DatiOriginali!C643)</f>
        <v>657488</v>
      </c>
      <c r="D643" s="3">
        <v>3541.0</v>
      </c>
      <c r="E643" s="11">
        <f>IF(DatiOriginali!E643&gt;=SogliaPicchi!$C$8,"",DatiOriginali!E643)</f>
        <v>63123</v>
      </c>
    </row>
    <row r="644">
      <c r="A644" s="3" t="s">
        <v>647</v>
      </c>
      <c r="B644" s="3">
        <v>61075.0</v>
      </c>
      <c r="C644" s="11">
        <f>IF(DatiOriginali!C644&gt;=SogliaPicchi!$B$8,"",DatiOriginali!C644)</f>
        <v>1029716</v>
      </c>
      <c r="D644" s="3">
        <v>3508.0</v>
      </c>
      <c r="E644" s="11">
        <f>IF(DatiOriginali!E644&gt;=SogliaPicchi!$C$8,"",DatiOriginali!E644)</f>
        <v>112691</v>
      </c>
    </row>
    <row r="645">
      <c r="A645" s="3" t="s">
        <v>648</v>
      </c>
      <c r="B645" s="3">
        <v>61075.0</v>
      </c>
      <c r="C645" s="11">
        <f>IF(DatiOriginali!C645&gt;=SogliaPicchi!$B$8,"",DatiOriginali!C645)</f>
        <v>626133</v>
      </c>
      <c r="D645" s="3">
        <v>3501.0</v>
      </c>
      <c r="E645" s="11">
        <f>IF(DatiOriginali!E645&gt;=SogliaPicchi!$C$8,"",DatiOriginali!E645)</f>
        <v>64165</v>
      </c>
    </row>
    <row r="646">
      <c r="A646" s="3" t="s">
        <v>649</v>
      </c>
      <c r="B646" s="3">
        <v>61075.0</v>
      </c>
      <c r="C646" s="11">
        <f>IF(DatiOriginali!C646&gt;=SogliaPicchi!$B$8,"",DatiOriginali!C646)</f>
        <v>707028</v>
      </c>
      <c r="D646" s="3">
        <v>3516.0</v>
      </c>
      <c r="E646" s="11">
        <f>IF(DatiOriginali!E646&gt;=SogliaPicchi!$C$8,"",DatiOriginali!E646)</f>
        <v>68153</v>
      </c>
    </row>
    <row r="647">
      <c r="A647" s="3" t="s">
        <v>650</v>
      </c>
      <c r="B647" s="3">
        <v>61075.0</v>
      </c>
      <c r="C647" s="11">
        <f>IF(DatiOriginali!C647&gt;=SogliaPicchi!$B$8,"",DatiOriginali!C647)</f>
        <v>719213</v>
      </c>
      <c r="D647" s="3">
        <v>3496.0</v>
      </c>
      <c r="E647" s="11">
        <f>IF(DatiOriginali!E647&gt;=SogliaPicchi!$C$8,"",DatiOriginali!E647)</f>
        <v>62149</v>
      </c>
    </row>
    <row r="648">
      <c r="A648" s="3" t="s">
        <v>651</v>
      </c>
      <c r="B648" s="3">
        <v>61075.0</v>
      </c>
      <c r="C648" s="11">
        <f>IF(DatiOriginali!C648&gt;=SogliaPicchi!$B$8,"",DatiOriginali!C648)</f>
        <v>1516367</v>
      </c>
      <c r="D648" s="3">
        <v>3533.0</v>
      </c>
      <c r="E648" s="11">
        <f>IF(DatiOriginali!E648&gt;=SogliaPicchi!$C$8,"",DatiOriginali!E648)</f>
        <v>139492</v>
      </c>
    </row>
    <row r="649">
      <c r="A649" s="3" t="s">
        <v>652</v>
      </c>
      <c r="B649" s="3">
        <v>61075.0</v>
      </c>
      <c r="C649" s="11">
        <f>IF(DatiOriginali!C649&gt;=SogliaPicchi!$B$8,"",DatiOriginali!C649)</f>
        <v>1309636</v>
      </c>
      <c r="D649" s="3">
        <v>3542.0</v>
      </c>
      <c r="E649" s="11">
        <f>IF(DatiOriginali!E649&gt;=SogliaPicchi!$C$8,"",DatiOriginali!E649)</f>
        <v>65786</v>
      </c>
    </row>
    <row r="650">
      <c r="A650" s="3" t="s">
        <v>653</v>
      </c>
      <c r="B650" s="3">
        <v>61075.0</v>
      </c>
      <c r="C650" s="11">
        <f>IF(DatiOriginali!C650&gt;=SogliaPicchi!$B$8,"",DatiOriginali!C650)</f>
        <v>813328</v>
      </c>
      <c r="D650" s="3">
        <v>3521.0</v>
      </c>
      <c r="E650" s="11">
        <f>IF(DatiOriginali!E650&gt;=SogliaPicchi!$C$8,"",DatiOriginali!E650)</f>
        <v>69183</v>
      </c>
    </row>
    <row r="651">
      <c r="A651" s="3" t="s">
        <v>654</v>
      </c>
      <c r="B651" s="3">
        <v>61075.0</v>
      </c>
      <c r="C651" s="11">
        <f>IF(DatiOriginali!C651&gt;=SogliaPicchi!$B$8,"",DatiOriginali!C651)</f>
        <v>665233</v>
      </c>
      <c r="D651" s="3">
        <v>3532.0</v>
      </c>
      <c r="E651" s="11">
        <f>IF(DatiOriginali!E651&gt;=SogliaPicchi!$C$8,"",DatiOriginali!E651)</f>
        <v>64335</v>
      </c>
    </row>
    <row r="652">
      <c r="A652" s="3" t="s">
        <v>655</v>
      </c>
      <c r="B652" s="3">
        <v>61075.0</v>
      </c>
      <c r="C652" s="11">
        <f>IF(DatiOriginali!C652&gt;=SogliaPicchi!$B$8,"",DatiOriginali!C652)</f>
        <v>645185</v>
      </c>
      <c r="D652" s="3">
        <v>3468.0</v>
      </c>
      <c r="E652" s="11">
        <f>IF(DatiOriginali!E652&gt;=SogliaPicchi!$C$8,"",DatiOriginali!E652)</f>
        <v>63741</v>
      </c>
    </row>
    <row r="653">
      <c r="A653" s="3" t="s">
        <v>656</v>
      </c>
      <c r="B653" s="3">
        <v>61075.0</v>
      </c>
      <c r="C653" s="11">
        <f>IF(DatiOriginali!C653&gt;=SogliaPicchi!$B$8,"",DatiOriginali!C653)</f>
        <v>1605324</v>
      </c>
      <c r="D653" s="3">
        <v>3513.0</v>
      </c>
      <c r="E653" s="11">
        <f>IF(DatiOriginali!E653&gt;=SogliaPicchi!$C$8,"",DatiOriginali!E653)</f>
        <v>99939</v>
      </c>
    </row>
    <row r="654">
      <c r="A654" s="3" t="s">
        <v>657</v>
      </c>
      <c r="B654" s="3">
        <v>61075.0</v>
      </c>
      <c r="C654" s="11">
        <f>IF(DatiOriginali!C654&gt;=SogliaPicchi!$B$8,"",DatiOriginali!C654)</f>
        <v>766045</v>
      </c>
      <c r="D654" s="3">
        <v>3505.0</v>
      </c>
      <c r="E654" s="11">
        <f>IF(DatiOriginali!E654&gt;=SogliaPicchi!$C$8,"",DatiOriginali!E654)</f>
        <v>64399</v>
      </c>
    </row>
    <row r="655">
      <c r="A655" s="3" t="s">
        <v>658</v>
      </c>
      <c r="B655" s="3">
        <v>61075.0</v>
      </c>
      <c r="C655" s="11">
        <f>IF(DatiOriginali!C655&gt;=SogliaPicchi!$B$8,"",DatiOriginali!C655)</f>
        <v>729210</v>
      </c>
      <c r="D655" s="3">
        <v>3532.0</v>
      </c>
      <c r="E655" s="11">
        <f>IF(DatiOriginali!E655&gt;=SogliaPicchi!$C$8,"",DatiOriginali!E655)</f>
        <v>97860</v>
      </c>
    </row>
    <row r="656">
      <c r="A656" s="3" t="s">
        <v>659</v>
      </c>
      <c r="B656" s="3">
        <v>61075.0</v>
      </c>
      <c r="C656" s="11">
        <f>IF(DatiOriginali!C656&gt;=SogliaPicchi!$B$8,"",DatiOriginali!C656)</f>
        <v>622337</v>
      </c>
      <c r="D656" s="3">
        <v>3569.0</v>
      </c>
      <c r="E656" s="11">
        <f>IF(DatiOriginali!E656&gt;=SogliaPicchi!$C$8,"",DatiOriginali!E656)</f>
        <v>63841</v>
      </c>
    </row>
    <row r="657">
      <c r="A657" s="3" t="s">
        <v>660</v>
      </c>
      <c r="B657" s="3">
        <v>61075.0</v>
      </c>
      <c r="C657" s="11">
        <f>IF(DatiOriginali!C657&gt;=SogliaPicchi!$B$8,"",DatiOriginali!C657)</f>
        <v>956608</v>
      </c>
      <c r="D657" s="3">
        <v>3486.0</v>
      </c>
      <c r="E657" s="11">
        <f>IF(DatiOriginali!E657&gt;=SogliaPicchi!$C$8,"",DatiOriginali!E657)</f>
        <v>118099</v>
      </c>
    </row>
    <row r="658">
      <c r="A658" s="3" t="s">
        <v>661</v>
      </c>
      <c r="B658" s="3">
        <v>61075.0</v>
      </c>
      <c r="C658" s="11">
        <f>IF(DatiOriginali!C658&gt;=SogliaPicchi!$B$8,"",DatiOriginali!C658)</f>
        <v>1076440</v>
      </c>
      <c r="D658" s="3">
        <v>3492.0</v>
      </c>
      <c r="E658" s="11">
        <f>IF(DatiOriginali!E658&gt;=SogliaPicchi!$C$8,"",DatiOriginali!E658)</f>
        <v>233545</v>
      </c>
    </row>
    <row r="659">
      <c r="A659" s="3" t="s">
        <v>662</v>
      </c>
      <c r="B659" s="3">
        <v>61075.0</v>
      </c>
      <c r="C659" s="11">
        <f>IF(DatiOriginali!C659&gt;=SogliaPicchi!$B$8,"",DatiOriginali!C659)</f>
        <v>1180533</v>
      </c>
      <c r="D659" s="3">
        <v>3541.0</v>
      </c>
      <c r="E659" s="11">
        <f>IF(DatiOriginali!E659&gt;=SogliaPicchi!$C$8,"",DatiOriginali!E659)</f>
        <v>112865</v>
      </c>
    </row>
    <row r="660">
      <c r="A660" s="3" t="s">
        <v>663</v>
      </c>
      <c r="B660" s="3">
        <v>61075.0</v>
      </c>
      <c r="C660" s="11">
        <f>IF(DatiOriginali!C660&gt;=SogliaPicchi!$B$8,"",DatiOriginali!C660)</f>
        <v>1041538</v>
      </c>
      <c r="D660" s="3">
        <v>3485.0</v>
      </c>
      <c r="E660" s="11">
        <f>IF(DatiOriginali!E660&gt;=SogliaPicchi!$C$8,"",DatiOriginali!E660)</f>
        <v>121846</v>
      </c>
    </row>
    <row r="661">
      <c r="A661" s="3" t="s">
        <v>664</v>
      </c>
      <c r="B661" s="3">
        <v>61075.0</v>
      </c>
      <c r="C661" s="11">
        <f>IF(DatiOriginali!C661&gt;=SogliaPicchi!$B$8,"",DatiOriginali!C661)</f>
        <v>1232197</v>
      </c>
      <c r="D661" s="3">
        <v>3500.0</v>
      </c>
      <c r="E661" s="11">
        <f>IF(DatiOriginali!E661&gt;=SogliaPicchi!$C$8,"",DatiOriginali!E661)</f>
        <v>124236</v>
      </c>
    </row>
    <row r="662">
      <c r="A662" s="3" t="s">
        <v>665</v>
      </c>
      <c r="B662" s="3">
        <v>61075.0</v>
      </c>
      <c r="C662" s="11">
        <f>IF(DatiOriginali!C662&gt;=SogliaPicchi!$B$8,"",DatiOriginali!C662)</f>
        <v>660917</v>
      </c>
      <c r="D662" s="3">
        <v>3498.0</v>
      </c>
      <c r="E662" s="11">
        <f>IF(DatiOriginali!E662&gt;=SogliaPicchi!$C$8,"",DatiOriginali!E662)</f>
        <v>163607</v>
      </c>
    </row>
    <row r="663">
      <c r="A663" s="3" t="s">
        <v>666</v>
      </c>
      <c r="B663" s="3">
        <v>61075.0</v>
      </c>
      <c r="C663" s="11">
        <f>IF(DatiOriginali!C663&gt;=SogliaPicchi!$B$8,"",DatiOriginali!C663)</f>
        <v>650338</v>
      </c>
      <c r="D663" s="3">
        <v>3524.0</v>
      </c>
      <c r="E663" s="11">
        <f>IF(DatiOriginali!E663&gt;=SogliaPicchi!$C$8,"",DatiOriginali!E663)</f>
        <v>63932</v>
      </c>
    </row>
    <row r="664">
      <c r="A664" s="3" t="s">
        <v>667</v>
      </c>
      <c r="B664" s="3">
        <v>61075.0</v>
      </c>
      <c r="C664" s="11">
        <f>IF(DatiOriginali!C664&gt;=SogliaPicchi!$B$8,"",DatiOriginali!C664)</f>
        <v>656341</v>
      </c>
      <c r="D664" s="3">
        <v>3526.0</v>
      </c>
      <c r="E664" s="11">
        <f>IF(DatiOriginali!E664&gt;=SogliaPicchi!$C$8,"",DatiOriginali!E664)</f>
        <v>64916</v>
      </c>
    </row>
    <row r="665">
      <c r="A665" s="3" t="s">
        <v>668</v>
      </c>
      <c r="B665" s="3">
        <v>61075.0</v>
      </c>
      <c r="C665" s="11">
        <f>IF(DatiOriginali!C665&gt;=SogliaPicchi!$B$8,"",DatiOriginali!C665)</f>
        <v>590057</v>
      </c>
      <c r="D665" s="3">
        <v>3531.0</v>
      </c>
      <c r="E665" s="11">
        <f>IF(DatiOriginali!E665&gt;=SogliaPicchi!$C$8,"",DatiOriginali!E665)</f>
        <v>62731</v>
      </c>
    </row>
    <row r="666">
      <c r="A666" s="3" t="s">
        <v>669</v>
      </c>
      <c r="B666" s="3">
        <v>61075.0</v>
      </c>
      <c r="C666" s="11">
        <f>IF(DatiOriginali!C666&gt;=SogliaPicchi!$B$8,"",DatiOriginali!C666)</f>
        <v>1087817</v>
      </c>
      <c r="D666" s="3">
        <v>3485.0</v>
      </c>
      <c r="E666" s="11">
        <f>IF(DatiOriginali!E666&gt;=SogliaPicchi!$C$8,"",DatiOriginali!E666)</f>
        <v>115924</v>
      </c>
    </row>
    <row r="667">
      <c r="A667" s="3" t="s">
        <v>670</v>
      </c>
      <c r="B667" s="3">
        <v>61075.0</v>
      </c>
      <c r="C667" s="11">
        <f>IF(DatiOriginali!C667&gt;=SogliaPicchi!$B$8,"",DatiOriginali!C667)</f>
        <v>888809</v>
      </c>
      <c r="D667" s="3">
        <v>3525.0</v>
      </c>
      <c r="E667" s="11">
        <f>IF(DatiOriginali!E667&gt;=SogliaPicchi!$C$8,"",DatiOriginali!E667)</f>
        <v>64710</v>
      </c>
    </row>
    <row r="668">
      <c r="A668" s="3" t="s">
        <v>671</v>
      </c>
      <c r="B668" s="3">
        <v>61075.0</v>
      </c>
      <c r="C668" s="11">
        <f>IF(DatiOriginali!C668&gt;=SogliaPicchi!$B$8,"",DatiOriginali!C668)</f>
        <v>693798</v>
      </c>
      <c r="D668" s="3">
        <v>3541.0</v>
      </c>
      <c r="E668" s="11">
        <f>IF(DatiOriginali!E668&gt;=SogliaPicchi!$C$8,"",DatiOriginali!E668)</f>
        <v>64815</v>
      </c>
    </row>
    <row r="669">
      <c r="A669" s="3" t="s">
        <v>672</v>
      </c>
      <c r="B669" s="3">
        <v>61075.0</v>
      </c>
      <c r="C669" s="11">
        <f>IF(DatiOriginali!C669&gt;=SogliaPicchi!$B$8,"",DatiOriginali!C669)</f>
        <v>656418</v>
      </c>
      <c r="D669" s="3">
        <v>3508.0</v>
      </c>
      <c r="E669" s="11">
        <f>IF(DatiOriginali!E669&gt;=SogliaPicchi!$C$8,"",DatiOriginali!E669)</f>
        <v>63150</v>
      </c>
    </row>
    <row r="670">
      <c r="A670" s="3" t="s">
        <v>673</v>
      </c>
      <c r="B670" s="3">
        <v>61075.0</v>
      </c>
      <c r="C670" s="11">
        <f>IF(DatiOriginali!C670&gt;=SogliaPicchi!$B$8,"",DatiOriginali!C670)</f>
        <v>664781</v>
      </c>
      <c r="D670" s="3">
        <v>3517.0</v>
      </c>
      <c r="E670" s="11">
        <f>IF(DatiOriginali!E670&gt;=SogliaPicchi!$C$8,"",DatiOriginali!E670)</f>
        <v>62544</v>
      </c>
    </row>
    <row r="671">
      <c r="A671" s="3" t="s">
        <v>674</v>
      </c>
      <c r="B671" s="3">
        <v>61075.0</v>
      </c>
      <c r="C671" s="11">
        <f>IF(DatiOriginali!C671&gt;=SogliaPicchi!$B$8,"",DatiOriginali!C671)</f>
        <v>1008842</v>
      </c>
      <c r="D671" s="3">
        <v>3500.0</v>
      </c>
      <c r="E671" s="11">
        <f>IF(DatiOriginali!E671&gt;=SogliaPicchi!$C$8,"",DatiOriginali!E671)</f>
        <v>208755</v>
      </c>
    </row>
    <row r="672">
      <c r="A672" s="3" t="s">
        <v>675</v>
      </c>
      <c r="B672" s="3">
        <v>61075.0</v>
      </c>
      <c r="C672" s="11">
        <f>IF(DatiOriginali!C672&gt;=SogliaPicchi!$B$8,"",DatiOriginali!C672)</f>
        <v>753701</v>
      </c>
      <c r="D672" s="3">
        <v>3510.0</v>
      </c>
      <c r="E672" s="11">
        <f>IF(DatiOriginali!E672&gt;=SogliaPicchi!$C$8,"",DatiOriginali!E672)</f>
        <v>65954</v>
      </c>
    </row>
    <row r="673">
      <c r="A673" s="3" t="s">
        <v>676</v>
      </c>
      <c r="B673" s="3">
        <v>61075.0</v>
      </c>
      <c r="C673" s="11">
        <f>IF(DatiOriginali!C673&gt;=SogliaPicchi!$B$8,"",DatiOriginali!C673)</f>
        <v>865262</v>
      </c>
      <c r="D673" s="3">
        <v>3522.0</v>
      </c>
      <c r="E673" s="11">
        <f>IF(DatiOriginali!E673&gt;=SogliaPicchi!$C$8,"",DatiOriginali!E673)</f>
        <v>72581</v>
      </c>
    </row>
    <row r="674">
      <c r="A674" s="3" t="s">
        <v>677</v>
      </c>
      <c r="B674" s="3">
        <v>61075.0</v>
      </c>
      <c r="C674" s="11">
        <f>IF(DatiOriginali!C674&gt;=SogliaPicchi!$B$8,"",DatiOriginali!C674)</f>
        <v>783327</v>
      </c>
      <c r="D674" s="3">
        <v>3502.0</v>
      </c>
      <c r="E674" s="11">
        <f>IF(DatiOriginali!E674&gt;=SogliaPicchi!$C$8,"",DatiOriginali!E674)</f>
        <v>63763</v>
      </c>
    </row>
    <row r="675">
      <c r="A675" s="3" t="s">
        <v>678</v>
      </c>
      <c r="B675" s="3">
        <v>61075.0</v>
      </c>
      <c r="C675" s="11">
        <f>IF(DatiOriginali!C675&gt;=SogliaPicchi!$B$8,"",DatiOriginali!C675)</f>
        <v>700254</v>
      </c>
      <c r="D675" s="3">
        <v>3509.0</v>
      </c>
      <c r="E675" s="11">
        <f>IF(DatiOriginali!E675&gt;=SogliaPicchi!$C$8,"",DatiOriginali!E675)</f>
        <v>64198</v>
      </c>
    </row>
    <row r="676">
      <c r="A676" s="3" t="s">
        <v>679</v>
      </c>
      <c r="B676" s="3">
        <v>61075.0</v>
      </c>
      <c r="C676" s="11">
        <f>IF(DatiOriginali!C676&gt;=SogliaPicchi!$B$8,"",DatiOriginali!C676)</f>
        <v>1014238</v>
      </c>
      <c r="D676" s="3">
        <v>3513.0</v>
      </c>
      <c r="E676" s="11">
        <f>IF(DatiOriginali!E676&gt;=SogliaPicchi!$C$8,"",DatiOriginali!E676)</f>
        <v>115815</v>
      </c>
    </row>
    <row r="677">
      <c r="A677" s="3" t="s">
        <v>680</v>
      </c>
      <c r="B677" s="3">
        <v>61075.0</v>
      </c>
      <c r="C677" s="11">
        <f>IF(DatiOriginali!C677&gt;=SogliaPicchi!$B$8,"",DatiOriginali!C677)</f>
        <v>844383</v>
      </c>
      <c r="D677" s="3">
        <v>3471.0</v>
      </c>
      <c r="E677" s="11">
        <f>IF(DatiOriginali!E677&gt;=SogliaPicchi!$C$8,"",DatiOriginali!E677)</f>
        <v>71295</v>
      </c>
    </row>
    <row r="678">
      <c r="A678" s="3" t="s">
        <v>681</v>
      </c>
      <c r="B678" s="3">
        <v>61075.0</v>
      </c>
      <c r="C678" s="11">
        <f>IF(DatiOriginali!C678&gt;=SogliaPicchi!$B$8,"",DatiOriginali!C678)</f>
        <v>1056234</v>
      </c>
      <c r="D678" s="3">
        <v>3504.0</v>
      </c>
      <c r="E678" s="11">
        <f>IF(DatiOriginali!E678&gt;=SogliaPicchi!$C$8,"",DatiOriginali!E678)</f>
        <v>146790</v>
      </c>
    </row>
    <row r="679">
      <c r="A679" s="3" t="s">
        <v>682</v>
      </c>
      <c r="B679" s="3">
        <v>61075.0</v>
      </c>
      <c r="C679" s="11">
        <f>IF(DatiOriginali!C679&gt;=SogliaPicchi!$B$8,"",DatiOriginali!C679)</f>
        <v>942442</v>
      </c>
      <c r="D679" s="3">
        <v>3510.0</v>
      </c>
      <c r="E679" s="11">
        <f>IF(DatiOriginali!E679&gt;=SogliaPicchi!$C$8,"",DatiOriginali!E679)</f>
        <v>119709</v>
      </c>
    </row>
    <row r="680">
      <c r="A680" s="3" t="s">
        <v>683</v>
      </c>
      <c r="B680" s="3">
        <v>61075.0</v>
      </c>
      <c r="C680" s="11">
        <f>IF(DatiOriginali!C680&gt;=SogliaPicchi!$B$8,"",DatiOriginali!C680)</f>
        <v>957944</v>
      </c>
      <c r="D680" s="3">
        <v>3562.0</v>
      </c>
      <c r="E680" s="11">
        <f>IF(DatiOriginali!E680&gt;=SogliaPicchi!$C$8,"",DatiOriginali!E680)</f>
        <v>250996</v>
      </c>
    </row>
    <row r="681">
      <c r="A681" s="3" t="s">
        <v>684</v>
      </c>
      <c r="B681" s="3">
        <v>61075.0</v>
      </c>
      <c r="C681" s="11">
        <f>IF(DatiOriginali!C681&gt;=SogliaPicchi!$B$8,"",DatiOriginali!C681)</f>
        <v>1436423</v>
      </c>
      <c r="D681" s="3">
        <v>3500.0</v>
      </c>
      <c r="E681" s="11">
        <f>IF(DatiOriginali!E681&gt;=SogliaPicchi!$C$8,"",DatiOriginali!E681)</f>
        <v>110976</v>
      </c>
    </row>
    <row r="682">
      <c r="A682" s="3" t="s">
        <v>685</v>
      </c>
      <c r="B682" s="3">
        <v>61075.0</v>
      </c>
      <c r="C682" s="11">
        <f>IF(DatiOriginali!C682&gt;=SogliaPicchi!$B$8,"",DatiOriginali!C682)</f>
        <v>665114</v>
      </c>
      <c r="D682" s="3">
        <v>3496.0</v>
      </c>
      <c r="E682" s="11">
        <f>IF(DatiOriginali!E682&gt;=SogliaPicchi!$C$8,"",DatiOriginali!E682)</f>
        <v>64973</v>
      </c>
    </row>
    <row r="683">
      <c r="A683" s="3" t="s">
        <v>686</v>
      </c>
      <c r="B683" s="3">
        <v>61075.0</v>
      </c>
      <c r="C683" s="11">
        <f>IF(DatiOriginali!C683&gt;=SogliaPicchi!$B$8,"",DatiOriginali!C683)</f>
        <v>710169</v>
      </c>
      <c r="D683" s="3">
        <v>3517.0</v>
      </c>
      <c r="E683" s="11">
        <f>IF(DatiOriginali!E683&gt;=SogliaPicchi!$C$8,"",DatiOriginali!E683)</f>
        <v>64542</v>
      </c>
    </row>
    <row r="684">
      <c r="A684" s="3" t="s">
        <v>687</v>
      </c>
      <c r="B684" s="3">
        <v>61075.0</v>
      </c>
      <c r="C684" s="11">
        <f>IF(DatiOriginali!C684&gt;=SogliaPicchi!$B$8,"",DatiOriginali!C684)</f>
        <v>669073</v>
      </c>
      <c r="D684" s="3">
        <v>3509.0</v>
      </c>
      <c r="E684" s="11">
        <f>IF(DatiOriginali!E684&gt;=SogliaPicchi!$C$8,"",DatiOriginali!E684)</f>
        <v>63323</v>
      </c>
    </row>
    <row r="685">
      <c r="A685" s="3" t="s">
        <v>688</v>
      </c>
      <c r="B685" s="3">
        <v>61075.0</v>
      </c>
      <c r="C685" s="11">
        <f>IF(DatiOriginali!C685&gt;=SogliaPicchi!$B$8,"",DatiOriginali!C685)</f>
        <v>984328</v>
      </c>
      <c r="D685" s="3">
        <v>3528.0</v>
      </c>
      <c r="E685" s="11">
        <f>IF(DatiOriginali!E685&gt;=SogliaPicchi!$C$8,"",DatiOriginali!E685)</f>
        <v>119913</v>
      </c>
    </row>
    <row r="686">
      <c r="A686" s="3" t="s">
        <v>689</v>
      </c>
      <c r="B686" s="3">
        <v>61075.0</v>
      </c>
      <c r="C686" s="11">
        <f>IF(DatiOriginali!C686&gt;=SogliaPicchi!$B$8,"",DatiOriginali!C686)</f>
        <v>633758</v>
      </c>
      <c r="D686" s="3">
        <v>3487.0</v>
      </c>
      <c r="E686" s="11">
        <f>IF(DatiOriginali!E686&gt;=SogliaPicchi!$C$8,"",DatiOriginali!E686)</f>
        <v>63096</v>
      </c>
    </row>
    <row r="687">
      <c r="A687" s="3" t="s">
        <v>690</v>
      </c>
      <c r="B687" s="3">
        <v>61075.0</v>
      </c>
      <c r="C687" s="11">
        <f>IF(DatiOriginali!C687&gt;=SogliaPicchi!$B$8,"",DatiOriginali!C687)</f>
        <v>653933</v>
      </c>
      <c r="D687" s="3">
        <v>3508.0</v>
      </c>
      <c r="E687" s="11">
        <f>IF(DatiOriginali!E687&gt;=SogliaPicchi!$C$8,"",DatiOriginali!E687)</f>
        <v>63667</v>
      </c>
    </row>
    <row r="688">
      <c r="A688" s="3" t="s">
        <v>691</v>
      </c>
      <c r="B688" s="3">
        <v>61075.0</v>
      </c>
      <c r="C688" s="11" t="str">
        <f>IF(DatiOriginali!C688&gt;=SogliaPicchi!$B$8,"",DatiOriginali!C688)</f>
        <v/>
      </c>
      <c r="D688" s="3">
        <v>3517.0</v>
      </c>
      <c r="E688" s="11">
        <f>IF(DatiOriginali!E688&gt;=SogliaPicchi!$C$8,"",DatiOriginali!E688)</f>
        <v>165810</v>
      </c>
    </row>
    <row r="689">
      <c r="A689" s="3" t="s">
        <v>692</v>
      </c>
      <c r="B689" s="3">
        <v>61075.0</v>
      </c>
      <c r="C689" s="11">
        <f>IF(DatiOriginali!C689&gt;=SogliaPicchi!$B$8,"",DatiOriginali!C689)</f>
        <v>908507</v>
      </c>
      <c r="D689" s="3">
        <v>3534.0</v>
      </c>
      <c r="E689" s="11">
        <f>IF(DatiOriginali!E689&gt;=SogliaPicchi!$C$8,"",DatiOriginali!E689)</f>
        <v>87225</v>
      </c>
    </row>
    <row r="690">
      <c r="A690" s="3" t="s">
        <v>693</v>
      </c>
      <c r="B690" s="3">
        <v>61075.0</v>
      </c>
      <c r="C690" s="11">
        <f>IF(DatiOriginali!C690&gt;=SogliaPicchi!$B$8,"",DatiOriginali!C690)</f>
        <v>656612</v>
      </c>
      <c r="D690" s="3">
        <v>3518.0</v>
      </c>
      <c r="E690" s="11">
        <f>IF(DatiOriginali!E690&gt;=SogliaPicchi!$C$8,"",DatiOriginali!E690)</f>
        <v>65082</v>
      </c>
    </row>
    <row r="691">
      <c r="A691" s="3" t="s">
        <v>694</v>
      </c>
      <c r="B691" s="3">
        <v>61075.0</v>
      </c>
      <c r="C691" s="11" t="str">
        <f>IF(DatiOriginali!C691&gt;=SogliaPicchi!$B$8,"",DatiOriginali!C691)</f>
        <v/>
      </c>
      <c r="D691" s="3">
        <v>3509.0</v>
      </c>
      <c r="E691" s="11">
        <f>IF(DatiOriginali!E691&gt;=SogliaPicchi!$C$8,"",DatiOriginali!E691)</f>
        <v>135851</v>
      </c>
    </row>
    <row r="692">
      <c r="A692" s="3" t="s">
        <v>695</v>
      </c>
      <c r="B692" s="3">
        <v>61075.0</v>
      </c>
      <c r="C692" s="11">
        <f>IF(DatiOriginali!C692&gt;=SogliaPicchi!$B$8,"",DatiOriginali!C692)</f>
        <v>988859</v>
      </c>
      <c r="D692" s="3">
        <v>3498.0</v>
      </c>
      <c r="E692" s="11">
        <f>IF(DatiOriginali!E692&gt;=SogliaPicchi!$C$8,"",DatiOriginali!E692)</f>
        <v>126636</v>
      </c>
    </row>
    <row r="693">
      <c r="A693" s="3" t="s">
        <v>696</v>
      </c>
      <c r="B693" s="3">
        <v>61075.0</v>
      </c>
      <c r="C693" s="11">
        <f>IF(DatiOriginali!C693&gt;=SogliaPicchi!$B$8,"",DatiOriginali!C693)</f>
        <v>739238</v>
      </c>
      <c r="D693" s="3">
        <v>3491.0</v>
      </c>
      <c r="E693" s="11">
        <f>IF(DatiOriginali!E693&gt;=SogliaPicchi!$C$8,"",DatiOriginali!E693)</f>
        <v>73467</v>
      </c>
    </row>
    <row r="694">
      <c r="A694" s="3" t="s">
        <v>697</v>
      </c>
      <c r="B694" s="3">
        <v>61075.0</v>
      </c>
      <c r="C694" s="11">
        <f>IF(DatiOriginali!C694&gt;=SogliaPicchi!$B$8,"",DatiOriginali!C694)</f>
        <v>932077</v>
      </c>
      <c r="D694" s="3">
        <v>3542.0</v>
      </c>
      <c r="E694" s="11">
        <f>IF(DatiOriginali!E694&gt;=SogliaPicchi!$C$8,"",DatiOriginali!E694)</f>
        <v>105311</v>
      </c>
    </row>
    <row r="695">
      <c r="A695" s="3" t="s">
        <v>698</v>
      </c>
      <c r="B695" s="3">
        <v>61075.0</v>
      </c>
      <c r="C695" s="11">
        <f>IF(DatiOriginali!C695&gt;=SogliaPicchi!$B$8,"",DatiOriginali!C695)</f>
        <v>880065</v>
      </c>
      <c r="D695" s="3">
        <v>3547.0</v>
      </c>
      <c r="E695" s="11">
        <f>IF(DatiOriginali!E695&gt;=SogliaPicchi!$C$8,"",DatiOriginali!E695)</f>
        <v>117867</v>
      </c>
    </row>
    <row r="696">
      <c r="A696" s="3" t="s">
        <v>699</v>
      </c>
      <c r="B696" s="3">
        <v>61075.0</v>
      </c>
      <c r="C696" s="11">
        <f>IF(DatiOriginali!C696&gt;=SogliaPicchi!$B$8,"",DatiOriginali!C696)</f>
        <v>820476</v>
      </c>
      <c r="D696" s="3">
        <v>3521.0</v>
      </c>
      <c r="E696" s="11">
        <f>IF(DatiOriginali!E696&gt;=SogliaPicchi!$C$8,"",DatiOriginali!E696)</f>
        <v>77027</v>
      </c>
    </row>
    <row r="697">
      <c r="A697" s="3" t="s">
        <v>700</v>
      </c>
      <c r="B697" s="3">
        <v>61075.0</v>
      </c>
      <c r="C697" s="11">
        <f>IF(DatiOriginali!C697&gt;=SogliaPicchi!$B$8,"",DatiOriginali!C697)</f>
        <v>701374</v>
      </c>
      <c r="D697" s="3">
        <v>3475.0</v>
      </c>
      <c r="E697" s="11">
        <f>IF(DatiOriginali!E697&gt;=SogliaPicchi!$C$8,"",DatiOriginali!E697)</f>
        <v>64208</v>
      </c>
    </row>
    <row r="698">
      <c r="A698" s="3" t="s">
        <v>701</v>
      </c>
      <c r="B698" s="3">
        <v>61075.0</v>
      </c>
      <c r="C698" s="11">
        <f>IF(DatiOriginali!C698&gt;=SogliaPicchi!$B$8,"",DatiOriginali!C698)</f>
        <v>618016</v>
      </c>
      <c r="D698" s="3">
        <v>3524.0</v>
      </c>
      <c r="E698" s="11">
        <f>IF(DatiOriginali!E698&gt;=SogliaPicchi!$C$8,"",DatiOriginali!E698)</f>
        <v>115848</v>
      </c>
    </row>
    <row r="699">
      <c r="A699" s="3" t="s">
        <v>702</v>
      </c>
      <c r="B699" s="3">
        <v>61075.0</v>
      </c>
      <c r="C699" s="11">
        <f>IF(DatiOriginali!C699&gt;=SogliaPicchi!$B$8,"",DatiOriginali!C699)</f>
        <v>948268</v>
      </c>
      <c r="D699" s="3">
        <v>3524.0</v>
      </c>
      <c r="E699" s="11" t="str">
        <f>IF(DatiOriginali!E699&gt;=SogliaPicchi!$C$8,"",DatiOriginali!E699)</f>
        <v/>
      </c>
    </row>
    <row r="700">
      <c r="A700" s="3" t="s">
        <v>703</v>
      </c>
      <c r="B700" s="3">
        <v>61075.0</v>
      </c>
      <c r="C700" s="11">
        <f>IF(DatiOriginali!C700&gt;=SogliaPicchi!$B$8,"",DatiOriginali!C700)</f>
        <v>761439</v>
      </c>
      <c r="D700" s="3">
        <v>3513.0</v>
      </c>
      <c r="E700" s="11">
        <f>IF(DatiOriginali!E700&gt;=SogliaPicchi!$C$8,"",DatiOriginali!E700)</f>
        <v>64070</v>
      </c>
    </row>
    <row r="701">
      <c r="A701" s="3" t="s">
        <v>704</v>
      </c>
      <c r="B701" s="3">
        <v>61075.0</v>
      </c>
      <c r="C701" s="11">
        <f>IF(DatiOriginali!C701&gt;=SogliaPicchi!$B$8,"",DatiOriginali!C701)</f>
        <v>634539</v>
      </c>
      <c r="D701" s="3">
        <v>3537.0</v>
      </c>
      <c r="E701" s="11">
        <f>IF(DatiOriginali!E701&gt;=SogliaPicchi!$C$8,"",DatiOriginali!E701)</f>
        <v>62815</v>
      </c>
    </row>
    <row r="702">
      <c r="A702" s="3" t="s">
        <v>705</v>
      </c>
      <c r="B702" s="3">
        <v>79800.0</v>
      </c>
      <c r="C702" s="11">
        <f>IF(DatiOriginali!C702&gt;=SogliaPicchi!$B$9,"",DatiOriginali!C702)</f>
        <v>813861</v>
      </c>
      <c r="D702" s="3">
        <v>4118.0</v>
      </c>
      <c r="E702" s="11">
        <f>IF(DatiOriginali!E702&gt;=SogliaPicchi!$C$9,"",DatiOriginali!E702)</f>
        <v>70117</v>
      </c>
    </row>
    <row r="703">
      <c r="A703" s="3" t="s">
        <v>706</v>
      </c>
      <c r="B703" s="3">
        <v>79800.0</v>
      </c>
      <c r="C703" s="11">
        <f>IF(DatiOriginali!C703&gt;=SogliaPicchi!$B$9,"",DatiOriginali!C703)</f>
        <v>748016</v>
      </c>
      <c r="D703" s="3">
        <v>4128.0</v>
      </c>
      <c r="E703" s="11">
        <f>IF(DatiOriginali!E703&gt;=SogliaPicchi!$C$9,"",DatiOriginali!E703)</f>
        <v>69491</v>
      </c>
    </row>
    <row r="704">
      <c r="A704" s="3" t="s">
        <v>707</v>
      </c>
      <c r="B704" s="3">
        <v>79800.0</v>
      </c>
      <c r="C704" s="11">
        <f>IF(DatiOriginali!C704&gt;=SogliaPicchi!$B$9,"",DatiOriginali!C704)</f>
        <v>1735286</v>
      </c>
      <c r="D704" s="3">
        <v>4149.0</v>
      </c>
      <c r="E704" s="11" t="str">
        <f>IF(DatiOriginali!E704&gt;=SogliaPicchi!$C$9,"",DatiOriginali!E704)</f>
        <v/>
      </c>
    </row>
    <row r="705">
      <c r="A705" s="3" t="s">
        <v>708</v>
      </c>
      <c r="B705" s="3">
        <v>79800.0</v>
      </c>
      <c r="C705" s="11">
        <f>IF(DatiOriginali!C705&gt;=SogliaPicchi!$B$9,"",DatiOriginali!C705)</f>
        <v>815065</v>
      </c>
      <c r="D705" s="3">
        <v>4126.0</v>
      </c>
      <c r="E705" s="11">
        <f>IF(DatiOriginali!E705&gt;=SogliaPicchi!$C$9,"",DatiOriginali!E705)</f>
        <v>70105</v>
      </c>
    </row>
    <row r="706">
      <c r="A706" s="3" t="s">
        <v>709</v>
      </c>
      <c r="B706" s="3">
        <v>79800.0</v>
      </c>
      <c r="C706" s="11">
        <f>IF(DatiOriginali!C706&gt;=SogliaPicchi!$B$9,"",DatiOriginali!C706)</f>
        <v>801652</v>
      </c>
      <c r="D706" s="3">
        <v>4110.0</v>
      </c>
      <c r="E706" s="11">
        <f>IF(DatiOriginali!E706&gt;=SogliaPicchi!$C$9,"",DatiOriginali!E706)</f>
        <v>71005</v>
      </c>
    </row>
    <row r="707">
      <c r="A707" s="3" t="s">
        <v>710</v>
      </c>
      <c r="B707" s="3">
        <v>79800.0</v>
      </c>
      <c r="C707" s="11">
        <f>IF(DatiOriginali!C707&gt;=SogliaPicchi!$B$9,"",DatiOriginali!C707)</f>
        <v>802956</v>
      </c>
      <c r="D707" s="3">
        <v>4145.0</v>
      </c>
      <c r="E707" s="11">
        <f>IF(DatiOriginali!E707&gt;=SogliaPicchi!$C$9,"",DatiOriginali!E707)</f>
        <v>69777</v>
      </c>
    </row>
    <row r="708">
      <c r="A708" s="3" t="s">
        <v>711</v>
      </c>
      <c r="B708" s="3">
        <v>79800.0</v>
      </c>
      <c r="C708" s="11">
        <f>IF(DatiOriginali!C708&gt;=SogliaPicchi!$B$9,"",DatiOriginali!C708)</f>
        <v>1280340</v>
      </c>
      <c r="D708" s="3">
        <v>4136.0</v>
      </c>
      <c r="E708" s="11" t="str">
        <f>IF(DatiOriginali!E708&gt;=SogliaPicchi!$C$9,"",DatiOriginali!E708)</f>
        <v/>
      </c>
    </row>
    <row r="709">
      <c r="A709" s="3" t="s">
        <v>712</v>
      </c>
      <c r="B709" s="3">
        <v>79800.0</v>
      </c>
      <c r="C709" s="11">
        <f>IF(DatiOriginali!C709&gt;=SogliaPicchi!$B$9,"",DatiOriginali!C709)</f>
        <v>1218405</v>
      </c>
      <c r="D709" s="3">
        <v>4119.0</v>
      </c>
      <c r="E709" s="11">
        <f>IF(DatiOriginali!E709&gt;=SogliaPicchi!$C$9,"",DatiOriginali!E709)</f>
        <v>136043</v>
      </c>
    </row>
    <row r="710">
      <c r="A710" s="3" t="s">
        <v>713</v>
      </c>
      <c r="B710" s="3">
        <v>79800.0</v>
      </c>
      <c r="C710" s="11">
        <f>IF(DatiOriginali!C710&gt;=SogliaPicchi!$B$9,"",DatiOriginali!C710)</f>
        <v>917407</v>
      </c>
      <c r="D710" s="3">
        <v>4142.0</v>
      </c>
      <c r="E710" s="11">
        <f>IF(DatiOriginali!E710&gt;=SogliaPicchi!$C$9,"",DatiOriginali!E710)</f>
        <v>129072</v>
      </c>
    </row>
    <row r="711">
      <c r="A711" s="3" t="s">
        <v>714</v>
      </c>
      <c r="B711" s="3">
        <v>79800.0</v>
      </c>
      <c r="C711" s="11">
        <f>IF(DatiOriginali!C711&gt;=SogliaPicchi!$B$9,"",DatiOriginali!C711)</f>
        <v>1260565</v>
      </c>
      <c r="D711" s="3">
        <v>4110.0</v>
      </c>
      <c r="E711" s="11">
        <f>IF(DatiOriginali!E711&gt;=SogliaPicchi!$C$9,"",DatiOriginali!E711)</f>
        <v>82756</v>
      </c>
    </row>
    <row r="712">
      <c r="A712" s="3" t="s">
        <v>715</v>
      </c>
      <c r="B712" s="3">
        <v>79800.0</v>
      </c>
      <c r="C712" s="11">
        <f>IF(DatiOriginali!C712&gt;=SogliaPicchi!$B$9,"",DatiOriginali!C712)</f>
        <v>1283238</v>
      </c>
      <c r="D712" s="3">
        <v>4167.0</v>
      </c>
      <c r="E712" s="11">
        <f>IF(DatiOriginali!E712&gt;=SogliaPicchi!$C$9,"",DatiOriginali!E712)</f>
        <v>225435</v>
      </c>
    </row>
    <row r="713">
      <c r="A713" s="3" t="s">
        <v>716</v>
      </c>
      <c r="B713" s="3">
        <v>79800.0</v>
      </c>
      <c r="C713" s="11">
        <f>IF(DatiOriginali!C713&gt;=SogliaPicchi!$B$9,"",DatiOriginali!C713)</f>
        <v>1347178</v>
      </c>
      <c r="D713" s="3">
        <v>4120.0</v>
      </c>
      <c r="E713" s="11">
        <f>IF(DatiOriginali!E713&gt;=SogliaPicchi!$C$9,"",DatiOriginali!E713)</f>
        <v>207757</v>
      </c>
    </row>
    <row r="714">
      <c r="A714" s="3" t="s">
        <v>717</v>
      </c>
      <c r="B714" s="3">
        <v>79800.0</v>
      </c>
      <c r="C714" s="11">
        <f>IF(DatiOriginali!C714&gt;=SogliaPicchi!$B$9,"",DatiOriginali!C714)</f>
        <v>1294012</v>
      </c>
      <c r="D714" s="3">
        <v>4125.0</v>
      </c>
      <c r="E714" s="11">
        <f>IF(DatiOriginali!E714&gt;=SogliaPicchi!$C$9,"",DatiOriginali!E714)</f>
        <v>290554</v>
      </c>
    </row>
    <row r="715">
      <c r="A715" s="3" t="s">
        <v>718</v>
      </c>
      <c r="B715" s="3">
        <v>79800.0</v>
      </c>
      <c r="C715" s="11">
        <f>IF(DatiOriginali!C715&gt;=SogliaPicchi!$B$9,"",DatiOriginali!C715)</f>
        <v>1140020</v>
      </c>
      <c r="D715" s="3">
        <v>4115.0</v>
      </c>
      <c r="E715" s="11">
        <f>IF(DatiOriginali!E715&gt;=SogliaPicchi!$C$9,"",DatiOriginali!E715)</f>
        <v>85244</v>
      </c>
    </row>
    <row r="716">
      <c r="A716" s="3" t="s">
        <v>719</v>
      </c>
      <c r="B716" s="3">
        <v>79800.0</v>
      </c>
      <c r="C716" s="11">
        <f>IF(DatiOriginali!C716&gt;=SogliaPicchi!$B$9,"",DatiOriginali!C716)</f>
        <v>857909</v>
      </c>
      <c r="D716" s="3">
        <v>4114.0</v>
      </c>
      <c r="E716" s="11">
        <f>IF(DatiOriginali!E716&gt;=SogliaPicchi!$C$9,"",DatiOriginali!E716)</f>
        <v>74289</v>
      </c>
    </row>
    <row r="717">
      <c r="A717" s="3" t="s">
        <v>720</v>
      </c>
      <c r="B717" s="3">
        <v>79800.0</v>
      </c>
      <c r="C717" s="11">
        <f>IF(DatiOriginali!C717&gt;=SogliaPicchi!$B$9,"",DatiOriginali!C717)</f>
        <v>840941</v>
      </c>
      <c r="D717" s="3">
        <v>4133.0</v>
      </c>
      <c r="E717" s="11">
        <f>IF(DatiOriginali!E717&gt;=SogliaPicchi!$C$9,"",DatiOriginali!E717)</f>
        <v>73490</v>
      </c>
    </row>
    <row r="718">
      <c r="A718" s="3" t="s">
        <v>721</v>
      </c>
      <c r="B718" s="3">
        <v>79800.0</v>
      </c>
      <c r="C718" s="11">
        <f>IF(DatiOriginali!C718&gt;=SogliaPicchi!$B$9,"",DatiOriginali!C718)</f>
        <v>1485941</v>
      </c>
      <c r="D718" s="3">
        <v>4129.0</v>
      </c>
      <c r="E718" s="11">
        <f>IF(DatiOriginali!E718&gt;=SogliaPicchi!$C$9,"",DatiOriginali!E718)</f>
        <v>130933</v>
      </c>
    </row>
    <row r="719">
      <c r="A719" s="3" t="s">
        <v>722</v>
      </c>
      <c r="B719" s="3">
        <v>79800.0</v>
      </c>
      <c r="C719" s="11">
        <f>IF(DatiOriginali!C719&gt;=SogliaPicchi!$B$9,"",DatiOriginali!C719)</f>
        <v>1253758</v>
      </c>
      <c r="D719" s="3">
        <v>4141.0</v>
      </c>
      <c r="E719" s="11">
        <f>IF(DatiOriginali!E719&gt;=SogliaPicchi!$C$9,"",DatiOriginali!E719)</f>
        <v>129220</v>
      </c>
    </row>
    <row r="720">
      <c r="A720" s="3" t="s">
        <v>723</v>
      </c>
      <c r="B720" s="3">
        <v>79800.0</v>
      </c>
      <c r="C720" s="11">
        <f>IF(DatiOriginali!C720&gt;=SogliaPicchi!$B$9,"",DatiOriginali!C720)</f>
        <v>962009</v>
      </c>
      <c r="D720" s="3">
        <v>4107.0</v>
      </c>
      <c r="E720" s="11">
        <f>IF(DatiOriginali!E720&gt;=SogliaPicchi!$C$9,"",DatiOriginali!E720)</f>
        <v>75651</v>
      </c>
    </row>
    <row r="721">
      <c r="A721" s="3" t="s">
        <v>724</v>
      </c>
      <c r="B721" s="3">
        <v>79800.0</v>
      </c>
      <c r="C721" s="11">
        <f>IF(DatiOriginali!C721&gt;=SogliaPicchi!$B$9,"",DatiOriginali!C721)</f>
        <v>881080</v>
      </c>
      <c r="D721" s="3">
        <v>4140.0</v>
      </c>
      <c r="E721" s="11">
        <f>IF(DatiOriginali!E721&gt;=SogliaPicchi!$C$9,"",DatiOriginali!E721)</f>
        <v>83887</v>
      </c>
    </row>
    <row r="722">
      <c r="A722" s="3" t="s">
        <v>725</v>
      </c>
      <c r="B722" s="3">
        <v>79800.0</v>
      </c>
      <c r="C722" s="11">
        <f>IF(DatiOriginali!C722&gt;=SogliaPicchi!$B$9,"",DatiOriginali!C722)</f>
        <v>2403182</v>
      </c>
      <c r="D722" s="3">
        <v>4083.0</v>
      </c>
      <c r="E722" s="11">
        <f>IF(DatiOriginali!E722&gt;=SogliaPicchi!$C$9,"",DatiOriginali!E722)</f>
        <v>189818</v>
      </c>
    </row>
    <row r="723">
      <c r="A723" s="3" t="s">
        <v>726</v>
      </c>
      <c r="B723" s="3">
        <v>79800.0</v>
      </c>
      <c r="C723" s="11">
        <f>IF(DatiOriginali!C723&gt;=SogliaPicchi!$B$9,"",DatiOriginali!C723)</f>
        <v>1348538</v>
      </c>
      <c r="D723" s="3">
        <v>4121.0</v>
      </c>
      <c r="E723" s="11">
        <f>IF(DatiOriginali!E723&gt;=SogliaPicchi!$C$9,"",DatiOriginali!E723)</f>
        <v>139342</v>
      </c>
    </row>
    <row r="724">
      <c r="A724" s="3" t="s">
        <v>727</v>
      </c>
      <c r="B724" s="3">
        <v>79800.0</v>
      </c>
      <c r="C724" s="11">
        <f>IF(DatiOriginali!C724&gt;=SogliaPicchi!$B$9,"",DatiOriginali!C724)</f>
        <v>1394066</v>
      </c>
      <c r="D724" s="3">
        <v>4086.0</v>
      </c>
      <c r="E724" s="11">
        <f>IF(DatiOriginali!E724&gt;=SogliaPicchi!$C$9,"",DatiOriginali!E724)</f>
        <v>132121</v>
      </c>
    </row>
    <row r="725">
      <c r="A725" s="3" t="s">
        <v>728</v>
      </c>
      <c r="B725" s="3">
        <v>79800.0</v>
      </c>
      <c r="C725" s="11">
        <f>IF(DatiOriginali!C725&gt;=SogliaPicchi!$B$9,"",DatiOriginali!C725)</f>
        <v>831603</v>
      </c>
      <c r="D725" s="3">
        <v>4143.0</v>
      </c>
      <c r="E725" s="11">
        <f>IF(DatiOriginali!E725&gt;=SogliaPicchi!$C$9,"",DatiOriginali!E725)</f>
        <v>110530</v>
      </c>
    </row>
    <row r="726">
      <c r="A726" s="3" t="s">
        <v>729</v>
      </c>
      <c r="B726" s="3">
        <v>79800.0</v>
      </c>
      <c r="C726" s="11">
        <f>IF(DatiOriginali!C726&gt;=SogliaPicchi!$B$9,"",DatiOriginali!C726)</f>
        <v>1347806</v>
      </c>
      <c r="D726" s="3">
        <v>4129.0</v>
      </c>
      <c r="E726" s="11">
        <f>IF(DatiOriginali!E726&gt;=SogliaPicchi!$C$9,"",DatiOriginali!E726)</f>
        <v>135560</v>
      </c>
    </row>
    <row r="727">
      <c r="A727" s="3" t="s">
        <v>730</v>
      </c>
      <c r="B727" s="3">
        <v>79800.0</v>
      </c>
      <c r="C727" s="11">
        <f>IF(DatiOriginali!C727&gt;=SogliaPicchi!$B$9,"",DatiOriginali!C727)</f>
        <v>846326</v>
      </c>
      <c r="D727" s="3">
        <v>4103.0</v>
      </c>
      <c r="E727" s="11">
        <f>IF(DatiOriginali!E727&gt;=SogliaPicchi!$C$9,"",DatiOriginali!E727)</f>
        <v>138308</v>
      </c>
    </row>
    <row r="728">
      <c r="A728" s="3" t="s">
        <v>731</v>
      </c>
      <c r="B728" s="3">
        <v>79800.0</v>
      </c>
      <c r="C728" s="11">
        <f>IF(DatiOriginali!C728&gt;=SogliaPicchi!$B$9,"",DatiOriginali!C728)</f>
        <v>1813476</v>
      </c>
      <c r="D728" s="3">
        <v>4136.0</v>
      </c>
      <c r="E728" s="11">
        <f>IF(DatiOriginali!E728&gt;=SogliaPicchi!$C$9,"",DatiOriginali!E728)</f>
        <v>80339</v>
      </c>
    </row>
    <row r="729">
      <c r="A729" s="3" t="s">
        <v>732</v>
      </c>
      <c r="B729" s="3">
        <v>79800.0</v>
      </c>
      <c r="C729" s="11">
        <f>IF(DatiOriginali!C729&gt;=SogliaPicchi!$B$9,"",DatiOriginali!C729)</f>
        <v>880848</v>
      </c>
      <c r="D729" s="3">
        <v>4159.0</v>
      </c>
      <c r="E729" s="11">
        <f>IF(DatiOriginali!E729&gt;=SogliaPicchi!$C$9,"",DatiOriginali!E729)</f>
        <v>74228</v>
      </c>
    </row>
    <row r="730">
      <c r="A730" s="3" t="s">
        <v>733</v>
      </c>
      <c r="B730" s="3">
        <v>79800.0</v>
      </c>
      <c r="C730" s="11">
        <f>IF(DatiOriginali!C730&gt;=SogliaPicchi!$B$9,"",DatiOriginali!C730)</f>
        <v>816123</v>
      </c>
      <c r="D730" s="3">
        <v>4120.0</v>
      </c>
      <c r="E730" s="11">
        <f>IF(DatiOriginali!E730&gt;=SogliaPicchi!$C$9,"",DatiOriginali!E730)</f>
        <v>101327</v>
      </c>
    </row>
    <row r="731">
      <c r="A731" s="3" t="s">
        <v>734</v>
      </c>
      <c r="B731" s="3">
        <v>79800.0</v>
      </c>
      <c r="C731" s="11">
        <f>IF(DatiOriginali!C731&gt;=SogliaPicchi!$B$9,"",DatiOriginali!C731)</f>
        <v>1409013</v>
      </c>
      <c r="D731" s="3">
        <v>4116.0</v>
      </c>
      <c r="E731" s="11">
        <f>IF(DatiOriginali!E731&gt;=SogliaPicchi!$C$9,"",DatiOriginali!E731)</f>
        <v>132452</v>
      </c>
    </row>
    <row r="732">
      <c r="A732" s="3" t="s">
        <v>735</v>
      </c>
      <c r="B732" s="3">
        <v>79800.0</v>
      </c>
      <c r="C732" s="11">
        <f>IF(DatiOriginali!C732&gt;=SogliaPicchi!$B$9,"",DatiOriginali!C732)</f>
        <v>834105</v>
      </c>
      <c r="D732" s="3">
        <v>4132.0</v>
      </c>
      <c r="E732" s="11">
        <f>IF(DatiOriginali!E732&gt;=SogliaPicchi!$C$9,"",DatiOriginali!E732)</f>
        <v>73644</v>
      </c>
    </row>
    <row r="733">
      <c r="A733" s="3" t="s">
        <v>736</v>
      </c>
      <c r="B733" s="3">
        <v>79800.0</v>
      </c>
      <c r="C733" s="11">
        <f>IF(DatiOriginali!C733&gt;=SogliaPicchi!$B$9,"",DatiOriginali!C733)</f>
        <v>1538522</v>
      </c>
      <c r="D733" s="3">
        <v>4140.0</v>
      </c>
      <c r="E733" s="11">
        <f>IF(DatiOriginali!E733&gt;=SogliaPicchi!$C$9,"",DatiOriginali!E733)</f>
        <v>211183</v>
      </c>
    </row>
    <row r="734">
      <c r="A734" s="3" t="s">
        <v>737</v>
      </c>
      <c r="B734" s="3">
        <v>79800.0</v>
      </c>
      <c r="C734" s="11">
        <f>IF(DatiOriginali!C734&gt;=SogliaPicchi!$B$9,"",DatiOriginali!C734)</f>
        <v>1636454</v>
      </c>
      <c r="D734" s="3">
        <v>4110.0</v>
      </c>
      <c r="E734" s="11">
        <f>IF(DatiOriginali!E734&gt;=SogliaPicchi!$C$9,"",DatiOriginali!E734)</f>
        <v>74505</v>
      </c>
    </row>
    <row r="735">
      <c r="A735" s="3" t="s">
        <v>738</v>
      </c>
      <c r="B735" s="3">
        <v>79800.0</v>
      </c>
      <c r="C735" s="11">
        <f>IF(DatiOriginali!C735&gt;=SogliaPicchi!$B$9,"",DatiOriginali!C735)</f>
        <v>1559579</v>
      </c>
      <c r="D735" s="3">
        <v>4096.0</v>
      </c>
      <c r="E735" s="11">
        <f>IF(DatiOriginali!E735&gt;=SogliaPicchi!$C$9,"",DatiOriginali!E735)</f>
        <v>144842</v>
      </c>
    </row>
    <row r="736">
      <c r="A736" s="3" t="s">
        <v>739</v>
      </c>
      <c r="B736" s="3">
        <v>79800.0</v>
      </c>
      <c r="C736" s="11">
        <f>IF(DatiOriginali!C736&gt;=SogliaPicchi!$B$9,"",DatiOriginali!C736)</f>
        <v>1136930</v>
      </c>
      <c r="D736" s="3">
        <v>4139.0</v>
      </c>
      <c r="E736" s="11">
        <f>IF(DatiOriginali!E736&gt;=SogliaPicchi!$C$9,"",DatiOriginali!E736)</f>
        <v>133567</v>
      </c>
    </row>
    <row r="737">
      <c r="A737" s="3" t="s">
        <v>740</v>
      </c>
      <c r="B737" s="3">
        <v>79800.0</v>
      </c>
      <c r="C737" s="11">
        <f>IF(DatiOriginali!C737&gt;=SogliaPicchi!$B$9,"",DatiOriginali!C737)</f>
        <v>930137</v>
      </c>
      <c r="D737" s="3">
        <v>4147.0</v>
      </c>
      <c r="E737" s="11">
        <f>IF(DatiOriginali!E737&gt;=SogliaPicchi!$C$9,"",DatiOriginali!E737)</f>
        <v>75124</v>
      </c>
    </row>
    <row r="738">
      <c r="A738" s="3" t="s">
        <v>741</v>
      </c>
      <c r="B738" s="3">
        <v>79800.0</v>
      </c>
      <c r="C738" s="11">
        <f>IF(DatiOriginali!C738&gt;=SogliaPicchi!$B$9,"",DatiOriginali!C738)</f>
        <v>923802</v>
      </c>
      <c r="D738" s="3">
        <v>4142.0</v>
      </c>
      <c r="E738" s="11">
        <f>IF(DatiOriginali!E738&gt;=SogliaPicchi!$C$9,"",DatiOriginali!E738)</f>
        <v>128947</v>
      </c>
    </row>
    <row r="739">
      <c r="A739" s="3" t="s">
        <v>742</v>
      </c>
      <c r="B739" s="3">
        <v>79800.0</v>
      </c>
      <c r="C739" s="11">
        <f>IF(DatiOriginali!C739&gt;=SogliaPicchi!$B$9,"",DatiOriginali!C739)</f>
        <v>1365919</v>
      </c>
      <c r="D739" s="3">
        <v>4143.0</v>
      </c>
      <c r="E739" s="11">
        <f>IF(DatiOriginali!E739&gt;=SogliaPicchi!$C$9,"",DatiOriginali!E739)</f>
        <v>208484</v>
      </c>
    </row>
    <row r="740">
      <c r="A740" s="3" t="s">
        <v>743</v>
      </c>
      <c r="B740" s="3">
        <v>79800.0</v>
      </c>
      <c r="C740" s="11">
        <f>IF(DatiOriginali!C740&gt;=SogliaPicchi!$B$9,"",DatiOriginali!C740)</f>
        <v>850102</v>
      </c>
      <c r="D740" s="3">
        <v>4126.0</v>
      </c>
      <c r="E740" s="11">
        <f>IF(DatiOriginali!E740&gt;=SogliaPicchi!$C$9,"",DatiOriginali!E740)</f>
        <v>80705</v>
      </c>
    </row>
    <row r="741">
      <c r="A741" s="3" t="s">
        <v>744</v>
      </c>
      <c r="B741" s="3">
        <v>79800.0</v>
      </c>
      <c r="C741" s="11">
        <f>IF(DatiOriginali!C741&gt;=SogliaPicchi!$B$9,"",DatiOriginali!C741)</f>
        <v>952320</v>
      </c>
      <c r="D741" s="3">
        <v>4172.0</v>
      </c>
      <c r="E741" s="11">
        <f>IF(DatiOriginali!E741&gt;=SogliaPicchi!$C$9,"",DatiOriginali!E741)</f>
        <v>76113</v>
      </c>
    </row>
    <row r="742">
      <c r="A742" s="3" t="s">
        <v>745</v>
      </c>
      <c r="B742" s="3">
        <v>79800.0</v>
      </c>
      <c r="C742" s="11">
        <f>IF(DatiOriginali!C742&gt;=SogliaPicchi!$B$9,"",DatiOriginali!C742)</f>
        <v>934859</v>
      </c>
      <c r="D742" s="3">
        <v>4142.0</v>
      </c>
      <c r="E742" s="11">
        <f>IF(DatiOriginali!E742&gt;=SogliaPicchi!$C$9,"",DatiOriginali!E742)</f>
        <v>75963</v>
      </c>
    </row>
    <row r="743">
      <c r="A743" s="3" t="s">
        <v>746</v>
      </c>
      <c r="B743" s="3">
        <v>79800.0</v>
      </c>
      <c r="C743" s="11">
        <f>IF(DatiOriginali!C743&gt;=SogliaPicchi!$B$9,"",DatiOriginali!C743)</f>
        <v>2448589</v>
      </c>
      <c r="D743" s="3">
        <v>4160.0</v>
      </c>
      <c r="E743" s="11">
        <f>IF(DatiOriginali!E743&gt;=SogliaPicchi!$C$9,"",DatiOriginali!E743)</f>
        <v>78079</v>
      </c>
    </row>
    <row r="744">
      <c r="A744" s="3" t="s">
        <v>747</v>
      </c>
      <c r="B744" s="3">
        <v>79800.0</v>
      </c>
      <c r="C744" s="11">
        <f>IF(DatiOriginali!C744&gt;=SogliaPicchi!$B$9,"",DatiOriginali!C744)</f>
        <v>1139170</v>
      </c>
      <c r="D744" s="3">
        <v>4120.0</v>
      </c>
      <c r="E744" s="11">
        <f>IF(DatiOriginali!E744&gt;=SogliaPicchi!$C$9,"",DatiOriginali!E744)</f>
        <v>126059</v>
      </c>
    </row>
    <row r="745">
      <c r="A745" s="3" t="s">
        <v>748</v>
      </c>
      <c r="B745" s="3">
        <v>79800.0</v>
      </c>
      <c r="C745" s="11">
        <f>IF(DatiOriginali!C745&gt;=SogliaPicchi!$B$9,"",DatiOriginali!C745)</f>
        <v>1343200</v>
      </c>
      <c r="D745" s="3">
        <v>4132.0</v>
      </c>
      <c r="E745" s="11">
        <f>IF(DatiOriginali!E745&gt;=SogliaPicchi!$C$9,"",DatiOriginali!E745)</f>
        <v>130258</v>
      </c>
    </row>
    <row r="746">
      <c r="A746" s="3" t="s">
        <v>749</v>
      </c>
      <c r="B746" s="3">
        <v>79800.0</v>
      </c>
      <c r="C746" s="11">
        <f>IF(DatiOriginali!C746&gt;=SogliaPicchi!$B$9,"",DatiOriginali!C746)</f>
        <v>1012758</v>
      </c>
      <c r="D746" s="3">
        <v>4130.0</v>
      </c>
      <c r="E746" s="11">
        <f>IF(DatiOriginali!E746&gt;=SogliaPicchi!$C$9,"",DatiOriginali!E746)</f>
        <v>74659</v>
      </c>
    </row>
    <row r="747">
      <c r="A747" s="3" t="s">
        <v>750</v>
      </c>
      <c r="B747" s="3">
        <v>79800.0</v>
      </c>
      <c r="C747" s="11">
        <f>IF(DatiOriginali!C747&gt;=SogliaPicchi!$B$9,"",DatiOriginali!C747)</f>
        <v>869697</v>
      </c>
      <c r="D747" s="3">
        <v>4155.0</v>
      </c>
      <c r="E747" s="11">
        <f>IF(DatiOriginali!E747&gt;=SogliaPicchi!$C$9,"",DatiOriginali!E747)</f>
        <v>127919</v>
      </c>
    </row>
    <row r="748">
      <c r="A748" s="3" t="s">
        <v>751</v>
      </c>
      <c r="B748" s="3">
        <v>79800.0</v>
      </c>
      <c r="C748" s="11">
        <f>IF(DatiOriginali!C748&gt;=SogliaPicchi!$B$9,"",DatiOriginali!C748)</f>
        <v>1279145</v>
      </c>
      <c r="D748" s="3">
        <v>4138.0</v>
      </c>
      <c r="E748" s="11">
        <f>IF(DatiOriginali!E748&gt;=SogliaPicchi!$C$9,"",DatiOriginali!E748)</f>
        <v>138623</v>
      </c>
    </row>
    <row r="749">
      <c r="A749" s="3" t="s">
        <v>752</v>
      </c>
      <c r="B749" s="3">
        <v>79800.0</v>
      </c>
      <c r="C749" s="11">
        <f>IF(DatiOriginali!C749&gt;=SogliaPicchi!$B$9,"",DatiOriginali!C749)</f>
        <v>1438829</v>
      </c>
      <c r="D749" s="3">
        <v>4155.0</v>
      </c>
      <c r="E749" s="11" t="str">
        <f>IF(DatiOriginali!E749&gt;=SogliaPicchi!$C$9,"",DatiOriginali!E749)</f>
        <v/>
      </c>
    </row>
    <row r="750">
      <c r="A750" s="3" t="s">
        <v>753</v>
      </c>
      <c r="B750" s="3">
        <v>79800.0</v>
      </c>
      <c r="C750" s="11">
        <f>IF(DatiOriginali!C750&gt;=SogliaPicchi!$B$9,"",DatiOriginali!C750)</f>
        <v>1281829</v>
      </c>
      <c r="D750" s="3">
        <v>4109.0</v>
      </c>
      <c r="E750" s="11">
        <f>IF(DatiOriginali!E750&gt;=SogliaPicchi!$C$9,"",DatiOriginali!E750)</f>
        <v>141757</v>
      </c>
    </row>
    <row r="751">
      <c r="A751" s="3" t="s">
        <v>754</v>
      </c>
      <c r="B751" s="3">
        <v>79800.0</v>
      </c>
      <c r="C751" s="11">
        <f>IF(DatiOriginali!C751&gt;=SogliaPicchi!$B$9,"",DatiOriginali!C751)</f>
        <v>1311363</v>
      </c>
      <c r="D751" s="3">
        <v>4120.0</v>
      </c>
      <c r="E751" s="11">
        <f>IF(DatiOriginali!E751&gt;=SogliaPicchi!$C$9,"",DatiOriginali!E751)</f>
        <v>122976</v>
      </c>
    </row>
    <row r="752">
      <c r="A752" s="3" t="s">
        <v>755</v>
      </c>
      <c r="B752" s="3">
        <v>79800.0</v>
      </c>
      <c r="C752" s="11">
        <f>IF(DatiOriginali!C752&gt;=SogliaPicchi!$B$9,"",DatiOriginali!C752)</f>
        <v>1140285</v>
      </c>
      <c r="D752" s="3">
        <v>4148.0</v>
      </c>
      <c r="E752" s="11">
        <f>IF(DatiOriginali!E752&gt;=SogliaPicchi!$C$9,"",DatiOriginali!E752)</f>
        <v>75499</v>
      </c>
    </row>
    <row r="753">
      <c r="A753" s="3" t="s">
        <v>756</v>
      </c>
      <c r="B753" s="3">
        <v>79800.0</v>
      </c>
      <c r="C753" s="11">
        <f>IF(DatiOriginali!C753&gt;=SogliaPicchi!$B$9,"",DatiOriginali!C753)</f>
        <v>1205401</v>
      </c>
      <c r="D753" s="3">
        <v>4130.0</v>
      </c>
      <c r="E753" s="11">
        <f>IF(DatiOriginali!E753&gt;=SogliaPicchi!$C$9,"",DatiOriginali!E753)</f>
        <v>172259</v>
      </c>
    </row>
    <row r="754">
      <c r="A754" s="3" t="s">
        <v>757</v>
      </c>
      <c r="B754" s="3">
        <v>79800.0</v>
      </c>
      <c r="C754" s="11">
        <f>IF(DatiOriginali!C754&gt;=SogliaPicchi!$B$9,"",DatiOriginali!C754)</f>
        <v>2483678</v>
      </c>
      <c r="D754" s="3">
        <v>4136.0</v>
      </c>
      <c r="E754" s="11" t="str">
        <f>IF(DatiOriginali!E754&gt;=SogliaPicchi!$C$9,"",DatiOriginali!E754)</f>
        <v/>
      </c>
    </row>
    <row r="755">
      <c r="A755" s="3" t="s">
        <v>758</v>
      </c>
      <c r="B755" s="3">
        <v>79800.0</v>
      </c>
      <c r="C755" s="11">
        <f>IF(DatiOriginali!C755&gt;=SogliaPicchi!$B$9,"",DatiOriginali!C755)</f>
        <v>1356212</v>
      </c>
      <c r="D755" s="3">
        <v>4070.0</v>
      </c>
      <c r="E755" s="11">
        <f>IF(DatiOriginali!E755&gt;=SogliaPicchi!$C$9,"",DatiOriginali!E755)</f>
        <v>125251</v>
      </c>
    </row>
    <row r="756">
      <c r="A756" s="3" t="s">
        <v>759</v>
      </c>
      <c r="B756" s="3">
        <v>79800.0</v>
      </c>
      <c r="C756" s="11">
        <f>IF(DatiOriginali!C756&gt;=SogliaPicchi!$B$9,"",DatiOriginali!C756)</f>
        <v>1933113</v>
      </c>
      <c r="D756" s="3">
        <v>4082.0</v>
      </c>
      <c r="E756" s="11">
        <f>IF(DatiOriginali!E756&gt;=SogliaPicchi!$C$9,"",DatiOriginali!E756)</f>
        <v>140754</v>
      </c>
    </row>
    <row r="757">
      <c r="A757" s="3" t="s">
        <v>760</v>
      </c>
      <c r="B757" s="3">
        <v>79800.0</v>
      </c>
      <c r="C757" s="11">
        <f>IF(DatiOriginali!C757&gt;=SogliaPicchi!$B$9,"",DatiOriginali!C757)</f>
        <v>1337732</v>
      </c>
      <c r="D757" s="3">
        <v>4139.0</v>
      </c>
      <c r="E757" s="11">
        <f>IF(DatiOriginali!E757&gt;=SogliaPicchi!$C$9,"",DatiOriginali!E757)</f>
        <v>135262</v>
      </c>
    </row>
    <row r="758">
      <c r="A758" s="3" t="s">
        <v>761</v>
      </c>
      <c r="B758" s="3">
        <v>79800.0</v>
      </c>
      <c r="C758" s="11">
        <f>IF(DatiOriginali!C758&gt;=SogliaPicchi!$B$9,"",DatiOriginali!C758)</f>
        <v>2015496</v>
      </c>
      <c r="D758" s="3">
        <v>4107.0</v>
      </c>
      <c r="E758" s="11">
        <f>IF(DatiOriginali!E758&gt;=SogliaPicchi!$C$9,"",DatiOriginali!E758)</f>
        <v>213370</v>
      </c>
    </row>
    <row r="759">
      <c r="A759" s="3" t="s">
        <v>762</v>
      </c>
      <c r="B759" s="3">
        <v>79800.0</v>
      </c>
      <c r="C759" s="11">
        <f>IF(DatiOriginali!C759&gt;=SogliaPicchi!$B$9,"",DatiOriginali!C759)</f>
        <v>1388415</v>
      </c>
      <c r="D759" s="3">
        <v>4136.0</v>
      </c>
      <c r="E759" s="11">
        <f>IF(DatiOriginali!E759&gt;=SogliaPicchi!$C$9,"",DatiOriginali!E759)</f>
        <v>135193</v>
      </c>
    </row>
    <row r="760">
      <c r="A760" s="3" t="s">
        <v>763</v>
      </c>
      <c r="B760" s="3">
        <v>79800.0</v>
      </c>
      <c r="C760" s="11">
        <f>IF(DatiOriginali!C760&gt;=SogliaPicchi!$B$9,"",DatiOriginali!C760)</f>
        <v>1339251</v>
      </c>
      <c r="D760" s="3">
        <v>4138.0</v>
      </c>
      <c r="E760" s="11">
        <f>IF(DatiOriginali!E760&gt;=SogliaPicchi!$C$9,"",DatiOriginali!E760)</f>
        <v>145733</v>
      </c>
    </row>
    <row r="761">
      <c r="A761" s="3" t="s">
        <v>764</v>
      </c>
      <c r="B761" s="3">
        <v>79800.0</v>
      </c>
      <c r="C761" s="11" t="str">
        <f>IF(DatiOriginali!C761&gt;=SogliaPicchi!$B$9,"",DatiOriginali!C761)</f>
        <v/>
      </c>
      <c r="D761" s="3">
        <v>4142.0</v>
      </c>
      <c r="E761" s="11">
        <f>IF(DatiOriginali!E761&gt;=SogliaPicchi!$C$9,"",DatiOriginali!E761)</f>
        <v>136572</v>
      </c>
    </row>
    <row r="762">
      <c r="A762" s="3" t="s">
        <v>765</v>
      </c>
      <c r="B762" s="3">
        <v>79800.0</v>
      </c>
      <c r="C762" s="11">
        <f>IF(DatiOriginali!C762&gt;=SogliaPicchi!$B$9,"",DatiOriginali!C762)</f>
        <v>1341005</v>
      </c>
      <c r="D762" s="3">
        <v>4121.0</v>
      </c>
      <c r="E762" s="11">
        <f>IF(DatiOriginali!E762&gt;=SogliaPicchi!$C$9,"",DatiOriginali!E762)</f>
        <v>144548</v>
      </c>
    </row>
    <row r="763">
      <c r="A763" s="3" t="s">
        <v>766</v>
      </c>
      <c r="B763" s="3">
        <v>79800.0</v>
      </c>
      <c r="C763" s="11">
        <f>IF(DatiOriginali!C763&gt;=SogliaPicchi!$B$9,"",DatiOriginali!C763)</f>
        <v>895356</v>
      </c>
      <c r="D763" s="3">
        <v>4121.0</v>
      </c>
      <c r="E763" s="11">
        <f>IF(DatiOriginali!E763&gt;=SogliaPicchi!$C$9,"",DatiOriginali!E763)</f>
        <v>74360</v>
      </c>
    </row>
    <row r="764">
      <c r="A764" s="3" t="s">
        <v>767</v>
      </c>
      <c r="B764" s="3">
        <v>79800.0</v>
      </c>
      <c r="C764" s="11">
        <f>IF(DatiOriginali!C764&gt;=SogliaPicchi!$B$9,"",DatiOriginali!C764)</f>
        <v>830514</v>
      </c>
      <c r="D764" s="3">
        <v>4150.0</v>
      </c>
      <c r="E764" s="11">
        <f>IF(DatiOriginali!E764&gt;=SogliaPicchi!$C$9,"",DatiOriginali!E764)</f>
        <v>73644</v>
      </c>
    </row>
    <row r="765">
      <c r="A765" s="3" t="s">
        <v>768</v>
      </c>
      <c r="B765" s="3">
        <v>79800.0</v>
      </c>
      <c r="C765" s="11">
        <f>IF(DatiOriginali!C765&gt;=SogliaPicchi!$B$9,"",DatiOriginali!C765)</f>
        <v>1608130</v>
      </c>
      <c r="D765" s="3">
        <v>4133.0</v>
      </c>
      <c r="E765" s="11" t="str">
        <f>IF(DatiOriginali!E765&gt;=SogliaPicchi!$C$9,"",DatiOriginali!E765)</f>
        <v/>
      </c>
    </row>
    <row r="766">
      <c r="A766" s="3" t="s">
        <v>769</v>
      </c>
      <c r="B766" s="3">
        <v>79800.0</v>
      </c>
      <c r="C766" s="11">
        <f>IF(DatiOriginali!C766&gt;=SogliaPicchi!$B$9,"",DatiOriginali!C766)</f>
        <v>971582</v>
      </c>
      <c r="D766" s="3">
        <v>4129.0</v>
      </c>
      <c r="E766" s="11">
        <f>IF(DatiOriginali!E766&gt;=SogliaPicchi!$C$9,"",DatiOriginali!E766)</f>
        <v>107915</v>
      </c>
    </row>
    <row r="767">
      <c r="A767" s="3" t="s">
        <v>770</v>
      </c>
      <c r="B767" s="3">
        <v>79800.0</v>
      </c>
      <c r="C767" s="11">
        <f>IF(DatiOriginali!C767&gt;=SogliaPicchi!$B$9,"",DatiOriginali!C767)</f>
        <v>1017256</v>
      </c>
      <c r="D767" s="3">
        <v>4168.0</v>
      </c>
      <c r="E767" s="11">
        <f>IF(DatiOriginali!E767&gt;=SogliaPicchi!$C$9,"",DatiOriginali!E767)</f>
        <v>88116</v>
      </c>
    </row>
    <row r="768">
      <c r="A768" s="3" t="s">
        <v>771</v>
      </c>
      <c r="B768" s="3">
        <v>79800.0</v>
      </c>
      <c r="C768" s="11">
        <f>IF(DatiOriginali!C768&gt;=SogliaPicchi!$B$9,"",DatiOriginali!C768)</f>
        <v>845449</v>
      </c>
      <c r="D768" s="3">
        <v>4123.0</v>
      </c>
      <c r="E768" s="11">
        <f>IF(DatiOriginali!E768&gt;=SogliaPicchi!$C$9,"",DatiOriginali!E768)</f>
        <v>81643</v>
      </c>
    </row>
    <row r="769">
      <c r="A769" s="3" t="s">
        <v>772</v>
      </c>
      <c r="B769" s="3">
        <v>79800.0</v>
      </c>
      <c r="C769" s="11">
        <f>IF(DatiOriginali!C769&gt;=SogliaPicchi!$B$9,"",DatiOriginali!C769)</f>
        <v>1618775</v>
      </c>
      <c r="D769" s="3">
        <v>4098.0</v>
      </c>
      <c r="E769" s="11">
        <f>IF(DatiOriginali!E769&gt;=SogliaPicchi!$C$9,"",DatiOriginali!E769)</f>
        <v>146045</v>
      </c>
    </row>
    <row r="770">
      <c r="A770" s="3" t="s">
        <v>773</v>
      </c>
      <c r="B770" s="3">
        <v>79800.0</v>
      </c>
      <c r="C770" s="11">
        <f>IF(DatiOriginali!C770&gt;=SogliaPicchi!$B$9,"",DatiOriginali!C770)</f>
        <v>803408</v>
      </c>
      <c r="D770" s="3">
        <v>4150.0</v>
      </c>
      <c r="E770" s="11">
        <f>IF(DatiOriginali!E770&gt;=SogliaPicchi!$C$9,"",DatiOriginali!E770)</f>
        <v>74589</v>
      </c>
    </row>
    <row r="771">
      <c r="A771" s="3" t="s">
        <v>774</v>
      </c>
      <c r="B771" s="3">
        <v>79800.0</v>
      </c>
      <c r="C771" s="11">
        <f>IF(DatiOriginali!C771&gt;=SogliaPicchi!$B$9,"",DatiOriginali!C771)</f>
        <v>930276</v>
      </c>
      <c r="D771" s="3">
        <v>4127.0</v>
      </c>
      <c r="E771" s="11">
        <f>IF(DatiOriginali!E771&gt;=SogliaPicchi!$C$9,"",DatiOriginali!E771)</f>
        <v>74056</v>
      </c>
    </row>
    <row r="772">
      <c r="A772" s="3" t="s">
        <v>775</v>
      </c>
      <c r="B772" s="3">
        <v>79800.0</v>
      </c>
      <c r="C772" s="11">
        <f>IF(DatiOriginali!C772&gt;=SogliaPicchi!$B$9,"",DatiOriginali!C772)</f>
        <v>774332</v>
      </c>
      <c r="D772" s="3">
        <v>4145.0</v>
      </c>
      <c r="E772" s="11">
        <f>IF(DatiOriginali!E772&gt;=SogliaPicchi!$C$9,"",DatiOriginali!E772)</f>
        <v>74130</v>
      </c>
    </row>
    <row r="773">
      <c r="A773" s="3" t="s">
        <v>776</v>
      </c>
      <c r="B773" s="3">
        <v>79800.0</v>
      </c>
      <c r="C773" s="11">
        <f>IF(DatiOriginali!C773&gt;=SogliaPicchi!$B$9,"",DatiOriginali!C773)</f>
        <v>1181646</v>
      </c>
      <c r="D773" s="3">
        <v>4167.0</v>
      </c>
      <c r="E773" s="11">
        <f>IF(DatiOriginali!E773&gt;=SogliaPicchi!$C$9,"",DatiOriginali!E773)</f>
        <v>111506</v>
      </c>
    </row>
    <row r="774">
      <c r="A774" s="3" t="s">
        <v>777</v>
      </c>
      <c r="B774" s="3">
        <v>79800.0</v>
      </c>
      <c r="C774" s="11">
        <f>IF(DatiOriginali!C774&gt;=SogliaPicchi!$B$9,"",DatiOriginali!C774)</f>
        <v>2643427</v>
      </c>
      <c r="D774" s="3">
        <v>4143.0</v>
      </c>
      <c r="E774" s="11">
        <f>IF(DatiOriginali!E774&gt;=SogliaPicchi!$C$9,"",DatiOriginali!E774)</f>
        <v>303283</v>
      </c>
    </row>
    <row r="775">
      <c r="A775" s="3" t="s">
        <v>778</v>
      </c>
      <c r="B775" s="3">
        <v>79800.0</v>
      </c>
      <c r="C775" s="11">
        <f>IF(DatiOriginali!C775&gt;=SogliaPicchi!$B$9,"",DatiOriginali!C775)</f>
        <v>644080</v>
      </c>
      <c r="D775" s="3">
        <v>4138.0</v>
      </c>
      <c r="E775" s="11">
        <f>IF(DatiOriginali!E775&gt;=SogliaPicchi!$C$9,"",DatiOriginali!E775)</f>
        <v>72355</v>
      </c>
    </row>
    <row r="776">
      <c r="A776" s="3" t="s">
        <v>779</v>
      </c>
      <c r="B776" s="3">
        <v>79800.0</v>
      </c>
      <c r="C776" s="11">
        <f>IF(DatiOriginali!C776&gt;=SogliaPicchi!$B$9,"",DatiOriginali!C776)</f>
        <v>643722</v>
      </c>
      <c r="D776" s="3">
        <v>4158.0</v>
      </c>
      <c r="E776" s="11">
        <f>IF(DatiOriginali!E776&gt;=SogliaPicchi!$C$9,"",DatiOriginali!E776)</f>
        <v>64012</v>
      </c>
    </row>
    <row r="777">
      <c r="A777" s="3" t="s">
        <v>780</v>
      </c>
      <c r="B777" s="3">
        <v>79800.0</v>
      </c>
      <c r="C777" s="11">
        <f>IF(DatiOriginali!C777&gt;=SogliaPicchi!$B$9,"",DatiOriginali!C777)</f>
        <v>1082505</v>
      </c>
      <c r="D777" s="3">
        <v>4144.0</v>
      </c>
      <c r="E777" s="11">
        <f>IF(DatiOriginali!E777&gt;=SogliaPicchi!$C$9,"",DatiOriginali!E777)</f>
        <v>109082</v>
      </c>
    </row>
    <row r="778">
      <c r="A778" s="3" t="s">
        <v>781</v>
      </c>
      <c r="B778" s="3">
        <v>79800.0</v>
      </c>
      <c r="C778" s="11">
        <f>IF(DatiOriginali!C778&gt;=SogliaPicchi!$B$9,"",DatiOriginali!C778)</f>
        <v>2559803</v>
      </c>
      <c r="D778" s="3">
        <v>4138.0</v>
      </c>
      <c r="E778" s="11">
        <f>IF(DatiOriginali!E778&gt;=SogliaPicchi!$C$9,"",DatiOriginali!E778)</f>
        <v>113034</v>
      </c>
    </row>
    <row r="779">
      <c r="A779" s="3" t="s">
        <v>782</v>
      </c>
      <c r="B779" s="3">
        <v>79800.0</v>
      </c>
      <c r="C779" s="11">
        <f>IF(DatiOriginali!C779&gt;=SogliaPicchi!$B$9,"",DatiOriginali!C779)</f>
        <v>609425</v>
      </c>
      <c r="D779" s="3">
        <v>4105.0</v>
      </c>
      <c r="E779" s="11">
        <f>IF(DatiOriginali!E779&gt;=SogliaPicchi!$C$9,"",DatiOriginali!E779)</f>
        <v>62416</v>
      </c>
    </row>
    <row r="780">
      <c r="A780" s="3" t="s">
        <v>783</v>
      </c>
      <c r="B780" s="3">
        <v>79800.0</v>
      </c>
      <c r="C780" s="11">
        <f>IF(DatiOriginali!C780&gt;=SogliaPicchi!$B$9,"",DatiOriginali!C780)</f>
        <v>604784</v>
      </c>
      <c r="D780" s="3">
        <v>4126.0</v>
      </c>
      <c r="E780" s="11">
        <f>IF(DatiOriginali!E780&gt;=SogliaPicchi!$C$9,"",DatiOriginali!E780)</f>
        <v>62363</v>
      </c>
    </row>
    <row r="781">
      <c r="A781" s="3" t="s">
        <v>784</v>
      </c>
      <c r="B781" s="3">
        <v>79800.0</v>
      </c>
      <c r="C781" s="11">
        <f>IF(DatiOriginali!C781&gt;=SogliaPicchi!$B$9,"",DatiOriginali!C781)</f>
        <v>635662</v>
      </c>
      <c r="D781" s="3">
        <v>4122.0</v>
      </c>
      <c r="E781" s="11">
        <f>IF(DatiOriginali!E781&gt;=SogliaPicchi!$C$9,"",DatiOriginali!E781)</f>
        <v>62936</v>
      </c>
    </row>
    <row r="782">
      <c r="A782" s="3" t="s">
        <v>785</v>
      </c>
      <c r="B782" s="3">
        <v>79800.0</v>
      </c>
      <c r="C782" s="11" t="str">
        <f>IF(DatiOriginali!C782&gt;=SogliaPicchi!$B$9,"",DatiOriginali!C782)</f>
        <v/>
      </c>
      <c r="D782" s="3">
        <v>4152.0</v>
      </c>
      <c r="E782" s="11">
        <f>IF(DatiOriginali!E782&gt;=SogliaPicchi!$C$9,"",DatiOriginali!E782)</f>
        <v>103346</v>
      </c>
    </row>
    <row r="783">
      <c r="A783" s="3" t="s">
        <v>786</v>
      </c>
      <c r="B783" s="3">
        <v>79800.0</v>
      </c>
      <c r="C783" s="11">
        <f>IF(DatiOriginali!C783&gt;=SogliaPicchi!$B$9,"",DatiOriginali!C783)</f>
        <v>920771</v>
      </c>
      <c r="D783" s="3">
        <v>4141.0</v>
      </c>
      <c r="E783" s="11">
        <f>IF(DatiOriginali!E783&gt;=SogliaPicchi!$C$9,"",DatiOriginali!E783)</f>
        <v>107948</v>
      </c>
    </row>
    <row r="784">
      <c r="A784" s="3" t="s">
        <v>787</v>
      </c>
      <c r="B784" s="3">
        <v>79800.0</v>
      </c>
      <c r="C784" s="11">
        <f>IF(DatiOriginali!C784&gt;=SogliaPicchi!$B$9,"",DatiOriginali!C784)</f>
        <v>893503</v>
      </c>
      <c r="D784" s="3">
        <v>4165.0</v>
      </c>
      <c r="E784" s="11">
        <f>IF(DatiOriginali!E784&gt;=SogliaPicchi!$C$9,"",DatiOriginali!E784)</f>
        <v>74826</v>
      </c>
    </row>
    <row r="785">
      <c r="A785" s="3" t="s">
        <v>788</v>
      </c>
      <c r="B785" s="3">
        <v>79800.0</v>
      </c>
      <c r="C785" s="11">
        <f>IF(DatiOriginali!C785&gt;=SogliaPicchi!$B$9,"",DatiOriginali!C785)</f>
        <v>766389</v>
      </c>
      <c r="D785" s="3">
        <v>4115.0</v>
      </c>
      <c r="E785" s="11">
        <f>IF(DatiOriginali!E785&gt;=SogliaPicchi!$C$9,"",DatiOriginali!E785)</f>
        <v>63981</v>
      </c>
    </row>
    <row r="786">
      <c r="A786" s="3" t="s">
        <v>789</v>
      </c>
      <c r="B786" s="3">
        <v>79800.0</v>
      </c>
      <c r="C786" s="11">
        <f>IF(DatiOriginali!C786&gt;=SogliaPicchi!$B$9,"",DatiOriginali!C786)</f>
        <v>644319</v>
      </c>
      <c r="D786" s="3">
        <v>4178.0</v>
      </c>
      <c r="E786" s="11">
        <f>IF(DatiOriginali!E786&gt;=SogliaPicchi!$C$9,"",DatiOriginali!E786)</f>
        <v>63709</v>
      </c>
    </row>
    <row r="787">
      <c r="A787" s="3" t="s">
        <v>790</v>
      </c>
      <c r="B787" s="3">
        <v>79800.0</v>
      </c>
      <c r="C787" s="11">
        <f>IF(DatiOriginali!C787&gt;=SogliaPicchi!$B$9,"",DatiOriginali!C787)</f>
        <v>1628523</v>
      </c>
      <c r="D787" s="3">
        <v>4140.0</v>
      </c>
      <c r="E787" s="11">
        <f>IF(DatiOriginali!E787&gt;=SogliaPicchi!$C$9,"",DatiOriginali!E787)</f>
        <v>144585</v>
      </c>
    </row>
    <row r="788">
      <c r="A788" s="3" t="s">
        <v>791</v>
      </c>
      <c r="B788" s="3">
        <v>79800.0</v>
      </c>
      <c r="C788" s="11">
        <f>IF(DatiOriginali!C788&gt;=SogliaPicchi!$B$9,"",DatiOriginali!C788)</f>
        <v>812136</v>
      </c>
      <c r="D788" s="3">
        <v>4130.0</v>
      </c>
      <c r="E788" s="11">
        <f>IF(DatiOriginali!E788&gt;=SogliaPicchi!$C$9,"",DatiOriginali!E788)</f>
        <v>62803</v>
      </c>
    </row>
    <row r="789">
      <c r="A789" s="3" t="s">
        <v>792</v>
      </c>
      <c r="B789" s="3">
        <v>79800.0</v>
      </c>
      <c r="C789" s="11">
        <f>IF(DatiOriginali!C789&gt;=SogliaPicchi!$B$9,"",DatiOriginali!C789)</f>
        <v>643215</v>
      </c>
      <c r="D789" s="3">
        <v>4131.0</v>
      </c>
      <c r="E789" s="11">
        <f>IF(DatiOriginali!E789&gt;=SogliaPicchi!$C$9,"",DatiOriginali!E789)</f>
        <v>62773</v>
      </c>
    </row>
    <row r="790">
      <c r="A790" s="3" t="s">
        <v>793</v>
      </c>
      <c r="B790" s="3">
        <v>79800.0</v>
      </c>
      <c r="C790" s="11">
        <f>IF(DatiOriginali!C790&gt;=SogliaPicchi!$B$9,"",DatiOriginali!C790)</f>
        <v>699513</v>
      </c>
      <c r="D790" s="3">
        <v>4136.0</v>
      </c>
      <c r="E790" s="11">
        <f>IF(DatiOriginali!E790&gt;=SogliaPicchi!$C$9,"",DatiOriginali!E790)</f>
        <v>63443</v>
      </c>
    </row>
    <row r="791">
      <c r="A791" s="3" t="s">
        <v>794</v>
      </c>
      <c r="B791" s="3">
        <v>79800.0</v>
      </c>
      <c r="C791" s="11">
        <f>IF(DatiOriginali!C791&gt;=SogliaPicchi!$B$9,"",DatiOriginali!C791)</f>
        <v>651942</v>
      </c>
      <c r="D791" s="3">
        <v>4141.0</v>
      </c>
      <c r="E791" s="11">
        <f>IF(DatiOriginali!E791&gt;=SogliaPicchi!$C$9,"",DatiOriginali!E791)</f>
        <v>63065</v>
      </c>
    </row>
    <row r="792">
      <c r="A792" s="3" t="s">
        <v>795</v>
      </c>
      <c r="B792" s="3">
        <v>79800.0</v>
      </c>
      <c r="C792" s="11">
        <f>IF(DatiOriginali!C792&gt;=SogliaPicchi!$B$9,"",DatiOriginali!C792)</f>
        <v>1066745</v>
      </c>
      <c r="D792" s="3">
        <v>4122.0</v>
      </c>
      <c r="E792" s="11">
        <f>IF(DatiOriginali!E792&gt;=SogliaPicchi!$C$9,"",DatiOriginali!E792)</f>
        <v>105297</v>
      </c>
    </row>
    <row r="793">
      <c r="A793" s="3" t="s">
        <v>796</v>
      </c>
      <c r="B793" s="3">
        <v>79800.0</v>
      </c>
      <c r="C793" s="11">
        <f>IF(DatiOriginali!C793&gt;=SogliaPicchi!$B$9,"",DatiOriginali!C793)</f>
        <v>2281553</v>
      </c>
      <c r="D793" s="3">
        <v>4113.0</v>
      </c>
      <c r="E793" s="11">
        <f>IF(DatiOriginali!E793&gt;=SogliaPicchi!$C$9,"",DatiOriginali!E793)</f>
        <v>131421</v>
      </c>
    </row>
    <row r="794">
      <c r="A794" s="3" t="s">
        <v>797</v>
      </c>
      <c r="B794" s="3">
        <v>79800.0</v>
      </c>
      <c r="C794" s="11">
        <f>IF(DatiOriginali!C794&gt;=SogliaPicchi!$B$9,"",DatiOriginali!C794)</f>
        <v>945967</v>
      </c>
      <c r="D794" s="3">
        <v>4081.0</v>
      </c>
      <c r="E794" s="11">
        <f>IF(DatiOriginali!E794&gt;=SogliaPicchi!$C$9,"",DatiOriginali!E794)</f>
        <v>175231</v>
      </c>
    </row>
    <row r="795">
      <c r="A795" s="3" t="s">
        <v>798</v>
      </c>
      <c r="B795" s="3">
        <v>79800.0</v>
      </c>
      <c r="C795" s="11">
        <f>IF(DatiOriginali!C795&gt;=SogliaPicchi!$B$9,"",DatiOriginali!C795)</f>
        <v>614970</v>
      </c>
      <c r="D795" s="3">
        <v>4145.0</v>
      </c>
      <c r="E795" s="11">
        <f>IF(DatiOriginali!E795&gt;=SogliaPicchi!$C$9,"",DatiOriginali!E795)</f>
        <v>62342</v>
      </c>
    </row>
    <row r="796">
      <c r="A796" s="3" t="s">
        <v>799</v>
      </c>
      <c r="B796" s="3">
        <v>79800.0</v>
      </c>
      <c r="C796" s="11">
        <f>IF(DatiOriginali!C796&gt;=SogliaPicchi!$B$9,"",DatiOriginali!C796)</f>
        <v>602483</v>
      </c>
      <c r="D796" s="3">
        <v>4139.0</v>
      </c>
      <c r="E796" s="11">
        <f>IF(DatiOriginali!E796&gt;=SogliaPicchi!$C$9,"",DatiOriginali!E796)</f>
        <v>62983</v>
      </c>
    </row>
    <row r="797">
      <c r="A797" s="3" t="s">
        <v>800</v>
      </c>
      <c r="B797" s="3">
        <v>79800.0</v>
      </c>
      <c r="C797" s="11" t="str">
        <f>IF(DatiOriginali!C797&gt;=SogliaPicchi!$B$9,"",DatiOriginali!C797)</f>
        <v/>
      </c>
      <c r="D797" s="3">
        <v>4107.0</v>
      </c>
      <c r="E797" s="11">
        <f>IF(DatiOriginali!E797&gt;=SogliaPicchi!$C$9,"",DatiOriginali!E797)</f>
        <v>70604</v>
      </c>
    </row>
    <row r="798">
      <c r="A798" s="3" t="s">
        <v>801</v>
      </c>
      <c r="B798" s="3">
        <v>79800.0</v>
      </c>
      <c r="C798" s="11">
        <f>IF(DatiOriginali!C798&gt;=SogliaPicchi!$B$9,"",DatiOriginali!C798)</f>
        <v>625651</v>
      </c>
      <c r="D798" s="3">
        <v>4147.0</v>
      </c>
      <c r="E798" s="11">
        <f>IF(DatiOriginali!E798&gt;=SogliaPicchi!$C$9,"",DatiOriginali!E798)</f>
        <v>81453</v>
      </c>
    </row>
    <row r="799">
      <c r="A799" s="3" t="s">
        <v>802</v>
      </c>
      <c r="B799" s="3">
        <v>79800.0</v>
      </c>
      <c r="C799" s="11">
        <f>IF(DatiOriginali!C799&gt;=SogliaPicchi!$B$9,"",DatiOriginali!C799)</f>
        <v>2090464</v>
      </c>
      <c r="D799" s="3">
        <v>4108.0</v>
      </c>
      <c r="E799" s="11">
        <f>IF(DatiOriginali!E799&gt;=SogliaPicchi!$C$9,"",DatiOriginali!E799)</f>
        <v>94869</v>
      </c>
    </row>
    <row r="800">
      <c r="A800" s="3" t="s">
        <v>803</v>
      </c>
      <c r="B800" s="3">
        <v>79800.0</v>
      </c>
      <c r="C800" s="11">
        <f>IF(DatiOriginali!C800&gt;=SogliaPicchi!$B$9,"",DatiOriginali!C800)</f>
        <v>712397</v>
      </c>
      <c r="D800" s="3">
        <v>4110.0</v>
      </c>
      <c r="E800" s="11">
        <f>IF(DatiOriginali!E800&gt;=SogliaPicchi!$C$9,"",DatiOriginali!E800)</f>
        <v>63354</v>
      </c>
    </row>
    <row r="801">
      <c r="A801" s="3" t="s">
        <v>804</v>
      </c>
      <c r="B801" s="3">
        <v>79800.0</v>
      </c>
      <c r="C801" s="11">
        <f>IF(DatiOriginali!C801&gt;=SogliaPicchi!$B$9,"",DatiOriginali!C801)</f>
        <v>659998</v>
      </c>
      <c r="D801" s="3">
        <v>4169.0</v>
      </c>
      <c r="E801" s="11">
        <f>IF(DatiOriginali!E801&gt;=SogliaPicchi!$C$9,"",DatiOriginali!E801)</f>
        <v>63631</v>
      </c>
    </row>
    <row r="802">
      <c r="A802" s="3" t="s">
        <v>805</v>
      </c>
      <c r="B802" s="3">
        <v>101025.0</v>
      </c>
      <c r="C802" s="11">
        <f>IF(DatiOriginali!C802&gt;=SogliaPicchi!$B$10,"",DatiOriginali!C802)</f>
        <v>805640</v>
      </c>
      <c r="D802" s="3">
        <v>4766.0</v>
      </c>
      <c r="E802" s="11">
        <f>IF(DatiOriginali!E802&gt;=SogliaPicchi!$C$10,"",DatiOriginali!E802)</f>
        <v>72436</v>
      </c>
    </row>
    <row r="803">
      <c r="A803" s="3" t="s">
        <v>806</v>
      </c>
      <c r="B803" s="3">
        <v>101025.0</v>
      </c>
      <c r="C803" s="11">
        <f>IF(DatiOriginali!C803&gt;=SogliaPicchi!$B$10,"",DatiOriginali!C803)</f>
        <v>825516</v>
      </c>
      <c r="D803" s="3">
        <v>4820.0</v>
      </c>
      <c r="E803" s="11">
        <f>IF(DatiOriginali!E803&gt;=SogliaPicchi!$C$10,"",DatiOriginali!E803)</f>
        <v>74674</v>
      </c>
    </row>
    <row r="804">
      <c r="A804" s="3" t="s">
        <v>807</v>
      </c>
      <c r="B804" s="3">
        <v>101025.0</v>
      </c>
      <c r="C804" s="11">
        <f>IF(DatiOriginali!C804&gt;=SogliaPicchi!$B$10,"",DatiOriginali!C804)</f>
        <v>2301531</v>
      </c>
      <c r="D804" s="3">
        <v>4773.0</v>
      </c>
      <c r="E804" s="11">
        <f>IF(DatiOriginali!E804&gt;=SogliaPicchi!$C$10,"",DatiOriginali!E804)</f>
        <v>118675</v>
      </c>
    </row>
    <row r="805">
      <c r="A805" s="3" t="s">
        <v>808</v>
      </c>
      <c r="B805" s="3">
        <v>101025.0</v>
      </c>
      <c r="C805" s="11">
        <f>IF(DatiOriginali!C805&gt;=SogliaPicchi!$B$10,"",DatiOriginali!C805)</f>
        <v>781451</v>
      </c>
      <c r="D805" s="3">
        <v>4767.0</v>
      </c>
      <c r="E805" s="11">
        <f>IF(DatiOriginali!E805&gt;=SogliaPicchi!$C$10,"",DatiOriginali!E805)</f>
        <v>72105</v>
      </c>
    </row>
    <row r="806">
      <c r="A806" s="3" t="s">
        <v>809</v>
      </c>
      <c r="B806" s="3">
        <v>101025.0</v>
      </c>
      <c r="C806" s="11">
        <f>IF(DatiOriginali!C806&gt;=SogliaPicchi!$B$10,"",DatiOriginali!C806)</f>
        <v>1160486</v>
      </c>
      <c r="D806" s="3">
        <v>4758.0</v>
      </c>
      <c r="E806" s="11">
        <f>IF(DatiOriginali!E806&gt;=SogliaPicchi!$C$10,"",DatiOriginali!E806)</f>
        <v>71896</v>
      </c>
    </row>
    <row r="807">
      <c r="A807" s="3" t="s">
        <v>810</v>
      </c>
      <c r="B807" s="3">
        <v>101025.0</v>
      </c>
      <c r="C807" s="11">
        <f>IF(DatiOriginali!C807&gt;=SogliaPicchi!$B$10,"",DatiOriginali!C807)</f>
        <v>1052591</v>
      </c>
      <c r="D807" s="3">
        <v>4742.0</v>
      </c>
      <c r="E807" s="11">
        <f>IF(DatiOriginali!E807&gt;=SogliaPicchi!$C$10,"",DatiOriginali!E807)</f>
        <v>72488</v>
      </c>
    </row>
    <row r="808">
      <c r="A808" s="3" t="s">
        <v>811</v>
      </c>
      <c r="B808" s="3">
        <v>101025.0</v>
      </c>
      <c r="C808" s="11">
        <f>IF(DatiOriginali!C808&gt;=SogliaPicchi!$B$10,"",DatiOriginali!C808)</f>
        <v>1158805</v>
      </c>
      <c r="D808" s="3">
        <v>4792.0</v>
      </c>
      <c r="E808" s="11">
        <f>IF(DatiOriginali!E808&gt;=SogliaPicchi!$C$10,"",DatiOriginali!E808)</f>
        <v>149137</v>
      </c>
    </row>
    <row r="809">
      <c r="A809" s="3" t="s">
        <v>812</v>
      </c>
      <c r="B809" s="3">
        <v>101025.0</v>
      </c>
      <c r="C809" s="11">
        <f>IF(DatiOriginali!C809&gt;=SogliaPicchi!$B$10,"",DatiOriginali!C809)</f>
        <v>1227019</v>
      </c>
      <c r="D809" s="3">
        <v>4729.0</v>
      </c>
      <c r="E809" s="11">
        <f>IF(DatiOriginali!E809&gt;=SogliaPicchi!$C$10,"",DatiOriginali!E809)</f>
        <v>128384</v>
      </c>
    </row>
    <row r="810">
      <c r="A810" s="3" t="s">
        <v>813</v>
      </c>
      <c r="B810" s="3">
        <v>101025.0</v>
      </c>
      <c r="C810" s="11">
        <f>IF(DatiOriginali!C810&gt;=SogliaPicchi!$B$10,"",DatiOriginali!C810)</f>
        <v>942930</v>
      </c>
      <c r="D810" s="3">
        <v>4782.0</v>
      </c>
      <c r="E810" s="11">
        <f>IF(DatiOriginali!E810&gt;=SogliaPicchi!$C$10,"",DatiOriginali!E810)</f>
        <v>118478</v>
      </c>
    </row>
    <row r="811">
      <c r="A811" s="3" t="s">
        <v>814</v>
      </c>
      <c r="B811" s="3">
        <v>101025.0</v>
      </c>
      <c r="C811" s="11">
        <f>IF(DatiOriginali!C811&gt;=SogliaPicchi!$B$10,"",DatiOriginali!C811)</f>
        <v>810065</v>
      </c>
      <c r="D811" s="3">
        <v>4749.0</v>
      </c>
      <c r="E811" s="11">
        <f>IF(DatiOriginali!E811&gt;=SogliaPicchi!$C$10,"",DatiOriginali!E811)</f>
        <v>72056</v>
      </c>
    </row>
    <row r="812">
      <c r="A812" s="3" t="s">
        <v>815</v>
      </c>
      <c r="B812" s="3">
        <v>101025.0</v>
      </c>
      <c r="C812" s="11">
        <f>IF(DatiOriginali!C812&gt;=SogliaPicchi!$B$10,"",DatiOriginali!C812)</f>
        <v>1221992</v>
      </c>
      <c r="D812" s="3">
        <v>4762.0</v>
      </c>
      <c r="E812" s="11">
        <f>IF(DatiOriginali!E812&gt;=SogliaPicchi!$C$10,"",DatiOriginali!E812)</f>
        <v>137108</v>
      </c>
    </row>
    <row r="813">
      <c r="A813" s="3" t="s">
        <v>816</v>
      </c>
      <c r="B813" s="3">
        <v>101025.0</v>
      </c>
      <c r="C813" s="11">
        <f>IF(DatiOriginali!C813&gt;=SogliaPicchi!$B$10,"",DatiOriginali!C813)</f>
        <v>1346026</v>
      </c>
      <c r="D813" s="3">
        <v>4758.0</v>
      </c>
      <c r="E813" s="11">
        <f>IF(DatiOriginali!E813&gt;=SogliaPicchi!$C$10,"",DatiOriginali!E813)</f>
        <v>126860</v>
      </c>
    </row>
    <row r="814">
      <c r="A814" s="3" t="s">
        <v>817</v>
      </c>
      <c r="B814" s="3">
        <v>101025.0</v>
      </c>
      <c r="C814" s="11">
        <f>IF(DatiOriginali!C814&gt;=SogliaPicchi!$B$10,"",DatiOriginali!C814)</f>
        <v>1170117</v>
      </c>
      <c r="D814" s="3">
        <v>4802.0</v>
      </c>
      <c r="E814" s="11">
        <f>IF(DatiOriginali!E814&gt;=SogliaPicchi!$C$10,"",DatiOriginali!E814)</f>
        <v>72617</v>
      </c>
    </row>
    <row r="815">
      <c r="A815" s="3" t="s">
        <v>818</v>
      </c>
      <c r="B815" s="3">
        <v>101025.0</v>
      </c>
      <c r="C815" s="11">
        <f>IF(DatiOriginali!C815&gt;=SogliaPicchi!$B$10,"",DatiOriginali!C815)</f>
        <v>774484</v>
      </c>
      <c r="D815" s="3">
        <v>4758.0</v>
      </c>
      <c r="E815" s="11">
        <f>IF(DatiOriginali!E815&gt;=SogliaPicchi!$C$10,"",DatiOriginali!E815)</f>
        <v>71580</v>
      </c>
    </row>
    <row r="816">
      <c r="A816" s="3" t="s">
        <v>819</v>
      </c>
      <c r="B816" s="3">
        <v>101025.0</v>
      </c>
      <c r="C816" s="11">
        <f>IF(DatiOriginali!C816&gt;=SogliaPicchi!$B$10,"",DatiOriginali!C816)</f>
        <v>929190</v>
      </c>
      <c r="D816" s="3">
        <v>4790.0</v>
      </c>
      <c r="E816" s="11">
        <f>IF(DatiOriginali!E816&gt;=SogliaPicchi!$C$10,"",DatiOriginali!E816)</f>
        <v>72090</v>
      </c>
    </row>
    <row r="817">
      <c r="A817" s="3" t="s">
        <v>820</v>
      </c>
      <c r="B817" s="3">
        <v>101025.0</v>
      </c>
      <c r="C817" s="11">
        <f>IF(DatiOriginali!C817&gt;=SogliaPicchi!$B$10,"",DatiOriginali!C817)</f>
        <v>2104313</v>
      </c>
      <c r="D817" s="3">
        <v>4754.0</v>
      </c>
      <c r="E817" s="11">
        <f>IF(DatiOriginali!E817&gt;=SogliaPicchi!$C$10,"",DatiOriginali!E817)</f>
        <v>145716</v>
      </c>
    </row>
    <row r="818">
      <c r="A818" s="3" t="s">
        <v>821</v>
      </c>
      <c r="B818" s="3">
        <v>101025.0</v>
      </c>
      <c r="C818" s="11">
        <f>IF(DatiOriginali!C818&gt;=SogliaPicchi!$B$10,"",DatiOriginali!C818)</f>
        <v>889911</v>
      </c>
      <c r="D818" s="3">
        <v>4766.0</v>
      </c>
      <c r="E818" s="11">
        <f>IF(DatiOriginali!E818&gt;=SogliaPicchi!$C$10,"",DatiOriginali!E818)</f>
        <v>72549</v>
      </c>
    </row>
    <row r="819">
      <c r="A819" s="3" t="s">
        <v>822</v>
      </c>
      <c r="B819" s="3">
        <v>101025.0</v>
      </c>
      <c r="C819" s="11">
        <f>IF(DatiOriginali!C819&gt;=SogliaPicchi!$B$10,"",DatiOriginali!C819)</f>
        <v>1401150</v>
      </c>
      <c r="D819" s="3">
        <v>4805.0</v>
      </c>
      <c r="E819" s="11">
        <f>IF(DatiOriginali!E819&gt;=SogliaPicchi!$C$10,"",DatiOriginali!E819)</f>
        <v>172003</v>
      </c>
    </row>
    <row r="820">
      <c r="A820" s="3" t="s">
        <v>823</v>
      </c>
      <c r="B820" s="3">
        <v>101025.0</v>
      </c>
      <c r="C820" s="11">
        <f>IF(DatiOriginali!C820&gt;=SogliaPicchi!$B$10,"",DatiOriginali!C820)</f>
        <v>1056956</v>
      </c>
      <c r="D820" s="3">
        <v>4734.0</v>
      </c>
      <c r="E820" s="11">
        <f>IF(DatiOriginali!E820&gt;=SogliaPicchi!$C$10,"",DatiOriginali!E820)</f>
        <v>72128</v>
      </c>
    </row>
    <row r="821">
      <c r="A821" s="3" t="s">
        <v>824</v>
      </c>
      <c r="B821" s="3">
        <v>101025.0</v>
      </c>
      <c r="C821" s="11">
        <f>IF(DatiOriginali!C821&gt;=SogliaPicchi!$B$10,"",DatiOriginali!C821)</f>
        <v>3285028</v>
      </c>
      <c r="D821" s="3">
        <v>4766.0</v>
      </c>
      <c r="E821" s="11">
        <f>IF(DatiOriginali!E821&gt;=SogliaPicchi!$C$10,"",DatiOriginali!E821)</f>
        <v>125000</v>
      </c>
    </row>
    <row r="822">
      <c r="A822" s="3" t="s">
        <v>825</v>
      </c>
      <c r="B822" s="3">
        <v>101025.0</v>
      </c>
      <c r="C822" s="11" t="str">
        <f>IF(DatiOriginali!C822&gt;=SogliaPicchi!$B$10,"",DatiOriginali!C822)</f>
        <v/>
      </c>
      <c r="D822" s="3">
        <v>4739.0</v>
      </c>
      <c r="E822" s="11">
        <f>IF(DatiOriginali!E822&gt;=SogliaPicchi!$C$10,"",DatiOriginali!E822)</f>
        <v>127907</v>
      </c>
    </row>
    <row r="823">
      <c r="A823" s="3" t="s">
        <v>826</v>
      </c>
      <c r="B823" s="3">
        <v>101025.0</v>
      </c>
      <c r="C823" s="11" t="str">
        <f>IF(DatiOriginali!C823&gt;=SogliaPicchi!$B$10,"",DatiOriginali!C823)</f>
        <v/>
      </c>
      <c r="D823" s="3">
        <v>4752.0</v>
      </c>
      <c r="E823" s="11">
        <f>IF(DatiOriginali!E823&gt;=SogliaPicchi!$C$10,"",DatiOriginali!E823)</f>
        <v>189533</v>
      </c>
    </row>
    <row r="824">
      <c r="A824" s="3" t="s">
        <v>827</v>
      </c>
      <c r="B824" s="3">
        <v>101025.0</v>
      </c>
      <c r="C824" s="11">
        <f>IF(DatiOriginali!C824&gt;=SogliaPicchi!$B$10,"",DatiOriginali!C824)</f>
        <v>2444422</v>
      </c>
      <c r="D824" s="3">
        <v>4759.0</v>
      </c>
      <c r="E824" s="11">
        <f>IF(DatiOriginali!E824&gt;=SogliaPicchi!$C$10,"",DatiOriginali!E824)</f>
        <v>116370</v>
      </c>
    </row>
    <row r="825">
      <c r="A825" s="3" t="s">
        <v>828</v>
      </c>
      <c r="B825" s="3">
        <v>101025.0</v>
      </c>
      <c r="C825" s="11">
        <f>IF(DatiOriginali!C825&gt;=SogliaPicchi!$B$10,"",DatiOriginali!C825)</f>
        <v>1331967</v>
      </c>
      <c r="D825" s="3">
        <v>4775.0</v>
      </c>
      <c r="E825" s="11">
        <f>IF(DatiOriginali!E825&gt;=SogliaPicchi!$C$10,"",DatiOriginali!E825)</f>
        <v>115694</v>
      </c>
    </row>
    <row r="826">
      <c r="A826" s="3" t="s">
        <v>829</v>
      </c>
      <c r="B826" s="3">
        <v>101025.0</v>
      </c>
      <c r="C826" s="11" t="str">
        <f>IF(DatiOriginali!C826&gt;=SogliaPicchi!$B$10,"",DatiOriginali!C826)</f>
        <v/>
      </c>
      <c r="D826" s="3">
        <v>4737.0</v>
      </c>
      <c r="E826" s="11">
        <f>IF(DatiOriginali!E826&gt;=SogliaPicchi!$C$10,"",DatiOriginali!E826)</f>
        <v>123434</v>
      </c>
    </row>
    <row r="827">
      <c r="A827" s="3" t="s">
        <v>830</v>
      </c>
      <c r="B827" s="3">
        <v>101025.0</v>
      </c>
      <c r="C827" s="11">
        <f>IF(DatiOriginali!C827&gt;=SogliaPicchi!$B$10,"",DatiOriginali!C827)</f>
        <v>1635405</v>
      </c>
      <c r="D827" s="3">
        <v>4730.0</v>
      </c>
      <c r="E827" s="11">
        <f>IF(DatiOriginali!E827&gt;=SogliaPicchi!$C$10,"",DatiOriginali!E827)</f>
        <v>126235</v>
      </c>
    </row>
    <row r="828">
      <c r="A828" s="3" t="s">
        <v>831</v>
      </c>
      <c r="B828" s="3">
        <v>101025.0</v>
      </c>
      <c r="C828" s="11">
        <f>IF(DatiOriginali!C828&gt;=SogliaPicchi!$B$10,"",DatiOriginali!C828)</f>
        <v>1703432</v>
      </c>
      <c r="D828" s="3">
        <v>4760.0</v>
      </c>
      <c r="E828" s="11">
        <f>IF(DatiOriginali!E828&gt;=SogliaPicchi!$C$10,"",DatiOriginali!E828)</f>
        <v>136120</v>
      </c>
    </row>
    <row r="829">
      <c r="A829" s="3" t="s">
        <v>832</v>
      </c>
      <c r="B829" s="3">
        <v>101025.0</v>
      </c>
      <c r="C829" s="11">
        <f>IF(DatiOriginali!C829&gt;=SogliaPicchi!$B$10,"",DatiOriginali!C829)</f>
        <v>818824</v>
      </c>
      <c r="D829" s="3">
        <v>4744.0</v>
      </c>
      <c r="E829" s="11">
        <f>IF(DatiOriginali!E829&gt;=SogliaPicchi!$C$10,"",DatiOriginali!E829)</f>
        <v>108117</v>
      </c>
    </row>
    <row r="830">
      <c r="A830" s="3" t="s">
        <v>833</v>
      </c>
      <c r="B830" s="3">
        <v>101025.0</v>
      </c>
      <c r="C830" s="11">
        <f>IF(DatiOriginali!C830&gt;=SogliaPicchi!$B$10,"",DatiOriginali!C830)</f>
        <v>1150937</v>
      </c>
      <c r="D830" s="3">
        <v>4748.0</v>
      </c>
      <c r="E830" s="11">
        <f>IF(DatiOriginali!E830&gt;=SogliaPicchi!$C$10,"",DatiOriginali!E830)</f>
        <v>115757</v>
      </c>
    </row>
    <row r="831">
      <c r="A831" s="3" t="s">
        <v>834</v>
      </c>
      <c r="B831" s="3">
        <v>101025.0</v>
      </c>
      <c r="C831" s="11">
        <f>IF(DatiOriginali!C831&gt;=SogliaPicchi!$B$10,"",DatiOriginali!C831)</f>
        <v>1445487</v>
      </c>
      <c r="D831" s="3">
        <v>4770.0</v>
      </c>
      <c r="E831" s="11" t="str">
        <f>IF(DatiOriginali!E831&gt;=SogliaPicchi!$C$10,"",DatiOriginali!E831)</f>
        <v/>
      </c>
    </row>
    <row r="832">
      <c r="A832" s="3" t="s">
        <v>835</v>
      </c>
      <c r="B832" s="3">
        <v>101025.0</v>
      </c>
      <c r="C832" s="11">
        <f>IF(DatiOriginali!C832&gt;=SogliaPicchi!$B$10,"",DatiOriginali!C832)</f>
        <v>1292821</v>
      </c>
      <c r="D832" s="3">
        <v>4793.0</v>
      </c>
      <c r="E832" s="11">
        <f>IF(DatiOriginali!E832&gt;=SogliaPicchi!$C$10,"",DatiOriginali!E832)</f>
        <v>145666</v>
      </c>
    </row>
    <row r="833">
      <c r="A833" s="3" t="s">
        <v>836</v>
      </c>
      <c r="B833" s="3">
        <v>101025.0</v>
      </c>
      <c r="C833" s="11">
        <f>IF(DatiOriginali!C833&gt;=SogliaPicchi!$B$10,"",DatiOriginali!C833)</f>
        <v>1350114</v>
      </c>
      <c r="D833" s="3">
        <v>4754.0</v>
      </c>
      <c r="E833" s="11" t="str">
        <f>IF(DatiOriginali!E833&gt;=SogliaPicchi!$C$10,"",DatiOriginali!E833)</f>
        <v/>
      </c>
    </row>
    <row r="834">
      <c r="A834" s="3" t="s">
        <v>837</v>
      </c>
      <c r="B834" s="3">
        <v>101025.0</v>
      </c>
      <c r="C834" s="11">
        <f>IF(DatiOriginali!C834&gt;=SogliaPicchi!$B$10,"",DatiOriginali!C834)</f>
        <v>1282181</v>
      </c>
      <c r="D834" s="3">
        <v>4751.0</v>
      </c>
      <c r="E834" s="11">
        <f>IF(DatiOriginali!E834&gt;=SogliaPicchi!$C$10,"",DatiOriginali!E834)</f>
        <v>117220</v>
      </c>
    </row>
    <row r="835">
      <c r="A835" s="3" t="s">
        <v>838</v>
      </c>
      <c r="B835" s="3">
        <v>101025.0</v>
      </c>
      <c r="C835" s="11">
        <f>IF(DatiOriginali!C835&gt;=SogliaPicchi!$B$10,"",DatiOriginali!C835)</f>
        <v>1373077</v>
      </c>
      <c r="D835" s="3">
        <v>4770.0</v>
      </c>
      <c r="E835" s="11">
        <f>IF(DatiOriginali!E835&gt;=SogliaPicchi!$C$10,"",DatiOriginali!E835)</f>
        <v>122190</v>
      </c>
    </row>
    <row r="836">
      <c r="A836" s="3" t="s">
        <v>839</v>
      </c>
      <c r="B836" s="3">
        <v>101025.0</v>
      </c>
      <c r="C836" s="11">
        <f>IF(DatiOriginali!C836&gt;=SogliaPicchi!$B$10,"",DatiOriginali!C836)</f>
        <v>1752445</v>
      </c>
      <c r="D836" s="3">
        <v>4730.0</v>
      </c>
      <c r="E836" s="11">
        <f>IF(DatiOriginali!E836&gt;=SogliaPicchi!$C$10,"",DatiOriginali!E836)</f>
        <v>234243</v>
      </c>
    </row>
    <row r="837">
      <c r="A837" s="3" t="s">
        <v>840</v>
      </c>
      <c r="B837" s="3">
        <v>101025.0</v>
      </c>
      <c r="C837" s="11">
        <f>IF(DatiOriginali!C837&gt;=SogliaPicchi!$B$10,"",DatiOriginali!C837)</f>
        <v>1679098</v>
      </c>
      <c r="D837" s="3">
        <v>4777.0</v>
      </c>
      <c r="E837" s="11">
        <f>IF(DatiOriginali!E837&gt;=SogliaPicchi!$C$10,"",DatiOriginali!E837)</f>
        <v>138158</v>
      </c>
    </row>
    <row r="838">
      <c r="A838" s="3" t="s">
        <v>841</v>
      </c>
      <c r="B838" s="3">
        <v>101025.0</v>
      </c>
      <c r="C838" s="11" t="str">
        <f>IF(DatiOriginali!C838&gt;=SogliaPicchi!$B$10,"",DatiOriginali!C838)</f>
        <v/>
      </c>
      <c r="D838" s="3">
        <v>4761.0</v>
      </c>
      <c r="E838" s="11">
        <f>IF(DatiOriginali!E838&gt;=SogliaPicchi!$C$10,"",DatiOriginali!E838)</f>
        <v>161984</v>
      </c>
    </row>
    <row r="839">
      <c r="A839" s="3" t="s">
        <v>842</v>
      </c>
      <c r="B839" s="3">
        <v>101025.0</v>
      </c>
      <c r="C839" s="11">
        <f>IF(DatiOriginali!C839&gt;=SogliaPicchi!$B$10,"",DatiOriginali!C839)</f>
        <v>1277063</v>
      </c>
      <c r="D839" s="3">
        <v>4785.0</v>
      </c>
      <c r="E839" s="11">
        <f>IF(DatiOriginali!E839&gt;=SogliaPicchi!$C$10,"",DatiOriginali!E839)</f>
        <v>118996</v>
      </c>
    </row>
    <row r="840">
      <c r="A840" s="3" t="s">
        <v>843</v>
      </c>
      <c r="B840" s="3">
        <v>101025.0</v>
      </c>
      <c r="C840" s="11">
        <f>IF(DatiOriginali!C840&gt;=SogliaPicchi!$B$10,"",DatiOriginali!C840)</f>
        <v>1322342</v>
      </c>
      <c r="D840" s="3">
        <v>4749.0</v>
      </c>
      <c r="E840" s="11">
        <f>IF(DatiOriginali!E840&gt;=SogliaPicchi!$C$10,"",DatiOriginali!E840)</f>
        <v>123599</v>
      </c>
    </row>
    <row r="841">
      <c r="A841" s="3" t="s">
        <v>844</v>
      </c>
      <c r="B841" s="3">
        <v>101025.0</v>
      </c>
      <c r="C841" s="11">
        <f>IF(DatiOriginali!C841&gt;=SogliaPicchi!$B$10,"",DatiOriginali!C841)</f>
        <v>1238852</v>
      </c>
      <c r="D841" s="3">
        <v>4818.0</v>
      </c>
      <c r="E841" s="11">
        <f>IF(DatiOriginali!E841&gt;=SogliaPicchi!$C$10,"",DatiOriginali!E841)</f>
        <v>118651</v>
      </c>
    </row>
    <row r="842">
      <c r="A842" s="3" t="s">
        <v>845</v>
      </c>
      <c r="B842" s="3">
        <v>101025.0</v>
      </c>
      <c r="C842" s="11">
        <f>IF(DatiOriginali!C842&gt;=SogliaPicchi!$B$10,"",DatiOriginali!C842)</f>
        <v>825672</v>
      </c>
      <c r="D842" s="3">
        <v>4783.0</v>
      </c>
      <c r="E842" s="11">
        <f>IF(DatiOriginali!E842&gt;=SogliaPicchi!$C$10,"",DatiOriginali!E842)</f>
        <v>73663</v>
      </c>
    </row>
    <row r="843">
      <c r="A843" s="3" t="s">
        <v>846</v>
      </c>
      <c r="B843" s="3">
        <v>101025.0</v>
      </c>
      <c r="C843" s="11">
        <f>IF(DatiOriginali!C843&gt;=SogliaPicchi!$B$10,"",DatiOriginali!C843)</f>
        <v>1319412</v>
      </c>
      <c r="D843" s="3">
        <v>4758.0</v>
      </c>
      <c r="E843" s="11">
        <f>IF(DatiOriginali!E843&gt;=SogliaPicchi!$C$10,"",DatiOriginali!E843)</f>
        <v>134701</v>
      </c>
    </row>
    <row r="844">
      <c r="A844" s="3" t="s">
        <v>847</v>
      </c>
      <c r="B844" s="3">
        <v>101025.0</v>
      </c>
      <c r="C844" s="11">
        <f>IF(DatiOriginali!C844&gt;=SogliaPicchi!$B$10,"",DatiOriginali!C844)</f>
        <v>1525636</v>
      </c>
      <c r="D844" s="3">
        <v>4780.0</v>
      </c>
      <c r="E844" s="11">
        <f>IF(DatiOriginali!E844&gt;=SogliaPicchi!$C$10,"",DatiOriginali!E844)</f>
        <v>124204</v>
      </c>
    </row>
    <row r="845">
      <c r="A845" s="3" t="s">
        <v>848</v>
      </c>
      <c r="B845" s="3">
        <v>101025.0</v>
      </c>
      <c r="C845" s="11">
        <f>IF(DatiOriginali!C845&gt;=SogliaPicchi!$B$10,"",DatiOriginali!C845)</f>
        <v>1190453</v>
      </c>
      <c r="D845" s="3">
        <v>4748.0</v>
      </c>
      <c r="E845" s="11">
        <f>IF(DatiOriginali!E845&gt;=SogliaPicchi!$C$10,"",DatiOriginali!E845)</f>
        <v>143448</v>
      </c>
    </row>
    <row r="846">
      <c r="A846" s="3" t="s">
        <v>849</v>
      </c>
      <c r="B846" s="3">
        <v>101025.0</v>
      </c>
      <c r="C846" s="11">
        <f>IF(DatiOriginali!C846&gt;=SogliaPicchi!$B$10,"",DatiOriginali!C846)</f>
        <v>1193938</v>
      </c>
      <c r="D846" s="3">
        <v>4785.0</v>
      </c>
      <c r="E846" s="11">
        <f>IF(DatiOriginali!E846&gt;=SogliaPicchi!$C$10,"",DatiOriginali!E846)</f>
        <v>73268</v>
      </c>
    </row>
    <row r="847">
      <c r="A847" s="3" t="s">
        <v>850</v>
      </c>
      <c r="B847" s="3">
        <v>101025.0</v>
      </c>
      <c r="C847" s="11">
        <f>IF(DatiOriginali!C847&gt;=SogliaPicchi!$B$10,"",DatiOriginali!C847)</f>
        <v>1886242</v>
      </c>
      <c r="D847" s="3">
        <v>4722.0</v>
      </c>
      <c r="E847" s="11">
        <f>IF(DatiOriginali!E847&gt;=SogliaPicchi!$C$10,"",DatiOriginali!E847)</f>
        <v>123626</v>
      </c>
    </row>
    <row r="848">
      <c r="A848" s="3" t="s">
        <v>851</v>
      </c>
      <c r="B848" s="3">
        <v>101025.0</v>
      </c>
      <c r="C848" s="11">
        <f>IF(DatiOriginali!C848&gt;=SogliaPicchi!$B$10,"",DatiOriginali!C848)</f>
        <v>1484294</v>
      </c>
      <c r="D848" s="3">
        <v>4742.0</v>
      </c>
      <c r="E848" s="11">
        <f>IF(DatiOriginali!E848&gt;=SogliaPicchi!$C$10,"",DatiOriginali!E848)</f>
        <v>135546</v>
      </c>
    </row>
    <row r="849">
      <c r="A849" s="3" t="s">
        <v>852</v>
      </c>
      <c r="B849" s="3">
        <v>101025.0</v>
      </c>
      <c r="C849" s="11">
        <f>IF(DatiOriginali!C849&gt;=SogliaPicchi!$B$10,"",DatiOriginali!C849)</f>
        <v>1429602</v>
      </c>
      <c r="D849" s="3">
        <v>4766.0</v>
      </c>
      <c r="E849" s="11">
        <f>IF(DatiOriginali!E849&gt;=SogliaPicchi!$C$10,"",DatiOriginali!E849)</f>
        <v>245450</v>
      </c>
    </row>
    <row r="850">
      <c r="A850" s="3" t="s">
        <v>853</v>
      </c>
      <c r="B850" s="3">
        <v>101025.0</v>
      </c>
      <c r="C850" s="11">
        <f>IF(DatiOriginali!C850&gt;=SogliaPicchi!$B$10,"",DatiOriginali!C850)</f>
        <v>2093670</v>
      </c>
      <c r="D850" s="3">
        <v>4771.0</v>
      </c>
      <c r="E850" s="11">
        <f>IF(DatiOriginali!E850&gt;=SogliaPicchi!$C$10,"",DatiOriginali!E850)</f>
        <v>143378</v>
      </c>
    </row>
    <row r="851">
      <c r="A851" s="3" t="s">
        <v>854</v>
      </c>
      <c r="B851" s="3">
        <v>101025.0</v>
      </c>
      <c r="C851" s="11">
        <f>IF(DatiOriginali!C851&gt;=SogliaPicchi!$B$10,"",DatiOriginali!C851)</f>
        <v>792613</v>
      </c>
      <c r="D851" s="3">
        <v>4796.0</v>
      </c>
      <c r="E851" s="11">
        <f>IF(DatiOriginali!E851&gt;=SogliaPicchi!$C$10,"",DatiOriginali!E851)</f>
        <v>73292</v>
      </c>
    </row>
    <row r="852">
      <c r="A852" s="3" t="s">
        <v>855</v>
      </c>
      <c r="B852" s="3">
        <v>101025.0</v>
      </c>
      <c r="C852" s="11">
        <f>IF(DatiOriginali!C852&gt;=SogliaPicchi!$B$10,"",DatiOriginali!C852)</f>
        <v>1052351</v>
      </c>
      <c r="D852" s="3">
        <v>4742.0</v>
      </c>
      <c r="E852" s="11">
        <f>IF(DatiOriginali!E852&gt;=SogliaPicchi!$C$10,"",DatiOriginali!E852)</f>
        <v>73367</v>
      </c>
    </row>
    <row r="853">
      <c r="A853" s="3" t="s">
        <v>856</v>
      </c>
      <c r="B853" s="3">
        <v>101025.0</v>
      </c>
      <c r="C853" s="11">
        <f>IF(DatiOriginali!C853&gt;=SogliaPicchi!$B$10,"",DatiOriginali!C853)</f>
        <v>803015</v>
      </c>
      <c r="D853" s="3">
        <v>4736.0</v>
      </c>
      <c r="E853" s="11">
        <f>IF(DatiOriginali!E853&gt;=SogliaPicchi!$C$10,"",DatiOriginali!E853)</f>
        <v>71868</v>
      </c>
    </row>
    <row r="854">
      <c r="A854" s="3" t="s">
        <v>857</v>
      </c>
      <c r="B854" s="3">
        <v>101025.0</v>
      </c>
      <c r="C854" s="11">
        <f>IF(DatiOriginali!C854&gt;=SogliaPicchi!$B$10,"",DatiOriginali!C854)</f>
        <v>748524</v>
      </c>
      <c r="D854" s="3">
        <v>4740.0</v>
      </c>
      <c r="E854" s="11">
        <f>IF(DatiOriginali!E854&gt;=SogliaPicchi!$C$10,"",DatiOriginali!E854)</f>
        <v>71902</v>
      </c>
    </row>
    <row r="855">
      <c r="A855" s="3" t="s">
        <v>858</v>
      </c>
      <c r="B855" s="3">
        <v>101025.0</v>
      </c>
      <c r="C855" s="11">
        <f>IF(DatiOriginali!C855&gt;=SogliaPicchi!$B$10,"",DatiOriginali!C855)</f>
        <v>1310893</v>
      </c>
      <c r="D855" s="3">
        <v>4755.0</v>
      </c>
      <c r="E855" s="11">
        <f>IF(DatiOriginali!E855&gt;=SogliaPicchi!$C$10,"",DatiOriginali!E855)</f>
        <v>126628</v>
      </c>
    </row>
    <row r="856">
      <c r="A856" s="3" t="s">
        <v>859</v>
      </c>
      <c r="B856" s="3">
        <v>101025.0</v>
      </c>
      <c r="C856" s="11">
        <f>IF(DatiOriginali!C856&gt;=SogliaPicchi!$B$10,"",DatiOriginali!C856)</f>
        <v>842744</v>
      </c>
      <c r="D856" s="3">
        <v>4769.0</v>
      </c>
      <c r="E856" s="11">
        <f>IF(DatiOriginali!E856&gt;=SogliaPicchi!$C$10,"",DatiOriginali!E856)</f>
        <v>72811</v>
      </c>
    </row>
    <row r="857">
      <c r="A857" s="3" t="s">
        <v>860</v>
      </c>
      <c r="B857" s="3">
        <v>101025.0</v>
      </c>
      <c r="C857" s="11">
        <f>IF(DatiOriginali!C857&gt;=SogliaPicchi!$B$10,"",DatiOriginali!C857)</f>
        <v>738541</v>
      </c>
      <c r="D857" s="3">
        <v>4825.0</v>
      </c>
      <c r="E857" s="11">
        <f>IF(DatiOriginali!E857&gt;=SogliaPicchi!$C$10,"",DatiOriginali!E857)</f>
        <v>73341</v>
      </c>
    </row>
    <row r="858">
      <c r="A858" s="3" t="s">
        <v>861</v>
      </c>
      <c r="B858" s="3">
        <v>101025.0</v>
      </c>
      <c r="C858" s="11">
        <f>IF(DatiOriginali!C858&gt;=SogliaPicchi!$B$10,"",DatiOriginali!C858)</f>
        <v>1504108</v>
      </c>
      <c r="D858" s="3">
        <v>4786.0</v>
      </c>
      <c r="E858" s="11">
        <f>IF(DatiOriginali!E858&gt;=SogliaPicchi!$C$10,"",DatiOriginali!E858)</f>
        <v>120999</v>
      </c>
    </row>
    <row r="859">
      <c r="A859" s="3" t="s">
        <v>862</v>
      </c>
      <c r="B859" s="3">
        <v>101025.0</v>
      </c>
      <c r="C859" s="11">
        <f>IF(DatiOriginali!C859&gt;=SogliaPicchi!$B$10,"",DatiOriginali!C859)</f>
        <v>917178</v>
      </c>
      <c r="D859" s="3">
        <v>4772.0</v>
      </c>
      <c r="E859" s="11">
        <f>IF(DatiOriginali!E859&gt;=SogliaPicchi!$C$10,"",DatiOriginali!E859)</f>
        <v>75378</v>
      </c>
    </row>
    <row r="860">
      <c r="A860" s="3" t="s">
        <v>863</v>
      </c>
      <c r="B860" s="3">
        <v>101025.0</v>
      </c>
      <c r="C860" s="11">
        <f>IF(DatiOriginali!C860&gt;=SogliaPicchi!$B$10,"",DatiOriginali!C860)</f>
        <v>1182512</v>
      </c>
      <c r="D860" s="3">
        <v>4775.0</v>
      </c>
      <c r="E860" s="11">
        <f>IF(DatiOriginali!E860&gt;=SogliaPicchi!$C$10,"",DatiOriginali!E860)</f>
        <v>130699</v>
      </c>
    </row>
    <row r="861">
      <c r="A861" s="3" t="s">
        <v>864</v>
      </c>
      <c r="B861" s="3">
        <v>101025.0</v>
      </c>
      <c r="C861" s="11">
        <f>IF(DatiOriginali!C861&gt;=SogliaPicchi!$B$10,"",DatiOriginali!C861)</f>
        <v>1378846</v>
      </c>
      <c r="D861" s="3">
        <v>4766.0</v>
      </c>
      <c r="E861" s="11">
        <f>IF(DatiOriginali!E861&gt;=SogliaPicchi!$C$10,"",DatiOriginali!E861)</f>
        <v>76001</v>
      </c>
    </row>
    <row r="862">
      <c r="A862" s="3" t="s">
        <v>865</v>
      </c>
      <c r="B862" s="3">
        <v>101025.0</v>
      </c>
      <c r="C862" s="11">
        <f>IF(DatiOriginali!C862&gt;=SogliaPicchi!$B$10,"",DatiOriginali!C862)</f>
        <v>798322</v>
      </c>
      <c r="D862" s="3">
        <v>4773.0</v>
      </c>
      <c r="E862" s="11">
        <f>IF(DatiOriginali!E862&gt;=SogliaPicchi!$C$10,"",DatiOriginali!E862)</f>
        <v>133274</v>
      </c>
    </row>
    <row r="863">
      <c r="A863" s="3" t="s">
        <v>866</v>
      </c>
      <c r="B863" s="3">
        <v>101025.0</v>
      </c>
      <c r="C863" s="11">
        <f>IF(DatiOriginali!C863&gt;=SogliaPicchi!$B$10,"",DatiOriginali!C863)</f>
        <v>875244</v>
      </c>
      <c r="D863" s="3">
        <v>4779.0</v>
      </c>
      <c r="E863" s="11">
        <f>IF(DatiOriginali!E863&gt;=SogliaPicchi!$C$10,"",DatiOriginali!E863)</f>
        <v>71874</v>
      </c>
    </row>
    <row r="864">
      <c r="A864" s="3" t="s">
        <v>867</v>
      </c>
      <c r="B864" s="3">
        <v>101025.0</v>
      </c>
      <c r="C864" s="11">
        <f>IF(DatiOriginali!C864&gt;=SogliaPicchi!$B$10,"",DatiOriginali!C864)</f>
        <v>1465204</v>
      </c>
      <c r="D864" s="3">
        <v>4739.0</v>
      </c>
      <c r="E864" s="11">
        <f>IF(DatiOriginali!E864&gt;=SogliaPicchi!$C$10,"",DatiOriginali!E864)</f>
        <v>72478</v>
      </c>
    </row>
    <row r="865">
      <c r="A865" s="3" t="s">
        <v>868</v>
      </c>
      <c r="B865" s="3">
        <v>101025.0</v>
      </c>
      <c r="C865" s="11">
        <f>IF(DatiOriginali!C865&gt;=SogliaPicchi!$B$10,"",DatiOriginali!C865)</f>
        <v>760356</v>
      </c>
      <c r="D865" s="3">
        <v>4730.0</v>
      </c>
      <c r="E865" s="11">
        <f>IF(DatiOriginali!E865&gt;=SogliaPicchi!$C$10,"",DatiOriginali!E865)</f>
        <v>71846</v>
      </c>
    </row>
    <row r="866">
      <c r="A866" s="3" t="s">
        <v>869</v>
      </c>
      <c r="B866" s="3">
        <v>101025.0</v>
      </c>
      <c r="C866" s="11">
        <f>IF(DatiOriginali!C866&gt;=SogliaPicchi!$B$10,"",DatiOriginali!C866)</f>
        <v>751048</v>
      </c>
      <c r="D866" s="3">
        <v>4766.0</v>
      </c>
      <c r="E866" s="11">
        <f>IF(DatiOriginali!E866&gt;=SogliaPicchi!$C$10,"",DatiOriginali!E866)</f>
        <v>82236</v>
      </c>
    </row>
    <row r="867">
      <c r="A867" s="3" t="s">
        <v>870</v>
      </c>
      <c r="B867" s="3">
        <v>101025.0</v>
      </c>
      <c r="C867" s="11">
        <f>IF(DatiOriginali!C867&gt;=SogliaPicchi!$B$10,"",DatiOriginali!C867)</f>
        <v>1290883</v>
      </c>
      <c r="D867" s="3">
        <v>4782.0</v>
      </c>
      <c r="E867" s="11" t="str">
        <f>IF(DatiOriginali!E867&gt;=SogliaPicchi!$C$10,"",DatiOriginali!E867)</f>
        <v/>
      </c>
    </row>
    <row r="868">
      <c r="A868" s="3" t="s">
        <v>871</v>
      </c>
      <c r="B868" s="3">
        <v>101025.0</v>
      </c>
      <c r="C868" s="11">
        <f>IF(DatiOriginali!C868&gt;=SogliaPicchi!$B$10,"",DatiOriginali!C868)</f>
        <v>847003</v>
      </c>
      <c r="D868" s="3">
        <v>4765.0</v>
      </c>
      <c r="E868" s="11">
        <f>IF(DatiOriginali!E868&gt;=SogliaPicchi!$C$10,"",DatiOriginali!E868)</f>
        <v>72391</v>
      </c>
    </row>
    <row r="869">
      <c r="A869" s="3" t="s">
        <v>872</v>
      </c>
      <c r="B869" s="3">
        <v>101025.0</v>
      </c>
      <c r="C869" s="11">
        <f>IF(DatiOriginali!C869&gt;=SogliaPicchi!$B$10,"",DatiOriginali!C869)</f>
        <v>814736</v>
      </c>
      <c r="D869" s="3">
        <v>4822.0</v>
      </c>
      <c r="E869" s="11">
        <f>IF(DatiOriginali!E869&gt;=SogliaPicchi!$C$10,"",DatiOriginali!E869)</f>
        <v>72629</v>
      </c>
    </row>
    <row r="870">
      <c r="A870" s="3" t="s">
        <v>873</v>
      </c>
      <c r="B870" s="3">
        <v>101025.0</v>
      </c>
      <c r="C870" s="11">
        <f>IF(DatiOriginali!C870&gt;=SogliaPicchi!$B$10,"",DatiOriginali!C870)</f>
        <v>2165925</v>
      </c>
      <c r="D870" s="3">
        <v>4769.0</v>
      </c>
      <c r="E870" s="11">
        <f>IF(DatiOriginali!E870&gt;=SogliaPicchi!$C$10,"",DatiOriginali!E870)</f>
        <v>137444</v>
      </c>
    </row>
    <row r="871">
      <c r="A871" s="3" t="s">
        <v>874</v>
      </c>
      <c r="B871" s="3">
        <v>101025.0</v>
      </c>
      <c r="C871" s="11">
        <f>IF(DatiOriginali!C871&gt;=SogliaPicchi!$B$10,"",DatiOriginali!C871)</f>
        <v>910299</v>
      </c>
      <c r="D871" s="3">
        <v>4756.0</v>
      </c>
      <c r="E871" s="11">
        <f>IF(DatiOriginali!E871&gt;=SogliaPicchi!$C$10,"",DatiOriginali!E871)</f>
        <v>72515</v>
      </c>
    </row>
    <row r="872">
      <c r="A872" s="3" t="s">
        <v>875</v>
      </c>
      <c r="B872" s="3">
        <v>101025.0</v>
      </c>
      <c r="C872" s="11">
        <f>IF(DatiOriginali!C872&gt;=SogliaPicchi!$B$10,"",DatiOriginali!C872)</f>
        <v>784308</v>
      </c>
      <c r="D872" s="3">
        <v>4776.0</v>
      </c>
      <c r="E872" s="11">
        <f>IF(DatiOriginali!E872&gt;=SogliaPicchi!$C$10,"",DatiOriginali!E872)</f>
        <v>71906</v>
      </c>
    </row>
    <row r="873">
      <c r="A873" s="3" t="s">
        <v>876</v>
      </c>
      <c r="B873" s="3">
        <v>101025.0</v>
      </c>
      <c r="C873" s="11">
        <f>IF(DatiOriginali!C873&gt;=SogliaPicchi!$B$10,"",DatiOriginali!C873)</f>
        <v>1439812</v>
      </c>
      <c r="D873" s="3">
        <v>4753.0</v>
      </c>
      <c r="E873" s="11">
        <f>IF(DatiOriginali!E873&gt;=SogliaPicchi!$C$10,"",DatiOriginali!E873)</f>
        <v>72596</v>
      </c>
    </row>
    <row r="874">
      <c r="A874" s="3" t="s">
        <v>877</v>
      </c>
      <c r="B874" s="3">
        <v>101025.0</v>
      </c>
      <c r="C874" s="11">
        <f>IF(DatiOriginali!C874&gt;=SogliaPicchi!$B$10,"",DatiOriginali!C874)</f>
        <v>1102308</v>
      </c>
      <c r="D874" s="3">
        <v>4798.0</v>
      </c>
      <c r="E874" s="11">
        <f>IF(DatiOriginali!E874&gt;=SogliaPicchi!$C$10,"",DatiOriginali!E874)</f>
        <v>150628</v>
      </c>
    </row>
    <row r="875">
      <c r="A875" s="3" t="s">
        <v>878</v>
      </c>
      <c r="B875" s="3">
        <v>101025.0</v>
      </c>
      <c r="C875" s="11">
        <f>IF(DatiOriginali!C875&gt;=SogliaPicchi!$B$10,"",DatiOriginali!C875)</f>
        <v>2173033</v>
      </c>
      <c r="D875" s="3">
        <v>4760.0</v>
      </c>
      <c r="E875" s="11">
        <f>IF(DatiOriginali!E875&gt;=SogliaPicchi!$C$10,"",DatiOriginali!E875)</f>
        <v>196306</v>
      </c>
    </row>
    <row r="876">
      <c r="A876" s="3" t="s">
        <v>879</v>
      </c>
      <c r="B876" s="3">
        <v>101025.0</v>
      </c>
      <c r="C876" s="11">
        <f>IF(DatiOriginali!C876&gt;=SogliaPicchi!$B$10,"",DatiOriginali!C876)</f>
        <v>849496</v>
      </c>
      <c r="D876" s="3">
        <v>4744.0</v>
      </c>
      <c r="E876" s="11">
        <f>IF(DatiOriginali!E876&gt;=SogliaPicchi!$C$10,"",DatiOriginali!E876)</f>
        <v>75600</v>
      </c>
    </row>
    <row r="877">
      <c r="A877" s="3" t="s">
        <v>880</v>
      </c>
      <c r="B877" s="3">
        <v>101025.0</v>
      </c>
      <c r="C877" s="11">
        <f>IF(DatiOriginali!C877&gt;=SogliaPicchi!$B$10,"",DatiOriginali!C877)</f>
        <v>798822</v>
      </c>
      <c r="D877" s="3">
        <v>4760.0</v>
      </c>
      <c r="E877" s="11">
        <f>IF(DatiOriginali!E877&gt;=SogliaPicchi!$C$10,"",DatiOriginali!E877)</f>
        <v>72987</v>
      </c>
    </row>
    <row r="878">
      <c r="A878" s="3" t="s">
        <v>881</v>
      </c>
      <c r="B878" s="3">
        <v>101025.0</v>
      </c>
      <c r="C878" s="11">
        <f>IF(DatiOriginali!C878&gt;=SogliaPicchi!$B$10,"",DatiOriginali!C878)</f>
        <v>760868</v>
      </c>
      <c r="D878" s="3">
        <v>4762.0</v>
      </c>
      <c r="E878" s="11">
        <f>IF(DatiOriginali!E878&gt;=SogliaPicchi!$C$10,"",DatiOriginali!E878)</f>
        <v>71901</v>
      </c>
    </row>
    <row r="879">
      <c r="A879" s="3" t="s">
        <v>882</v>
      </c>
      <c r="B879" s="3">
        <v>101025.0</v>
      </c>
      <c r="C879" s="11">
        <f>IF(DatiOriginali!C879&gt;=SogliaPicchi!$B$10,"",DatiOriginali!C879)</f>
        <v>1897681</v>
      </c>
      <c r="D879" s="3">
        <v>4773.0</v>
      </c>
      <c r="E879" s="11">
        <f>IF(DatiOriginali!E879&gt;=SogliaPicchi!$C$10,"",DatiOriginali!E879)</f>
        <v>137196</v>
      </c>
    </row>
    <row r="880">
      <c r="A880" s="3" t="s">
        <v>883</v>
      </c>
      <c r="B880" s="3">
        <v>101025.0</v>
      </c>
      <c r="C880" s="11">
        <f>IF(DatiOriginali!C880&gt;=SogliaPicchi!$B$10,"",DatiOriginali!C880)</f>
        <v>765803</v>
      </c>
      <c r="D880" s="3">
        <v>4790.0</v>
      </c>
      <c r="E880" s="11">
        <f>IF(DatiOriginali!E880&gt;=SogliaPicchi!$C$10,"",DatiOriginali!E880)</f>
        <v>72564</v>
      </c>
    </row>
    <row r="881">
      <c r="A881" s="3" t="s">
        <v>884</v>
      </c>
      <c r="B881" s="3">
        <v>101025.0</v>
      </c>
      <c r="C881" s="11">
        <f>IF(DatiOriginali!C881&gt;=SogliaPicchi!$B$10,"",DatiOriginali!C881)</f>
        <v>830032</v>
      </c>
      <c r="D881" s="3">
        <v>4769.0</v>
      </c>
      <c r="E881" s="11">
        <f>IF(DatiOriginali!E881&gt;=SogliaPicchi!$C$10,"",DatiOriginali!E881)</f>
        <v>72075</v>
      </c>
    </row>
    <row r="882">
      <c r="A882" s="3" t="s">
        <v>885</v>
      </c>
      <c r="B882" s="3">
        <v>101025.0</v>
      </c>
      <c r="C882" s="11">
        <f>IF(DatiOriginali!C882&gt;=SogliaPicchi!$B$10,"",DatiOriginali!C882)</f>
        <v>813896</v>
      </c>
      <c r="D882" s="3">
        <v>4778.0</v>
      </c>
      <c r="E882" s="11">
        <f>IF(DatiOriginali!E882&gt;=SogliaPicchi!$C$10,"",DatiOriginali!E882)</f>
        <v>72251</v>
      </c>
    </row>
    <row r="883">
      <c r="A883" s="3" t="s">
        <v>886</v>
      </c>
      <c r="B883" s="3">
        <v>101025.0</v>
      </c>
      <c r="C883" s="11">
        <f>IF(DatiOriginali!C883&gt;=SogliaPicchi!$B$10,"",DatiOriginali!C883)</f>
        <v>2453598</v>
      </c>
      <c r="D883" s="3">
        <v>4784.0</v>
      </c>
      <c r="E883" s="11">
        <f>IF(DatiOriginali!E883&gt;=SogliaPicchi!$C$10,"",DatiOriginali!E883)</f>
        <v>126969</v>
      </c>
    </row>
    <row r="884">
      <c r="A884" s="3" t="s">
        <v>887</v>
      </c>
      <c r="B884" s="3">
        <v>101025.0</v>
      </c>
      <c r="C884" s="11">
        <f>IF(DatiOriginali!C884&gt;=SogliaPicchi!$B$10,"",DatiOriginali!C884)</f>
        <v>783536</v>
      </c>
      <c r="D884" s="3">
        <v>4774.0</v>
      </c>
      <c r="E884" s="11">
        <f>IF(DatiOriginali!E884&gt;=SogliaPicchi!$C$10,"",DatiOriginali!E884)</f>
        <v>72869</v>
      </c>
    </row>
    <row r="885">
      <c r="A885" s="3" t="s">
        <v>888</v>
      </c>
      <c r="B885" s="3">
        <v>101025.0</v>
      </c>
      <c r="C885" s="11">
        <f>IF(DatiOriginali!C885&gt;=SogliaPicchi!$B$10,"",DatiOriginali!C885)</f>
        <v>759601</v>
      </c>
      <c r="D885" s="3">
        <v>4799.0</v>
      </c>
      <c r="E885" s="11">
        <f>IF(DatiOriginali!E885&gt;=SogliaPicchi!$C$10,"",DatiOriginali!E885)</f>
        <v>72827</v>
      </c>
    </row>
    <row r="886">
      <c r="A886" s="3" t="s">
        <v>889</v>
      </c>
      <c r="B886" s="3">
        <v>101025.0</v>
      </c>
      <c r="C886" s="11">
        <f>IF(DatiOriginali!C886&gt;=SogliaPicchi!$B$10,"",DatiOriginali!C886)</f>
        <v>751249</v>
      </c>
      <c r="D886" s="3">
        <v>4767.0</v>
      </c>
      <c r="E886" s="11">
        <f>IF(DatiOriginali!E886&gt;=SogliaPicchi!$C$10,"",DatiOriginali!E886)</f>
        <v>71849</v>
      </c>
    </row>
    <row r="887">
      <c r="A887" s="3" t="s">
        <v>890</v>
      </c>
      <c r="B887" s="3">
        <v>101025.0</v>
      </c>
      <c r="C887" s="11">
        <f>IF(DatiOriginali!C887&gt;=SogliaPicchi!$B$10,"",DatiOriginali!C887)</f>
        <v>1646883</v>
      </c>
      <c r="D887" s="3">
        <v>4785.0</v>
      </c>
      <c r="E887" s="11">
        <f>IF(DatiOriginali!E887&gt;=SogliaPicchi!$C$10,"",DatiOriginali!E887)</f>
        <v>128145</v>
      </c>
    </row>
    <row r="888">
      <c r="A888" s="3" t="s">
        <v>891</v>
      </c>
      <c r="B888" s="3">
        <v>101025.0</v>
      </c>
      <c r="C888" s="11">
        <f>IF(DatiOriginali!C888&gt;=SogliaPicchi!$B$10,"",DatiOriginali!C888)</f>
        <v>1032110</v>
      </c>
      <c r="D888" s="3">
        <v>4753.0</v>
      </c>
      <c r="E888" s="11">
        <f>IF(DatiOriginali!E888&gt;=SogliaPicchi!$C$10,"",DatiOriginali!E888)</f>
        <v>76744</v>
      </c>
    </row>
    <row r="889">
      <c r="A889" s="3" t="s">
        <v>892</v>
      </c>
      <c r="B889" s="3">
        <v>101025.0</v>
      </c>
      <c r="C889" s="11">
        <f>IF(DatiOriginali!C889&gt;=SogliaPicchi!$B$10,"",DatiOriginali!C889)</f>
        <v>775069</v>
      </c>
      <c r="D889" s="3">
        <v>4769.0</v>
      </c>
      <c r="E889" s="11">
        <f>IF(DatiOriginali!E889&gt;=SogliaPicchi!$C$10,"",DatiOriginali!E889)</f>
        <v>83590</v>
      </c>
    </row>
    <row r="890">
      <c r="A890" s="3" t="s">
        <v>893</v>
      </c>
      <c r="B890" s="3">
        <v>101025.0</v>
      </c>
      <c r="C890" s="11">
        <f>IF(DatiOriginali!C890&gt;=SogliaPicchi!$B$10,"",DatiOriginali!C890)</f>
        <v>829362</v>
      </c>
      <c r="D890" s="3">
        <v>4750.0</v>
      </c>
      <c r="E890" s="11">
        <f>IF(DatiOriginali!E890&gt;=SogliaPicchi!$C$10,"",DatiOriginali!E890)</f>
        <v>72346</v>
      </c>
    </row>
    <row r="891">
      <c r="A891" s="3" t="s">
        <v>894</v>
      </c>
      <c r="B891" s="3">
        <v>101025.0</v>
      </c>
      <c r="C891" s="11">
        <f>IF(DatiOriginali!C891&gt;=SogliaPicchi!$B$10,"",DatiOriginali!C891)</f>
        <v>1796362</v>
      </c>
      <c r="D891" s="3">
        <v>4788.0</v>
      </c>
      <c r="E891" s="11">
        <f>IF(DatiOriginali!E891&gt;=SogliaPicchi!$C$10,"",DatiOriginali!E891)</f>
        <v>136373</v>
      </c>
    </row>
    <row r="892">
      <c r="A892" s="3" t="s">
        <v>895</v>
      </c>
      <c r="B892" s="3">
        <v>101025.0</v>
      </c>
      <c r="C892" s="11">
        <f>IF(DatiOriginali!C892&gt;=SogliaPicchi!$B$10,"",DatiOriginali!C892)</f>
        <v>761800</v>
      </c>
      <c r="D892" s="3">
        <v>4787.0</v>
      </c>
      <c r="E892" s="11">
        <f>IF(DatiOriginali!E892&gt;=SogliaPicchi!$C$10,"",DatiOriginali!E892)</f>
        <v>72773</v>
      </c>
    </row>
    <row r="893">
      <c r="A893" s="3" t="s">
        <v>896</v>
      </c>
      <c r="B893" s="3">
        <v>101025.0</v>
      </c>
      <c r="C893" s="11">
        <f>IF(DatiOriginali!C893&gt;=SogliaPicchi!$B$10,"",DatiOriginali!C893)</f>
        <v>1274360</v>
      </c>
      <c r="D893" s="3">
        <v>4782.0</v>
      </c>
      <c r="E893" s="11">
        <f>IF(DatiOriginali!E893&gt;=SogliaPicchi!$C$10,"",DatiOriginali!E893)</f>
        <v>126798</v>
      </c>
    </row>
    <row r="894">
      <c r="A894" s="3" t="s">
        <v>897</v>
      </c>
      <c r="B894" s="3">
        <v>101025.0</v>
      </c>
      <c r="C894" s="11">
        <f>IF(DatiOriginali!C894&gt;=SogliaPicchi!$B$10,"",DatiOriginali!C894)</f>
        <v>1402062</v>
      </c>
      <c r="D894" s="3">
        <v>4798.0</v>
      </c>
      <c r="E894" s="11">
        <f>IF(DatiOriginali!E894&gt;=SogliaPicchi!$C$10,"",DatiOriginali!E894)</f>
        <v>145080</v>
      </c>
    </row>
    <row r="895">
      <c r="A895" s="3" t="s">
        <v>898</v>
      </c>
      <c r="B895" s="3">
        <v>101025.0</v>
      </c>
      <c r="C895" s="11">
        <f>IF(DatiOriginali!C895&gt;=SogliaPicchi!$B$10,"",DatiOriginali!C895)</f>
        <v>1295250</v>
      </c>
      <c r="D895" s="3">
        <v>4770.0</v>
      </c>
      <c r="E895" s="11">
        <f>IF(DatiOriginali!E895&gt;=SogliaPicchi!$C$10,"",DatiOriginali!E895)</f>
        <v>127609</v>
      </c>
    </row>
    <row r="896">
      <c r="A896" s="3" t="s">
        <v>899</v>
      </c>
      <c r="B896" s="3">
        <v>101025.0</v>
      </c>
      <c r="C896" s="11">
        <f>IF(DatiOriginali!C896&gt;=SogliaPicchi!$B$10,"",DatiOriginali!C896)</f>
        <v>1120647</v>
      </c>
      <c r="D896" s="3">
        <v>4780.0</v>
      </c>
      <c r="E896" s="11">
        <f>IF(DatiOriginali!E896&gt;=SogliaPicchi!$C$10,"",DatiOriginali!E896)</f>
        <v>75536</v>
      </c>
    </row>
    <row r="897">
      <c r="A897" s="3" t="s">
        <v>900</v>
      </c>
      <c r="B897" s="3">
        <v>101025.0</v>
      </c>
      <c r="C897" s="11">
        <f>IF(DatiOriginali!C897&gt;=SogliaPicchi!$B$10,"",DatiOriginali!C897)</f>
        <v>766324</v>
      </c>
      <c r="D897" s="3">
        <v>4769.0</v>
      </c>
      <c r="E897" s="11">
        <f>IF(DatiOriginali!E897&gt;=SogliaPicchi!$C$10,"",DatiOriginali!E897)</f>
        <v>72128</v>
      </c>
    </row>
    <row r="898">
      <c r="A898" s="3" t="s">
        <v>901</v>
      </c>
      <c r="B898" s="3">
        <v>101025.0</v>
      </c>
      <c r="C898" s="11">
        <f>IF(DatiOriginali!C898&gt;=SogliaPicchi!$B$10,"",DatiOriginali!C898)</f>
        <v>923833</v>
      </c>
      <c r="D898" s="3">
        <v>4779.0</v>
      </c>
      <c r="E898" s="11">
        <f>IF(DatiOriginali!E898&gt;=SogliaPicchi!$C$10,"",DatiOriginali!E898)</f>
        <v>117685</v>
      </c>
    </row>
    <row r="899">
      <c r="A899" s="3" t="s">
        <v>902</v>
      </c>
      <c r="B899" s="3">
        <v>101025.0</v>
      </c>
      <c r="C899" s="11">
        <f>IF(DatiOriginali!C899&gt;=SogliaPicchi!$B$10,"",DatiOriginali!C899)</f>
        <v>1530714</v>
      </c>
      <c r="D899" s="3">
        <v>4781.0</v>
      </c>
      <c r="E899" s="11">
        <f>IF(DatiOriginali!E899&gt;=SogliaPicchi!$C$10,"",DatiOriginali!E899)</f>
        <v>118544</v>
      </c>
    </row>
    <row r="900">
      <c r="A900" s="3" t="s">
        <v>903</v>
      </c>
      <c r="B900" s="3">
        <v>101025.0</v>
      </c>
      <c r="C900" s="11">
        <f>IF(DatiOriginali!C900&gt;=SogliaPicchi!$B$10,"",DatiOriginali!C900)</f>
        <v>766684</v>
      </c>
      <c r="D900" s="3">
        <v>4778.0</v>
      </c>
      <c r="E900" s="11">
        <f>IF(DatiOriginali!E900&gt;=SogliaPicchi!$C$10,"",DatiOriginali!E900)</f>
        <v>72208</v>
      </c>
    </row>
    <row r="901">
      <c r="A901" s="3" t="s">
        <v>904</v>
      </c>
      <c r="B901" s="3">
        <v>101025.0</v>
      </c>
      <c r="C901" s="11">
        <f>IF(DatiOriginali!C901&gt;=SogliaPicchi!$B$10,"",DatiOriginali!C901)</f>
        <v>844265</v>
      </c>
      <c r="D901" s="3">
        <v>4795.0</v>
      </c>
      <c r="E901" s="11">
        <f>IF(DatiOriginali!E901&gt;=SogliaPicchi!$C$10,"",DatiOriginali!E901)</f>
        <v>80499</v>
      </c>
    </row>
    <row r="902">
      <c r="A902" s="3" t="s">
        <v>905</v>
      </c>
      <c r="B902" s="3">
        <v>124750.0</v>
      </c>
      <c r="C902" s="11">
        <f>IF(DatiOriginali!C902&gt;=SogliaPicchi!$B$11,"",DatiOriginali!C902)</f>
        <v>1279683</v>
      </c>
      <c r="D902" s="3">
        <v>5415.0</v>
      </c>
      <c r="E902" s="11">
        <f>IF(DatiOriginali!E902&gt;=SogliaPicchi!$C$11,"",DatiOriginali!E902)</f>
        <v>81542</v>
      </c>
    </row>
    <row r="903">
      <c r="A903" s="3" t="s">
        <v>906</v>
      </c>
      <c r="B903" s="3">
        <v>124750.0</v>
      </c>
      <c r="C903" s="11">
        <f>IF(DatiOriginali!C903&gt;=SogliaPicchi!$B$11,"",DatiOriginali!C903)</f>
        <v>1659521</v>
      </c>
      <c r="D903" s="3">
        <v>5439.0</v>
      </c>
      <c r="E903" s="11">
        <f>IF(DatiOriginali!E903&gt;=SogliaPicchi!$C$11,"",DatiOriginali!E903)</f>
        <v>133848</v>
      </c>
    </row>
    <row r="904">
      <c r="A904" s="3" t="s">
        <v>907</v>
      </c>
      <c r="B904" s="3">
        <v>124750.0</v>
      </c>
      <c r="C904" s="11">
        <f>IF(DatiOriginali!C904&gt;=SogliaPicchi!$B$11,"",DatiOriginali!C904)</f>
        <v>1015706</v>
      </c>
      <c r="D904" s="3">
        <v>5449.0</v>
      </c>
      <c r="E904" s="11">
        <f>IF(DatiOriginali!E904&gt;=SogliaPicchi!$C$11,"",DatiOriginali!E904)</f>
        <v>82479</v>
      </c>
    </row>
    <row r="905">
      <c r="A905" s="3" t="s">
        <v>908</v>
      </c>
      <c r="B905" s="3">
        <v>124750.0</v>
      </c>
      <c r="C905" s="11">
        <f>IF(DatiOriginali!C905&gt;=SogliaPicchi!$B$11,"",DatiOriginali!C905)</f>
        <v>978252</v>
      </c>
      <c r="D905" s="3">
        <v>5356.0</v>
      </c>
      <c r="E905" s="11">
        <f>IF(DatiOriginali!E905&gt;=SogliaPicchi!$C$11,"",DatiOriginali!E905)</f>
        <v>80004</v>
      </c>
    </row>
    <row r="906">
      <c r="A906" s="3" t="s">
        <v>909</v>
      </c>
      <c r="B906" s="3">
        <v>124750.0</v>
      </c>
      <c r="C906" s="11">
        <f>IF(DatiOriginali!C906&gt;=SogliaPicchi!$B$11,"",DatiOriginali!C906)</f>
        <v>1633664</v>
      </c>
      <c r="D906" s="3">
        <v>5407.0</v>
      </c>
      <c r="E906" s="11" t="str">
        <f>IF(DatiOriginali!E906&gt;=SogliaPicchi!$C$11,"",DatiOriginali!E906)</f>
        <v/>
      </c>
    </row>
    <row r="907">
      <c r="A907" s="3" t="s">
        <v>910</v>
      </c>
      <c r="B907" s="3">
        <v>124750.0</v>
      </c>
      <c r="C907" s="11">
        <f>IF(DatiOriginali!C907&gt;=SogliaPicchi!$B$11,"",DatiOriginali!C907)</f>
        <v>1193551</v>
      </c>
      <c r="D907" s="3">
        <v>5429.0</v>
      </c>
      <c r="E907" s="11">
        <f>IF(DatiOriginali!E907&gt;=SogliaPicchi!$C$11,"",DatiOriginali!E907)</f>
        <v>89391</v>
      </c>
    </row>
    <row r="908">
      <c r="A908" s="3" t="s">
        <v>911</v>
      </c>
      <c r="B908" s="3">
        <v>124750.0</v>
      </c>
      <c r="C908" s="11">
        <f>IF(DatiOriginali!C908&gt;=SogliaPicchi!$B$11,"",DatiOriginali!C908)</f>
        <v>1011853</v>
      </c>
      <c r="D908" s="3">
        <v>5402.0</v>
      </c>
      <c r="E908" s="11">
        <f>IF(DatiOriginali!E908&gt;=SogliaPicchi!$C$11,"",DatiOriginali!E908)</f>
        <v>81754</v>
      </c>
    </row>
    <row r="909">
      <c r="A909" s="3" t="s">
        <v>912</v>
      </c>
      <c r="B909" s="3">
        <v>124750.0</v>
      </c>
      <c r="C909" s="11">
        <f>IF(DatiOriginali!C909&gt;=SogliaPicchi!$B$11,"",DatiOriginali!C909)</f>
        <v>906302</v>
      </c>
      <c r="D909" s="3">
        <v>5418.0</v>
      </c>
      <c r="E909" s="11">
        <f>IF(DatiOriginali!E909&gt;=SogliaPicchi!$C$11,"",DatiOriginali!E909)</f>
        <v>81840</v>
      </c>
    </row>
    <row r="910">
      <c r="A910" s="3" t="s">
        <v>913</v>
      </c>
      <c r="B910" s="3">
        <v>124750.0</v>
      </c>
      <c r="C910" s="11">
        <f>IF(DatiOriginali!C910&gt;=SogliaPicchi!$B$11,"",DatiOriginali!C910)</f>
        <v>2009987</v>
      </c>
      <c r="D910" s="3">
        <v>5414.0</v>
      </c>
      <c r="E910" s="11" t="str">
        <f>IF(DatiOriginali!E910&gt;=SogliaPicchi!$C$11,"",DatiOriginali!E910)</f>
        <v/>
      </c>
    </row>
    <row r="911">
      <c r="A911" s="3" t="s">
        <v>914</v>
      </c>
      <c r="B911" s="3">
        <v>124750.0</v>
      </c>
      <c r="C911" s="11">
        <f>IF(DatiOriginali!C911&gt;=SogliaPicchi!$B$11,"",DatiOriginali!C911)</f>
        <v>1191763</v>
      </c>
      <c r="D911" s="3">
        <v>5398.0</v>
      </c>
      <c r="E911" s="11">
        <f>IF(DatiOriginali!E911&gt;=SogliaPicchi!$C$11,"",DatiOriginali!E911)</f>
        <v>82361</v>
      </c>
    </row>
    <row r="912">
      <c r="A912" s="3" t="s">
        <v>915</v>
      </c>
      <c r="B912" s="3">
        <v>124750.0</v>
      </c>
      <c r="C912" s="11">
        <f>IF(DatiOriginali!C912&gt;=SogliaPicchi!$B$11,"",DatiOriginali!C912)</f>
        <v>1516658</v>
      </c>
      <c r="D912" s="3">
        <v>5444.0</v>
      </c>
      <c r="E912" s="11">
        <f>IF(DatiOriginali!E912&gt;=SogliaPicchi!$C$11,"",DatiOriginali!E912)</f>
        <v>144697</v>
      </c>
    </row>
    <row r="913">
      <c r="A913" s="3" t="s">
        <v>916</v>
      </c>
      <c r="B913" s="3">
        <v>124750.0</v>
      </c>
      <c r="C913" s="11" t="str">
        <f>IF(DatiOriginali!C913&gt;=SogliaPicchi!$B$11,"",DatiOriginali!C913)</f>
        <v/>
      </c>
      <c r="D913" s="3">
        <v>5424.0</v>
      </c>
      <c r="E913" s="11">
        <f>IF(DatiOriginali!E913&gt;=SogliaPicchi!$C$11,"",DatiOriginali!E913)</f>
        <v>179888</v>
      </c>
    </row>
    <row r="914">
      <c r="A914" s="3" t="s">
        <v>917</v>
      </c>
      <c r="B914" s="3">
        <v>124750.0</v>
      </c>
      <c r="C914" s="11">
        <f>IF(DatiOriginali!C914&gt;=SogliaPicchi!$B$11,"",DatiOriginali!C914)</f>
        <v>2123636</v>
      </c>
      <c r="D914" s="3">
        <v>5468.0</v>
      </c>
      <c r="E914" s="11">
        <f>IF(DatiOriginali!E914&gt;=SogliaPicchi!$C$11,"",DatiOriginali!E914)</f>
        <v>152841</v>
      </c>
    </row>
    <row r="915">
      <c r="A915" s="3" t="s">
        <v>918</v>
      </c>
      <c r="B915" s="3">
        <v>124750.0</v>
      </c>
      <c r="C915" s="11">
        <f>IF(DatiOriginali!C915&gt;=SogliaPicchi!$B$11,"",DatiOriginali!C915)</f>
        <v>1201307</v>
      </c>
      <c r="D915" s="3">
        <v>5430.0</v>
      </c>
      <c r="E915" s="11">
        <f>IF(DatiOriginali!E915&gt;=SogliaPicchi!$C$11,"",DatiOriginali!E915)</f>
        <v>82468</v>
      </c>
    </row>
    <row r="916">
      <c r="A916" s="3" t="s">
        <v>919</v>
      </c>
      <c r="B916" s="3">
        <v>124750.0</v>
      </c>
      <c r="C916" s="11">
        <f>IF(DatiOriginali!C916&gt;=SogliaPicchi!$B$11,"",DatiOriginali!C916)</f>
        <v>3106584</v>
      </c>
      <c r="D916" s="3">
        <v>5404.0</v>
      </c>
      <c r="E916" s="11">
        <f>IF(DatiOriginali!E916&gt;=SogliaPicchi!$C$11,"",DatiOriginali!E916)</f>
        <v>174589</v>
      </c>
    </row>
    <row r="917">
      <c r="A917" s="3" t="s">
        <v>920</v>
      </c>
      <c r="B917" s="3">
        <v>124750.0</v>
      </c>
      <c r="C917" s="11">
        <f>IF(DatiOriginali!C917&gt;=SogliaPicchi!$B$11,"",DatiOriginali!C917)</f>
        <v>940247</v>
      </c>
      <c r="D917" s="3">
        <v>5439.0</v>
      </c>
      <c r="E917" s="11">
        <f>IF(DatiOriginali!E917&gt;=SogliaPicchi!$C$11,"",DatiOriginali!E917)</f>
        <v>82164</v>
      </c>
    </row>
    <row r="918">
      <c r="A918" s="3" t="s">
        <v>921</v>
      </c>
      <c r="B918" s="3">
        <v>124750.0</v>
      </c>
      <c r="C918" s="11">
        <f>IF(DatiOriginali!C918&gt;=SogliaPicchi!$B$11,"",DatiOriginali!C918)</f>
        <v>1011931</v>
      </c>
      <c r="D918" s="3">
        <v>5404.0</v>
      </c>
      <c r="E918" s="11">
        <f>IF(DatiOriginali!E918&gt;=SogliaPicchi!$C$11,"",DatiOriginali!E918)</f>
        <v>81383</v>
      </c>
    </row>
    <row r="919">
      <c r="A919" s="3" t="s">
        <v>922</v>
      </c>
      <c r="B919" s="3">
        <v>124750.0</v>
      </c>
      <c r="C919" s="11">
        <f>IF(DatiOriginali!C919&gt;=SogliaPicchi!$B$11,"",DatiOriginali!C919)</f>
        <v>1028151</v>
      </c>
      <c r="D919" s="3">
        <v>5448.0</v>
      </c>
      <c r="E919" s="11">
        <f>IF(DatiOriginali!E919&gt;=SogliaPicchi!$C$11,"",DatiOriginali!E919)</f>
        <v>82519</v>
      </c>
    </row>
    <row r="920">
      <c r="A920" s="3" t="s">
        <v>923</v>
      </c>
      <c r="B920" s="3">
        <v>124750.0</v>
      </c>
      <c r="C920" s="11">
        <f>IF(DatiOriginali!C920&gt;=SogliaPicchi!$B$11,"",DatiOriginali!C920)</f>
        <v>1088866</v>
      </c>
      <c r="D920" s="3">
        <v>5426.0</v>
      </c>
      <c r="E920" s="11">
        <f>IF(DatiOriginali!E920&gt;=SogliaPicchi!$C$11,"",DatiOriginali!E920)</f>
        <v>81967</v>
      </c>
    </row>
    <row r="921">
      <c r="A921" s="3" t="s">
        <v>924</v>
      </c>
      <c r="B921" s="3">
        <v>124750.0</v>
      </c>
      <c r="C921" s="11">
        <f>IF(DatiOriginali!C921&gt;=SogliaPicchi!$B$11,"",DatiOriginali!C921)</f>
        <v>949101</v>
      </c>
      <c r="D921" s="3">
        <v>5390.0</v>
      </c>
      <c r="E921" s="11">
        <f>IF(DatiOriginali!E921&gt;=SogliaPicchi!$C$11,"",DatiOriginali!E921)</f>
        <v>81843</v>
      </c>
    </row>
    <row r="922">
      <c r="A922" s="3" t="s">
        <v>925</v>
      </c>
      <c r="B922" s="3">
        <v>124750.0</v>
      </c>
      <c r="C922" s="11">
        <f>IF(DatiOriginali!C922&gt;=SogliaPicchi!$B$11,"",DatiOriginali!C922)</f>
        <v>1002925</v>
      </c>
      <c r="D922" s="3">
        <v>5439.0</v>
      </c>
      <c r="E922" s="11">
        <f>IF(DatiOriginali!E922&gt;=SogliaPicchi!$C$11,"",DatiOriginali!E922)</f>
        <v>82337</v>
      </c>
    </row>
    <row r="923">
      <c r="A923" s="3" t="s">
        <v>926</v>
      </c>
      <c r="B923" s="3">
        <v>124750.0</v>
      </c>
      <c r="C923" s="11">
        <f>IF(DatiOriginali!C923&gt;=SogliaPicchi!$B$11,"",DatiOriginali!C923)</f>
        <v>1203828</v>
      </c>
      <c r="D923" s="3">
        <v>5421.0</v>
      </c>
      <c r="E923" s="11">
        <f>IF(DatiOriginali!E923&gt;=SogliaPicchi!$C$11,"",DatiOriginali!E923)</f>
        <v>81416</v>
      </c>
    </row>
    <row r="924">
      <c r="A924" s="3" t="s">
        <v>927</v>
      </c>
      <c r="B924" s="3">
        <v>124750.0</v>
      </c>
      <c r="C924" s="11">
        <f>IF(DatiOriginali!C924&gt;=SogliaPicchi!$B$11,"",DatiOriginali!C924)</f>
        <v>1690373</v>
      </c>
      <c r="D924" s="3">
        <v>5427.0</v>
      </c>
      <c r="E924" s="11">
        <f>IF(DatiOriginali!E924&gt;=SogliaPicchi!$C$11,"",DatiOriginali!E924)</f>
        <v>145015</v>
      </c>
    </row>
    <row r="925">
      <c r="A925" s="3" t="s">
        <v>928</v>
      </c>
      <c r="B925" s="3">
        <v>124750.0</v>
      </c>
      <c r="C925" s="11">
        <f>IF(DatiOriginali!C925&gt;=SogliaPicchi!$B$11,"",DatiOriginali!C925)</f>
        <v>1379933</v>
      </c>
      <c r="D925" s="3">
        <v>5383.0</v>
      </c>
      <c r="E925" s="11">
        <f>IF(DatiOriginali!E925&gt;=SogliaPicchi!$C$11,"",DatiOriginali!E925)</f>
        <v>89218</v>
      </c>
    </row>
    <row r="926">
      <c r="A926" s="3" t="s">
        <v>929</v>
      </c>
      <c r="B926" s="3">
        <v>124750.0</v>
      </c>
      <c r="C926" s="11">
        <f>IF(DatiOriginali!C926&gt;=SogliaPicchi!$B$11,"",DatiOriginali!C926)</f>
        <v>965199</v>
      </c>
      <c r="D926" s="3">
        <v>5437.0</v>
      </c>
      <c r="E926" s="11">
        <f>IF(DatiOriginali!E926&gt;=SogliaPicchi!$C$11,"",DatiOriginali!E926)</f>
        <v>81613</v>
      </c>
    </row>
    <row r="927">
      <c r="A927" s="3" t="s">
        <v>930</v>
      </c>
      <c r="B927" s="3">
        <v>124750.0</v>
      </c>
      <c r="C927" s="11">
        <f>IF(DatiOriginali!C927&gt;=SogliaPicchi!$B$11,"",DatiOriginali!C927)</f>
        <v>1638143</v>
      </c>
      <c r="D927" s="3">
        <v>5403.0</v>
      </c>
      <c r="E927" s="11">
        <f>IF(DatiOriginali!E927&gt;=SogliaPicchi!$C$11,"",DatiOriginali!E927)</f>
        <v>169836</v>
      </c>
    </row>
    <row r="928">
      <c r="A928" s="3" t="s">
        <v>931</v>
      </c>
      <c r="B928" s="3">
        <v>124750.0</v>
      </c>
      <c r="C928" s="11">
        <f>IF(DatiOriginali!C928&gt;=SogliaPicchi!$B$11,"",DatiOriginali!C928)</f>
        <v>959514</v>
      </c>
      <c r="D928" s="3">
        <v>5427.0</v>
      </c>
      <c r="E928" s="11">
        <f>IF(DatiOriginali!E928&gt;=SogliaPicchi!$C$11,"",DatiOriginali!E928)</f>
        <v>82484</v>
      </c>
    </row>
    <row r="929">
      <c r="A929" s="3" t="s">
        <v>932</v>
      </c>
      <c r="B929" s="3">
        <v>124750.0</v>
      </c>
      <c r="C929" s="11">
        <f>IF(DatiOriginali!C929&gt;=SogliaPicchi!$B$11,"",DatiOriginali!C929)</f>
        <v>931729</v>
      </c>
      <c r="D929" s="3">
        <v>5421.0</v>
      </c>
      <c r="E929" s="11">
        <f>IF(DatiOriginali!E929&gt;=SogliaPicchi!$C$11,"",DatiOriginali!E929)</f>
        <v>81083</v>
      </c>
    </row>
    <row r="930">
      <c r="A930" s="3" t="s">
        <v>933</v>
      </c>
      <c r="B930" s="3">
        <v>124750.0</v>
      </c>
      <c r="C930" s="11">
        <f>IF(DatiOriginali!C930&gt;=SogliaPicchi!$B$11,"",DatiOriginali!C930)</f>
        <v>1530612</v>
      </c>
      <c r="D930" s="3">
        <v>5421.0</v>
      </c>
      <c r="E930" s="11">
        <f>IF(DatiOriginali!E930&gt;=SogliaPicchi!$C$11,"",DatiOriginali!E930)</f>
        <v>90663</v>
      </c>
    </row>
    <row r="931">
      <c r="A931" s="3" t="s">
        <v>934</v>
      </c>
      <c r="B931" s="3">
        <v>124750.0</v>
      </c>
      <c r="C931" s="11" t="str">
        <f>IF(DatiOriginali!C931&gt;=SogliaPicchi!$B$11,"",DatiOriginali!C931)</f>
        <v/>
      </c>
      <c r="D931" s="3">
        <v>5379.0</v>
      </c>
      <c r="E931" s="11">
        <f>IF(DatiOriginali!E931&gt;=SogliaPicchi!$C$11,"",DatiOriginali!E931)</f>
        <v>177984</v>
      </c>
    </row>
    <row r="932">
      <c r="A932" s="3" t="s">
        <v>935</v>
      </c>
      <c r="B932" s="3">
        <v>124750.0</v>
      </c>
      <c r="C932" s="11">
        <f>IF(DatiOriginali!C932&gt;=SogliaPicchi!$B$11,"",DatiOriginali!C932)</f>
        <v>954711</v>
      </c>
      <c r="D932" s="3">
        <v>5393.0</v>
      </c>
      <c r="E932" s="11">
        <f>IF(DatiOriginali!E932&gt;=SogliaPicchi!$C$11,"",DatiOriginali!E932)</f>
        <v>81859</v>
      </c>
    </row>
    <row r="933">
      <c r="A933" s="3" t="s">
        <v>936</v>
      </c>
      <c r="B933" s="3">
        <v>124750.0</v>
      </c>
      <c r="C933" s="11">
        <f>IF(DatiOriginali!C933&gt;=SogliaPicchi!$B$11,"",DatiOriginali!C933)</f>
        <v>949614</v>
      </c>
      <c r="D933" s="3">
        <v>5403.0</v>
      </c>
      <c r="E933" s="11">
        <f>IF(DatiOriginali!E933&gt;=SogliaPicchi!$C$11,"",DatiOriginali!E933)</f>
        <v>81930</v>
      </c>
    </row>
    <row r="934">
      <c r="A934" s="3" t="s">
        <v>937</v>
      </c>
      <c r="B934" s="3">
        <v>124750.0</v>
      </c>
      <c r="C934" s="11">
        <f>IF(DatiOriginali!C934&gt;=SogliaPicchi!$B$11,"",DatiOriginali!C934)</f>
        <v>1269983</v>
      </c>
      <c r="D934" s="3">
        <v>5452.0</v>
      </c>
      <c r="E934" s="11">
        <f>IF(DatiOriginali!E934&gt;=SogliaPicchi!$C$11,"",DatiOriginali!E934)</f>
        <v>81241</v>
      </c>
    </row>
    <row r="935">
      <c r="A935" s="3" t="s">
        <v>938</v>
      </c>
      <c r="B935" s="3">
        <v>124750.0</v>
      </c>
      <c r="C935" s="11">
        <f>IF(DatiOriginali!C935&gt;=SogliaPicchi!$B$11,"",DatiOriginali!C935)</f>
        <v>1667908</v>
      </c>
      <c r="D935" s="3">
        <v>5422.0</v>
      </c>
      <c r="E935" s="11">
        <f>IF(DatiOriginali!E935&gt;=SogliaPicchi!$C$11,"",DatiOriginali!E935)</f>
        <v>127505</v>
      </c>
    </row>
    <row r="936">
      <c r="A936" s="3" t="s">
        <v>939</v>
      </c>
      <c r="B936" s="3">
        <v>124750.0</v>
      </c>
      <c r="C936" s="11">
        <f>IF(DatiOriginali!C936&gt;=SogliaPicchi!$B$11,"",DatiOriginali!C936)</f>
        <v>1319272</v>
      </c>
      <c r="D936" s="3">
        <v>5445.0</v>
      </c>
      <c r="E936" s="11">
        <f>IF(DatiOriginali!E936&gt;=SogliaPicchi!$C$11,"",DatiOriginali!E936)</f>
        <v>203892</v>
      </c>
    </row>
    <row r="937">
      <c r="A937" s="3" t="s">
        <v>940</v>
      </c>
      <c r="B937" s="3">
        <v>124750.0</v>
      </c>
      <c r="C937" s="11">
        <f>IF(DatiOriginali!C937&gt;=SogliaPicchi!$B$11,"",DatiOriginali!C937)</f>
        <v>1289709</v>
      </c>
      <c r="D937" s="3">
        <v>5429.0</v>
      </c>
      <c r="E937" s="11">
        <f>IF(DatiOriginali!E937&gt;=SogliaPicchi!$C$11,"",DatiOriginali!E937)</f>
        <v>82245</v>
      </c>
    </row>
    <row r="938">
      <c r="A938" s="3" t="s">
        <v>941</v>
      </c>
      <c r="B938" s="3">
        <v>124750.0</v>
      </c>
      <c r="C938" s="11">
        <f>IF(DatiOriginali!C938&gt;=SogliaPicchi!$B$11,"",DatiOriginali!C938)</f>
        <v>2590569</v>
      </c>
      <c r="D938" s="3">
        <v>5456.0</v>
      </c>
      <c r="E938" s="11">
        <f>IF(DatiOriginali!E938&gt;=SogliaPicchi!$C$11,"",DatiOriginali!E938)</f>
        <v>134609</v>
      </c>
    </row>
    <row r="939">
      <c r="A939" s="3" t="s">
        <v>942</v>
      </c>
      <c r="B939" s="3">
        <v>124750.0</v>
      </c>
      <c r="C939" s="11">
        <f>IF(DatiOriginali!C939&gt;=SogliaPicchi!$B$11,"",DatiOriginali!C939)</f>
        <v>1460867</v>
      </c>
      <c r="D939" s="3">
        <v>5420.0</v>
      </c>
      <c r="E939" s="11">
        <f>IF(DatiOriginali!E939&gt;=SogliaPicchi!$C$11,"",DatiOriginali!E939)</f>
        <v>143387</v>
      </c>
    </row>
    <row r="940">
      <c r="A940" s="3" t="s">
        <v>943</v>
      </c>
      <c r="B940" s="3">
        <v>124750.0</v>
      </c>
      <c r="C940" s="11">
        <f>IF(DatiOriginali!C940&gt;=SogliaPicchi!$B$11,"",DatiOriginali!C940)</f>
        <v>1847975</v>
      </c>
      <c r="D940" s="3">
        <v>5380.0</v>
      </c>
      <c r="E940" s="11" t="str">
        <f>IF(DatiOriginali!E940&gt;=SogliaPicchi!$C$11,"",DatiOriginali!E940)</f>
        <v/>
      </c>
    </row>
    <row r="941">
      <c r="A941" s="3" t="s">
        <v>944</v>
      </c>
      <c r="B941" s="3">
        <v>124750.0</v>
      </c>
      <c r="C941" s="11">
        <f>IF(DatiOriginali!C941&gt;=SogliaPicchi!$B$11,"",DatiOriginali!C941)</f>
        <v>918442</v>
      </c>
      <c r="D941" s="3">
        <v>5412.0</v>
      </c>
      <c r="E941" s="11">
        <f>IF(DatiOriginali!E941&gt;=SogliaPicchi!$C$11,"",DatiOriginali!E941)</f>
        <v>95026</v>
      </c>
    </row>
    <row r="942">
      <c r="A942" s="3" t="s">
        <v>945</v>
      </c>
      <c r="B942" s="3">
        <v>124750.0</v>
      </c>
      <c r="C942" s="11">
        <f>IF(DatiOriginali!C942&gt;=SogliaPicchi!$B$11,"",DatiOriginali!C942)</f>
        <v>925458</v>
      </c>
      <c r="D942" s="3">
        <v>5408.0</v>
      </c>
      <c r="E942" s="11">
        <f>IF(DatiOriginali!E942&gt;=SogliaPicchi!$C$11,"",DatiOriginali!E942)</f>
        <v>81939</v>
      </c>
    </row>
    <row r="943">
      <c r="A943" s="3" t="s">
        <v>946</v>
      </c>
      <c r="B943" s="3">
        <v>124750.0</v>
      </c>
      <c r="C943" s="11">
        <f>IF(DatiOriginali!C943&gt;=SogliaPicchi!$B$11,"",DatiOriginali!C943)</f>
        <v>1682469</v>
      </c>
      <c r="D943" s="3">
        <v>5367.0</v>
      </c>
      <c r="E943" s="11">
        <f>IF(DatiOriginali!E943&gt;=SogliaPicchi!$C$11,"",DatiOriginali!E943)</f>
        <v>143848</v>
      </c>
    </row>
    <row r="944">
      <c r="A944" s="3" t="s">
        <v>947</v>
      </c>
      <c r="B944" s="3">
        <v>124750.0</v>
      </c>
      <c r="C944" s="11">
        <f>IF(DatiOriginali!C944&gt;=SogliaPicchi!$B$11,"",DatiOriginali!C944)</f>
        <v>1356978</v>
      </c>
      <c r="D944" s="3">
        <v>5448.0</v>
      </c>
      <c r="E944" s="11">
        <f>IF(DatiOriginali!E944&gt;=SogliaPicchi!$C$11,"",DatiOriginali!E944)</f>
        <v>82238</v>
      </c>
    </row>
    <row r="945">
      <c r="A945" s="3" t="s">
        <v>948</v>
      </c>
      <c r="B945" s="3">
        <v>124750.0</v>
      </c>
      <c r="C945" s="11">
        <f>IF(DatiOriginali!C945&gt;=SogliaPicchi!$B$11,"",DatiOriginali!C945)</f>
        <v>2587497</v>
      </c>
      <c r="D945" s="3">
        <v>5393.0</v>
      </c>
      <c r="E945" s="11" t="str">
        <f>IF(DatiOriginali!E945&gt;=SogliaPicchi!$C$11,"",DatiOriginali!E945)</f>
        <v/>
      </c>
    </row>
    <row r="946">
      <c r="A946" s="3" t="s">
        <v>949</v>
      </c>
      <c r="B946" s="3">
        <v>124750.0</v>
      </c>
      <c r="C946" s="11">
        <f>IF(DatiOriginali!C946&gt;=SogliaPicchi!$B$11,"",DatiOriginali!C946)</f>
        <v>1064110</v>
      </c>
      <c r="D946" s="3">
        <v>5444.0</v>
      </c>
      <c r="E946" s="11">
        <f>IF(DatiOriginali!E946&gt;=SogliaPicchi!$C$11,"",DatiOriginali!E946)</f>
        <v>82192</v>
      </c>
    </row>
    <row r="947">
      <c r="A947" s="3" t="s">
        <v>950</v>
      </c>
      <c r="B947" s="3">
        <v>124750.0</v>
      </c>
      <c r="C947" s="11">
        <f>IF(DatiOriginali!C947&gt;=SogliaPicchi!$B$11,"",DatiOriginali!C947)</f>
        <v>925258</v>
      </c>
      <c r="D947" s="3">
        <v>5363.0</v>
      </c>
      <c r="E947" s="11">
        <f>IF(DatiOriginali!E947&gt;=SogliaPicchi!$C$11,"",DatiOriginali!E947)</f>
        <v>80257</v>
      </c>
    </row>
    <row r="948">
      <c r="A948" s="3" t="s">
        <v>951</v>
      </c>
      <c r="B948" s="3">
        <v>124750.0</v>
      </c>
      <c r="C948" s="11">
        <f>IF(DatiOriginali!C948&gt;=SogliaPicchi!$B$11,"",DatiOriginali!C948)</f>
        <v>916180</v>
      </c>
      <c r="D948" s="3">
        <v>5410.0</v>
      </c>
      <c r="E948" s="11">
        <f>IF(DatiOriginali!E948&gt;=SogliaPicchi!$C$11,"",DatiOriginali!E948)</f>
        <v>81213</v>
      </c>
    </row>
    <row r="949">
      <c r="A949" s="3" t="s">
        <v>952</v>
      </c>
      <c r="B949" s="3">
        <v>124750.0</v>
      </c>
      <c r="C949" s="11">
        <f>IF(DatiOriginali!C949&gt;=SogliaPicchi!$B$11,"",DatiOriginali!C949)</f>
        <v>1853235</v>
      </c>
      <c r="D949" s="3">
        <v>5420.0</v>
      </c>
      <c r="E949" s="11">
        <f>IF(DatiOriginali!E949&gt;=SogliaPicchi!$C$11,"",DatiOriginali!E949)</f>
        <v>150204</v>
      </c>
    </row>
    <row r="950">
      <c r="A950" s="3" t="s">
        <v>953</v>
      </c>
      <c r="B950" s="3">
        <v>124750.0</v>
      </c>
      <c r="C950" s="11">
        <f>IF(DatiOriginali!C950&gt;=SogliaPicchi!$B$11,"",DatiOriginali!C950)</f>
        <v>976225</v>
      </c>
      <c r="D950" s="3">
        <v>5427.0</v>
      </c>
      <c r="E950" s="11">
        <f>IF(DatiOriginali!E950&gt;=SogliaPicchi!$C$11,"",DatiOriginali!E950)</f>
        <v>81939</v>
      </c>
    </row>
    <row r="951">
      <c r="A951" s="3" t="s">
        <v>954</v>
      </c>
      <c r="B951" s="3">
        <v>124750.0</v>
      </c>
      <c r="C951" s="11">
        <f>IF(DatiOriginali!C951&gt;=SogliaPicchi!$B$11,"",DatiOriginali!C951)</f>
        <v>933107</v>
      </c>
      <c r="D951" s="3">
        <v>5406.0</v>
      </c>
      <c r="E951" s="11">
        <f>IF(DatiOriginali!E951&gt;=SogliaPicchi!$C$11,"",DatiOriginali!E951)</f>
        <v>80719</v>
      </c>
    </row>
    <row r="952">
      <c r="A952" s="3" t="s">
        <v>955</v>
      </c>
      <c r="B952" s="3">
        <v>124750.0</v>
      </c>
      <c r="C952" s="11" t="str">
        <f>IF(DatiOriginali!C952&gt;=SogliaPicchi!$B$11,"",DatiOriginali!C952)</f>
        <v/>
      </c>
      <c r="D952" s="3">
        <v>5426.0</v>
      </c>
      <c r="E952" s="11">
        <f>IF(DatiOriginali!E952&gt;=SogliaPicchi!$C$11,"",DatiOriginali!E952)</f>
        <v>101945</v>
      </c>
    </row>
    <row r="953">
      <c r="A953" s="3" t="s">
        <v>956</v>
      </c>
      <c r="B953" s="3">
        <v>124750.0</v>
      </c>
      <c r="C953" s="11">
        <f>IF(DatiOriginali!C953&gt;=SogliaPicchi!$B$11,"",DatiOriginali!C953)</f>
        <v>1012193</v>
      </c>
      <c r="D953" s="3">
        <v>5429.0</v>
      </c>
      <c r="E953" s="11">
        <f>IF(DatiOriginali!E953&gt;=SogliaPicchi!$C$11,"",DatiOriginali!E953)</f>
        <v>82059</v>
      </c>
    </row>
    <row r="954">
      <c r="A954" s="3" t="s">
        <v>957</v>
      </c>
      <c r="B954" s="3">
        <v>124750.0</v>
      </c>
      <c r="C954" s="11">
        <f>IF(DatiOriginali!C954&gt;=SogliaPicchi!$B$11,"",DatiOriginali!C954)</f>
        <v>1103481</v>
      </c>
      <c r="D954" s="3">
        <v>5382.0</v>
      </c>
      <c r="E954" s="11">
        <f>IF(DatiOriginali!E954&gt;=SogliaPicchi!$C$11,"",DatiOriginali!E954)</f>
        <v>157289</v>
      </c>
    </row>
    <row r="955">
      <c r="A955" s="3" t="s">
        <v>958</v>
      </c>
      <c r="B955" s="3">
        <v>124750.0</v>
      </c>
      <c r="C955" s="11">
        <f>IF(DatiOriginali!C955&gt;=SogliaPicchi!$B$11,"",DatiOriginali!C955)</f>
        <v>2567562</v>
      </c>
      <c r="D955" s="3">
        <v>5475.0</v>
      </c>
      <c r="E955" s="11">
        <f>IF(DatiOriginali!E955&gt;=SogliaPicchi!$C$11,"",DatiOriginali!E955)</f>
        <v>89274</v>
      </c>
    </row>
    <row r="956">
      <c r="A956" s="3" t="s">
        <v>959</v>
      </c>
      <c r="B956" s="3">
        <v>124750.0</v>
      </c>
      <c r="C956" s="11">
        <f>IF(DatiOriginali!C956&gt;=SogliaPicchi!$B$11,"",DatiOriginali!C956)</f>
        <v>1068393</v>
      </c>
      <c r="D956" s="3">
        <v>5436.0</v>
      </c>
      <c r="E956" s="11">
        <f>IF(DatiOriginali!E956&gt;=SogliaPicchi!$C$11,"",DatiOriginali!E956)</f>
        <v>81848</v>
      </c>
    </row>
    <row r="957">
      <c r="A957" s="3" t="s">
        <v>960</v>
      </c>
      <c r="B957" s="3">
        <v>124750.0</v>
      </c>
      <c r="C957" s="11">
        <f>IF(DatiOriginali!C957&gt;=SogliaPicchi!$B$11,"",DatiOriginali!C957)</f>
        <v>987325</v>
      </c>
      <c r="D957" s="3">
        <v>5417.0</v>
      </c>
      <c r="E957" s="11">
        <f>IF(DatiOriginali!E957&gt;=SogliaPicchi!$C$11,"",DatiOriginali!E957)</f>
        <v>115000</v>
      </c>
    </row>
    <row r="958">
      <c r="A958" s="3" t="s">
        <v>961</v>
      </c>
      <c r="B958" s="3">
        <v>124750.0</v>
      </c>
      <c r="C958" s="11">
        <f>IF(DatiOriginali!C958&gt;=SogliaPicchi!$B$11,"",DatiOriginali!C958)</f>
        <v>1592439</v>
      </c>
      <c r="D958" s="3">
        <v>5421.0</v>
      </c>
      <c r="E958" s="11">
        <f>IF(DatiOriginali!E958&gt;=SogliaPicchi!$C$11,"",DatiOriginali!E958)</f>
        <v>90409</v>
      </c>
    </row>
    <row r="959">
      <c r="A959" s="3" t="s">
        <v>962</v>
      </c>
      <c r="B959" s="3">
        <v>124750.0</v>
      </c>
      <c r="C959" s="11">
        <f>IF(DatiOriginali!C959&gt;=SogliaPicchi!$B$11,"",DatiOriginali!C959)</f>
        <v>1212263</v>
      </c>
      <c r="D959" s="3">
        <v>5397.0</v>
      </c>
      <c r="E959" s="11">
        <f>IF(DatiOriginali!E959&gt;=SogliaPicchi!$C$11,"",DatiOriginali!E959)</f>
        <v>128036</v>
      </c>
    </row>
    <row r="960">
      <c r="A960" s="3" t="s">
        <v>963</v>
      </c>
      <c r="B960" s="3">
        <v>124750.0</v>
      </c>
      <c r="C960" s="11">
        <f>IF(DatiOriginali!C960&gt;=SogliaPicchi!$B$11,"",DatiOriginali!C960)</f>
        <v>1001717</v>
      </c>
      <c r="D960" s="3">
        <v>5395.0</v>
      </c>
      <c r="E960" s="11">
        <f>IF(DatiOriginali!E960&gt;=SogliaPicchi!$C$11,"",DatiOriginali!E960)</f>
        <v>142325</v>
      </c>
    </row>
    <row r="961">
      <c r="A961" s="3" t="s">
        <v>964</v>
      </c>
      <c r="B961" s="3">
        <v>124750.0</v>
      </c>
      <c r="C961" s="11">
        <f>IF(DatiOriginali!C961&gt;=SogliaPicchi!$B$11,"",DatiOriginali!C961)</f>
        <v>954194</v>
      </c>
      <c r="D961" s="3">
        <v>5483.0</v>
      </c>
      <c r="E961" s="11">
        <f>IF(DatiOriginali!E961&gt;=SogliaPicchi!$C$11,"",DatiOriginali!E961)</f>
        <v>83143</v>
      </c>
    </row>
    <row r="962">
      <c r="A962" s="3" t="s">
        <v>965</v>
      </c>
      <c r="B962" s="3">
        <v>124750.0</v>
      </c>
      <c r="C962" s="11">
        <f>IF(DatiOriginali!C962&gt;=SogliaPicchi!$B$11,"",DatiOriginali!C962)</f>
        <v>1701702</v>
      </c>
      <c r="D962" s="3">
        <v>5424.0</v>
      </c>
      <c r="E962" s="11">
        <f>IF(DatiOriginali!E962&gt;=SogliaPicchi!$C$11,"",DatiOriginali!E962)</f>
        <v>132713</v>
      </c>
    </row>
    <row r="963">
      <c r="A963" s="3" t="s">
        <v>966</v>
      </c>
      <c r="B963" s="3">
        <v>124750.0</v>
      </c>
      <c r="C963" s="11">
        <f>IF(DatiOriginali!C963&gt;=SogliaPicchi!$B$11,"",DatiOriginali!C963)</f>
        <v>1085228</v>
      </c>
      <c r="D963" s="3">
        <v>5417.0</v>
      </c>
      <c r="E963" s="11">
        <f>IF(DatiOriginali!E963&gt;=SogliaPicchi!$C$11,"",DatiOriginali!E963)</f>
        <v>100911</v>
      </c>
    </row>
    <row r="964">
      <c r="A964" s="3" t="s">
        <v>967</v>
      </c>
      <c r="B964" s="3">
        <v>124750.0</v>
      </c>
      <c r="C964" s="11">
        <f>IF(DatiOriginali!C964&gt;=SogliaPicchi!$B$11,"",DatiOriginali!C964)</f>
        <v>1177835</v>
      </c>
      <c r="D964" s="3">
        <v>5424.0</v>
      </c>
      <c r="E964" s="11">
        <f>IF(DatiOriginali!E964&gt;=SogliaPicchi!$C$11,"",DatiOriginali!E964)</f>
        <v>97369</v>
      </c>
    </row>
    <row r="965">
      <c r="A965" s="3" t="s">
        <v>968</v>
      </c>
      <c r="B965" s="3">
        <v>124750.0</v>
      </c>
      <c r="C965" s="11">
        <f>IF(DatiOriginali!C965&gt;=SogliaPicchi!$B$11,"",DatiOriginali!C965)</f>
        <v>1738143</v>
      </c>
      <c r="D965" s="3">
        <v>5383.0</v>
      </c>
      <c r="E965" s="11">
        <f>IF(DatiOriginali!E965&gt;=SogliaPicchi!$C$11,"",DatiOriginali!E965)</f>
        <v>131090</v>
      </c>
    </row>
    <row r="966">
      <c r="A966" s="3" t="s">
        <v>969</v>
      </c>
      <c r="B966" s="3">
        <v>124750.0</v>
      </c>
      <c r="C966" s="11">
        <f>IF(DatiOriginali!C966&gt;=SogliaPicchi!$B$11,"",DatiOriginali!C966)</f>
        <v>1318180</v>
      </c>
      <c r="D966" s="3">
        <v>5383.0</v>
      </c>
      <c r="E966" s="11">
        <f>IF(DatiOriginali!E966&gt;=SogliaPicchi!$C$11,"",DatiOriginali!E966)</f>
        <v>82295</v>
      </c>
    </row>
    <row r="967">
      <c r="A967" s="3" t="s">
        <v>970</v>
      </c>
      <c r="B967" s="3">
        <v>124750.0</v>
      </c>
      <c r="C967" s="11">
        <f>IF(DatiOriginali!C967&gt;=SogliaPicchi!$B$11,"",DatiOriginali!C967)</f>
        <v>1588165</v>
      </c>
      <c r="D967" s="3">
        <v>5464.0</v>
      </c>
      <c r="E967" s="11">
        <f>IF(DatiOriginali!E967&gt;=SogliaPicchi!$C$11,"",DatiOriginali!E967)</f>
        <v>203500</v>
      </c>
    </row>
    <row r="968">
      <c r="A968" s="3" t="s">
        <v>971</v>
      </c>
      <c r="B968" s="3">
        <v>124750.0</v>
      </c>
      <c r="C968" s="11">
        <f>IF(DatiOriginali!C968&gt;=SogliaPicchi!$B$11,"",DatiOriginali!C968)</f>
        <v>965944</v>
      </c>
      <c r="D968" s="3">
        <v>5404.0</v>
      </c>
      <c r="E968" s="11">
        <f>IF(DatiOriginali!E968&gt;=SogliaPicchi!$C$11,"",DatiOriginali!E968)</f>
        <v>85109</v>
      </c>
    </row>
    <row r="969">
      <c r="A969" s="3" t="s">
        <v>972</v>
      </c>
      <c r="B969" s="3">
        <v>124750.0</v>
      </c>
      <c r="C969" s="11">
        <f>IF(DatiOriginali!C969&gt;=SogliaPicchi!$B$11,"",DatiOriginali!C969)</f>
        <v>956617</v>
      </c>
      <c r="D969" s="3">
        <v>5462.0</v>
      </c>
      <c r="E969" s="11">
        <f>IF(DatiOriginali!E969&gt;=SogliaPicchi!$C$11,"",DatiOriginali!E969)</f>
        <v>82132</v>
      </c>
    </row>
    <row r="970">
      <c r="A970" s="3" t="s">
        <v>973</v>
      </c>
      <c r="B970" s="3">
        <v>124750.0</v>
      </c>
      <c r="C970" s="11">
        <f>IF(DatiOriginali!C970&gt;=SogliaPicchi!$B$11,"",DatiOriginali!C970)</f>
        <v>2198160</v>
      </c>
      <c r="D970" s="3">
        <v>5453.0</v>
      </c>
      <c r="E970" s="11">
        <f>IF(DatiOriginali!E970&gt;=SogliaPicchi!$C$11,"",DatiOriginali!E970)</f>
        <v>83549</v>
      </c>
    </row>
    <row r="971">
      <c r="A971" s="3" t="s">
        <v>974</v>
      </c>
      <c r="B971" s="3">
        <v>124750.0</v>
      </c>
      <c r="C971" s="11">
        <f>IF(DatiOriginali!C971&gt;=SogliaPicchi!$B$11,"",DatiOriginali!C971)</f>
        <v>1164935</v>
      </c>
      <c r="D971" s="3">
        <v>5384.0</v>
      </c>
      <c r="E971" s="11">
        <f>IF(DatiOriginali!E971&gt;=SogliaPicchi!$C$11,"",DatiOriginali!E971)</f>
        <v>81441</v>
      </c>
    </row>
    <row r="972">
      <c r="A972" s="3" t="s">
        <v>975</v>
      </c>
      <c r="B972" s="3">
        <v>124750.0</v>
      </c>
      <c r="C972" s="11">
        <f>IF(DatiOriginali!C972&gt;=SogliaPicchi!$B$11,"",DatiOriginali!C972)</f>
        <v>1811891</v>
      </c>
      <c r="D972" s="3">
        <v>5437.0</v>
      </c>
      <c r="E972" s="11">
        <f>IF(DatiOriginali!E972&gt;=SogliaPicchi!$C$11,"",DatiOriginali!E972)</f>
        <v>281222</v>
      </c>
    </row>
    <row r="973">
      <c r="A973" s="3" t="s">
        <v>976</v>
      </c>
      <c r="B973" s="3">
        <v>124750.0</v>
      </c>
      <c r="C973" s="11">
        <f>IF(DatiOriginali!C973&gt;=SogliaPicchi!$B$11,"",DatiOriginali!C973)</f>
        <v>935326</v>
      </c>
      <c r="D973" s="3">
        <v>5414.0</v>
      </c>
      <c r="E973" s="11">
        <f>IF(DatiOriginali!E973&gt;=SogliaPicchi!$C$11,"",DatiOriginali!E973)</f>
        <v>81853</v>
      </c>
    </row>
    <row r="974">
      <c r="A974" s="3" t="s">
        <v>977</v>
      </c>
      <c r="B974" s="3">
        <v>124750.0</v>
      </c>
      <c r="C974" s="11">
        <f>IF(DatiOriginali!C974&gt;=SogliaPicchi!$B$11,"",DatiOriginali!C974)</f>
        <v>945043</v>
      </c>
      <c r="D974" s="3">
        <v>5410.0</v>
      </c>
      <c r="E974" s="11">
        <f>IF(DatiOriginali!E974&gt;=SogliaPicchi!$C$11,"",DatiOriginali!E974)</f>
        <v>82203</v>
      </c>
    </row>
    <row r="975">
      <c r="A975" s="3" t="s">
        <v>978</v>
      </c>
      <c r="B975" s="3">
        <v>124750.0</v>
      </c>
      <c r="C975" s="11">
        <f>IF(DatiOriginali!C975&gt;=SogliaPicchi!$B$11,"",DatiOriginali!C975)</f>
        <v>1920264</v>
      </c>
      <c r="D975" s="3">
        <v>5419.0</v>
      </c>
      <c r="E975" s="11">
        <f>IF(DatiOriginali!E975&gt;=SogliaPicchi!$C$11,"",DatiOriginali!E975)</f>
        <v>95053</v>
      </c>
    </row>
    <row r="976">
      <c r="A976" s="3" t="s">
        <v>979</v>
      </c>
      <c r="B976" s="3">
        <v>124750.0</v>
      </c>
      <c r="C976" s="11">
        <f>IF(DatiOriginali!C976&gt;=SogliaPicchi!$B$11,"",DatiOriginali!C976)</f>
        <v>952356</v>
      </c>
      <c r="D976" s="3">
        <v>5416.0</v>
      </c>
      <c r="E976" s="11">
        <f>IF(DatiOriginali!E976&gt;=SogliaPicchi!$C$11,"",DatiOriginali!E976)</f>
        <v>82767</v>
      </c>
    </row>
    <row r="977">
      <c r="A977" s="3" t="s">
        <v>980</v>
      </c>
      <c r="B977" s="3">
        <v>124750.0</v>
      </c>
      <c r="C977" s="11">
        <f>IF(DatiOriginali!C977&gt;=SogliaPicchi!$B$11,"",DatiOriginali!C977)</f>
        <v>3317312</v>
      </c>
      <c r="D977" s="3">
        <v>5418.0</v>
      </c>
      <c r="E977" s="11">
        <f>IF(DatiOriginali!E977&gt;=SogliaPicchi!$C$11,"",DatiOriginali!E977)</f>
        <v>178612</v>
      </c>
    </row>
    <row r="978">
      <c r="A978" s="3" t="s">
        <v>981</v>
      </c>
      <c r="B978" s="3">
        <v>124750.0</v>
      </c>
      <c r="C978" s="11">
        <f>IF(DatiOriginali!C978&gt;=SogliaPicchi!$B$11,"",DatiOriginali!C978)</f>
        <v>926869</v>
      </c>
      <c r="D978" s="3">
        <v>5434.0</v>
      </c>
      <c r="E978" s="11">
        <f>IF(DatiOriginali!E978&gt;=SogliaPicchi!$C$11,"",DatiOriginali!E978)</f>
        <v>82677</v>
      </c>
    </row>
    <row r="979">
      <c r="A979" s="3" t="s">
        <v>982</v>
      </c>
      <c r="B979" s="3">
        <v>124750.0</v>
      </c>
      <c r="C979" s="11">
        <f>IF(DatiOriginali!C979&gt;=SogliaPicchi!$B$11,"",DatiOriginali!C979)</f>
        <v>1079590</v>
      </c>
      <c r="D979" s="3">
        <v>5371.0</v>
      </c>
      <c r="E979" s="11">
        <f>IF(DatiOriginali!E979&gt;=SogliaPicchi!$C$11,"",DatiOriginali!E979)</f>
        <v>80951</v>
      </c>
    </row>
    <row r="980">
      <c r="A980" s="3" t="s">
        <v>983</v>
      </c>
      <c r="B980" s="3">
        <v>124750.0</v>
      </c>
      <c r="C980" s="11">
        <f>IF(DatiOriginali!C980&gt;=SogliaPicchi!$B$11,"",DatiOriginali!C980)</f>
        <v>1266276</v>
      </c>
      <c r="D980" s="3">
        <v>5424.0</v>
      </c>
      <c r="E980" s="11">
        <f>IF(DatiOriginali!E980&gt;=SogliaPicchi!$C$11,"",DatiOriginali!E980)</f>
        <v>84030</v>
      </c>
    </row>
    <row r="981">
      <c r="A981" s="3" t="s">
        <v>984</v>
      </c>
      <c r="B981" s="3">
        <v>124750.0</v>
      </c>
      <c r="C981" s="11">
        <f>IF(DatiOriginali!C981&gt;=SogliaPicchi!$B$11,"",DatiOriginali!C981)</f>
        <v>929896</v>
      </c>
      <c r="D981" s="3">
        <v>5409.0</v>
      </c>
      <c r="E981" s="11">
        <f>IF(DatiOriginali!E981&gt;=SogliaPicchi!$C$11,"",DatiOriginali!E981)</f>
        <v>81747</v>
      </c>
    </row>
    <row r="982">
      <c r="A982" s="3" t="s">
        <v>985</v>
      </c>
      <c r="B982" s="3">
        <v>124750.0</v>
      </c>
      <c r="C982" s="11">
        <f>IF(DatiOriginali!C982&gt;=SogliaPicchi!$B$11,"",DatiOriginali!C982)</f>
        <v>1092604</v>
      </c>
      <c r="D982" s="3">
        <v>5444.0</v>
      </c>
      <c r="E982" s="11">
        <f>IF(DatiOriginali!E982&gt;=SogliaPicchi!$C$11,"",DatiOriginali!E982)</f>
        <v>82419</v>
      </c>
    </row>
    <row r="983">
      <c r="A983" s="3" t="s">
        <v>986</v>
      </c>
      <c r="B983" s="3">
        <v>124750.0</v>
      </c>
      <c r="C983" s="11">
        <f>IF(DatiOriginali!C983&gt;=SogliaPicchi!$B$11,"",DatiOriginali!C983)</f>
        <v>1008978</v>
      </c>
      <c r="D983" s="3">
        <v>5443.0</v>
      </c>
      <c r="E983" s="11">
        <f>IF(DatiOriginali!E983&gt;=SogliaPicchi!$C$11,"",DatiOriginali!E983)</f>
        <v>82035</v>
      </c>
    </row>
    <row r="984">
      <c r="A984" s="3" t="s">
        <v>987</v>
      </c>
      <c r="B984" s="3">
        <v>124750.0</v>
      </c>
      <c r="C984" s="11" t="str">
        <f>IF(DatiOriginali!C984&gt;=SogliaPicchi!$B$11,"",DatiOriginali!C984)</f>
        <v/>
      </c>
      <c r="D984" s="3">
        <v>5446.0</v>
      </c>
      <c r="E984" s="11">
        <f>IF(DatiOriginali!E984&gt;=SogliaPicchi!$C$11,"",DatiOriginali!E984)</f>
        <v>141417</v>
      </c>
    </row>
    <row r="985">
      <c r="A985" s="3" t="s">
        <v>988</v>
      </c>
      <c r="B985" s="3">
        <v>124750.0</v>
      </c>
      <c r="C985" s="11">
        <f>IF(DatiOriginali!C985&gt;=SogliaPicchi!$B$11,"",DatiOriginali!C985)</f>
        <v>1584256</v>
      </c>
      <c r="D985" s="3">
        <v>5429.0</v>
      </c>
      <c r="E985" s="11">
        <f>IF(DatiOriginali!E985&gt;=SogliaPicchi!$C$11,"",DatiOriginali!E985)</f>
        <v>153976</v>
      </c>
    </row>
    <row r="986">
      <c r="A986" s="3" t="s">
        <v>989</v>
      </c>
      <c r="B986" s="3">
        <v>124750.0</v>
      </c>
      <c r="C986" s="11">
        <f>IF(DatiOriginali!C986&gt;=SogliaPicchi!$B$11,"",DatiOriginali!C986)</f>
        <v>1294948</v>
      </c>
      <c r="D986" s="3">
        <v>5381.0</v>
      </c>
      <c r="E986" s="11">
        <f>IF(DatiOriginali!E986&gt;=SogliaPicchi!$C$11,"",DatiOriginali!E986)</f>
        <v>87674</v>
      </c>
    </row>
    <row r="987">
      <c r="A987" s="3" t="s">
        <v>990</v>
      </c>
      <c r="B987" s="3">
        <v>124750.0</v>
      </c>
      <c r="C987" s="11">
        <f>IF(DatiOriginali!C987&gt;=SogliaPicchi!$B$11,"",DatiOriginali!C987)</f>
        <v>995656</v>
      </c>
      <c r="D987" s="3">
        <v>5419.0</v>
      </c>
      <c r="E987" s="11">
        <f>IF(DatiOriginali!E987&gt;=SogliaPicchi!$C$11,"",DatiOriginali!E987)</f>
        <v>83250</v>
      </c>
    </row>
    <row r="988">
      <c r="A988" s="3" t="s">
        <v>991</v>
      </c>
      <c r="B988" s="3">
        <v>124750.0</v>
      </c>
      <c r="C988" s="11">
        <f>IF(DatiOriginali!C988&gt;=SogliaPicchi!$B$11,"",DatiOriginali!C988)</f>
        <v>1585036</v>
      </c>
      <c r="D988" s="3">
        <v>5405.0</v>
      </c>
      <c r="E988" s="11">
        <f>IF(DatiOriginali!E988&gt;=SogliaPicchi!$C$11,"",DatiOriginali!E988)</f>
        <v>131323</v>
      </c>
    </row>
    <row r="989">
      <c r="A989" s="3" t="s">
        <v>992</v>
      </c>
      <c r="B989" s="3">
        <v>124750.0</v>
      </c>
      <c r="C989" s="11">
        <f>IF(DatiOriginali!C989&gt;=SogliaPicchi!$B$11,"",DatiOriginali!C989)</f>
        <v>948652</v>
      </c>
      <c r="D989" s="3">
        <v>5424.0</v>
      </c>
      <c r="E989" s="11">
        <f>IF(DatiOriginali!E989&gt;=SogliaPicchi!$C$11,"",DatiOriginali!E989)</f>
        <v>81894</v>
      </c>
    </row>
    <row r="990">
      <c r="A990" s="3" t="s">
        <v>993</v>
      </c>
      <c r="B990" s="3">
        <v>124750.0</v>
      </c>
      <c r="C990" s="11">
        <f>IF(DatiOriginali!C990&gt;=SogliaPicchi!$B$11,"",DatiOriginali!C990)</f>
        <v>2998420</v>
      </c>
      <c r="D990" s="3">
        <v>5449.0</v>
      </c>
      <c r="E990" s="11">
        <f>IF(DatiOriginali!E990&gt;=SogliaPicchi!$C$11,"",DatiOriginali!E990)</f>
        <v>171614</v>
      </c>
    </row>
    <row r="991">
      <c r="A991" s="3" t="s">
        <v>994</v>
      </c>
      <c r="B991" s="3">
        <v>124750.0</v>
      </c>
      <c r="C991" s="11">
        <f>IF(DatiOriginali!C991&gt;=SogliaPicchi!$B$11,"",DatiOriginali!C991)</f>
        <v>1326655</v>
      </c>
      <c r="D991" s="3">
        <v>5444.0</v>
      </c>
      <c r="E991" s="11">
        <f>IF(DatiOriginali!E991&gt;=SogliaPicchi!$C$11,"",DatiOriginali!E991)</f>
        <v>154383</v>
      </c>
    </row>
    <row r="992">
      <c r="A992" s="3" t="s">
        <v>995</v>
      </c>
      <c r="B992" s="3">
        <v>124750.0</v>
      </c>
      <c r="C992" s="11">
        <f>IF(DatiOriginali!C992&gt;=SogliaPicchi!$B$11,"",DatiOriginali!C992)</f>
        <v>963464</v>
      </c>
      <c r="D992" s="3">
        <v>5376.0</v>
      </c>
      <c r="E992" s="11">
        <f>IF(DatiOriginali!E992&gt;=SogliaPicchi!$C$11,"",DatiOriginali!E992)</f>
        <v>81937</v>
      </c>
    </row>
    <row r="993">
      <c r="A993" s="3" t="s">
        <v>996</v>
      </c>
      <c r="B993" s="3">
        <v>124750.0</v>
      </c>
      <c r="C993" s="11">
        <f>IF(DatiOriginali!C993&gt;=SogliaPicchi!$B$11,"",DatiOriginali!C993)</f>
        <v>1573919</v>
      </c>
      <c r="D993" s="3">
        <v>5422.0</v>
      </c>
      <c r="E993" s="11">
        <f>IF(DatiOriginali!E993&gt;=SogliaPicchi!$C$11,"",DatiOriginali!E993)</f>
        <v>82775</v>
      </c>
    </row>
    <row r="994">
      <c r="A994" s="3" t="s">
        <v>997</v>
      </c>
      <c r="B994" s="3">
        <v>124750.0</v>
      </c>
      <c r="C994" s="11">
        <f>IF(DatiOriginali!C994&gt;=SogliaPicchi!$B$11,"",DatiOriginali!C994)</f>
        <v>942940</v>
      </c>
      <c r="D994" s="3">
        <v>5449.0</v>
      </c>
      <c r="E994" s="11">
        <f>IF(DatiOriginali!E994&gt;=SogliaPicchi!$C$11,"",DatiOriginali!E994)</f>
        <v>81815</v>
      </c>
    </row>
    <row r="995">
      <c r="A995" s="3" t="s">
        <v>998</v>
      </c>
      <c r="B995" s="3">
        <v>124750.0</v>
      </c>
      <c r="C995" s="11">
        <f>IF(DatiOriginali!C995&gt;=SogliaPicchi!$B$11,"",DatiOriginali!C995)</f>
        <v>985376</v>
      </c>
      <c r="D995" s="3">
        <v>5440.0</v>
      </c>
      <c r="E995" s="11">
        <f>IF(DatiOriginali!E995&gt;=SogliaPicchi!$C$11,"",DatiOriginali!E995)</f>
        <v>116070</v>
      </c>
    </row>
    <row r="996">
      <c r="A996" s="3" t="s">
        <v>999</v>
      </c>
      <c r="B996" s="3">
        <v>124750.0</v>
      </c>
      <c r="C996" s="11">
        <f>IF(DatiOriginali!C996&gt;=SogliaPicchi!$B$11,"",DatiOriginali!C996)</f>
        <v>1031503</v>
      </c>
      <c r="D996" s="3">
        <v>5424.0</v>
      </c>
      <c r="E996" s="11">
        <f>IF(DatiOriginali!E996&gt;=SogliaPicchi!$C$11,"",DatiOriginali!E996)</f>
        <v>82055</v>
      </c>
    </row>
    <row r="997">
      <c r="A997" s="3" t="s">
        <v>1000</v>
      </c>
      <c r="B997" s="3">
        <v>124750.0</v>
      </c>
      <c r="C997" s="11">
        <f>IF(DatiOriginali!C997&gt;=SogliaPicchi!$B$11,"",DatiOriginali!C997)</f>
        <v>1018882</v>
      </c>
      <c r="D997" s="3">
        <v>5418.0</v>
      </c>
      <c r="E997" s="11">
        <f>IF(DatiOriginali!E997&gt;=SogliaPicchi!$C$11,"",DatiOriginali!E997)</f>
        <v>82001</v>
      </c>
    </row>
    <row r="998">
      <c r="A998" s="3" t="s">
        <v>1001</v>
      </c>
      <c r="B998" s="3">
        <v>124750.0</v>
      </c>
      <c r="C998" s="11">
        <f>IF(DatiOriginali!C998&gt;=SogliaPicchi!$B$11,"",DatiOriginali!C998)</f>
        <v>1280285</v>
      </c>
      <c r="D998" s="3">
        <v>5423.0</v>
      </c>
      <c r="E998" s="11">
        <f>IF(DatiOriginali!E998&gt;=SogliaPicchi!$C$11,"",DatiOriginali!E998)</f>
        <v>102394</v>
      </c>
    </row>
    <row r="999">
      <c r="A999" s="3" t="s">
        <v>1002</v>
      </c>
      <c r="B999" s="3">
        <v>124750.0</v>
      </c>
      <c r="C999" s="11">
        <f>IF(DatiOriginali!C999&gt;=SogliaPicchi!$B$11,"",DatiOriginali!C999)</f>
        <v>999238</v>
      </c>
      <c r="D999" s="3">
        <v>5446.0</v>
      </c>
      <c r="E999" s="11">
        <f>IF(DatiOriginali!E999&gt;=SogliaPicchi!$C$11,"",DatiOriginali!E999)</f>
        <v>82897</v>
      </c>
    </row>
    <row r="1000">
      <c r="A1000" s="3" t="s">
        <v>1003</v>
      </c>
      <c r="B1000" s="3">
        <v>124750.0</v>
      </c>
      <c r="C1000" s="11">
        <f>IF(DatiOriginali!C1000&gt;=SogliaPicchi!$B$11,"",DatiOriginali!C1000)</f>
        <v>1598700</v>
      </c>
      <c r="D1000" s="3">
        <v>5406.0</v>
      </c>
      <c r="E1000" s="11">
        <f>IF(DatiOriginali!E1000&gt;=SogliaPicchi!$C$11,"",DatiOriginali!E1000)</f>
        <v>120306</v>
      </c>
    </row>
    <row r="1001">
      <c r="A1001" s="3" t="s">
        <v>1004</v>
      </c>
      <c r="B1001" s="3">
        <v>124750.0</v>
      </c>
      <c r="C1001" s="11">
        <f>IF(DatiOriginali!C1001&gt;=SogliaPicchi!$B$11,"",DatiOriginali!C1001)</f>
        <v>945488</v>
      </c>
      <c r="D1001" s="3">
        <v>5434.0</v>
      </c>
      <c r="E1001" s="11">
        <f>IF(DatiOriginali!E1001&gt;=SogliaPicchi!$C$11,"",DatiOriginali!E1001)</f>
        <v>82746</v>
      </c>
    </row>
    <row r="1002">
      <c r="A1002" s="3" t="s">
        <v>1005</v>
      </c>
      <c r="B1002" s="3">
        <v>150975.0</v>
      </c>
      <c r="C1002" s="11">
        <f>IF(DatiOriginali!C1002&gt;=SogliaPicchi!$B$12,"",DatiOriginali!C1002)</f>
        <v>2551889</v>
      </c>
      <c r="D1002" s="3">
        <v>6048.0</v>
      </c>
      <c r="E1002" s="11">
        <f>IF(DatiOriginali!E1002&gt;=SogliaPicchi!$C$12,"",DatiOriginali!E1002)</f>
        <v>132530</v>
      </c>
    </row>
    <row r="1003">
      <c r="A1003" s="3" t="s">
        <v>1006</v>
      </c>
      <c r="B1003" s="3">
        <v>150975.0</v>
      </c>
      <c r="C1003" s="11">
        <f>IF(DatiOriginali!C1003&gt;=SogliaPicchi!$B$12,"",DatiOriginali!C1003)</f>
        <v>1083110</v>
      </c>
      <c r="D1003" s="3">
        <v>6031.0</v>
      </c>
      <c r="E1003" s="11">
        <f>IF(DatiOriginali!E1003&gt;=SogliaPicchi!$C$12,"",DatiOriginali!E1003)</f>
        <v>87418</v>
      </c>
    </row>
    <row r="1004">
      <c r="A1004" s="3" t="s">
        <v>1007</v>
      </c>
      <c r="B1004" s="3">
        <v>150975.0</v>
      </c>
      <c r="C1004" s="11">
        <f>IF(DatiOriginali!C1004&gt;=SogliaPicchi!$B$12,"",DatiOriginali!C1004)</f>
        <v>1812723</v>
      </c>
      <c r="D1004" s="3">
        <v>6031.0</v>
      </c>
      <c r="E1004" s="11">
        <f>IF(DatiOriginali!E1004&gt;=SogliaPicchi!$C$12,"",DatiOriginali!E1004)</f>
        <v>86865</v>
      </c>
    </row>
    <row r="1005">
      <c r="A1005" s="3" t="s">
        <v>1008</v>
      </c>
      <c r="B1005" s="3">
        <v>150975.0</v>
      </c>
      <c r="C1005" s="11">
        <f>IF(DatiOriginali!C1005&gt;=SogliaPicchi!$B$12,"",DatiOriginali!C1005)</f>
        <v>1141879</v>
      </c>
      <c r="D1005" s="3">
        <v>6010.0</v>
      </c>
      <c r="E1005" s="11">
        <f>IF(DatiOriginali!E1005&gt;=SogliaPicchi!$C$12,"",DatiOriginali!E1005)</f>
        <v>86633</v>
      </c>
    </row>
    <row r="1006">
      <c r="A1006" s="3" t="s">
        <v>1009</v>
      </c>
      <c r="B1006" s="3">
        <v>150975.0</v>
      </c>
      <c r="C1006" s="11" t="str">
        <f>IF(DatiOriginali!C1006&gt;=SogliaPicchi!$B$12,"",DatiOriginali!C1006)</f>
        <v/>
      </c>
      <c r="D1006" s="3">
        <v>6071.0</v>
      </c>
      <c r="E1006" s="11">
        <f>IF(DatiOriginali!E1006&gt;=SogliaPicchi!$C$12,"",DatiOriginali!E1006)</f>
        <v>214312</v>
      </c>
    </row>
    <row r="1007">
      <c r="A1007" s="3" t="s">
        <v>1010</v>
      </c>
      <c r="B1007" s="3">
        <v>150975.0</v>
      </c>
      <c r="C1007" s="11">
        <f>IF(DatiOriginali!C1007&gt;=SogliaPicchi!$B$12,"",DatiOriginali!C1007)</f>
        <v>1510499</v>
      </c>
      <c r="D1007" s="3">
        <v>6016.0</v>
      </c>
      <c r="E1007" s="11">
        <f>IF(DatiOriginali!E1007&gt;=SogliaPicchi!$C$12,"",DatiOriginali!E1007)</f>
        <v>113768</v>
      </c>
    </row>
    <row r="1008">
      <c r="A1008" s="3" t="s">
        <v>1011</v>
      </c>
      <c r="B1008" s="3">
        <v>150975.0</v>
      </c>
      <c r="C1008" s="11">
        <f>IF(DatiOriginali!C1008&gt;=SogliaPicchi!$B$12,"",DatiOriginali!C1008)</f>
        <v>1124912</v>
      </c>
      <c r="D1008" s="3">
        <v>6077.0</v>
      </c>
      <c r="E1008" s="11">
        <f>IF(DatiOriginali!E1008&gt;=SogliaPicchi!$C$12,"",DatiOriginali!E1008)</f>
        <v>90998</v>
      </c>
    </row>
    <row r="1009">
      <c r="A1009" s="3" t="s">
        <v>1012</v>
      </c>
      <c r="B1009" s="3">
        <v>150975.0</v>
      </c>
      <c r="C1009" s="11">
        <f>IF(DatiOriginali!C1009&gt;=SogliaPicchi!$B$12,"",DatiOriginali!C1009)</f>
        <v>1580675</v>
      </c>
      <c r="D1009" s="3">
        <v>6056.0</v>
      </c>
      <c r="E1009" s="11">
        <f>IF(DatiOriginali!E1009&gt;=SogliaPicchi!$C$12,"",DatiOriginali!E1009)</f>
        <v>98385</v>
      </c>
    </row>
    <row r="1010">
      <c r="A1010" s="3" t="s">
        <v>1013</v>
      </c>
      <c r="B1010" s="3">
        <v>150975.0</v>
      </c>
      <c r="C1010" s="11">
        <f>IF(DatiOriginali!C1010&gt;=SogliaPicchi!$B$12,"",DatiOriginali!C1010)</f>
        <v>1139261</v>
      </c>
      <c r="D1010" s="3">
        <v>6016.0</v>
      </c>
      <c r="E1010" s="11">
        <f>IF(DatiOriginali!E1010&gt;=SogliaPicchi!$C$12,"",DatiOriginali!E1010)</f>
        <v>91735</v>
      </c>
    </row>
    <row r="1011">
      <c r="A1011" s="3" t="s">
        <v>1014</v>
      </c>
      <c r="B1011" s="3">
        <v>150975.0</v>
      </c>
      <c r="C1011" s="11">
        <f>IF(DatiOriginali!C1011&gt;=SogliaPicchi!$B$12,"",DatiOriginali!C1011)</f>
        <v>2247729</v>
      </c>
      <c r="D1011" s="3">
        <v>6077.0</v>
      </c>
      <c r="E1011" s="11">
        <f>IF(DatiOriginali!E1011&gt;=SogliaPicchi!$C$12,"",DatiOriginali!E1011)</f>
        <v>158978</v>
      </c>
    </row>
    <row r="1012">
      <c r="A1012" s="3" t="s">
        <v>1015</v>
      </c>
      <c r="B1012" s="3">
        <v>150975.0</v>
      </c>
      <c r="C1012" s="11">
        <f>IF(DatiOriginali!C1012&gt;=SogliaPicchi!$B$12,"",DatiOriginali!C1012)</f>
        <v>1183938</v>
      </c>
      <c r="D1012" s="3">
        <v>6072.0</v>
      </c>
      <c r="E1012" s="11">
        <f>IF(DatiOriginali!E1012&gt;=SogliaPicchi!$C$12,"",DatiOriginali!E1012)</f>
        <v>248939</v>
      </c>
    </row>
    <row r="1013">
      <c r="A1013" s="3" t="s">
        <v>1016</v>
      </c>
      <c r="B1013" s="3">
        <v>150975.0</v>
      </c>
      <c r="C1013" s="11">
        <f>IF(DatiOriginali!C1013&gt;=SogliaPicchi!$B$12,"",DatiOriginali!C1013)</f>
        <v>1433806</v>
      </c>
      <c r="D1013" s="3">
        <v>6056.0</v>
      </c>
      <c r="E1013" s="11">
        <f>IF(DatiOriginali!E1013&gt;=SogliaPicchi!$C$12,"",DatiOriginali!E1013)</f>
        <v>101361</v>
      </c>
    </row>
    <row r="1014">
      <c r="A1014" s="3" t="s">
        <v>1017</v>
      </c>
      <c r="B1014" s="3">
        <v>150975.0</v>
      </c>
      <c r="C1014" s="11">
        <f>IF(DatiOriginali!C1014&gt;=SogliaPicchi!$B$12,"",DatiOriginali!C1014)</f>
        <v>1145243</v>
      </c>
      <c r="D1014" s="3">
        <v>6083.0</v>
      </c>
      <c r="E1014" s="11">
        <f>IF(DatiOriginali!E1014&gt;=SogliaPicchi!$C$12,"",DatiOriginali!E1014)</f>
        <v>95582</v>
      </c>
    </row>
    <row r="1015">
      <c r="A1015" s="3" t="s">
        <v>1018</v>
      </c>
      <c r="B1015" s="3">
        <v>150975.0</v>
      </c>
      <c r="C1015" s="11">
        <f>IF(DatiOriginali!C1015&gt;=SogliaPicchi!$B$12,"",DatiOriginali!C1015)</f>
        <v>1178228</v>
      </c>
      <c r="D1015" s="3">
        <v>6059.0</v>
      </c>
      <c r="E1015" s="11">
        <f>IF(DatiOriginali!E1015&gt;=SogliaPicchi!$C$12,"",DatiOriginali!E1015)</f>
        <v>104460</v>
      </c>
    </row>
    <row r="1016">
      <c r="A1016" s="3" t="s">
        <v>1019</v>
      </c>
      <c r="B1016" s="3">
        <v>150975.0</v>
      </c>
      <c r="C1016" s="11">
        <f>IF(DatiOriginali!C1016&gt;=SogliaPicchi!$B$12,"",DatiOriginali!C1016)</f>
        <v>1210872</v>
      </c>
      <c r="D1016" s="3">
        <v>6042.0</v>
      </c>
      <c r="E1016" s="11">
        <f>IF(DatiOriginali!E1016&gt;=SogliaPicchi!$C$12,"",DatiOriginali!E1016)</f>
        <v>91760</v>
      </c>
    </row>
    <row r="1017">
      <c r="A1017" s="3" t="s">
        <v>1020</v>
      </c>
      <c r="B1017" s="3">
        <v>150975.0</v>
      </c>
      <c r="C1017" s="11">
        <f>IF(DatiOriginali!C1017&gt;=SogliaPicchi!$B$12,"",DatiOriginali!C1017)</f>
        <v>1979535</v>
      </c>
      <c r="D1017" s="3">
        <v>6090.0</v>
      </c>
      <c r="E1017" s="11">
        <f>IF(DatiOriginali!E1017&gt;=SogliaPicchi!$C$12,"",DatiOriginali!E1017)</f>
        <v>92125</v>
      </c>
    </row>
    <row r="1018">
      <c r="A1018" s="3" t="s">
        <v>1021</v>
      </c>
      <c r="B1018" s="3">
        <v>150975.0</v>
      </c>
      <c r="C1018" s="11">
        <f>IF(DatiOriginali!C1018&gt;=SogliaPicchi!$B$12,"",DatiOriginali!C1018)</f>
        <v>1221809</v>
      </c>
      <c r="D1018" s="3">
        <v>6096.0</v>
      </c>
      <c r="E1018" s="11">
        <f>IF(DatiOriginali!E1018&gt;=SogliaPicchi!$C$12,"",DatiOriginali!E1018)</f>
        <v>91378</v>
      </c>
    </row>
    <row r="1019">
      <c r="A1019" s="3" t="s">
        <v>1022</v>
      </c>
      <c r="B1019" s="3">
        <v>150975.0</v>
      </c>
      <c r="C1019" s="11" t="str">
        <f>IF(DatiOriginali!C1019&gt;=SogliaPicchi!$B$12,"",DatiOriginali!C1019)</f>
        <v/>
      </c>
      <c r="D1019" s="3">
        <v>6042.0</v>
      </c>
      <c r="E1019" s="11">
        <f>IF(DatiOriginali!E1019&gt;=SogliaPicchi!$C$12,"",DatiOriginali!E1019)</f>
        <v>288665</v>
      </c>
    </row>
    <row r="1020">
      <c r="A1020" s="3" t="s">
        <v>1023</v>
      </c>
      <c r="B1020" s="3">
        <v>150975.0</v>
      </c>
      <c r="C1020" s="11">
        <f>IF(DatiOriginali!C1020&gt;=SogliaPicchi!$B$12,"",DatiOriginali!C1020)</f>
        <v>1146828</v>
      </c>
      <c r="D1020" s="3">
        <v>6110.0</v>
      </c>
      <c r="E1020" s="11">
        <f>IF(DatiOriginali!E1020&gt;=SogliaPicchi!$C$12,"",DatiOriginali!E1020)</f>
        <v>92294</v>
      </c>
    </row>
    <row r="1021">
      <c r="A1021" s="3" t="s">
        <v>1024</v>
      </c>
      <c r="B1021" s="3">
        <v>150975.0</v>
      </c>
      <c r="C1021" s="11">
        <f>IF(DatiOriginali!C1021&gt;=SogliaPicchi!$B$12,"",DatiOriginali!C1021)</f>
        <v>2047520</v>
      </c>
      <c r="D1021" s="3">
        <v>6053.0</v>
      </c>
      <c r="E1021" s="11">
        <f>IF(DatiOriginali!E1021&gt;=SogliaPicchi!$C$12,"",DatiOriginali!E1021)</f>
        <v>209388</v>
      </c>
    </row>
    <row r="1022">
      <c r="A1022" s="3" t="s">
        <v>1025</v>
      </c>
      <c r="B1022" s="3">
        <v>150975.0</v>
      </c>
      <c r="C1022" s="11">
        <f>IF(DatiOriginali!C1022&gt;=SogliaPicchi!$B$12,"",DatiOriginali!C1022)</f>
        <v>1413978</v>
      </c>
      <c r="D1022" s="3">
        <v>6069.0</v>
      </c>
      <c r="E1022" s="11">
        <f>IF(DatiOriginali!E1022&gt;=SogliaPicchi!$C$12,"",DatiOriginali!E1022)</f>
        <v>91786</v>
      </c>
    </row>
    <row r="1023">
      <c r="A1023" s="3" t="s">
        <v>1026</v>
      </c>
      <c r="B1023" s="3">
        <v>150975.0</v>
      </c>
      <c r="C1023" s="11">
        <f>IF(DatiOriginali!C1023&gt;=SogliaPicchi!$B$12,"",DatiOriginali!C1023)</f>
        <v>1109833</v>
      </c>
      <c r="D1023" s="3">
        <v>6037.0</v>
      </c>
      <c r="E1023" s="11">
        <f>IF(DatiOriginali!E1023&gt;=SogliaPicchi!$C$12,"",DatiOriginali!E1023)</f>
        <v>90465</v>
      </c>
    </row>
    <row r="1024">
      <c r="A1024" s="3" t="s">
        <v>1027</v>
      </c>
      <c r="B1024" s="3">
        <v>150975.0</v>
      </c>
      <c r="C1024" s="11">
        <f>IF(DatiOriginali!C1024&gt;=SogliaPicchi!$B$12,"",DatiOriginali!C1024)</f>
        <v>2233877</v>
      </c>
      <c r="D1024" s="3">
        <v>6040.0</v>
      </c>
      <c r="E1024" s="11">
        <f>IF(DatiOriginali!E1024&gt;=SogliaPicchi!$C$12,"",DatiOriginali!E1024)</f>
        <v>166326</v>
      </c>
    </row>
    <row r="1025">
      <c r="A1025" s="3" t="s">
        <v>1028</v>
      </c>
      <c r="B1025" s="3">
        <v>150975.0</v>
      </c>
      <c r="C1025" s="11">
        <f>IF(DatiOriginali!C1025&gt;=SogliaPicchi!$B$12,"",DatiOriginali!C1025)</f>
        <v>1127650</v>
      </c>
      <c r="D1025" s="3">
        <v>6008.0</v>
      </c>
      <c r="E1025" s="11">
        <f>IF(DatiOriginali!E1025&gt;=SogliaPicchi!$C$12,"",DatiOriginali!E1025)</f>
        <v>91085</v>
      </c>
    </row>
    <row r="1026">
      <c r="A1026" s="3" t="s">
        <v>1029</v>
      </c>
      <c r="B1026" s="3">
        <v>150975.0</v>
      </c>
      <c r="C1026" s="11">
        <f>IF(DatiOriginali!C1026&gt;=SogliaPicchi!$B$12,"",DatiOriginali!C1026)</f>
        <v>3162862</v>
      </c>
      <c r="D1026" s="3">
        <v>6087.0</v>
      </c>
      <c r="E1026" s="11">
        <f>IF(DatiOriginali!E1026&gt;=SogliaPicchi!$C$12,"",DatiOriginali!E1026)</f>
        <v>227666</v>
      </c>
    </row>
    <row r="1027">
      <c r="A1027" s="3" t="s">
        <v>1030</v>
      </c>
      <c r="B1027" s="3">
        <v>150975.0</v>
      </c>
      <c r="C1027" s="11">
        <f>IF(DatiOriginali!C1027&gt;=SogliaPicchi!$B$12,"",DatiOriginali!C1027)</f>
        <v>1221735</v>
      </c>
      <c r="D1027" s="3">
        <v>6074.0</v>
      </c>
      <c r="E1027" s="11">
        <f>IF(DatiOriginali!E1027&gt;=SogliaPicchi!$C$12,"",DatiOriginali!E1027)</f>
        <v>94288</v>
      </c>
    </row>
    <row r="1028">
      <c r="A1028" s="3" t="s">
        <v>1031</v>
      </c>
      <c r="B1028" s="3">
        <v>150975.0</v>
      </c>
      <c r="C1028" s="11">
        <f>IF(DatiOriginali!C1028&gt;=SogliaPicchi!$B$12,"",DatiOriginali!C1028)</f>
        <v>1210923</v>
      </c>
      <c r="D1028" s="3">
        <v>6105.0</v>
      </c>
      <c r="E1028" s="11">
        <f>IF(DatiOriginali!E1028&gt;=SogliaPicchi!$C$12,"",DatiOriginali!E1028)</f>
        <v>91705</v>
      </c>
    </row>
    <row r="1029">
      <c r="A1029" s="3" t="s">
        <v>1032</v>
      </c>
      <c r="B1029" s="3">
        <v>150975.0</v>
      </c>
      <c r="C1029" s="11">
        <f>IF(DatiOriginali!C1029&gt;=SogliaPicchi!$B$12,"",DatiOriginali!C1029)</f>
        <v>1812814</v>
      </c>
      <c r="D1029" s="3">
        <v>6072.0</v>
      </c>
      <c r="E1029" s="11">
        <f>IF(DatiOriginali!E1029&gt;=SogliaPicchi!$C$12,"",DatiOriginali!E1029)</f>
        <v>94143</v>
      </c>
    </row>
    <row r="1030">
      <c r="A1030" s="3" t="s">
        <v>1033</v>
      </c>
      <c r="B1030" s="3">
        <v>150975.0</v>
      </c>
      <c r="C1030" s="11">
        <f>IF(DatiOriginali!C1030&gt;=SogliaPicchi!$B$12,"",DatiOriginali!C1030)</f>
        <v>2837824</v>
      </c>
      <c r="D1030" s="3">
        <v>6040.0</v>
      </c>
      <c r="E1030" s="11">
        <f>IF(DatiOriginali!E1030&gt;=SogliaPicchi!$C$12,"",DatiOriginali!E1030)</f>
        <v>186341</v>
      </c>
    </row>
    <row r="1031">
      <c r="A1031" s="3" t="s">
        <v>1034</v>
      </c>
      <c r="B1031" s="3">
        <v>150975.0</v>
      </c>
      <c r="C1031" s="11">
        <f>IF(DatiOriginali!C1031&gt;=SogliaPicchi!$B$12,"",DatiOriginali!C1031)</f>
        <v>1949718</v>
      </c>
      <c r="D1031" s="3">
        <v>6054.0</v>
      </c>
      <c r="E1031" s="11">
        <f>IF(DatiOriginali!E1031&gt;=SogliaPicchi!$C$12,"",DatiOriginali!E1031)</f>
        <v>168473</v>
      </c>
    </row>
    <row r="1032">
      <c r="A1032" s="3" t="s">
        <v>1035</v>
      </c>
      <c r="B1032" s="3">
        <v>150975.0</v>
      </c>
      <c r="C1032" s="11">
        <f>IF(DatiOriginali!C1032&gt;=SogliaPicchi!$B$12,"",DatiOriginali!C1032)</f>
        <v>1852531</v>
      </c>
      <c r="D1032" s="3">
        <v>6111.0</v>
      </c>
      <c r="E1032" s="11">
        <f>IF(DatiOriginali!E1032&gt;=SogliaPicchi!$C$12,"",DatiOriginali!E1032)</f>
        <v>171850</v>
      </c>
    </row>
    <row r="1033">
      <c r="A1033" s="3" t="s">
        <v>1036</v>
      </c>
      <c r="B1033" s="3">
        <v>150975.0</v>
      </c>
      <c r="C1033" s="11">
        <f>IF(DatiOriginali!C1033&gt;=SogliaPicchi!$B$12,"",DatiOriginali!C1033)</f>
        <v>1294573</v>
      </c>
      <c r="D1033" s="3">
        <v>6081.0</v>
      </c>
      <c r="E1033" s="11">
        <f>IF(DatiOriginali!E1033&gt;=SogliaPicchi!$C$12,"",DatiOriginali!E1033)</f>
        <v>93216</v>
      </c>
    </row>
    <row r="1034">
      <c r="A1034" s="3" t="s">
        <v>1037</v>
      </c>
      <c r="B1034" s="3">
        <v>150975.0</v>
      </c>
      <c r="C1034" s="11">
        <f>IF(DatiOriginali!C1034&gt;=SogliaPicchi!$B$12,"",DatiOriginali!C1034)</f>
        <v>3292758</v>
      </c>
      <c r="D1034" s="3">
        <v>6080.0</v>
      </c>
      <c r="E1034" s="11">
        <f>IF(DatiOriginali!E1034&gt;=SogliaPicchi!$C$12,"",DatiOriginali!E1034)</f>
        <v>160314</v>
      </c>
    </row>
    <row r="1035">
      <c r="A1035" s="3" t="s">
        <v>1038</v>
      </c>
      <c r="B1035" s="3">
        <v>150975.0</v>
      </c>
      <c r="C1035" s="11">
        <f>IF(DatiOriginali!C1035&gt;=SogliaPicchi!$B$12,"",DatiOriginali!C1035)</f>
        <v>1813776</v>
      </c>
      <c r="D1035" s="3">
        <v>6051.0</v>
      </c>
      <c r="E1035" s="11">
        <f>IF(DatiOriginali!E1035&gt;=SogliaPicchi!$C$12,"",DatiOriginali!E1035)</f>
        <v>144894</v>
      </c>
    </row>
    <row r="1036">
      <c r="A1036" s="3" t="s">
        <v>1039</v>
      </c>
      <c r="B1036" s="3">
        <v>150975.0</v>
      </c>
      <c r="C1036" s="11">
        <f>IF(DatiOriginali!C1036&gt;=SogliaPicchi!$B$12,"",DatiOriginali!C1036)</f>
        <v>1154127</v>
      </c>
      <c r="D1036" s="3">
        <v>6077.0</v>
      </c>
      <c r="E1036" s="11">
        <f>IF(DatiOriginali!E1036&gt;=SogliaPicchi!$C$12,"",DatiOriginali!E1036)</f>
        <v>93608</v>
      </c>
    </row>
    <row r="1037">
      <c r="A1037" s="3" t="s">
        <v>1040</v>
      </c>
      <c r="B1037" s="3">
        <v>150975.0</v>
      </c>
      <c r="C1037" s="11">
        <f>IF(DatiOriginali!C1037&gt;=SogliaPicchi!$B$12,"",DatiOriginali!C1037)</f>
        <v>1618920</v>
      </c>
      <c r="D1037" s="3">
        <v>6091.0</v>
      </c>
      <c r="E1037" s="11">
        <f>IF(DatiOriginali!E1037&gt;=SogliaPicchi!$C$12,"",DatiOriginali!E1037)</f>
        <v>197338</v>
      </c>
    </row>
    <row r="1038">
      <c r="A1038" s="3" t="s">
        <v>1041</v>
      </c>
      <c r="B1038" s="3">
        <v>150975.0</v>
      </c>
      <c r="C1038" s="11">
        <f>IF(DatiOriginali!C1038&gt;=SogliaPicchi!$B$12,"",DatiOriginali!C1038)</f>
        <v>2006832</v>
      </c>
      <c r="D1038" s="3">
        <v>6072.0</v>
      </c>
      <c r="E1038" s="11">
        <f>IF(DatiOriginali!E1038&gt;=SogliaPicchi!$C$12,"",DatiOriginali!E1038)</f>
        <v>92272</v>
      </c>
    </row>
    <row r="1039">
      <c r="A1039" s="3" t="s">
        <v>1042</v>
      </c>
      <c r="B1039" s="3">
        <v>150975.0</v>
      </c>
      <c r="C1039" s="11">
        <f>IF(DatiOriginali!C1039&gt;=SogliaPicchi!$B$12,"",DatiOriginali!C1039)</f>
        <v>1520987</v>
      </c>
      <c r="D1039" s="3">
        <v>6076.0</v>
      </c>
      <c r="E1039" s="11">
        <f>IF(DatiOriginali!E1039&gt;=SogliaPicchi!$C$12,"",DatiOriginali!E1039)</f>
        <v>165856</v>
      </c>
    </row>
    <row r="1040">
      <c r="A1040" s="3" t="s">
        <v>1043</v>
      </c>
      <c r="B1040" s="3">
        <v>150975.0</v>
      </c>
      <c r="C1040" s="11">
        <f>IF(DatiOriginali!C1040&gt;=SogliaPicchi!$B$12,"",DatiOriginali!C1040)</f>
        <v>1144053</v>
      </c>
      <c r="D1040" s="3">
        <v>6069.0</v>
      </c>
      <c r="E1040" s="11">
        <f>IF(DatiOriginali!E1040&gt;=SogliaPicchi!$C$12,"",DatiOriginali!E1040)</f>
        <v>92547</v>
      </c>
    </row>
    <row r="1041">
      <c r="A1041" s="3" t="s">
        <v>1044</v>
      </c>
      <c r="B1041" s="3">
        <v>150975.0</v>
      </c>
      <c r="C1041" s="11">
        <f>IF(DatiOriginali!C1041&gt;=SogliaPicchi!$B$12,"",DatiOriginali!C1041)</f>
        <v>1125352</v>
      </c>
      <c r="D1041" s="3">
        <v>5999.0</v>
      </c>
      <c r="E1041" s="11">
        <f>IF(DatiOriginali!E1041&gt;=SogliaPicchi!$C$12,"",DatiOriginali!E1041)</f>
        <v>91131</v>
      </c>
    </row>
    <row r="1042">
      <c r="A1042" s="3" t="s">
        <v>1045</v>
      </c>
      <c r="B1042" s="3">
        <v>150975.0</v>
      </c>
      <c r="C1042" s="11">
        <f>IF(DatiOriginali!C1042&gt;=SogliaPicchi!$B$12,"",DatiOriginali!C1042)</f>
        <v>1808987</v>
      </c>
      <c r="D1042" s="3">
        <v>6067.0</v>
      </c>
      <c r="E1042" s="11">
        <f>IF(DatiOriginali!E1042&gt;=SogliaPicchi!$C$12,"",DatiOriginali!E1042)</f>
        <v>92581</v>
      </c>
    </row>
    <row r="1043">
      <c r="A1043" s="3" t="s">
        <v>1046</v>
      </c>
      <c r="B1043" s="3">
        <v>150975.0</v>
      </c>
      <c r="C1043" s="11">
        <f>IF(DatiOriginali!C1043&gt;=SogliaPicchi!$B$12,"",DatiOriginali!C1043)</f>
        <v>1320133</v>
      </c>
      <c r="D1043" s="3">
        <v>6098.0</v>
      </c>
      <c r="E1043" s="11">
        <f>IF(DatiOriginali!E1043&gt;=SogliaPicchi!$C$12,"",DatiOriginali!E1043)</f>
        <v>104036</v>
      </c>
    </row>
    <row r="1044">
      <c r="A1044" s="3" t="s">
        <v>1047</v>
      </c>
      <c r="B1044" s="3">
        <v>150975.0</v>
      </c>
      <c r="C1044" s="11">
        <f>IF(DatiOriginali!C1044&gt;=SogliaPicchi!$B$12,"",DatiOriginali!C1044)</f>
        <v>2232965</v>
      </c>
      <c r="D1044" s="3">
        <v>6063.0</v>
      </c>
      <c r="E1044" s="11">
        <f>IF(DatiOriginali!E1044&gt;=SogliaPicchi!$C$12,"",DatiOriginali!E1044)</f>
        <v>160668</v>
      </c>
    </row>
    <row r="1045">
      <c r="A1045" s="3" t="s">
        <v>1048</v>
      </c>
      <c r="B1045" s="3">
        <v>150975.0</v>
      </c>
      <c r="C1045" s="11">
        <f>IF(DatiOriginali!C1045&gt;=SogliaPicchi!$B$12,"",DatiOriginali!C1045)</f>
        <v>1245750</v>
      </c>
      <c r="D1045" s="3">
        <v>6051.0</v>
      </c>
      <c r="E1045" s="11">
        <f>IF(DatiOriginali!E1045&gt;=SogliaPicchi!$C$12,"",DatiOriginali!E1045)</f>
        <v>92181</v>
      </c>
    </row>
    <row r="1046">
      <c r="A1046" s="3" t="s">
        <v>1049</v>
      </c>
      <c r="B1046" s="3">
        <v>150975.0</v>
      </c>
      <c r="C1046" s="11">
        <f>IF(DatiOriginali!C1046&gt;=SogliaPicchi!$B$12,"",DatiOriginali!C1046)</f>
        <v>1184894</v>
      </c>
      <c r="D1046" s="3">
        <v>6038.0</v>
      </c>
      <c r="E1046" s="11">
        <f>IF(DatiOriginali!E1046&gt;=SogliaPicchi!$C$12,"",DatiOriginali!E1046)</f>
        <v>91880</v>
      </c>
    </row>
    <row r="1047">
      <c r="A1047" s="3" t="s">
        <v>1050</v>
      </c>
      <c r="B1047" s="3">
        <v>150975.0</v>
      </c>
      <c r="C1047" s="11">
        <f>IF(DatiOriginali!C1047&gt;=SogliaPicchi!$B$12,"",DatiOriginali!C1047)</f>
        <v>1156897</v>
      </c>
      <c r="D1047" s="3">
        <v>6091.0</v>
      </c>
      <c r="E1047" s="11">
        <f>IF(DatiOriginali!E1047&gt;=SogliaPicchi!$C$12,"",DatiOriginali!E1047)</f>
        <v>96477</v>
      </c>
    </row>
    <row r="1048">
      <c r="A1048" s="3" t="s">
        <v>1051</v>
      </c>
      <c r="B1048" s="3">
        <v>150975.0</v>
      </c>
      <c r="C1048" s="11">
        <f>IF(DatiOriginali!C1048&gt;=SogliaPicchi!$B$12,"",DatiOriginali!C1048)</f>
        <v>1443973</v>
      </c>
      <c r="D1048" s="3">
        <v>6057.0</v>
      </c>
      <c r="E1048" s="11">
        <f>IF(DatiOriginali!E1048&gt;=SogliaPicchi!$C$12,"",DatiOriginali!E1048)</f>
        <v>91722</v>
      </c>
    </row>
    <row r="1049">
      <c r="A1049" s="3" t="s">
        <v>1052</v>
      </c>
      <c r="B1049" s="3">
        <v>150975.0</v>
      </c>
      <c r="C1049" s="11">
        <f>IF(DatiOriginali!C1049&gt;=SogliaPicchi!$B$12,"",DatiOriginali!C1049)</f>
        <v>1877715</v>
      </c>
      <c r="D1049" s="3">
        <v>6055.0</v>
      </c>
      <c r="E1049" s="11">
        <f>IF(DatiOriginali!E1049&gt;=SogliaPicchi!$C$12,"",DatiOriginali!E1049)</f>
        <v>159921</v>
      </c>
    </row>
    <row r="1050">
      <c r="A1050" s="3" t="s">
        <v>1053</v>
      </c>
      <c r="B1050" s="3">
        <v>150975.0</v>
      </c>
      <c r="C1050" s="11">
        <f>IF(DatiOriginali!C1050&gt;=SogliaPicchi!$B$12,"",DatiOriginali!C1050)</f>
        <v>1197846</v>
      </c>
      <c r="D1050" s="3">
        <v>6047.0</v>
      </c>
      <c r="E1050" s="11">
        <f>IF(DatiOriginali!E1050&gt;=SogliaPicchi!$C$12,"",DatiOriginali!E1050)</f>
        <v>111264</v>
      </c>
    </row>
    <row r="1051">
      <c r="A1051" s="3" t="s">
        <v>1054</v>
      </c>
      <c r="B1051" s="3">
        <v>150975.0</v>
      </c>
      <c r="C1051" s="11">
        <f>IF(DatiOriginali!C1051&gt;=SogliaPicchi!$B$12,"",DatiOriginali!C1051)</f>
        <v>2367192</v>
      </c>
      <c r="D1051" s="3">
        <v>6072.0</v>
      </c>
      <c r="E1051" s="11">
        <f>IF(DatiOriginali!E1051&gt;=SogliaPicchi!$C$12,"",DatiOriginali!E1051)</f>
        <v>128938</v>
      </c>
    </row>
    <row r="1052">
      <c r="A1052" s="3" t="s">
        <v>1055</v>
      </c>
      <c r="B1052" s="3">
        <v>150975.0</v>
      </c>
      <c r="C1052" s="11">
        <f>IF(DatiOriginali!C1052&gt;=SogliaPicchi!$B$12,"",DatiOriginali!C1052)</f>
        <v>1132291</v>
      </c>
      <c r="D1052" s="3">
        <v>6087.0</v>
      </c>
      <c r="E1052" s="11">
        <f>IF(DatiOriginali!E1052&gt;=SogliaPicchi!$C$12,"",DatiOriginali!E1052)</f>
        <v>91731</v>
      </c>
    </row>
    <row r="1053">
      <c r="A1053" s="3" t="s">
        <v>1056</v>
      </c>
      <c r="B1053" s="3">
        <v>150975.0</v>
      </c>
      <c r="C1053" s="11">
        <f>IF(DatiOriginali!C1053&gt;=SogliaPicchi!$B$12,"",DatiOriginali!C1053)</f>
        <v>1901708</v>
      </c>
      <c r="D1053" s="3">
        <v>6050.0</v>
      </c>
      <c r="E1053" s="11" t="str">
        <f>IF(DatiOriginali!E1053&gt;=SogliaPicchi!$C$12,"",DatiOriginali!E1053)</f>
        <v/>
      </c>
    </row>
    <row r="1054">
      <c r="A1054" s="3" t="s">
        <v>1057</v>
      </c>
      <c r="B1054" s="3">
        <v>150975.0</v>
      </c>
      <c r="C1054" s="11">
        <f>IF(DatiOriginali!C1054&gt;=SogliaPicchi!$B$12,"",DatiOriginali!C1054)</f>
        <v>1366535</v>
      </c>
      <c r="D1054" s="3">
        <v>6125.0</v>
      </c>
      <c r="E1054" s="11">
        <f>IF(DatiOriginali!E1054&gt;=SogliaPicchi!$C$12,"",DatiOriginali!E1054)</f>
        <v>91896</v>
      </c>
    </row>
    <row r="1055">
      <c r="A1055" s="3" t="s">
        <v>1058</v>
      </c>
      <c r="B1055" s="3">
        <v>150975.0</v>
      </c>
      <c r="C1055" s="11">
        <f>IF(DatiOriginali!C1055&gt;=SogliaPicchi!$B$12,"",DatiOriginali!C1055)</f>
        <v>1888505</v>
      </c>
      <c r="D1055" s="3">
        <v>6095.0</v>
      </c>
      <c r="E1055" s="11">
        <f>IF(DatiOriginali!E1055&gt;=SogliaPicchi!$C$12,"",DatiOriginali!E1055)</f>
        <v>156669</v>
      </c>
    </row>
    <row r="1056">
      <c r="A1056" s="3" t="s">
        <v>1059</v>
      </c>
      <c r="B1056" s="3">
        <v>150975.0</v>
      </c>
      <c r="C1056" s="11">
        <f>IF(DatiOriginali!C1056&gt;=SogliaPicchi!$B$12,"",DatiOriginali!C1056)</f>
        <v>1841887</v>
      </c>
      <c r="D1056" s="3">
        <v>6078.0</v>
      </c>
      <c r="E1056" s="11">
        <f>IF(DatiOriginali!E1056&gt;=SogliaPicchi!$C$12,"",DatiOriginali!E1056)</f>
        <v>147218</v>
      </c>
    </row>
    <row r="1057">
      <c r="A1057" s="3" t="s">
        <v>1060</v>
      </c>
      <c r="B1057" s="3">
        <v>150975.0</v>
      </c>
      <c r="C1057" s="11" t="str">
        <f>IF(DatiOriginali!C1057&gt;=SogliaPicchi!$B$12,"",DatiOriginali!C1057)</f>
        <v/>
      </c>
      <c r="D1057" s="3">
        <v>6093.0</v>
      </c>
      <c r="E1057" s="11">
        <f>IF(DatiOriginali!E1057&gt;=SogliaPicchi!$C$12,"",DatiOriginali!E1057)</f>
        <v>159864</v>
      </c>
    </row>
    <row r="1058">
      <c r="A1058" s="3" t="s">
        <v>1061</v>
      </c>
      <c r="B1058" s="3">
        <v>150975.0</v>
      </c>
      <c r="C1058" s="11">
        <f>IF(DatiOriginali!C1058&gt;=SogliaPicchi!$B$12,"",DatiOriginali!C1058)</f>
        <v>1198298</v>
      </c>
      <c r="D1058" s="3">
        <v>6074.0</v>
      </c>
      <c r="E1058" s="11">
        <f>IF(DatiOriginali!E1058&gt;=SogliaPicchi!$C$12,"",DatiOriginali!E1058)</f>
        <v>92301</v>
      </c>
    </row>
    <row r="1059">
      <c r="A1059" s="3" t="s">
        <v>1062</v>
      </c>
      <c r="B1059" s="3">
        <v>150975.0</v>
      </c>
      <c r="C1059" s="11">
        <f>IF(DatiOriginali!C1059&gt;=SogliaPicchi!$B$12,"",DatiOriginali!C1059)</f>
        <v>1557436</v>
      </c>
      <c r="D1059" s="3">
        <v>6076.0</v>
      </c>
      <c r="E1059" s="11">
        <f>IF(DatiOriginali!E1059&gt;=SogliaPicchi!$C$12,"",DatiOriginali!E1059)</f>
        <v>145158</v>
      </c>
    </row>
    <row r="1060">
      <c r="A1060" s="3" t="s">
        <v>1063</v>
      </c>
      <c r="B1060" s="3">
        <v>150975.0</v>
      </c>
      <c r="C1060" s="11">
        <f>IF(DatiOriginali!C1060&gt;=SogliaPicchi!$B$12,"",DatiOriginali!C1060)</f>
        <v>1371189</v>
      </c>
      <c r="D1060" s="3">
        <v>6069.0</v>
      </c>
      <c r="E1060" s="11">
        <f>IF(DatiOriginali!E1060&gt;=SogliaPicchi!$C$12,"",DatiOriginali!E1060)</f>
        <v>96626</v>
      </c>
    </row>
    <row r="1061">
      <c r="A1061" s="3" t="s">
        <v>1064</v>
      </c>
      <c r="B1061" s="3">
        <v>150975.0</v>
      </c>
      <c r="C1061" s="11">
        <f>IF(DatiOriginali!C1061&gt;=SogliaPicchi!$B$12,"",DatiOriginali!C1061)</f>
        <v>1186660</v>
      </c>
      <c r="D1061" s="3">
        <v>6085.0</v>
      </c>
      <c r="E1061" s="11">
        <f>IF(DatiOriginali!E1061&gt;=SogliaPicchi!$C$12,"",DatiOriginali!E1061)</f>
        <v>91880</v>
      </c>
    </row>
    <row r="1062">
      <c r="A1062" s="3" t="s">
        <v>1065</v>
      </c>
      <c r="B1062" s="3">
        <v>150975.0</v>
      </c>
      <c r="C1062" s="11">
        <f>IF(DatiOriginali!C1062&gt;=SogliaPicchi!$B$12,"",DatiOriginali!C1062)</f>
        <v>1817369</v>
      </c>
      <c r="D1062" s="3">
        <v>6080.0</v>
      </c>
      <c r="E1062" s="11">
        <f>IF(DatiOriginali!E1062&gt;=SogliaPicchi!$C$12,"",DatiOriginali!E1062)</f>
        <v>158593</v>
      </c>
    </row>
    <row r="1063">
      <c r="A1063" s="3" t="s">
        <v>1066</v>
      </c>
      <c r="B1063" s="3">
        <v>150975.0</v>
      </c>
      <c r="C1063" s="11">
        <f>IF(DatiOriginali!C1063&gt;=SogliaPicchi!$B$12,"",DatiOriginali!C1063)</f>
        <v>1197564</v>
      </c>
      <c r="D1063" s="3">
        <v>6052.0</v>
      </c>
      <c r="E1063" s="11">
        <f>IF(DatiOriginali!E1063&gt;=SogliaPicchi!$C$12,"",DatiOriginali!E1063)</f>
        <v>91031</v>
      </c>
    </row>
    <row r="1064">
      <c r="A1064" s="3" t="s">
        <v>1067</v>
      </c>
      <c r="B1064" s="3">
        <v>150975.0</v>
      </c>
      <c r="C1064" s="11">
        <f>IF(DatiOriginali!C1064&gt;=SogliaPicchi!$B$12,"",DatiOriginali!C1064)</f>
        <v>1168591</v>
      </c>
      <c r="D1064" s="3">
        <v>6045.0</v>
      </c>
      <c r="E1064" s="11">
        <f>IF(DatiOriginali!E1064&gt;=SogliaPicchi!$C$12,"",DatiOriginali!E1064)</f>
        <v>163625</v>
      </c>
    </row>
    <row r="1065">
      <c r="A1065" s="3" t="s">
        <v>1068</v>
      </c>
      <c r="B1065" s="3">
        <v>150975.0</v>
      </c>
      <c r="C1065" s="11">
        <f>IF(DatiOriginali!C1065&gt;=SogliaPicchi!$B$12,"",DatiOriginali!C1065)</f>
        <v>1222001</v>
      </c>
      <c r="D1065" s="3">
        <v>6069.0</v>
      </c>
      <c r="E1065" s="11">
        <f>IF(DatiOriginali!E1065&gt;=SogliaPicchi!$C$12,"",DatiOriginali!E1065)</f>
        <v>92118</v>
      </c>
    </row>
    <row r="1066">
      <c r="A1066" s="3" t="s">
        <v>1069</v>
      </c>
      <c r="B1066" s="3">
        <v>150975.0</v>
      </c>
      <c r="C1066" s="11">
        <f>IF(DatiOriginali!C1066&gt;=SogliaPicchi!$B$12,"",DatiOriginali!C1066)</f>
        <v>1747609</v>
      </c>
      <c r="D1066" s="3">
        <v>6059.0</v>
      </c>
      <c r="E1066" s="11">
        <f>IF(DatiOriginali!E1066&gt;=SogliaPicchi!$C$12,"",DatiOriginali!E1066)</f>
        <v>98595</v>
      </c>
    </row>
    <row r="1067">
      <c r="A1067" s="3" t="s">
        <v>1070</v>
      </c>
      <c r="B1067" s="3">
        <v>150975.0</v>
      </c>
      <c r="C1067" s="11">
        <f>IF(DatiOriginali!C1067&gt;=SogliaPicchi!$B$12,"",DatiOriginali!C1067)</f>
        <v>1152835</v>
      </c>
      <c r="D1067" s="3">
        <v>6074.0</v>
      </c>
      <c r="E1067" s="11">
        <f>IF(DatiOriginali!E1067&gt;=SogliaPicchi!$C$12,"",DatiOriginali!E1067)</f>
        <v>99326</v>
      </c>
    </row>
    <row r="1068">
      <c r="A1068" s="3" t="s">
        <v>1071</v>
      </c>
      <c r="B1068" s="3">
        <v>150975.0</v>
      </c>
      <c r="C1068" s="11">
        <f>IF(DatiOriginali!C1068&gt;=SogliaPicchi!$B$12,"",DatiOriginali!C1068)</f>
        <v>2434050</v>
      </c>
      <c r="D1068" s="3">
        <v>6049.0</v>
      </c>
      <c r="E1068" s="11">
        <f>IF(DatiOriginali!E1068&gt;=SogliaPicchi!$C$12,"",DatiOriginali!E1068)</f>
        <v>151747</v>
      </c>
    </row>
    <row r="1069">
      <c r="A1069" s="3" t="s">
        <v>1072</v>
      </c>
      <c r="B1069" s="3">
        <v>150975.0</v>
      </c>
      <c r="C1069" s="11">
        <f>IF(DatiOriginali!C1069&gt;=SogliaPicchi!$B$12,"",DatiOriginali!C1069)</f>
        <v>1388053</v>
      </c>
      <c r="D1069" s="3">
        <v>6055.0</v>
      </c>
      <c r="E1069" s="11">
        <f>IF(DatiOriginali!E1069&gt;=SogliaPicchi!$C$12,"",DatiOriginali!E1069)</f>
        <v>92566</v>
      </c>
    </row>
    <row r="1070">
      <c r="A1070" s="3" t="s">
        <v>1073</v>
      </c>
      <c r="B1070" s="3">
        <v>150975.0</v>
      </c>
      <c r="C1070" s="11">
        <f>IF(DatiOriginali!C1070&gt;=SogliaPicchi!$B$12,"",DatiOriginali!C1070)</f>
        <v>1211015</v>
      </c>
      <c r="D1070" s="3">
        <v>6094.0</v>
      </c>
      <c r="E1070" s="11">
        <f>IF(DatiOriginali!E1070&gt;=SogliaPicchi!$C$12,"",DatiOriginali!E1070)</f>
        <v>91533</v>
      </c>
    </row>
    <row r="1071">
      <c r="A1071" s="3" t="s">
        <v>1074</v>
      </c>
      <c r="B1071" s="3">
        <v>150975.0</v>
      </c>
      <c r="C1071" s="11">
        <f>IF(DatiOriginali!C1071&gt;=SogliaPicchi!$B$12,"",DatiOriginali!C1071)</f>
        <v>1900377</v>
      </c>
      <c r="D1071" s="3">
        <v>6047.0</v>
      </c>
      <c r="E1071" s="11">
        <f>IF(DatiOriginali!E1071&gt;=SogliaPicchi!$C$12,"",DatiOriginali!E1071)</f>
        <v>111429</v>
      </c>
    </row>
    <row r="1072">
      <c r="A1072" s="3" t="s">
        <v>1075</v>
      </c>
      <c r="B1072" s="3">
        <v>150975.0</v>
      </c>
      <c r="C1072" s="11" t="str">
        <f>IF(DatiOriginali!C1072&gt;=SogliaPicchi!$B$12,"",DatiOriginali!C1072)</f>
        <v/>
      </c>
      <c r="D1072" s="3">
        <v>6068.0</v>
      </c>
      <c r="E1072" s="11">
        <f>IF(DatiOriginali!E1072&gt;=SogliaPicchi!$C$12,"",DatiOriginali!E1072)</f>
        <v>143932</v>
      </c>
    </row>
    <row r="1073">
      <c r="A1073" s="3" t="s">
        <v>1076</v>
      </c>
      <c r="B1073" s="3">
        <v>150975.0</v>
      </c>
      <c r="C1073" s="11">
        <f>IF(DatiOriginali!C1073&gt;=SogliaPicchi!$B$12,"",DatiOriginali!C1073)</f>
        <v>1968622</v>
      </c>
      <c r="D1073" s="3">
        <v>6047.0</v>
      </c>
      <c r="E1073" s="11">
        <f>IF(DatiOriginali!E1073&gt;=SogliaPicchi!$C$12,"",DatiOriginali!E1073)</f>
        <v>157611</v>
      </c>
    </row>
    <row r="1074">
      <c r="A1074" s="3" t="s">
        <v>1077</v>
      </c>
      <c r="B1074" s="3">
        <v>150975.0</v>
      </c>
      <c r="C1074" s="11">
        <f>IF(DatiOriginali!C1074&gt;=SogliaPicchi!$B$12,"",DatiOriginali!C1074)</f>
        <v>1167843</v>
      </c>
      <c r="D1074" s="3">
        <v>6020.0</v>
      </c>
      <c r="E1074" s="11">
        <f>IF(DatiOriginali!E1074&gt;=SogliaPicchi!$C$12,"",DatiOriginali!E1074)</f>
        <v>91883</v>
      </c>
    </row>
    <row r="1075">
      <c r="A1075" s="3" t="s">
        <v>1078</v>
      </c>
      <c r="B1075" s="3">
        <v>150975.0</v>
      </c>
      <c r="C1075" s="11">
        <f>IF(DatiOriginali!C1075&gt;=SogliaPicchi!$B$12,"",DatiOriginali!C1075)</f>
        <v>1189094</v>
      </c>
      <c r="D1075" s="3">
        <v>6052.0</v>
      </c>
      <c r="E1075" s="11">
        <f>IF(DatiOriginali!E1075&gt;=SogliaPicchi!$C$12,"",DatiOriginali!E1075)</f>
        <v>91274</v>
      </c>
    </row>
    <row r="1076">
      <c r="A1076" s="3" t="s">
        <v>1079</v>
      </c>
      <c r="B1076" s="3">
        <v>150975.0</v>
      </c>
      <c r="C1076" s="11">
        <f>IF(DatiOriginali!C1076&gt;=SogliaPicchi!$B$12,"",DatiOriginali!C1076)</f>
        <v>1147493</v>
      </c>
      <c r="D1076" s="3">
        <v>6070.0</v>
      </c>
      <c r="E1076" s="11">
        <f>IF(DatiOriginali!E1076&gt;=SogliaPicchi!$C$12,"",DatiOriginali!E1076)</f>
        <v>91937</v>
      </c>
    </row>
    <row r="1077">
      <c r="A1077" s="3" t="s">
        <v>1080</v>
      </c>
      <c r="B1077" s="3">
        <v>150975.0</v>
      </c>
      <c r="C1077" s="11">
        <f>IF(DatiOriginali!C1077&gt;=SogliaPicchi!$B$12,"",DatiOriginali!C1077)</f>
        <v>1203451</v>
      </c>
      <c r="D1077" s="3">
        <v>6071.0</v>
      </c>
      <c r="E1077" s="11">
        <f>IF(DatiOriginali!E1077&gt;=SogliaPicchi!$C$12,"",DatiOriginali!E1077)</f>
        <v>91163</v>
      </c>
    </row>
    <row r="1078">
      <c r="A1078" s="3" t="s">
        <v>1081</v>
      </c>
      <c r="B1078" s="3">
        <v>150975.0</v>
      </c>
      <c r="C1078" s="11">
        <f>IF(DatiOriginali!C1078&gt;=SogliaPicchi!$B$12,"",DatiOriginali!C1078)</f>
        <v>2100540</v>
      </c>
      <c r="D1078" s="3">
        <v>6055.0</v>
      </c>
      <c r="E1078" s="11">
        <f>IF(DatiOriginali!E1078&gt;=SogliaPicchi!$C$12,"",DatiOriginali!E1078)</f>
        <v>159722</v>
      </c>
    </row>
    <row r="1079">
      <c r="A1079" s="3" t="s">
        <v>1082</v>
      </c>
      <c r="B1079" s="3">
        <v>150975.0</v>
      </c>
      <c r="C1079" s="11">
        <f>IF(DatiOriginali!C1079&gt;=SogliaPicchi!$B$12,"",DatiOriginali!C1079)</f>
        <v>1146769</v>
      </c>
      <c r="D1079" s="3">
        <v>6018.0</v>
      </c>
      <c r="E1079" s="11">
        <f>IF(DatiOriginali!E1079&gt;=SogliaPicchi!$C$12,"",DatiOriginali!E1079)</f>
        <v>91748</v>
      </c>
    </row>
    <row r="1080">
      <c r="A1080" s="3" t="s">
        <v>1083</v>
      </c>
      <c r="B1080" s="3">
        <v>150975.0</v>
      </c>
      <c r="C1080" s="11">
        <f>IF(DatiOriginali!C1080&gt;=SogliaPicchi!$B$12,"",DatiOriginali!C1080)</f>
        <v>1634728</v>
      </c>
      <c r="D1080" s="3">
        <v>6057.0</v>
      </c>
      <c r="E1080" s="11">
        <f>IF(DatiOriginali!E1080&gt;=SogliaPicchi!$C$12,"",DatiOriginali!E1080)</f>
        <v>154228</v>
      </c>
    </row>
    <row r="1081">
      <c r="A1081" s="3" t="s">
        <v>1084</v>
      </c>
      <c r="B1081" s="3">
        <v>150975.0</v>
      </c>
      <c r="C1081" s="11">
        <f>IF(DatiOriginali!C1081&gt;=SogliaPicchi!$B$12,"",DatiOriginali!C1081)</f>
        <v>1184752</v>
      </c>
      <c r="D1081" s="3">
        <v>6035.0</v>
      </c>
      <c r="E1081" s="11">
        <f>IF(DatiOriginali!E1081&gt;=SogliaPicchi!$C$12,"",DatiOriginali!E1081)</f>
        <v>97887</v>
      </c>
    </row>
    <row r="1082">
      <c r="A1082" s="3" t="s">
        <v>1085</v>
      </c>
      <c r="B1082" s="3">
        <v>150975.0</v>
      </c>
      <c r="C1082" s="11">
        <f>IF(DatiOriginali!C1082&gt;=SogliaPicchi!$B$12,"",DatiOriginali!C1082)</f>
        <v>1924851</v>
      </c>
      <c r="D1082" s="3">
        <v>6058.0</v>
      </c>
      <c r="E1082" s="11">
        <f>IF(DatiOriginali!E1082&gt;=SogliaPicchi!$C$12,"",DatiOriginali!E1082)</f>
        <v>205192</v>
      </c>
    </row>
    <row r="1083">
      <c r="A1083" s="3" t="s">
        <v>1086</v>
      </c>
      <c r="B1083" s="3">
        <v>150975.0</v>
      </c>
      <c r="C1083" s="11">
        <f>IF(DatiOriginali!C1083&gt;=SogliaPicchi!$B$12,"",DatiOriginali!C1083)</f>
        <v>1298040</v>
      </c>
      <c r="D1083" s="3">
        <v>6076.0</v>
      </c>
      <c r="E1083" s="11">
        <f>IF(DatiOriginali!E1083&gt;=SogliaPicchi!$C$12,"",DatiOriginali!E1083)</f>
        <v>92152</v>
      </c>
    </row>
    <row r="1084">
      <c r="A1084" s="3" t="s">
        <v>1087</v>
      </c>
      <c r="B1084" s="3">
        <v>150975.0</v>
      </c>
      <c r="C1084" s="11" t="str">
        <f>IF(DatiOriginali!C1084&gt;=SogliaPicchi!$B$12,"",DatiOriginali!C1084)</f>
        <v/>
      </c>
      <c r="D1084" s="3">
        <v>6095.0</v>
      </c>
      <c r="E1084" s="11">
        <f>IF(DatiOriginali!E1084&gt;=SogliaPicchi!$C$12,"",DatiOriginali!E1084)</f>
        <v>148839</v>
      </c>
    </row>
    <row r="1085">
      <c r="A1085" s="3" t="s">
        <v>1088</v>
      </c>
      <c r="B1085" s="3">
        <v>150975.0</v>
      </c>
      <c r="C1085" s="11">
        <f>IF(DatiOriginali!C1085&gt;=SogliaPicchi!$B$12,"",DatiOriginali!C1085)</f>
        <v>1705709</v>
      </c>
      <c r="D1085" s="3">
        <v>6023.0</v>
      </c>
      <c r="E1085" s="11">
        <f>IF(DatiOriginali!E1085&gt;=SogliaPicchi!$C$12,"",DatiOriginali!E1085)</f>
        <v>143831</v>
      </c>
    </row>
    <row r="1086">
      <c r="A1086" s="3" t="s">
        <v>1089</v>
      </c>
      <c r="B1086" s="3">
        <v>150975.0</v>
      </c>
      <c r="C1086" s="11">
        <f>IF(DatiOriginali!C1086&gt;=SogliaPicchi!$B$12,"",DatiOriginali!C1086)</f>
        <v>1101785</v>
      </c>
      <c r="D1086" s="3">
        <v>6032.0</v>
      </c>
      <c r="E1086" s="11">
        <f>IF(DatiOriginali!E1086&gt;=SogliaPicchi!$C$12,"",DatiOriginali!E1086)</f>
        <v>92595</v>
      </c>
    </row>
    <row r="1087">
      <c r="A1087" s="3" t="s">
        <v>1090</v>
      </c>
      <c r="B1087" s="3">
        <v>150975.0</v>
      </c>
      <c r="C1087" s="11">
        <f>IF(DatiOriginali!C1087&gt;=SogliaPicchi!$B$12,"",DatiOriginali!C1087)</f>
        <v>2022319</v>
      </c>
      <c r="D1087" s="3">
        <v>6054.0</v>
      </c>
      <c r="E1087" s="11">
        <f>IF(DatiOriginali!E1087&gt;=SogliaPicchi!$C$12,"",DatiOriginali!E1087)</f>
        <v>148992</v>
      </c>
    </row>
    <row r="1088">
      <c r="A1088" s="3" t="s">
        <v>1091</v>
      </c>
      <c r="B1088" s="3">
        <v>150975.0</v>
      </c>
      <c r="C1088" s="11">
        <f>IF(DatiOriginali!C1088&gt;=SogliaPicchi!$B$12,"",DatiOriginali!C1088)</f>
        <v>1817508</v>
      </c>
      <c r="D1088" s="3">
        <v>6087.0</v>
      </c>
      <c r="E1088" s="11">
        <f>IF(DatiOriginali!E1088&gt;=SogliaPicchi!$C$12,"",DatiOriginali!E1088)</f>
        <v>153846</v>
      </c>
    </row>
    <row r="1089">
      <c r="A1089" s="3" t="s">
        <v>1092</v>
      </c>
      <c r="B1089" s="3">
        <v>150975.0</v>
      </c>
      <c r="C1089" s="11">
        <f>IF(DatiOriginali!C1089&gt;=SogliaPicchi!$B$12,"",DatiOriginali!C1089)</f>
        <v>1887469</v>
      </c>
      <c r="D1089" s="3">
        <v>6111.0</v>
      </c>
      <c r="E1089" s="11">
        <f>IF(DatiOriginali!E1089&gt;=SogliaPicchi!$C$12,"",DatiOriginali!E1089)</f>
        <v>94038</v>
      </c>
    </row>
    <row r="1090">
      <c r="A1090" s="3" t="s">
        <v>1093</v>
      </c>
      <c r="B1090" s="3">
        <v>150975.0</v>
      </c>
      <c r="C1090" s="11">
        <f>IF(DatiOriginali!C1090&gt;=SogliaPicchi!$B$12,"",DatiOriginali!C1090)</f>
        <v>1935304</v>
      </c>
      <c r="D1090" s="3">
        <v>6062.0</v>
      </c>
      <c r="E1090" s="11">
        <f>IF(DatiOriginali!E1090&gt;=SogliaPicchi!$C$12,"",DatiOriginali!E1090)</f>
        <v>148939</v>
      </c>
    </row>
    <row r="1091">
      <c r="A1091" s="3" t="s">
        <v>1094</v>
      </c>
      <c r="B1091" s="3">
        <v>150975.0</v>
      </c>
      <c r="C1091" s="11">
        <f>IF(DatiOriginali!C1091&gt;=SogliaPicchi!$B$12,"",DatiOriginali!C1091)</f>
        <v>1242522</v>
      </c>
      <c r="D1091" s="3">
        <v>6042.0</v>
      </c>
      <c r="E1091" s="11" t="str">
        <f>IF(DatiOriginali!E1091&gt;=SogliaPicchi!$C$12,"",DatiOriginali!E1091)</f>
        <v/>
      </c>
    </row>
    <row r="1092">
      <c r="A1092" s="3" t="s">
        <v>1095</v>
      </c>
      <c r="B1092" s="3">
        <v>150975.0</v>
      </c>
      <c r="C1092" s="11">
        <f>IF(DatiOriginali!C1092&gt;=SogliaPicchi!$B$12,"",DatiOriginali!C1092)</f>
        <v>1825317</v>
      </c>
      <c r="D1092" s="3">
        <v>6047.0</v>
      </c>
      <c r="E1092" s="11">
        <f>IF(DatiOriginali!E1092&gt;=SogliaPicchi!$C$12,"",DatiOriginali!E1092)</f>
        <v>157297</v>
      </c>
    </row>
    <row r="1093">
      <c r="A1093" s="3" t="s">
        <v>1096</v>
      </c>
      <c r="B1093" s="3">
        <v>150975.0</v>
      </c>
      <c r="C1093" s="11">
        <f>IF(DatiOriginali!C1093&gt;=SogliaPicchi!$B$12,"",DatiOriginali!C1093)</f>
        <v>2342796</v>
      </c>
      <c r="D1093" s="3">
        <v>6083.0</v>
      </c>
      <c r="E1093" s="11">
        <f>IF(DatiOriginali!E1093&gt;=SogliaPicchi!$C$12,"",DatiOriginali!E1093)</f>
        <v>163518</v>
      </c>
    </row>
    <row r="1094">
      <c r="A1094" s="3" t="s">
        <v>1097</v>
      </c>
      <c r="B1094" s="3">
        <v>150975.0</v>
      </c>
      <c r="C1094" s="11">
        <f>IF(DatiOriginali!C1094&gt;=SogliaPicchi!$B$12,"",DatiOriginali!C1094)</f>
        <v>1730923</v>
      </c>
      <c r="D1094" s="3">
        <v>6083.0</v>
      </c>
      <c r="E1094" s="11">
        <f>IF(DatiOriginali!E1094&gt;=SogliaPicchi!$C$12,"",DatiOriginali!E1094)</f>
        <v>148560</v>
      </c>
    </row>
    <row r="1095">
      <c r="A1095" s="3" t="s">
        <v>1098</v>
      </c>
      <c r="B1095" s="3">
        <v>150975.0</v>
      </c>
      <c r="C1095" s="11">
        <f>IF(DatiOriginali!C1095&gt;=SogliaPicchi!$B$12,"",DatiOriginali!C1095)</f>
        <v>1846208</v>
      </c>
      <c r="D1095" s="3">
        <v>6040.0</v>
      </c>
      <c r="E1095" s="11">
        <f>IF(DatiOriginali!E1095&gt;=SogliaPicchi!$C$12,"",DatiOriginali!E1095)</f>
        <v>150717</v>
      </c>
    </row>
    <row r="1096">
      <c r="A1096" s="3" t="s">
        <v>1099</v>
      </c>
      <c r="B1096" s="3">
        <v>150975.0</v>
      </c>
      <c r="C1096" s="11">
        <f>IF(DatiOriginali!C1096&gt;=SogliaPicchi!$B$12,"",DatiOriginali!C1096)</f>
        <v>1788413</v>
      </c>
      <c r="D1096" s="3">
        <v>6071.0</v>
      </c>
      <c r="E1096" s="11">
        <f>IF(DatiOriginali!E1096&gt;=SogliaPicchi!$C$12,"",DatiOriginali!E1096)</f>
        <v>92138</v>
      </c>
    </row>
    <row r="1097">
      <c r="A1097" s="3" t="s">
        <v>1100</v>
      </c>
      <c r="B1097" s="3">
        <v>150975.0</v>
      </c>
      <c r="C1097" s="11" t="str">
        <f>IF(DatiOriginali!C1097&gt;=SogliaPicchi!$B$12,"",DatiOriginali!C1097)</f>
        <v/>
      </c>
      <c r="D1097" s="3">
        <v>6075.0</v>
      </c>
      <c r="E1097" s="11">
        <f>IF(DatiOriginali!E1097&gt;=SogliaPicchi!$C$12,"",DatiOriginali!E1097)</f>
        <v>145947</v>
      </c>
    </row>
    <row r="1098">
      <c r="A1098" s="3" t="s">
        <v>1101</v>
      </c>
      <c r="B1098" s="3">
        <v>150975.0</v>
      </c>
      <c r="C1098" s="11">
        <f>IF(DatiOriginali!C1098&gt;=SogliaPicchi!$B$12,"",DatiOriginali!C1098)</f>
        <v>1783258</v>
      </c>
      <c r="D1098" s="3">
        <v>6069.0</v>
      </c>
      <c r="E1098" s="11">
        <f>IF(DatiOriginali!E1098&gt;=SogliaPicchi!$C$12,"",DatiOriginali!E1098)</f>
        <v>144213</v>
      </c>
    </row>
    <row r="1099">
      <c r="A1099" s="3" t="s">
        <v>1102</v>
      </c>
      <c r="B1099" s="3">
        <v>150975.0</v>
      </c>
      <c r="C1099" s="11">
        <f>IF(DatiOriginali!C1099&gt;=SogliaPicchi!$B$12,"",DatiOriginali!C1099)</f>
        <v>1754288</v>
      </c>
      <c r="D1099" s="3">
        <v>6070.0</v>
      </c>
      <c r="E1099" s="11">
        <f>IF(DatiOriginali!E1099&gt;=SogliaPicchi!$C$12,"",DatiOriginali!E1099)</f>
        <v>147852</v>
      </c>
    </row>
    <row r="1100">
      <c r="A1100" s="3" t="s">
        <v>1103</v>
      </c>
      <c r="B1100" s="3">
        <v>150975.0</v>
      </c>
      <c r="C1100" s="11">
        <f>IF(DatiOriginali!C1100&gt;=SogliaPicchi!$B$12,"",DatiOriginali!C1100)</f>
        <v>1746464</v>
      </c>
      <c r="D1100" s="3">
        <v>6092.0</v>
      </c>
      <c r="E1100" s="11">
        <f>IF(DatiOriginali!E1100&gt;=SogliaPicchi!$C$12,"",DatiOriginali!E1100)</f>
        <v>92409</v>
      </c>
    </row>
    <row r="1101">
      <c r="A1101" s="3" t="s">
        <v>1104</v>
      </c>
      <c r="B1101" s="3">
        <v>150975.0</v>
      </c>
      <c r="C1101" s="11">
        <f>IF(DatiOriginali!C1101&gt;=SogliaPicchi!$B$12,"",DatiOriginali!C1101)</f>
        <v>4018425</v>
      </c>
      <c r="D1101" s="3">
        <v>6080.0</v>
      </c>
      <c r="E1101" s="11">
        <f>IF(DatiOriginali!E1101&gt;=SogliaPicchi!$C$12,"",DatiOriginali!E1101)</f>
        <v>152106</v>
      </c>
    </row>
    <row r="1102">
      <c r="A1102" s="3" t="s">
        <v>1105</v>
      </c>
      <c r="B1102" s="3">
        <v>179700.0</v>
      </c>
      <c r="C1102" s="11">
        <f>IF(DatiOriginali!C1102&gt;=SogliaPicchi!$B$13,"",DatiOriginali!C1102)</f>
        <v>1542481</v>
      </c>
      <c r="D1102" s="3">
        <v>6754.0</v>
      </c>
      <c r="E1102" s="11">
        <f>IF(DatiOriginali!E1102&gt;=SogliaPicchi!$C$13,"",DatiOriginali!E1102)</f>
        <v>101783</v>
      </c>
    </row>
    <row r="1103">
      <c r="A1103" s="3" t="s">
        <v>1106</v>
      </c>
      <c r="B1103" s="3">
        <v>179700.0</v>
      </c>
      <c r="C1103" s="11">
        <f>IF(DatiOriginali!C1103&gt;=SogliaPicchi!$B$13,"",DatiOriginali!C1103)</f>
        <v>4583315</v>
      </c>
      <c r="D1103" s="3">
        <v>6717.0</v>
      </c>
      <c r="E1103" s="11">
        <f>IF(DatiOriginali!E1103&gt;=SogliaPicchi!$C$13,"",DatiOriginali!E1103)</f>
        <v>169749</v>
      </c>
    </row>
    <row r="1104">
      <c r="A1104" s="3" t="s">
        <v>1107</v>
      </c>
      <c r="B1104" s="3">
        <v>179700.0</v>
      </c>
      <c r="C1104" s="11">
        <f>IF(DatiOriginali!C1104&gt;=SogliaPicchi!$B$13,"",DatiOriginali!C1104)</f>
        <v>1283558</v>
      </c>
      <c r="D1104" s="3">
        <v>6712.0</v>
      </c>
      <c r="E1104" s="11">
        <f>IF(DatiOriginali!E1104&gt;=SogliaPicchi!$C$13,"",DatiOriginali!E1104)</f>
        <v>132477</v>
      </c>
    </row>
    <row r="1105">
      <c r="A1105" s="3" t="s">
        <v>1108</v>
      </c>
      <c r="B1105" s="3">
        <v>179700.0</v>
      </c>
      <c r="C1105" s="11">
        <f>IF(DatiOriginali!C1105&gt;=SogliaPicchi!$B$13,"",DatiOriginali!C1105)</f>
        <v>1648450</v>
      </c>
      <c r="D1105" s="3">
        <v>6722.0</v>
      </c>
      <c r="E1105" s="11">
        <f>IF(DatiOriginali!E1105&gt;=SogliaPicchi!$C$13,"",DatiOriginali!E1105)</f>
        <v>102808</v>
      </c>
    </row>
    <row r="1106">
      <c r="A1106" s="3" t="s">
        <v>1109</v>
      </c>
      <c r="B1106" s="3">
        <v>179700.0</v>
      </c>
      <c r="C1106" s="11">
        <f>IF(DatiOriginali!C1106&gt;=SogliaPicchi!$B$13,"",DatiOriginali!C1106)</f>
        <v>3334934</v>
      </c>
      <c r="D1106" s="3">
        <v>6734.0</v>
      </c>
      <c r="E1106" s="11">
        <f>IF(DatiOriginali!E1106&gt;=SogliaPicchi!$C$13,"",DatiOriginali!E1106)</f>
        <v>103043</v>
      </c>
    </row>
    <row r="1107">
      <c r="A1107" s="3" t="s">
        <v>1110</v>
      </c>
      <c r="B1107" s="3">
        <v>179700.0</v>
      </c>
      <c r="C1107" s="11">
        <f>IF(DatiOriginali!C1107&gt;=SogliaPicchi!$B$13,"",DatiOriginali!C1107)</f>
        <v>1357412</v>
      </c>
      <c r="D1107" s="3">
        <v>6678.0</v>
      </c>
      <c r="E1107" s="11">
        <f>IF(DatiOriginali!E1107&gt;=SogliaPicchi!$C$13,"",DatiOriginali!E1107)</f>
        <v>101610</v>
      </c>
    </row>
    <row r="1108">
      <c r="A1108" s="3" t="s">
        <v>1111</v>
      </c>
      <c r="B1108" s="3">
        <v>179700.0</v>
      </c>
      <c r="C1108" s="11">
        <f>IF(DatiOriginali!C1108&gt;=SogliaPicchi!$B$13,"",DatiOriginali!C1108)</f>
        <v>4744084</v>
      </c>
      <c r="D1108" s="3">
        <v>6711.0</v>
      </c>
      <c r="E1108" s="11">
        <f>IF(DatiOriginali!E1108&gt;=SogliaPicchi!$C$13,"",DatiOriginali!E1108)</f>
        <v>164993</v>
      </c>
    </row>
    <row r="1109">
      <c r="A1109" s="3" t="s">
        <v>1112</v>
      </c>
      <c r="B1109" s="3">
        <v>179700.0</v>
      </c>
      <c r="C1109" s="11">
        <f>IF(DatiOriginali!C1109&gt;=SogliaPicchi!$B$13,"",DatiOriginali!C1109)</f>
        <v>1467102</v>
      </c>
      <c r="D1109" s="3">
        <v>6725.0</v>
      </c>
      <c r="E1109" s="11">
        <f>IF(DatiOriginali!E1109&gt;=SogliaPicchi!$C$13,"",DatiOriginali!E1109)</f>
        <v>101463</v>
      </c>
    </row>
    <row r="1110">
      <c r="A1110" s="3" t="s">
        <v>1113</v>
      </c>
      <c r="B1110" s="3">
        <v>179700.0</v>
      </c>
      <c r="C1110" s="11">
        <f>IF(DatiOriginali!C1110&gt;=SogliaPicchi!$B$13,"",DatiOriginali!C1110)</f>
        <v>1543633</v>
      </c>
      <c r="D1110" s="3">
        <v>6735.0</v>
      </c>
      <c r="E1110" s="11">
        <f>IF(DatiOriginali!E1110&gt;=SogliaPicchi!$C$13,"",DatiOriginali!E1110)</f>
        <v>103425</v>
      </c>
    </row>
    <row r="1111">
      <c r="A1111" s="3" t="s">
        <v>1114</v>
      </c>
      <c r="B1111" s="3">
        <v>179700.0</v>
      </c>
      <c r="C1111" s="11" t="str">
        <f>IF(DatiOriginali!C1111&gt;=SogliaPicchi!$B$13,"",DatiOriginali!C1111)</f>
        <v/>
      </c>
      <c r="D1111" s="3">
        <v>6746.0</v>
      </c>
      <c r="E1111" s="11">
        <f>IF(DatiOriginali!E1111&gt;=SogliaPicchi!$C$13,"",DatiOriginali!E1111)</f>
        <v>185289</v>
      </c>
    </row>
    <row r="1112">
      <c r="A1112" s="3" t="s">
        <v>1115</v>
      </c>
      <c r="B1112" s="3">
        <v>179700.0</v>
      </c>
      <c r="C1112" s="11">
        <f>IF(DatiOriginali!C1112&gt;=SogliaPicchi!$B$13,"",DatiOriginali!C1112)</f>
        <v>1420597</v>
      </c>
      <c r="D1112" s="3">
        <v>6723.0</v>
      </c>
      <c r="E1112" s="11">
        <f>IF(DatiOriginali!E1112&gt;=SogliaPicchi!$C$13,"",DatiOriginali!E1112)</f>
        <v>109985</v>
      </c>
    </row>
    <row r="1113">
      <c r="A1113" s="3" t="s">
        <v>1116</v>
      </c>
      <c r="B1113" s="3">
        <v>179700.0</v>
      </c>
      <c r="C1113" s="11">
        <f>IF(DatiOriginali!C1113&gt;=SogliaPicchi!$B$13,"",DatiOriginali!C1113)</f>
        <v>1507644</v>
      </c>
      <c r="D1113" s="3">
        <v>6760.0</v>
      </c>
      <c r="E1113" s="11">
        <f>IF(DatiOriginali!E1113&gt;=SogliaPicchi!$C$13,"",DatiOriginali!E1113)</f>
        <v>103090</v>
      </c>
    </row>
    <row r="1114">
      <c r="A1114" s="3" t="s">
        <v>1117</v>
      </c>
      <c r="B1114" s="3">
        <v>179700.0</v>
      </c>
      <c r="C1114" s="11">
        <f>IF(DatiOriginali!C1114&gt;=SogliaPicchi!$B$13,"",DatiOriginali!C1114)</f>
        <v>1449598</v>
      </c>
      <c r="D1114" s="3">
        <v>6723.0</v>
      </c>
      <c r="E1114" s="11">
        <f>IF(DatiOriginali!E1114&gt;=SogliaPicchi!$C$13,"",DatiOriginali!E1114)</f>
        <v>101532</v>
      </c>
    </row>
    <row r="1115">
      <c r="A1115" s="3" t="s">
        <v>1118</v>
      </c>
      <c r="B1115" s="3">
        <v>179700.0</v>
      </c>
      <c r="C1115" s="11">
        <f>IF(DatiOriginali!C1115&gt;=SogliaPicchi!$B$13,"",DatiOriginali!C1115)</f>
        <v>2163244</v>
      </c>
      <c r="D1115" s="3">
        <v>6675.0</v>
      </c>
      <c r="E1115" s="11">
        <f>IF(DatiOriginali!E1115&gt;=SogliaPicchi!$C$13,"",DatiOriginali!E1115)</f>
        <v>173389</v>
      </c>
    </row>
    <row r="1116">
      <c r="A1116" s="3" t="s">
        <v>1119</v>
      </c>
      <c r="B1116" s="3">
        <v>179700.0</v>
      </c>
      <c r="C1116" s="11" t="str">
        <f>IF(DatiOriginali!C1116&gt;=SogliaPicchi!$B$13,"",DatiOriginali!C1116)</f>
        <v/>
      </c>
      <c r="D1116" s="3">
        <v>6763.0</v>
      </c>
      <c r="E1116" s="11">
        <f>IF(DatiOriginali!E1116&gt;=SogliaPicchi!$C$13,"",DatiOriginali!E1116)</f>
        <v>214578</v>
      </c>
    </row>
    <row r="1117">
      <c r="A1117" s="3" t="s">
        <v>1120</v>
      </c>
      <c r="B1117" s="3">
        <v>179700.0</v>
      </c>
      <c r="C1117" s="11">
        <f>IF(DatiOriginali!C1117&gt;=SogliaPicchi!$B$13,"",DatiOriginali!C1117)</f>
        <v>4331546</v>
      </c>
      <c r="D1117" s="3">
        <v>6714.0</v>
      </c>
      <c r="E1117" s="11">
        <f>IF(DatiOriginali!E1117&gt;=SogliaPicchi!$C$13,"",DatiOriginali!E1117)</f>
        <v>106864</v>
      </c>
    </row>
    <row r="1118">
      <c r="A1118" s="3" t="s">
        <v>1121</v>
      </c>
      <c r="B1118" s="3">
        <v>179700.0</v>
      </c>
      <c r="C1118" s="11" t="str">
        <f>IF(DatiOriginali!C1118&gt;=SogliaPicchi!$B$13,"",DatiOriginali!C1118)</f>
        <v/>
      </c>
      <c r="D1118" s="3">
        <v>6685.0</v>
      </c>
      <c r="E1118" s="11">
        <f>IF(DatiOriginali!E1118&gt;=SogliaPicchi!$C$13,"",DatiOriginali!E1118)</f>
        <v>299704</v>
      </c>
    </row>
    <row r="1119">
      <c r="A1119" s="3" t="s">
        <v>1122</v>
      </c>
      <c r="B1119" s="3">
        <v>179700.0</v>
      </c>
      <c r="C1119" s="11" t="str">
        <f>IF(DatiOriginali!C1119&gt;=SogliaPicchi!$B$13,"",DatiOriginali!C1119)</f>
        <v/>
      </c>
      <c r="D1119" s="3">
        <v>6733.0</v>
      </c>
      <c r="E1119" s="11">
        <f>IF(DatiOriginali!E1119&gt;=SogliaPicchi!$C$13,"",DatiOriginali!E1119)</f>
        <v>146084</v>
      </c>
    </row>
    <row r="1120">
      <c r="A1120" s="3" t="s">
        <v>1123</v>
      </c>
      <c r="B1120" s="3">
        <v>179700.0</v>
      </c>
      <c r="C1120" s="11">
        <f>IF(DatiOriginali!C1120&gt;=SogliaPicchi!$B$13,"",DatiOriginali!C1120)</f>
        <v>2152449</v>
      </c>
      <c r="D1120" s="3">
        <v>6685.0</v>
      </c>
      <c r="E1120" s="11">
        <f>IF(DatiOriginali!E1120&gt;=SogliaPicchi!$C$13,"",DatiOriginali!E1120)</f>
        <v>161634</v>
      </c>
    </row>
    <row r="1121">
      <c r="A1121" s="3" t="s">
        <v>1124</v>
      </c>
      <c r="B1121" s="3">
        <v>179700.0</v>
      </c>
      <c r="C1121" s="11">
        <f>IF(DatiOriginali!C1121&gt;=SogliaPicchi!$B$13,"",DatiOriginali!C1121)</f>
        <v>1316343</v>
      </c>
      <c r="D1121" s="3">
        <v>6741.0</v>
      </c>
      <c r="E1121" s="11">
        <f>IF(DatiOriginali!E1121&gt;=SogliaPicchi!$C$13,"",DatiOriginali!E1121)</f>
        <v>102609</v>
      </c>
    </row>
    <row r="1122">
      <c r="A1122" s="3" t="s">
        <v>1125</v>
      </c>
      <c r="B1122" s="3">
        <v>179700.0</v>
      </c>
      <c r="C1122" s="11">
        <f>IF(DatiOriginali!C1122&gt;=SogliaPicchi!$B$13,"",DatiOriginali!C1122)</f>
        <v>4068159</v>
      </c>
      <c r="D1122" s="3">
        <v>6701.0</v>
      </c>
      <c r="E1122" s="11">
        <f>IF(DatiOriginali!E1122&gt;=SogliaPicchi!$C$13,"",DatiOriginali!E1122)</f>
        <v>176584</v>
      </c>
    </row>
    <row r="1123">
      <c r="A1123" s="3" t="s">
        <v>1126</v>
      </c>
      <c r="B1123" s="3">
        <v>179700.0</v>
      </c>
      <c r="C1123" s="11">
        <f>IF(DatiOriginali!C1123&gt;=SogliaPicchi!$B$13,"",DatiOriginali!C1123)</f>
        <v>2060248</v>
      </c>
      <c r="D1123" s="3">
        <v>6730.0</v>
      </c>
      <c r="E1123" s="11" t="str">
        <f>IF(DatiOriginali!E1123&gt;=SogliaPicchi!$C$13,"",DatiOriginali!E1123)</f>
        <v/>
      </c>
    </row>
    <row r="1124">
      <c r="A1124" s="3" t="s">
        <v>1127</v>
      </c>
      <c r="B1124" s="3">
        <v>179700.0</v>
      </c>
      <c r="C1124" s="11">
        <f>IF(DatiOriginali!C1124&gt;=SogliaPicchi!$B$13,"",DatiOriginali!C1124)</f>
        <v>2163720</v>
      </c>
      <c r="D1124" s="3">
        <v>6717.0</v>
      </c>
      <c r="E1124" s="11">
        <f>IF(DatiOriginali!E1124&gt;=SogliaPicchi!$C$13,"",DatiOriginali!E1124)</f>
        <v>103159</v>
      </c>
    </row>
    <row r="1125">
      <c r="A1125" s="3" t="s">
        <v>1128</v>
      </c>
      <c r="B1125" s="3">
        <v>179700.0</v>
      </c>
      <c r="C1125" s="11">
        <f>IF(DatiOriginali!C1125&gt;=SogliaPicchi!$B$13,"",DatiOriginali!C1125)</f>
        <v>2627213</v>
      </c>
      <c r="D1125" s="3">
        <v>6739.0</v>
      </c>
      <c r="E1125" s="11">
        <f>IF(DatiOriginali!E1125&gt;=SogliaPicchi!$C$13,"",DatiOriginali!E1125)</f>
        <v>262020</v>
      </c>
    </row>
    <row r="1126">
      <c r="A1126" s="3" t="s">
        <v>1129</v>
      </c>
      <c r="B1126" s="3">
        <v>179700.0</v>
      </c>
      <c r="C1126" s="11" t="str">
        <f>IF(DatiOriginali!C1126&gt;=SogliaPicchi!$B$13,"",DatiOriginali!C1126)</f>
        <v/>
      </c>
      <c r="D1126" s="3">
        <v>6688.0</v>
      </c>
      <c r="E1126" s="11">
        <f>IF(DatiOriginali!E1126&gt;=SogliaPicchi!$C$13,"",DatiOriginali!E1126)</f>
        <v>167568</v>
      </c>
    </row>
    <row r="1127">
      <c r="A1127" s="3" t="s">
        <v>1130</v>
      </c>
      <c r="B1127" s="3">
        <v>179700.0</v>
      </c>
      <c r="C1127" s="11">
        <f>IF(DatiOriginali!C1127&gt;=SogliaPicchi!$B$13,"",DatiOriginali!C1127)</f>
        <v>2204107</v>
      </c>
      <c r="D1127" s="3">
        <v>6690.0</v>
      </c>
      <c r="E1127" s="11">
        <f>IF(DatiOriginali!E1127&gt;=SogliaPicchi!$C$13,"",DatiOriginali!E1127)</f>
        <v>162880</v>
      </c>
    </row>
    <row r="1128">
      <c r="A1128" s="3" t="s">
        <v>1131</v>
      </c>
      <c r="B1128" s="3">
        <v>179700.0</v>
      </c>
      <c r="C1128" s="11">
        <f>IF(DatiOriginali!C1128&gt;=SogliaPicchi!$B$13,"",DatiOriginali!C1128)</f>
        <v>2128746</v>
      </c>
      <c r="D1128" s="3">
        <v>6752.0</v>
      </c>
      <c r="E1128" s="11">
        <f>IF(DatiOriginali!E1128&gt;=SogliaPicchi!$C$13,"",DatiOriginali!E1128)</f>
        <v>102605</v>
      </c>
    </row>
    <row r="1129">
      <c r="A1129" s="3" t="s">
        <v>1132</v>
      </c>
      <c r="B1129" s="3">
        <v>179700.0</v>
      </c>
      <c r="C1129" s="11">
        <f>IF(DatiOriginali!C1129&gt;=SogliaPicchi!$B$13,"",DatiOriginali!C1129)</f>
        <v>2132520</v>
      </c>
      <c r="D1129" s="3">
        <v>6701.0</v>
      </c>
      <c r="E1129" s="11">
        <f>IF(DatiOriginali!E1129&gt;=SogliaPicchi!$C$13,"",DatiOriginali!E1129)</f>
        <v>163920</v>
      </c>
    </row>
    <row r="1130">
      <c r="A1130" s="3" t="s">
        <v>1133</v>
      </c>
      <c r="B1130" s="3">
        <v>179700.0</v>
      </c>
      <c r="C1130" s="11">
        <f>IF(DatiOriginali!C1130&gt;=SogliaPicchi!$B$13,"",DatiOriginali!C1130)</f>
        <v>2148780</v>
      </c>
      <c r="D1130" s="3">
        <v>6705.0</v>
      </c>
      <c r="E1130" s="11">
        <f>IF(DatiOriginali!E1130&gt;=SogliaPicchi!$C$13,"",DatiOriginali!E1130)</f>
        <v>161430</v>
      </c>
    </row>
    <row r="1131">
      <c r="A1131" s="3" t="s">
        <v>1134</v>
      </c>
      <c r="B1131" s="3">
        <v>179700.0</v>
      </c>
      <c r="C1131" s="11" t="str">
        <f>IF(DatiOriginali!C1131&gt;=SogliaPicchi!$B$13,"",DatiOriginali!C1131)</f>
        <v/>
      </c>
      <c r="D1131" s="3">
        <v>6735.0</v>
      </c>
      <c r="E1131" s="11">
        <f>IF(DatiOriginali!E1131&gt;=SogliaPicchi!$C$13,"",DatiOriginali!E1131)</f>
        <v>166768</v>
      </c>
    </row>
    <row r="1132">
      <c r="A1132" s="3" t="s">
        <v>1135</v>
      </c>
      <c r="B1132" s="3">
        <v>179700.0</v>
      </c>
      <c r="C1132" s="11">
        <f>IF(DatiOriginali!C1132&gt;=SogliaPicchi!$B$13,"",DatiOriginali!C1132)</f>
        <v>2108936</v>
      </c>
      <c r="D1132" s="3">
        <v>6699.0</v>
      </c>
      <c r="E1132" s="11">
        <f>IF(DatiOriginali!E1132&gt;=SogliaPicchi!$C$13,"",DatiOriginali!E1132)</f>
        <v>164979</v>
      </c>
    </row>
    <row r="1133">
      <c r="A1133" s="3" t="s">
        <v>1136</v>
      </c>
      <c r="B1133" s="3">
        <v>179700.0</v>
      </c>
      <c r="C1133" s="11">
        <f>IF(DatiOriginali!C1133&gt;=SogliaPicchi!$B$13,"",DatiOriginali!C1133)</f>
        <v>2799726</v>
      </c>
      <c r="D1133" s="3">
        <v>6750.0</v>
      </c>
      <c r="E1133" s="11">
        <f>IF(DatiOriginali!E1133&gt;=SogliaPicchi!$C$13,"",DatiOriginali!E1133)</f>
        <v>103626</v>
      </c>
    </row>
    <row r="1134">
      <c r="A1134" s="3" t="s">
        <v>1137</v>
      </c>
      <c r="B1134" s="3">
        <v>179700.0</v>
      </c>
      <c r="C1134" s="11" t="str">
        <f>IF(DatiOriginali!C1134&gt;=SogliaPicchi!$B$13,"",DatiOriginali!C1134)</f>
        <v/>
      </c>
      <c r="D1134" s="3">
        <v>6707.0</v>
      </c>
      <c r="E1134" s="11">
        <f>IF(DatiOriginali!E1134&gt;=SogliaPicchi!$C$13,"",DatiOriginali!E1134)</f>
        <v>190014</v>
      </c>
    </row>
    <row r="1135">
      <c r="A1135" s="3" t="s">
        <v>1138</v>
      </c>
      <c r="B1135" s="3">
        <v>179700.0</v>
      </c>
      <c r="C1135" s="11" t="str">
        <f>IF(DatiOriginali!C1135&gt;=SogliaPicchi!$B$13,"",DatiOriginali!C1135)</f>
        <v/>
      </c>
      <c r="D1135" s="3">
        <v>6749.0</v>
      </c>
      <c r="E1135" s="11">
        <f>IF(DatiOriginali!E1135&gt;=SogliaPicchi!$C$13,"",DatiOriginali!E1135)</f>
        <v>158682</v>
      </c>
    </row>
    <row r="1136">
      <c r="A1136" s="3" t="s">
        <v>1139</v>
      </c>
      <c r="B1136" s="3">
        <v>179700.0</v>
      </c>
      <c r="C1136" s="11">
        <f>IF(DatiOriginali!C1136&gt;=SogliaPicchi!$B$13,"",DatiOriginali!C1136)</f>
        <v>2239702</v>
      </c>
      <c r="D1136" s="3">
        <v>6754.0</v>
      </c>
      <c r="E1136" s="11">
        <f>IF(DatiOriginali!E1136&gt;=SogliaPicchi!$C$13,"",DatiOriginali!E1136)</f>
        <v>167168</v>
      </c>
    </row>
    <row r="1137">
      <c r="A1137" s="3" t="s">
        <v>1140</v>
      </c>
      <c r="B1137" s="3">
        <v>179700.0</v>
      </c>
      <c r="C1137" s="11">
        <f>IF(DatiOriginali!C1137&gt;=SogliaPicchi!$B$13,"",DatiOriginali!C1137)</f>
        <v>2045461</v>
      </c>
      <c r="D1137" s="3">
        <v>6745.0</v>
      </c>
      <c r="E1137" s="11">
        <f>IF(DatiOriginali!E1137&gt;=SogliaPicchi!$C$13,"",DatiOriginali!E1137)</f>
        <v>160464</v>
      </c>
    </row>
    <row r="1138">
      <c r="A1138" s="3" t="s">
        <v>1141</v>
      </c>
      <c r="B1138" s="3">
        <v>179700.0</v>
      </c>
      <c r="C1138" s="11">
        <f>IF(DatiOriginali!C1138&gt;=SogliaPicchi!$B$13,"",DatiOriginali!C1138)</f>
        <v>2350870</v>
      </c>
      <c r="D1138" s="3">
        <v>6693.0</v>
      </c>
      <c r="E1138" s="11">
        <f>IF(DatiOriginali!E1138&gt;=SogliaPicchi!$C$13,"",DatiOriginali!E1138)</f>
        <v>160565</v>
      </c>
    </row>
    <row r="1139">
      <c r="A1139" s="3" t="s">
        <v>1142</v>
      </c>
      <c r="B1139" s="3">
        <v>179700.0</v>
      </c>
      <c r="C1139" s="11">
        <f>IF(DatiOriginali!C1139&gt;=SogliaPicchi!$B$13,"",DatiOriginali!C1139)</f>
        <v>2318031</v>
      </c>
      <c r="D1139" s="3">
        <v>6754.0</v>
      </c>
      <c r="E1139" s="11" t="str">
        <f>IF(DatiOriginali!E1139&gt;=SogliaPicchi!$C$13,"",DatiOriginali!E1139)</f>
        <v/>
      </c>
    </row>
    <row r="1140">
      <c r="A1140" s="3" t="s">
        <v>1143</v>
      </c>
      <c r="B1140" s="3">
        <v>179700.0</v>
      </c>
      <c r="C1140" s="11">
        <f>IF(DatiOriginali!C1140&gt;=SogliaPicchi!$B$13,"",DatiOriginali!C1140)</f>
        <v>2839196</v>
      </c>
      <c r="D1140" s="3">
        <v>6731.0</v>
      </c>
      <c r="E1140" s="11">
        <f>IF(DatiOriginali!E1140&gt;=SogliaPicchi!$C$13,"",DatiOriginali!E1140)</f>
        <v>167641</v>
      </c>
    </row>
    <row r="1141">
      <c r="A1141" s="3" t="s">
        <v>1144</v>
      </c>
      <c r="B1141" s="3">
        <v>179700.0</v>
      </c>
      <c r="C1141" s="11">
        <f>IF(DatiOriginali!C1141&gt;=SogliaPicchi!$B$13,"",DatiOriginali!C1141)</f>
        <v>3150600</v>
      </c>
      <c r="D1141" s="3">
        <v>6735.0</v>
      </c>
      <c r="E1141" s="11">
        <f>IF(DatiOriginali!E1141&gt;=SogliaPicchi!$C$13,"",DatiOriginali!E1141)</f>
        <v>160106</v>
      </c>
    </row>
    <row r="1142">
      <c r="A1142" s="3" t="s">
        <v>1145</v>
      </c>
      <c r="B1142" s="3">
        <v>179700.0</v>
      </c>
      <c r="C1142" s="11">
        <f>IF(DatiOriginali!C1142&gt;=SogliaPicchi!$B$13,"",DatiOriginali!C1142)</f>
        <v>2406134</v>
      </c>
      <c r="D1142" s="3">
        <v>6731.0</v>
      </c>
      <c r="E1142" s="11" t="str">
        <f>IF(DatiOriginali!E1142&gt;=SogliaPicchi!$C$13,"",DatiOriginali!E1142)</f>
        <v/>
      </c>
    </row>
    <row r="1143">
      <c r="A1143" s="3" t="s">
        <v>1146</v>
      </c>
      <c r="B1143" s="3">
        <v>179700.0</v>
      </c>
      <c r="C1143" s="11">
        <f>IF(DatiOriginali!C1143&gt;=SogliaPicchi!$B$13,"",DatiOriginali!C1143)</f>
        <v>1302091</v>
      </c>
      <c r="D1143" s="3">
        <v>6722.0</v>
      </c>
      <c r="E1143" s="11">
        <f>IF(DatiOriginali!E1143&gt;=SogliaPicchi!$C$13,"",DatiOriginali!E1143)</f>
        <v>101630</v>
      </c>
    </row>
    <row r="1144">
      <c r="A1144" s="3" t="s">
        <v>1147</v>
      </c>
      <c r="B1144" s="3">
        <v>179700.0</v>
      </c>
      <c r="C1144" s="11">
        <f>IF(DatiOriginali!C1144&gt;=SogliaPicchi!$B$13,"",DatiOriginali!C1144)</f>
        <v>2418974</v>
      </c>
      <c r="D1144" s="3">
        <v>6687.0</v>
      </c>
      <c r="E1144" s="11">
        <f>IF(DatiOriginali!E1144&gt;=SogliaPicchi!$C$13,"",DatiOriginali!E1144)</f>
        <v>176383</v>
      </c>
    </row>
    <row r="1145">
      <c r="A1145" s="3" t="s">
        <v>1148</v>
      </c>
      <c r="B1145" s="3">
        <v>179700.0</v>
      </c>
      <c r="C1145" s="11">
        <f>IF(DatiOriginali!C1145&gt;=SogliaPicchi!$B$13,"",DatiOriginali!C1145)</f>
        <v>1490668</v>
      </c>
      <c r="D1145" s="3">
        <v>6781.0</v>
      </c>
      <c r="E1145" s="11">
        <f>IF(DatiOriginali!E1145&gt;=SogliaPicchi!$C$13,"",DatiOriginali!E1145)</f>
        <v>102133</v>
      </c>
    </row>
    <row r="1146">
      <c r="A1146" s="3" t="s">
        <v>1149</v>
      </c>
      <c r="B1146" s="3">
        <v>179700.0</v>
      </c>
      <c r="C1146" s="11">
        <f>IF(DatiOriginali!C1146&gt;=SogliaPicchi!$B$13,"",DatiOriginali!C1146)</f>
        <v>1581174</v>
      </c>
      <c r="D1146" s="3">
        <v>6744.0</v>
      </c>
      <c r="E1146" s="11">
        <f>IF(DatiOriginali!E1146&gt;=SogliaPicchi!$C$13,"",DatiOriginali!E1146)</f>
        <v>102797</v>
      </c>
    </row>
    <row r="1147">
      <c r="A1147" s="3" t="s">
        <v>1150</v>
      </c>
      <c r="B1147" s="3">
        <v>179700.0</v>
      </c>
      <c r="C1147" s="11">
        <f>IF(DatiOriginali!C1147&gt;=SogliaPicchi!$B$13,"",DatiOriginali!C1147)</f>
        <v>2303038</v>
      </c>
      <c r="D1147" s="3">
        <v>6721.0</v>
      </c>
      <c r="E1147" s="11">
        <f>IF(DatiOriginali!E1147&gt;=SogliaPicchi!$C$13,"",DatiOriginali!E1147)</f>
        <v>168300</v>
      </c>
    </row>
    <row r="1148">
      <c r="A1148" s="3" t="s">
        <v>1151</v>
      </c>
      <c r="B1148" s="3">
        <v>179700.0</v>
      </c>
      <c r="C1148" s="11">
        <f>IF(DatiOriginali!C1148&gt;=SogliaPicchi!$B$13,"",DatiOriginali!C1148)</f>
        <v>3187508</v>
      </c>
      <c r="D1148" s="3">
        <v>6744.0</v>
      </c>
      <c r="E1148" s="11" t="str">
        <f>IF(DatiOriginali!E1148&gt;=SogliaPicchi!$C$13,"",DatiOriginali!E1148)</f>
        <v/>
      </c>
    </row>
    <row r="1149">
      <c r="A1149" s="3" t="s">
        <v>1152</v>
      </c>
      <c r="B1149" s="3">
        <v>179700.0</v>
      </c>
      <c r="C1149" s="11">
        <f>IF(DatiOriginali!C1149&gt;=SogliaPicchi!$B$13,"",DatiOriginali!C1149)</f>
        <v>2706411</v>
      </c>
      <c r="D1149" s="3">
        <v>6760.0</v>
      </c>
      <c r="E1149" s="11">
        <f>IF(DatiOriginali!E1149&gt;=SogliaPicchi!$C$13,"",DatiOriginali!E1149)</f>
        <v>178482</v>
      </c>
    </row>
    <row r="1150">
      <c r="A1150" s="3" t="s">
        <v>1153</v>
      </c>
      <c r="B1150" s="3">
        <v>179700.0</v>
      </c>
      <c r="C1150" s="11">
        <f>IF(DatiOriginali!C1150&gt;=SogliaPicchi!$B$13,"",DatiOriginali!C1150)</f>
        <v>2392081</v>
      </c>
      <c r="D1150" s="3">
        <v>6735.0</v>
      </c>
      <c r="E1150" s="11">
        <f>IF(DatiOriginali!E1150&gt;=SogliaPicchi!$C$13,"",DatiOriginali!E1150)</f>
        <v>178006</v>
      </c>
    </row>
    <row r="1151">
      <c r="A1151" s="3" t="s">
        <v>1154</v>
      </c>
      <c r="B1151" s="3">
        <v>179700.0</v>
      </c>
      <c r="C1151" s="11">
        <f>IF(DatiOriginali!C1151&gt;=SogliaPicchi!$B$13,"",DatiOriginali!C1151)</f>
        <v>1436363</v>
      </c>
      <c r="D1151" s="3">
        <v>6732.0</v>
      </c>
      <c r="E1151" s="11">
        <f>IF(DatiOriginali!E1151&gt;=SogliaPicchi!$C$13,"",DatiOriginali!E1151)</f>
        <v>137206</v>
      </c>
    </row>
    <row r="1152">
      <c r="A1152" s="3" t="s">
        <v>1155</v>
      </c>
      <c r="B1152" s="3">
        <v>179700.0</v>
      </c>
      <c r="C1152" s="11">
        <f>IF(DatiOriginali!C1152&gt;=SogliaPicchi!$B$13,"",DatiOriginali!C1152)</f>
        <v>1222850</v>
      </c>
      <c r="D1152" s="3">
        <v>6715.0</v>
      </c>
      <c r="E1152" s="11">
        <f>IF(DatiOriginali!E1152&gt;=SogliaPicchi!$C$13,"",DatiOriginali!E1152)</f>
        <v>91952</v>
      </c>
    </row>
    <row r="1153">
      <c r="A1153" s="3" t="s">
        <v>1156</v>
      </c>
      <c r="B1153" s="3">
        <v>179700.0</v>
      </c>
      <c r="C1153" s="11">
        <f>IF(DatiOriginali!C1153&gt;=SogliaPicchi!$B$13,"",DatiOriginali!C1153)</f>
        <v>1236178</v>
      </c>
      <c r="D1153" s="3">
        <v>6738.0</v>
      </c>
      <c r="E1153" s="11">
        <f>IF(DatiOriginali!E1153&gt;=SogliaPicchi!$C$13,"",DatiOriginali!E1153)</f>
        <v>89478</v>
      </c>
    </row>
    <row r="1154">
      <c r="A1154" s="3" t="s">
        <v>1157</v>
      </c>
      <c r="B1154" s="3">
        <v>179700.0</v>
      </c>
      <c r="C1154" s="11">
        <f>IF(DatiOriginali!C1154&gt;=SogliaPicchi!$B$13,"",DatiOriginali!C1154)</f>
        <v>1774661</v>
      </c>
      <c r="D1154" s="3">
        <v>6731.0</v>
      </c>
      <c r="E1154" s="11">
        <f>IF(DatiOriginali!E1154&gt;=SogliaPicchi!$C$13,"",DatiOriginali!E1154)</f>
        <v>101298</v>
      </c>
    </row>
    <row r="1155">
      <c r="A1155" s="3" t="s">
        <v>1158</v>
      </c>
      <c r="B1155" s="3">
        <v>179700.0</v>
      </c>
      <c r="C1155" s="11">
        <f>IF(DatiOriginali!C1155&gt;=SogliaPicchi!$B$13,"",DatiOriginali!C1155)</f>
        <v>1206581</v>
      </c>
      <c r="D1155" s="3">
        <v>6712.0</v>
      </c>
      <c r="E1155" s="11">
        <f>IF(DatiOriginali!E1155&gt;=SogliaPicchi!$C$13,"",DatiOriginali!E1155)</f>
        <v>89019</v>
      </c>
    </row>
    <row r="1156">
      <c r="A1156" s="3" t="s">
        <v>1159</v>
      </c>
      <c r="B1156" s="3">
        <v>179700.0</v>
      </c>
      <c r="C1156" s="11">
        <f>IF(DatiOriginali!C1156&gt;=SogliaPicchi!$B$13,"",DatiOriginali!C1156)</f>
        <v>1754083</v>
      </c>
      <c r="D1156" s="3">
        <v>6755.0</v>
      </c>
      <c r="E1156" s="11" t="str">
        <f>IF(DatiOriginali!E1156&gt;=SogliaPicchi!$C$13,"",DatiOriginali!E1156)</f>
        <v/>
      </c>
    </row>
    <row r="1157">
      <c r="A1157" s="3" t="s">
        <v>1160</v>
      </c>
      <c r="B1157" s="3">
        <v>179700.0</v>
      </c>
      <c r="C1157" s="11">
        <f>IF(DatiOriginali!C1157&gt;=SogliaPicchi!$B$13,"",DatiOriginali!C1157)</f>
        <v>1700110</v>
      </c>
      <c r="D1157" s="3">
        <v>6715.0</v>
      </c>
      <c r="E1157" s="11">
        <f>IF(DatiOriginali!E1157&gt;=SogliaPicchi!$C$13,"",DatiOriginali!E1157)</f>
        <v>105755</v>
      </c>
    </row>
    <row r="1158">
      <c r="A1158" s="3" t="s">
        <v>1161</v>
      </c>
      <c r="B1158" s="3">
        <v>179700.0</v>
      </c>
      <c r="C1158" s="11">
        <f>IF(DatiOriginali!C1158&gt;=SogliaPicchi!$B$13,"",DatiOriginali!C1158)</f>
        <v>1263737</v>
      </c>
      <c r="D1158" s="3">
        <v>6713.0</v>
      </c>
      <c r="E1158" s="11" t="str">
        <f>IF(DatiOriginali!E1158&gt;=SogliaPicchi!$C$13,"",DatiOriginali!E1158)</f>
        <v/>
      </c>
    </row>
    <row r="1159">
      <c r="A1159" s="3" t="s">
        <v>1162</v>
      </c>
      <c r="B1159" s="3">
        <v>179700.0</v>
      </c>
      <c r="C1159" s="11">
        <f>IF(DatiOriginali!C1159&gt;=SogliaPicchi!$B$13,"",DatiOriginali!C1159)</f>
        <v>1248506</v>
      </c>
      <c r="D1159" s="3">
        <v>6731.0</v>
      </c>
      <c r="E1159" s="11">
        <f>IF(DatiOriginali!E1159&gt;=SogliaPicchi!$C$13,"",DatiOriginali!E1159)</f>
        <v>89039</v>
      </c>
    </row>
    <row r="1160">
      <c r="A1160" s="3" t="s">
        <v>1163</v>
      </c>
      <c r="B1160" s="3">
        <v>179700.0</v>
      </c>
      <c r="C1160" s="11">
        <f>IF(DatiOriginali!C1160&gt;=SogliaPicchi!$B$13,"",DatiOriginali!C1160)</f>
        <v>1374945</v>
      </c>
      <c r="D1160" s="3">
        <v>6689.0</v>
      </c>
      <c r="E1160" s="11">
        <f>IF(DatiOriginali!E1160&gt;=SogliaPicchi!$C$13,"",DatiOriginali!E1160)</f>
        <v>101500</v>
      </c>
    </row>
    <row r="1161">
      <c r="A1161" s="3" t="s">
        <v>1164</v>
      </c>
      <c r="B1161" s="3">
        <v>179700.0</v>
      </c>
      <c r="C1161" s="11">
        <f>IF(DatiOriginali!C1161&gt;=SogliaPicchi!$B$13,"",DatiOriginali!C1161)</f>
        <v>2062461</v>
      </c>
      <c r="D1161" s="3">
        <v>6721.0</v>
      </c>
      <c r="E1161" s="11">
        <f>IF(DatiOriginali!E1161&gt;=SogliaPicchi!$C$13,"",DatiOriginali!E1161)</f>
        <v>101786</v>
      </c>
    </row>
    <row r="1162">
      <c r="A1162" s="3" t="s">
        <v>1165</v>
      </c>
      <c r="B1162" s="3">
        <v>179700.0</v>
      </c>
      <c r="C1162" s="11">
        <f>IF(DatiOriginali!C1162&gt;=SogliaPicchi!$B$13,"",DatiOriginali!C1162)</f>
        <v>1513022</v>
      </c>
      <c r="D1162" s="3">
        <v>6731.0</v>
      </c>
      <c r="E1162" s="11">
        <f>IF(DatiOriginali!E1162&gt;=SogliaPicchi!$C$13,"",DatiOriginali!E1162)</f>
        <v>122136</v>
      </c>
    </row>
    <row r="1163">
      <c r="A1163" s="3" t="s">
        <v>1166</v>
      </c>
      <c r="B1163" s="3">
        <v>179700.0</v>
      </c>
      <c r="C1163" s="11">
        <f>IF(DatiOriginali!C1163&gt;=SogliaPicchi!$B$13,"",DatiOriginali!C1163)</f>
        <v>1915723</v>
      </c>
      <c r="D1163" s="3">
        <v>6711.0</v>
      </c>
      <c r="E1163" s="11">
        <f>IF(DatiOriginali!E1163&gt;=SogliaPicchi!$C$13,"",DatiOriginali!E1163)</f>
        <v>102469</v>
      </c>
    </row>
    <row r="1164">
      <c r="A1164" s="3" t="s">
        <v>1167</v>
      </c>
      <c r="B1164" s="3">
        <v>179700.0</v>
      </c>
      <c r="C1164" s="11">
        <f>IF(DatiOriginali!C1164&gt;=SogliaPicchi!$B$13,"",DatiOriginali!C1164)</f>
        <v>1351142</v>
      </c>
      <c r="D1164" s="3">
        <v>6736.0</v>
      </c>
      <c r="E1164" s="11">
        <f>IF(DatiOriginali!E1164&gt;=SogliaPicchi!$C$13,"",DatiOriginali!E1164)</f>
        <v>105374</v>
      </c>
    </row>
    <row r="1165">
      <c r="A1165" s="3" t="s">
        <v>1168</v>
      </c>
      <c r="B1165" s="3">
        <v>179700.0</v>
      </c>
      <c r="C1165" s="11">
        <f>IF(DatiOriginali!C1165&gt;=SogliaPicchi!$B$13,"",DatiOriginali!C1165)</f>
        <v>1412586</v>
      </c>
      <c r="D1165" s="3">
        <v>6675.0</v>
      </c>
      <c r="E1165" s="11">
        <f>IF(DatiOriginali!E1165&gt;=SogliaPicchi!$C$13,"",DatiOriginali!E1165)</f>
        <v>101736</v>
      </c>
    </row>
    <row r="1166">
      <c r="A1166" s="3" t="s">
        <v>1169</v>
      </c>
      <c r="B1166" s="3">
        <v>179700.0</v>
      </c>
      <c r="C1166" s="11">
        <f>IF(DatiOriginali!C1166&gt;=SogliaPicchi!$B$13,"",DatiOriginali!C1166)</f>
        <v>2292223</v>
      </c>
      <c r="D1166" s="3">
        <v>6728.0</v>
      </c>
      <c r="E1166" s="11">
        <f>IF(DatiOriginali!E1166&gt;=SogliaPicchi!$C$13,"",DatiOriginali!E1166)</f>
        <v>105667</v>
      </c>
    </row>
    <row r="1167">
      <c r="A1167" s="3" t="s">
        <v>1170</v>
      </c>
      <c r="B1167" s="3">
        <v>179700.0</v>
      </c>
      <c r="C1167" s="11">
        <f>IF(DatiOriginali!C1167&gt;=SogliaPicchi!$B$13,"",DatiOriginali!C1167)</f>
        <v>1248593</v>
      </c>
      <c r="D1167" s="3">
        <v>6697.0</v>
      </c>
      <c r="E1167" s="11">
        <f>IF(DatiOriginali!E1167&gt;=SogliaPicchi!$C$13,"",DatiOriginali!E1167)</f>
        <v>88145</v>
      </c>
    </row>
    <row r="1168">
      <c r="A1168" s="3" t="s">
        <v>1171</v>
      </c>
      <c r="B1168" s="3">
        <v>179700.0</v>
      </c>
      <c r="C1168" s="11">
        <f>IF(DatiOriginali!C1168&gt;=SogliaPicchi!$B$13,"",DatiOriginali!C1168)</f>
        <v>1977433</v>
      </c>
      <c r="D1168" s="3">
        <v>6740.0</v>
      </c>
      <c r="E1168" s="11">
        <f>IF(DatiOriginali!E1168&gt;=SogliaPicchi!$C$13,"",DatiOriginali!E1168)</f>
        <v>104235</v>
      </c>
    </row>
    <row r="1169">
      <c r="A1169" s="3" t="s">
        <v>1172</v>
      </c>
      <c r="B1169" s="3">
        <v>179700.0</v>
      </c>
      <c r="C1169" s="11">
        <f>IF(DatiOriginali!C1169&gt;=SogliaPicchi!$B$13,"",DatiOriginali!C1169)</f>
        <v>1535056</v>
      </c>
      <c r="D1169" s="3">
        <v>6697.0</v>
      </c>
      <c r="E1169" s="11">
        <f>IF(DatiOriginali!E1169&gt;=SogliaPicchi!$C$13,"",DatiOriginali!E1169)</f>
        <v>98188</v>
      </c>
    </row>
    <row r="1170">
      <c r="A1170" s="3" t="s">
        <v>1173</v>
      </c>
      <c r="B1170" s="3">
        <v>179700.0</v>
      </c>
      <c r="C1170" s="11">
        <f>IF(DatiOriginali!C1170&gt;=SogliaPicchi!$B$13,"",DatiOriginali!C1170)</f>
        <v>2553889</v>
      </c>
      <c r="D1170" s="3">
        <v>6757.0</v>
      </c>
      <c r="E1170" s="11">
        <f>IF(DatiOriginali!E1170&gt;=SogliaPicchi!$C$13,"",DatiOriginali!E1170)</f>
        <v>222293</v>
      </c>
    </row>
    <row r="1171">
      <c r="A1171" s="3" t="s">
        <v>1174</v>
      </c>
      <c r="B1171" s="3">
        <v>179700.0</v>
      </c>
      <c r="C1171" s="11">
        <f>IF(DatiOriginali!C1171&gt;=SogliaPicchi!$B$13,"",DatiOriginali!C1171)</f>
        <v>1654603</v>
      </c>
      <c r="D1171" s="3">
        <v>6679.0</v>
      </c>
      <c r="E1171" s="11">
        <f>IF(DatiOriginali!E1171&gt;=SogliaPicchi!$C$13,"",DatiOriginali!E1171)</f>
        <v>104036</v>
      </c>
    </row>
    <row r="1172">
      <c r="A1172" s="3" t="s">
        <v>1175</v>
      </c>
      <c r="B1172" s="3">
        <v>179700.0</v>
      </c>
      <c r="C1172" s="11">
        <f>IF(DatiOriginali!C1172&gt;=SogliaPicchi!$B$13,"",DatiOriginali!C1172)</f>
        <v>1442717</v>
      </c>
      <c r="D1172" s="3">
        <v>6730.0</v>
      </c>
      <c r="E1172" s="11">
        <f>IF(DatiOriginali!E1172&gt;=SogliaPicchi!$C$13,"",DatiOriginali!E1172)</f>
        <v>123459</v>
      </c>
    </row>
    <row r="1173">
      <c r="A1173" s="3" t="s">
        <v>1176</v>
      </c>
      <c r="B1173" s="3">
        <v>179700.0</v>
      </c>
      <c r="C1173" s="11">
        <f>IF(DatiOriginali!C1173&gt;=SogliaPicchi!$B$13,"",DatiOriginali!C1173)</f>
        <v>1435100</v>
      </c>
      <c r="D1173" s="3">
        <v>6680.0</v>
      </c>
      <c r="E1173" s="11">
        <f>IF(DatiOriginali!E1173&gt;=SogliaPicchi!$C$13,"",DatiOriginali!E1173)</f>
        <v>91732</v>
      </c>
    </row>
    <row r="1174">
      <c r="A1174" s="3" t="s">
        <v>1177</v>
      </c>
      <c r="B1174" s="3">
        <v>179700.0</v>
      </c>
      <c r="C1174" s="11">
        <f>IF(DatiOriginali!C1174&gt;=SogliaPicchi!$B$13,"",DatiOriginali!C1174)</f>
        <v>1261823</v>
      </c>
      <c r="D1174" s="3">
        <v>6684.0</v>
      </c>
      <c r="E1174" s="11">
        <f>IF(DatiOriginali!E1174&gt;=SogliaPicchi!$C$13,"",DatiOriginali!E1174)</f>
        <v>94158</v>
      </c>
    </row>
    <row r="1175">
      <c r="A1175" s="3" t="s">
        <v>1178</v>
      </c>
      <c r="B1175" s="3">
        <v>179700.0</v>
      </c>
      <c r="C1175" s="11">
        <f>IF(DatiOriginali!C1175&gt;=SogliaPicchi!$B$13,"",DatiOriginali!C1175)</f>
        <v>1979907</v>
      </c>
      <c r="D1175" s="3">
        <v>6731.0</v>
      </c>
      <c r="E1175" s="11">
        <f>IF(DatiOriginali!E1175&gt;=SogliaPicchi!$C$13,"",DatiOriginali!E1175)</f>
        <v>102321</v>
      </c>
    </row>
    <row r="1176">
      <c r="A1176" s="3" t="s">
        <v>1179</v>
      </c>
      <c r="B1176" s="3">
        <v>179700.0</v>
      </c>
      <c r="C1176" s="11">
        <f>IF(DatiOriginali!C1176&gt;=SogliaPicchi!$B$13,"",DatiOriginali!C1176)</f>
        <v>1242760</v>
      </c>
      <c r="D1176" s="3">
        <v>6751.0</v>
      </c>
      <c r="E1176" s="11">
        <f>IF(DatiOriginali!E1176&gt;=SogliaPicchi!$C$13,"",DatiOriginali!E1176)</f>
        <v>89496</v>
      </c>
    </row>
    <row r="1177">
      <c r="A1177" s="3" t="s">
        <v>1180</v>
      </c>
      <c r="B1177" s="3">
        <v>179700.0</v>
      </c>
      <c r="C1177" s="11">
        <f>IF(DatiOriginali!C1177&gt;=SogliaPicchi!$B$13,"",DatiOriginali!C1177)</f>
        <v>1466772</v>
      </c>
      <c r="D1177" s="3">
        <v>6729.0</v>
      </c>
      <c r="E1177" s="11">
        <f>IF(DatiOriginali!E1177&gt;=SogliaPicchi!$C$13,"",DatiOriginali!E1177)</f>
        <v>137655</v>
      </c>
    </row>
    <row r="1178">
      <c r="A1178" s="3" t="s">
        <v>1181</v>
      </c>
      <c r="B1178" s="3">
        <v>179700.0</v>
      </c>
      <c r="C1178" s="11">
        <f>IF(DatiOriginali!C1178&gt;=SogliaPicchi!$B$13,"",DatiOriginali!C1178)</f>
        <v>1269934</v>
      </c>
      <c r="D1178" s="3">
        <v>6768.0</v>
      </c>
      <c r="E1178" s="11">
        <f>IF(DatiOriginali!E1178&gt;=SogliaPicchi!$C$13,"",DatiOriginali!E1178)</f>
        <v>89837</v>
      </c>
    </row>
    <row r="1179">
      <c r="A1179" s="3" t="s">
        <v>1182</v>
      </c>
      <c r="B1179" s="3">
        <v>179700.0</v>
      </c>
      <c r="C1179" s="11">
        <f>IF(DatiOriginali!C1179&gt;=SogliaPicchi!$B$13,"",DatiOriginali!C1179)</f>
        <v>1221516</v>
      </c>
      <c r="D1179" s="3">
        <v>6723.0</v>
      </c>
      <c r="E1179" s="11">
        <f>IF(DatiOriginali!E1179&gt;=SogliaPicchi!$C$13,"",DatiOriginali!E1179)</f>
        <v>89269</v>
      </c>
    </row>
    <row r="1180">
      <c r="A1180" s="3" t="s">
        <v>1183</v>
      </c>
      <c r="B1180" s="3">
        <v>179700.0</v>
      </c>
      <c r="C1180" s="11">
        <f>IF(DatiOriginali!C1180&gt;=SogliaPicchi!$B$13,"",DatiOriginali!C1180)</f>
        <v>2848984</v>
      </c>
      <c r="D1180" s="3">
        <v>6746.0</v>
      </c>
      <c r="E1180" s="11">
        <f>IF(DatiOriginali!E1180&gt;=SogliaPicchi!$C$13,"",DatiOriginali!E1180)</f>
        <v>199475</v>
      </c>
    </row>
    <row r="1181">
      <c r="A1181" s="3" t="s">
        <v>1184</v>
      </c>
      <c r="B1181" s="3">
        <v>179700.0</v>
      </c>
      <c r="C1181" s="11">
        <f>IF(DatiOriginali!C1181&gt;=SogliaPicchi!$B$13,"",DatiOriginali!C1181)</f>
        <v>1538051</v>
      </c>
      <c r="D1181" s="3">
        <v>6751.0</v>
      </c>
      <c r="E1181" s="11">
        <f>IF(DatiOriginali!E1181&gt;=SogliaPicchi!$C$13,"",DatiOriginali!E1181)</f>
        <v>107604</v>
      </c>
    </row>
    <row r="1182">
      <c r="A1182" s="3" t="s">
        <v>1185</v>
      </c>
      <c r="B1182" s="3">
        <v>179700.0</v>
      </c>
      <c r="C1182" s="11">
        <f>IF(DatiOriginali!C1182&gt;=SogliaPicchi!$B$13,"",DatiOriginali!C1182)</f>
        <v>1304217</v>
      </c>
      <c r="D1182" s="3">
        <v>6739.0</v>
      </c>
      <c r="E1182" s="11">
        <f>IF(DatiOriginali!E1182&gt;=SogliaPicchi!$C$13,"",DatiOriginali!E1182)</f>
        <v>101465</v>
      </c>
    </row>
    <row r="1183">
      <c r="A1183" s="3" t="s">
        <v>1186</v>
      </c>
      <c r="B1183" s="3">
        <v>179700.0</v>
      </c>
      <c r="C1183" s="11">
        <f>IF(DatiOriginali!C1183&gt;=SogliaPicchi!$B$13,"",DatiOriginali!C1183)</f>
        <v>1230538</v>
      </c>
      <c r="D1183" s="3">
        <v>6754.0</v>
      </c>
      <c r="E1183" s="11">
        <f>IF(DatiOriginali!E1183&gt;=SogliaPicchi!$C$13,"",DatiOriginali!E1183)</f>
        <v>89665</v>
      </c>
    </row>
    <row r="1184">
      <c r="A1184" s="3" t="s">
        <v>1187</v>
      </c>
      <c r="B1184" s="3">
        <v>179700.0</v>
      </c>
      <c r="C1184" s="11">
        <f>IF(DatiOriginali!C1184&gt;=SogliaPicchi!$B$13,"",DatiOriginali!C1184)</f>
        <v>1334903</v>
      </c>
      <c r="D1184" s="3">
        <v>6746.0</v>
      </c>
      <c r="E1184" s="11">
        <f>IF(DatiOriginali!E1184&gt;=SogliaPicchi!$C$13,"",DatiOriginali!E1184)</f>
        <v>111864</v>
      </c>
    </row>
    <row r="1185">
      <c r="A1185" s="3" t="s">
        <v>1188</v>
      </c>
      <c r="B1185" s="3">
        <v>179700.0</v>
      </c>
      <c r="C1185" s="11">
        <f>IF(DatiOriginali!C1185&gt;=SogliaPicchi!$B$13,"",DatiOriginali!C1185)</f>
        <v>1842454</v>
      </c>
      <c r="D1185" s="3">
        <v>6715.0</v>
      </c>
      <c r="E1185" s="11">
        <f>IF(DatiOriginali!E1185&gt;=SogliaPicchi!$C$13,"",DatiOriginali!E1185)</f>
        <v>242638</v>
      </c>
    </row>
    <row r="1186">
      <c r="A1186" s="3" t="s">
        <v>1189</v>
      </c>
      <c r="B1186" s="3">
        <v>179700.0</v>
      </c>
      <c r="C1186" s="11">
        <f>IF(DatiOriginali!C1186&gt;=SogliaPicchi!$B$13,"",DatiOriginali!C1186)</f>
        <v>1501715</v>
      </c>
      <c r="D1186" s="3">
        <v>6658.0</v>
      </c>
      <c r="E1186" s="11">
        <f>IF(DatiOriginali!E1186&gt;=SogliaPicchi!$C$13,"",DatiOriginali!E1186)</f>
        <v>101817</v>
      </c>
    </row>
    <row r="1187">
      <c r="A1187" s="3" t="s">
        <v>1190</v>
      </c>
      <c r="B1187" s="3">
        <v>179700.0</v>
      </c>
      <c r="C1187" s="11">
        <f>IF(DatiOriginali!C1187&gt;=SogliaPicchi!$B$13,"",DatiOriginali!C1187)</f>
        <v>1241752</v>
      </c>
      <c r="D1187" s="3">
        <v>6685.0</v>
      </c>
      <c r="E1187" s="11">
        <f>IF(DatiOriginali!E1187&gt;=SogliaPicchi!$C$13,"",DatiOriginali!E1187)</f>
        <v>89071</v>
      </c>
    </row>
    <row r="1188">
      <c r="A1188" s="3" t="s">
        <v>1191</v>
      </c>
      <c r="B1188" s="3">
        <v>179700.0</v>
      </c>
      <c r="C1188" s="11">
        <f>IF(DatiOriginali!C1188&gt;=SogliaPicchi!$B$13,"",DatiOriginali!C1188)</f>
        <v>1336638</v>
      </c>
      <c r="D1188" s="3">
        <v>6708.0</v>
      </c>
      <c r="E1188" s="11">
        <f>IF(DatiOriginali!E1188&gt;=SogliaPicchi!$C$13,"",DatiOriginali!E1188)</f>
        <v>90166</v>
      </c>
    </row>
    <row r="1189">
      <c r="A1189" s="3" t="s">
        <v>1192</v>
      </c>
      <c r="B1189" s="3">
        <v>179700.0</v>
      </c>
      <c r="C1189" s="11">
        <f>IF(DatiOriginali!C1189&gt;=SogliaPicchi!$B$13,"",DatiOriginali!C1189)</f>
        <v>1360151</v>
      </c>
      <c r="D1189" s="3">
        <v>6758.0</v>
      </c>
      <c r="E1189" s="11">
        <f>IF(DatiOriginali!E1189&gt;=SogliaPicchi!$C$13,"",DatiOriginali!E1189)</f>
        <v>114434</v>
      </c>
    </row>
    <row r="1190">
      <c r="A1190" s="3" t="s">
        <v>1193</v>
      </c>
      <c r="B1190" s="3">
        <v>179700.0</v>
      </c>
      <c r="C1190" s="11">
        <f>IF(DatiOriginali!C1190&gt;=SogliaPicchi!$B$13,"",DatiOriginali!C1190)</f>
        <v>2977404</v>
      </c>
      <c r="D1190" s="3">
        <v>6681.0</v>
      </c>
      <c r="E1190" s="11">
        <f>IF(DatiOriginali!E1190&gt;=SogliaPicchi!$C$13,"",DatiOriginali!E1190)</f>
        <v>239608</v>
      </c>
    </row>
    <row r="1191">
      <c r="A1191" s="3" t="s">
        <v>1194</v>
      </c>
      <c r="B1191" s="3">
        <v>179700.0</v>
      </c>
      <c r="C1191" s="11">
        <f>IF(DatiOriginali!C1191&gt;=SogliaPicchi!$B$13,"",DatiOriginali!C1191)</f>
        <v>1290729</v>
      </c>
      <c r="D1191" s="3">
        <v>6704.0</v>
      </c>
      <c r="E1191" s="11">
        <f>IF(DatiOriginali!E1191&gt;=SogliaPicchi!$C$13,"",DatiOriginali!E1191)</f>
        <v>98180</v>
      </c>
    </row>
    <row r="1192">
      <c r="A1192" s="3" t="s">
        <v>1195</v>
      </c>
      <c r="B1192" s="3">
        <v>179700.0</v>
      </c>
      <c r="C1192" s="11">
        <f>IF(DatiOriginali!C1192&gt;=SogliaPicchi!$B$13,"",DatiOriginali!C1192)</f>
        <v>1438208</v>
      </c>
      <c r="D1192" s="3">
        <v>6675.0</v>
      </c>
      <c r="E1192" s="11">
        <f>IF(DatiOriginali!E1192&gt;=SogliaPicchi!$C$13,"",DatiOriginali!E1192)</f>
        <v>119560</v>
      </c>
    </row>
    <row r="1193">
      <c r="A1193" s="3" t="s">
        <v>1196</v>
      </c>
      <c r="B1193" s="3">
        <v>179700.0</v>
      </c>
      <c r="C1193" s="11">
        <f>IF(DatiOriginali!C1193&gt;=SogliaPicchi!$B$13,"",DatiOriginali!C1193)</f>
        <v>1393174</v>
      </c>
      <c r="D1193" s="3">
        <v>6743.0</v>
      </c>
      <c r="E1193" s="11">
        <f>IF(DatiOriginali!E1193&gt;=SogliaPicchi!$C$13,"",DatiOriginali!E1193)</f>
        <v>89716</v>
      </c>
    </row>
    <row r="1194">
      <c r="A1194" s="3" t="s">
        <v>1197</v>
      </c>
      <c r="B1194" s="3">
        <v>179700.0</v>
      </c>
      <c r="C1194" s="11">
        <f>IF(DatiOriginali!C1194&gt;=SogliaPicchi!$B$13,"",DatiOriginali!C1194)</f>
        <v>1482051</v>
      </c>
      <c r="D1194" s="3">
        <v>6668.0</v>
      </c>
      <c r="E1194" s="11">
        <f>IF(DatiOriginali!E1194&gt;=SogliaPicchi!$C$13,"",DatiOriginali!E1194)</f>
        <v>109751</v>
      </c>
    </row>
    <row r="1195">
      <c r="A1195" s="3" t="s">
        <v>1198</v>
      </c>
      <c r="B1195" s="3">
        <v>179700.0</v>
      </c>
      <c r="C1195" s="11">
        <f>IF(DatiOriginali!C1195&gt;=SogliaPicchi!$B$13,"",DatiOriginali!C1195)</f>
        <v>1916324</v>
      </c>
      <c r="D1195" s="3">
        <v>6697.0</v>
      </c>
      <c r="E1195" s="11">
        <f>IF(DatiOriginali!E1195&gt;=SogliaPicchi!$C$13,"",DatiOriginali!E1195)</f>
        <v>102246</v>
      </c>
    </row>
    <row r="1196">
      <c r="A1196" s="3" t="s">
        <v>1199</v>
      </c>
      <c r="B1196" s="3">
        <v>179700.0</v>
      </c>
      <c r="C1196" s="11">
        <f>IF(DatiOriginali!C1196&gt;=SogliaPicchi!$B$13,"",DatiOriginali!C1196)</f>
        <v>1360647</v>
      </c>
      <c r="D1196" s="3">
        <v>6707.0</v>
      </c>
      <c r="E1196" s="11">
        <f>IF(DatiOriginali!E1196&gt;=SogliaPicchi!$C$13,"",DatiOriginali!E1196)</f>
        <v>101921</v>
      </c>
    </row>
    <row r="1197">
      <c r="A1197" s="3" t="s">
        <v>1200</v>
      </c>
      <c r="B1197" s="3">
        <v>179700.0</v>
      </c>
      <c r="C1197" s="11">
        <f>IF(DatiOriginali!C1197&gt;=SogliaPicchi!$B$13,"",DatiOriginali!C1197)</f>
        <v>1378496</v>
      </c>
      <c r="D1197" s="3">
        <v>6729.0</v>
      </c>
      <c r="E1197" s="11">
        <f>IF(DatiOriginali!E1197&gt;=SogliaPicchi!$C$13,"",DatiOriginali!E1197)</f>
        <v>108626</v>
      </c>
    </row>
    <row r="1198">
      <c r="A1198" s="3" t="s">
        <v>1201</v>
      </c>
      <c r="B1198" s="3">
        <v>179700.0</v>
      </c>
      <c r="C1198" s="11">
        <f>IF(DatiOriginali!C1198&gt;=SogliaPicchi!$B$13,"",DatiOriginali!C1198)</f>
        <v>1600825</v>
      </c>
      <c r="D1198" s="3">
        <v>6769.0</v>
      </c>
      <c r="E1198" s="11">
        <f>IF(DatiOriginali!E1198&gt;=SogliaPicchi!$C$13,"",DatiOriginali!E1198)</f>
        <v>89731</v>
      </c>
    </row>
    <row r="1199">
      <c r="A1199" s="3" t="s">
        <v>1202</v>
      </c>
      <c r="B1199" s="3">
        <v>179700.0</v>
      </c>
      <c r="C1199" s="11">
        <f>IF(DatiOriginali!C1199&gt;=SogliaPicchi!$B$13,"",DatiOriginali!C1199)</f>
        <v>1558608</v>
      </c>
      <c r="D1199" s="3">
        <v>6694.0</v>
      </c>
      <c r="E1199" s="11">
        <f>IF(DatiOriginali!E1199&gt;=SogliaPicchi!$C$13,"",DatiOriginali!E1199)</f>
        <v>92271</v>
      </c>
    </row>
    <row r="1200">
      <c r="A1200" s="3" t="s">
        <v>1203</v>
      </c>
      <c r="B1200" s="3">
        <v>179700.0</v>
      </c>
      <c r="C1200" s="11">
        <f>IF(DatiOriginali!C1200&gt;=SogliaPicchi!$B$13,"",DatiOriginali!C1200)</f>
        <v>1901953</v>
      </c>
      <c r="D1200" s="3">
        <v>6676.0</v>
      </c>
      <c r="E1200" s="11">
        <f>IF(DatiOriginali!E1200&gt;=SogliaPicchi!$C$13,"",DatiOriginali!E1200)</f>
        <v>118276</v>
      </c>
    </row>
    <row r="1201">
      <c r="A1201" s="3" t="s">
        <v>1204</v>
      </c>
      <c r="B1201" s="3">
        <v>179700.0</v>
      </c>
      <c r="C1201" s="11">
        <f>IF(DatiOriginali!C1201&gt;=SogliaPicchi!$B$13,"",DatiOriginali!C1201)</f>
        <v>1240170</v>
      </c>
      <c r="D1201" s="3">
        <v>6736.0</v>
      </c>
      <c r="E1201" s="11">
        <f>IF(DatiOriginali!E1201&gt;=SogliaPicchi!$C$13,"",DatiOriginali!E1201)</f>
        <v>88959</v>
      </c>
    </row>
    <row r="1202">
      <c r="A1202" s="3" t="s">
        <v>1205</v>
      </c>
      <c r="B1202" s="3">
        <v>210925.0</v>
      </c>
      <c r="C1202" s="11">
        <f>IF(DatiOriginali!C1202&gt;=SogliaPicchi!$B$14,"",DatiOriginali!C1202)</f>
        <v>1622044</v>
      </c>
      <c r="D1202" s="3">
        <v>7400.0</v>
      </c>
      <c r="E1202" s="11">
        <f>IF(DatiOriginali!E1202&gt;=SogliaPicchi!$C$14,"",DatiOriginali!E1202)</f>
        <v>111215</v>
      </c>
    </row>
    <row r="1203">
      <c r="A1203" s="3" t="s">
        <v>1206</v>
      </c>
      <c r="B1203" s="3">
        <v>210925.0</v>
      </c>
      <c r="C1203" s="11" t="str">
        <f>IF(DatiOriginali!C1203&gt;=SogliaPicchi!$B$14,"",DatiOriginali!C1203)</f>
        <v/>
      </c>
      <c r="D1203" s="3">
        <v>7383.0</v>
      </c>
      <c r="E1203" s="11">
        <f>IF(DatiOriginali!E1203&gt;=SogliaPicchi!$C$14,"",DatiOriginali!E1203)</f>
        <v>111994</v>
      </c>
    </row>
    <row r="1204">
      <c r="A1204" s="3" t="s">
        <v>1207</v>
      </c>
      <c r="B1204" s="3">
        <v>210925.0</v>
      </c>
      <c r="C1204" s="11">
        <f>IF(DatiOriginali!C1204&gt;=SogliaPicchi!$B$14,"",DatiOriginali!C1204)</f>
        <v>1480566</v>
      </c>
      <c r="D1204" s="3">
        <v>7360.0</v>
      </c>
      <c r="E1204" s="11">
        <f>IF(DatiOriginali!E1204&gt;=SogliaPicchi!$C$14,"",DatiOriginali!E1204)</f>
        <v>103797</v>
      </c>
    </row>
    <row r="1205">
      <c r="A1205" s="3" t="s">
        <v>1208</v>
      </c>
      <c r="B1205" s="3">
        <v>210925.0</v>
      </c>
      <c r="C1205" s="11">
        <f>IF(DatiOriginali!C1205&gt;=SogliaPicchi!$B$14,"",DatiOriginali!C1205)</f>
        <v>1747927</v>
      </c>
      <c r="D1205" s="3">
        <v>7360.0</v>
      </c>
      <c r="E1205" s="11">
        <f>IF(DatiOriginali!E1205&gt;=SogliaPicchi!$C$14,"",DatiOriginali!E1205)</f>
        <v>111656</v>
      </c>
    </row>
    <row r="1206">
      <c r="A1206" s="3" t="s">
        <v>1209</v>
      </c>
      <c r="B1206" s="3">
        <v>210925.0</v>
      </c>
      <c r="C1206" s="11">
        <f>IF(DatiOriginali!C1206&gt;=SogliaPicchi!$B$14,"",DatiOriginali!C1206)</f>
        <v>1667239</v>
      </c>
      <c r="D1206" s="3">
        <v>7330.0</v>
      </c>
      <c r="E1206" s="11">
        <f>IF(DatiOriginali!E1206&gt;=SogliaPicchi!$C$14,"",DatiOriginali!E1206)</f>
        <v>97340</v>
      </c>
    </row>
    <row r="1207">
      <c r="A1207" s="3" t="s">
        <v>1210</v>
      </c>
      <c r="B1207" s="3">
        <v>210925.0</v>
      </c>
      <c r="C1207" s="11">
        <f>IF(DatiOriginali!C1207&gt;=SogliaPicchi!$B$14,"",DatiOriginali!C1207)</f>
        <v>1571143</v>
      </c>
      <c r="D1207" s="3">
        <v>7403.0</v>
      </c>
      <c r="E1207" s="11">
        <f>IF(DatiOriginali!E1207&gt;=SogliaPicchi!$C$14,"",DatiOriginali!E1207)</f>
        <v>108715</v>
      </c>
    </row>
    <row r="1208">
      <c r="A1208" s="3" t="s">
        <v>1211</v>
      </c>
      <c r="B1208" s="3">
        <v>210925.0</v>
      </c>
      <c r="C1208" s="11">
        <f>IF(DatiOriginali!C1208&gt;=SogliaPicchi!$B$14,"",DatiOriginali!C1208)</f>
        <v>1946615</v>
      </c>
      <c r="D1208" s="3">
        <v>7344.0</v>
      </c>
      <c r="E1208" s="11">
        <f>IF(DatiOriginali!E1208&gt;=SogliaPicchi!$C$14,"",DatiOriginali!E1208)</f>
        <v>104318</v>
      </c>
    </row>
    <row r="1209">
      <c r="A1209" s="3" t="s">
        <v>1212</v>
      </c>
      <c r="B1209" s="3">
        <v>210925.0</v>
      </c>
      <c r="C1209" s="11">
        <f>IF(DatiOriginali!C1209&gt;=SogliaPicchi!$B$14,"",DatiOriginali!C1209)</f>
        <v>1740713</v>
      </c>
      <c r="D1209" s="3">
        <v>7352.0</v>
      </c>
      <c r="E1209" s="11">
        <f>IF(DatiOriginali!E1209&gt;=SogliaPicchi!$C$14,"",DatiOriginali!E1209)</f>
        <v>98133</v>
      </c>
    </row>
    <row r="1210">
      <c r="A1210" s="3" t="s">
        <v>1213</v>
      </c>
      <c r="B1210" s="3">
        <v>210925.0</v>
      </c>
      <c r="C1210" s="11">
        <f>IF(DatiOriginali!C1210&gt;=SogliaPicchi!$B$14,"",DatiOriginali!C1210)</f>
        <v>2238665</v>
      </c>
      <c r="D1210" s="3">
        <v>7387.0</v>
      </c>
      <c r="E1210" s="11">
        <f>IF(DatiOriginali!E1210&gt;=SogliaPicchi!$C$14,"",DatiOriginali!E1210)</f>
        <v>97773</v>
      </c>
    </row>
    <row r="1211">
      <c r="A1211" s="3" t="s">
        <v>1214</v>
      </c>
      <c r="B1211" s="3">
        <v>210925.0</v>
      </c>
      <c r="C1211" s="11">
        <f>IF(DatiOriginali!C1211&gt;=SogliaPicchi!$B$14,"",DatiOriginali!C1211)</f>
        <v>1656826</v>
      </c>
      <c r="D1211" s="3">
        <v>7343.0</v>
      </c>
      <c r="E1211" s="11">
        <f>IF(DatiOriginali!E1211&gt;=SogliaPicchi!$C$14,"",DatiOriginali!E1211)</f>
        <v>110889</v>
      </c>
    </row>
    <row r="1212">
      <c r="A1212" s="3" t="s">
        <v>1215</v>
      </c>
      <c r="B1212" s="3">
        <v>210925.0</v>
      </c>
      <c r="C1212" s="11">
        <f>IF(DatiOriginali!C1212&gt;=SogliaPicchi!$B$14,"",DatiOriginali!C1212)</f>
        <v>2796408</v>
      </c>
      <c r="D1212" s="3">
        <v>7397.0</v>
      </c>
      <c r="E1212" s="11">
        <f>IF(DatiOriginali!E1212&gt;=SogliaPicchi!$C$14,"",DatiOriginali!E1212)</f>
        <v>120257</v>
      </c>
    </row>
    <row r="1213">
      <c r="A1213" s="3" t="s">
        <v>1216</v>
      </c>
      <c r="B1213" s="3">
        <v>210925.0</v>
      </c>
      <c r="C1213" s="11">
        <f>IF(DatiOriginali!C1213&gt;=SogliaPicchi!$B$14,"",DatiOriginali!C1213)</f>
        <v>2124862</v>
      </c>
      <c r="D1213" s="3">
        <v>7353.0</v>
      </c>
      <c r="E1213" s="11">
        <f>IF(DatiOriginali!E1213&gt;=SogliaPicchi!$C$14,"",DatiOriginali!E1213)</f>
        <v>156428</v>
      </c>
    </row>
    <row r="1214">
      <c r="A1214" s="3" t="s">
        <v>1217</v>
      </c>
      <c r="B1214" s="3">
        <v>210925.0</v>
      </c>
      <c r="C1214" s="11">
        <f>IF(DatiOriginali!C1214&gt;=SogliaPicchi!$B$14,"",DatiOriginali!C1214)</f>
        <v>2447503</v>
      </c>
      <c r="D1214" s="3">
        <v>7334.0</v>
      </c>
      <c r="E1214" s="11">
        <f>IF(DatiOriginali!E1214&gt;=SogliaPicchi!$C$14,"",DatiOriginali!E1214)</f>
        <v>111140</v>
      </c>
    </row>
    <row r="1215">
      <c r="A1215" s="3" t="s">
        <v>1218</v>
      </c>
      <c r="B1215" s="3">
        <v>210925.0</v>
      </c>
      <c r="C1215" s="11">
        <f>IF(DatiOriginali!C1215&gt;=SogliaPicchi!$B$14,"",DatiOriginali!C1215)</f>
        <v>1428917</v>
      </c>
      <c r="D1215" s="3">
        <v>7338.0</v>
      </c>
      <c r="E1215" s="11">
        <f>IF(DatiOriginali!E1215&gt;=SogliaPicchi!$C$14,"",DatiOriginali!E1215)</f>
        <v>107345</v>
      </c>
    </row>
    <row r="1216">
      <c r="A1216" s="3" t="s">
        <v>1219</v>
      </c>
      <c r="B1216" s="3">
        <v>210925.0</v>
      </c>
      <c r="C1216" s="11">
        <f>IF(DatiOriginali!C1216&gt;=SogliaPicchi!$B$14,"",DatiOriginali!C1216)</f>
        <v>1704466</v>
      </c>
      <c r="D1216" s="3">
        <v>7409.0</v>
      </c>
      <c r="E1216" s="11">
        <f>IF(DatiOriginali!E1216&gt;=SogliaPicchi!$C$14,"",DatiOriginali!E1216)</f>
        <v>98142</v>
      </c>
    </row>
    <row r="1217">
      <c r="A1217" s="3" t="s">
        <v>1220</v>
      </c>
      <c r="B1217" s="3">
        <v>210925.0</v>
      </c>
      <c r="C1217" s="11">
        <f>IF(DatiOriginali!C1217&gt;=SogliaPicchi!$B$14,"",DatiOriginali!C1217)</f>
        <v>1500885</v>
      </c>
      <c r="D1217" s="3">
        <v>7446.0</v>
      </c>
      <c r="E1217" s="11">
        <f>IF(DatiOriginali!E1217&gt;=SogliaPicchi!$C$14,"",DatiOriginali!E1217)</f>
        <v>99022</v>
      </c>
    </row>
    <row r="1218">
      <c r="A1218" s="3" t="s">
        <v>1221</v>
      </c>
      <c r="B1218" s="3">
        <v>210925.0</v>
      </c>
      <c r="C1218" s="11">
        <f>IF(DatiOriginali!C1218&gt;=SogliaPicchi!$B$14,"",DatiOriginali!C1218)</f>
        <v>1598961</v>
      </c>
      <c r="D1218" s="3">
        <v>7366.0</v>
      </c>
      <c r="E1218" s="11">
        <f>IF(DatiOriginali!E1218&gt;=SogliaPicchi!$C$14,"",DatiOriginali!E1218)</f>
        <v>98075</v>
      </c>
    </row>
    <row r="1219">
      <c r="A1219" s="3" t="s">
        <v>1222</v>
      </c>
      <c r="B1219" s="3">
        <v>210925.0</v>
      </c>
      <c r="C1219" s="11">
        <f>IF(DatiOriginali!C1219&gt;=SogliaPicchi!$B$14,"",DatiOriginali!C1219)</f>
        <v>1972746</v>
      </c>
      <c r="D1219" s="3">
        <v>7423.0</v>
      </c>
      <c r="E1219" s="11" t="str">
        <f>IF(DatiOriginali!E1219&gt;=SogliaPicchi!$C$14,"",DatiOriginali!E1219)</f>
        <v/>
      </c>
    </row>
    <row r="1220">
      <c r="A1220" s="3" t="s">
        <v>1223</v>
      </c>
      <c r="B1220" s="3">
        <v>210925.0</v>
      </c>
      <c r="C1220" s="11">
        <f>IF(DatiOriginali!C1220&gt;=SogliaPicchi!$B$14,"",DatiOriginali!C1220)</f>
        <v>1545607</v>
      </c>
      <c r="D1220" s="3">
        <v>7373.0</v>
      </c>
      <c r="E1220" s="11">
        <f>IF(DatiOriginali!E1220&gt;=SogliaPicchi!$C$14,"",DatiOriginali!E1220)</f>
        <v>97957</v>
      </c>
    </row>
    <row r="1221">
      <c r="A1221" s="3" t="s">
        <v>1224</v>
      </c>
      <c r="B1221" s="3">
        <v>210925.0</v>
      </c>
      <c r="C1221" s="11">
        <f>IF(DatiOriginali!C1221&gt;=SogliaPicchi!$B$14,"",DatiOriginali!C1221)</f>
        <v>2538234</v>
      </c>
      <c r="D1221" s="3">
        <v>7371.0</v>
      </c>
      <c r="E1221" s="11">
        <f>IF(DatiOriginali!E1221&gt;=SogliaPicchi!$C$14,"",DatiOriginali!E1221)</f>
        <v>126465</v>
      </c>
    </row>
    <row r="1222">
      <c r="A1222" s="3" t="s">
        <v>1225</v>
      </c>
      <c r="B1222" s="3">
        <v>210925.0</v>
      </c>
      <c r="C1222" s="11">
        <f>IF(DatiOriginali!C1222&gt;=SogliaPicchi!$B$14,"",DatiOriginali!C1222)</f>
        <v>1684076</v>
      </c>
      <c r="D1222" s="3">
        <v>7383.0</v>
      </c>
      <c r="E1222" s="11">
        <f>IF(DatiOriginali!E1222&gt;=SogliaPicchi!$C$14,"",DatiOriginali!E1222)</f>
        <v>143436</v>
      </c>
    </row>
    <row r="1223">
      <c r="A1223" s="3" t="s">
        <v>1226</v>
      </c>
      <c r="B1223" s="3">
        <v>210925.0</v>
      </c>
      <c r="C1223" s="11">
        <f>IF(DatiOriginali!C1223&gt;=SogliaPicchi!$B$14,"",DatiOriginali!C1223)</f>
        <v>1539835</v>
      </c>
      <c r="D1223" s="3">
        <v>7396.0</v>
      </c>
      <c r="E1223" s="11">
        <f>IF(DatiOriginali!E1223&gt;=SogliaPicchi!$C$14,"",DatiOriginali!E1223)</f>
        <v>177233</v>
      </c>
    </row>
    <row r="1224">
      <c r="A1224" s="3" t="s">
        <v>1227</v>
      </c>
      <c r="B1224" s="3">
        <v>210925.0</v>
      </c>
      <c r="C1224" s="11">
        <f>IF(DatiOriginali!C1224&gt;=SogliaPicchi!$B$14,"",DatiOriginali!C1224)</f>
        <v>1419757</v>
      </c>
      <c r="D1224" s="3">
        <v>7387.0</v>
      </c>
      <c r="E1224" s="11">
        <f>IF(DatiOriginali!E1224&gt;=SogliaPicchi!$C$14,"",DatiOriginali!E1224)</f>
        <v>100922</v>
      </c>
    </row>
    <row r="1225">
      <c r="A1225" s="3" t="s">
        <v>1228</v>
      </c>
      <c r="B1225" s="3">
        <v>210925.0</v>
      </c>
      <c r="C1225" s="11">
        <f>IF(DatiOriginali!C1225&gt;=SogliaPicchi!$B$14,"",DatiOriginali!C1225)</f>
        <v>1634302</v>
      </c>
      <c r="D1225" s="3">
        <v>7394.0</v>
      </c>
      <c r="E1225" s="11">
        <f>IF(DatiOriginali!E1225&gt;=SogliaPicchi!$C$14,"",DatiOriginali!E1225)</f>
        <v>117076</v>
      </c>
    </row>
    <row r="1226">
      <c r="A1226" s="3" t="s">
        <v>1229</v>
      </c>
      <c r="B1226" s="3">
        <v>210925.0</v>
      </c>
      <c r="C1226" s="11">
        <f>IF(DatiOriginali!C1226&gt;=SogliaPicchi!$B$14,"",DatiOriginali!C1226)</f>
        <v>1744795</v>
      </c>
      <c r="D1226" s="3">
        <v>7377.0</v>
      </c>
      <c r="E1226" s="11">
        <f>IF(DatiOriginali!E1226&gt;=SogliaPicchi!$C$14,"",DatiOriginali!E1226)</f>
        <v>97463</v>
      </c>
    </row>
    <row r="1227">
      <c r="A1227" s="3" t="s">
        <v>1230</v>
      </c>
      <c r="B1227" s="3">
        <v>210925.0</v>
      </c>
      <c r="C1227" s="11">
        <f>IF(DatiOriginali!C1227&gt;=SogliaPicchi!$B$14,"",DatiOriginali!C1227)</f>
        <v>1580152</v>
      </c>
      <c r="D1227" s="3">
        <v>7352.0</v>
      </c>
      <c r="E1227" s="11">
        <f>IF(DatiOriginali!E1227&gt;=SogliaPicchi!$C$14,"",DatiOriginali!E1227)</f>
        <v>97355</v>
      </c>
    </row>
    <row r="1228">
      <c r="A1228" s="3" t="s">
        <v>1231</v>
      </c>
      <c r="B1228" s="3">
        <v>210925.0</v>
      </c>
      <c r="C1228" s="11">
        <f>IF(DatiOriginali!C1228&gt;=SogliaPicchi!$B$14,"",DatiOriginali!C1228)</f>
        <v>2396292</v>
      </c>
      <c r="D1228" s="3">
        <v>7410.0</v>
      </c>
      <c r="E1228" s="11">
        <f>IF(DatiOriginali!E1228&gt;=SogliaPicchi!$C$14,"",DatiOriginali!E1228)</f>
        <v>109521</v>
      </c>
    </row>
    <row r="1229">
      <c r="A1229" s="3" t="s">
        <v>1232</v>
      </c>
      <c r="B1229" s="3">
        <v>210925.0</v>
      </c>
      <c r="C1229" s="11">
        <f>IF(DatiOriginali!C1229&gt;=SogliaPicchi!$B$14,"",DatiOriginali!C1229)</f>
        <v>1562272</v>
      </c>
      <c r="D1229" s="3">
        <v>7382.0</v>
      </c>
      <c r="E1229" s="11">
        <f>IF(DatiOriginali!E1229&gt;=SogliaPicchi!$C$14,"",DatiOriginali!E1229)</f>
        <v>119650</v>
      </c>
    </row>
    <row r="1230">
      <c r="A1230" s="3" t="s">
        <v>1233</v>
      </c>
      <c r="B1230" s="3">
        <v>210925.0</v>
      </c>
      <c r="C1230" s="11">
        <f>IF(DatiOriginali!C1230&gt;=SogliaPicchi!$B$14,"",DatiOriginali!C1230)</f>
        <v>2811985</v>
      </c>
      <c r="D1230" s="3">
        <v>7390.0</v>
      </c>
      <c r="E1230" s="11">
        <f>IF(DatiOriginali!E1230&gt;=SogliaPicchi!$C$14,"",DatiOriginali!E1230)</f>
        <v>113526</v>
      </c>
    </row>
    <row r="1231">
      <c r="A1231" s="3" t="s">
        <v>1234</v>
      </c>
      <c r="B1231" s="3">
        <v>210925.0</v>
      </c>
      <c r="C1231" s="11">
        <f>IF(DatiOriginali!C1231&gt;=SogliaPicchi!$B$14,"",DatiOriginali!C1231)</f>
        <v>1748461</v>
      </c>
      <c r="D1231" s="3">
        <v>7384.0</v>
      </c>
      <c r="E1231" s="11">
        <f>IF(DatiOriginali!E1231&gt;=SogliaPicchi!$C$14,"",DatiOriginali!E1231)</f>
        <v>97475</v>
      </c>
    </row>
    <row r="1232">
      <c r="A1232" s="3" t="s">
        <v>1235</v>
      </c>
      <c r="B1232" s="3">
        <v>210925.0</v>
      </c>
      <c r="C1232" s="11">
        <f>IF(DatiOriginali!C1232&gt;=SogliaPicchi!$B$14,"",DatiOriginali!C1232)</f>
        <v>2489044</v>
      </c>
      <c r="D1232" s="3">
        <v>7387.0</v>
      </c>
      <c r="E1232" s="11" t="str">
        <f>IF(DatiOriginali!E1232&gt;=SogliaPicchi!$C$14,"",DatiOriginali!E1232)</f>
        <v/>
      </c>
    </row>
    <row r="1233">
      <c r="A1233" s="3" t="s">
        <v>1236</v>
      </c>
      <c r="B1233" s="3">
        <v>210925.0</v>
      </c>
      <c r="C1233" s="11">
        <f>IF(DatiOriginali!C1233&gt;=SogliaPicchi!$B$14,"",DatiOriginali!C1233)</f>
        <v>1798623</v>
      </c>
      <c r="D1233" s="3">
        <v>7370.0</v>
      </c>
      <c r="E1233" s="11">
        <f>IF(DatiOriginali!E1233&gt;=SogliaPicchi!$C$14,"",DatiOriginali!E1233)</f>
        <v>132747</v>
      </c>
    </row>
    <row r="1234">
      <c r="A1234" s="3" t="s">
        <v>1237</v>
      </c>
      <c r="B1234" s="3">
        <v>210925.0</v>
      </c>
      <c r="C1234" s="11">
        <f>IF(DatiOriginali!C1234&gt;=SogliaPicchi!$B$14,"",DatiOriginali!C1234)</f>
        <v>1398603</v>
      </c>
      <c r="D1234" s="3">
        <v>7383.0</v>
      </c>
      <c r="E1234" s="11">
        <f>IF(DatiOriginali!E1234&gt;=SogliaPicchi!$C$14,"",DatiOriginali!E1234)</f>
        <v>165929</v>
      </c>
    </row>
    <row r="1235">
      <c r="A1235" s="3" t="s">
        <v>1238</v>
      </c>
      <c r="B1235" s="3">
        <v>210925.0</v>
      </c>
      <c r="C1235" s="11">
        <f>IF(DatiOriginali!C1235&gt;=SogliaPicchi!$B$14,"",DatiOriginali!C1235)</f>
        <v>1843714</v>
      </c>
      <c r="D1235" s="3">
        <v>7337.0</v>
      </c>
      <c r="E1235" s="11">
        <f>IF(DatiOriginali!E1235&gt;=SogliaPicchi!$C$14,"",DatiOriginali!E1235)</f>
        <v>104476</v>
      </c>
    </row>
    <row r="1236">
      <c r="A1236" s="3" t="s">
        <v>1239</v>
      </c>
      <c r="B1236" s="3">
        <v>210925.0</v>
      </c>
      <c r="C1236" s="11">
        <f>IF(DatiOriginali!C1236&gt;=SogliaPicchi!$B$14,"",DatiOriginali!C1236)</f>
        <v>1505220</v>
      </c>
      <c r="D1236" s="3">
        <v>7420.0</v>
      </c>
      <c r="E1236" s="11">
        <f>IF(DatiOriginali!E1236&gt;=SogliaPicchi!$C$14,"",DatiOriginali!E1236)</f>
        <v>98382</v>
      </c>
    </row>
    <row r="1237">
      <c r="A1237" s="3" t="s">
        <v>1240</v>
      </c>
      <c r="B1237" s="3">
        <v>210925.0</v>
      </c>
      <c r="C1237" s="11">
        <f>IF(DatiOriginali!C1237&gt;=SogliaPicchi!$B$14,"",DatiOriginali!C1237)</f>
        <v>1506699</v>
      </c>
      <c r="D1237" s="3">
        <v>7383.0</v>
      </c>
      <c r="E1237" s="11">
        <f>IF(DatiOriginali!E1237&gt;=SogliaPicchi!$C$14,"",DatiOriginali!E1237)</f>
        <v>98148</v>
      </c>
    </row>
    <row r="1238">
      <c r="A1238" s="3" t="s">
        <v>1241</v>
      </c>
      <c r="B1238" s="3">
        <v>210925.0</v>
      </c>
      <c r="C1238" s="11">
        <f>IF(DatiOriginali!C1238&gt;=SogliaPicchi!$B$14,"",DatiOriginali!C1238)</f>
        <v>1432659</v>
      </c>
      <c r="D1238" s="3">
        <v>7443.0</v>
      </c>
      <c r="E1238" s="11">
        <f>IF(DatiOriginali!E1238&gt;=SogliaPicchi!$C$14,"",DatiOriginali!E1238)</f>
        <v>98628</v>
      </c>
    </row>
    <row r="1239">
      <c r="A1239" s="3" t="s">
        <v>1242</v>
      </c>
      <c r="B1239" s="3">
        <v>210925.0</v>
      </c>
      <c r="C1239" s="11">
        <f>IF(DatiOriginali!C1239&gt;=SogliaPicchi!$B$14,"",DatiOriginali!C1239)</f>
        <v>2970585</v>
      </c>
      <c r="D1239" s="3">
        <v>7384.0</v>
      </c>
      <c r="E1239" s="11">
        <f>IF(DatiOriginali!E1239&gt;=SogliaPicchi!$C$14,"",DatiOriginali!E1239)</f>
        <v>200194</v>
      </c>
    </row>
    <row r="1240">
      <c r="A1240" s="3" t="s">
        <v>1243</v>
      </c>
      <c r="B1240" s="3">
        <v>210925.0</v>
      </c>
      <c r="C1240" s="11">
        <f>IF(DatiOriginali!C1240&gt;=SogliaPicchi!$B$14,"",DatiOriginali!C1240)</f>
        <v>1856872</v>
      </c>
      <c r="D1240" s="3">
        <v>7364.0</v>
      </c>
      <c r="E1240" s="11">
        <f>IF(DatiOriginali!E1240&gt;=SogliaPicchi!$C$14,"",DatiOriginali!E1240)</f>
        <v>118161</v>
      </c>
    </row>
    <row r="1241">
      <c r="A1241" s="3" t="s">
        <v>1244</v>
      </c>
      <c r="B1241" s="3">
        <v>210925.0</v>
      </c>
      <c r="C1241" s="11">
        <f>IF(DatiOriginali!C1241&gt;=SogliaPicchi!$B$14,"",DatiOriginali!C1241)</f>
        <v>2896060</v>
      </c>
      <c r="D1241" s="3">
        <v>7370.0</v>
      </c>
      <c r="E1241" s="11">
        <f>IF(DatiOriginali!E1241&gt;=SogliaPicchi!$C$14,"",DatiOriginali!E1241)</f>
        <v>179420</v>
      </c>
    </row>
    <row r="1242">
      <c r="A1242" s="3" t="s">
        <v>1245</v>
      </c>
      <c r="B1242" s="3">
        <v>210925.0</v>
      </c>
      <c r="C1242" s="11">
        <f>IF(DatiOriginali!C1242&gt;=SogliaPicchi!$B$14,"",DatiOriginali!C1242)</f>
        <v>1951494</v>
      </c>
      <c r="D1242" s="3">
        <v>7417.0</v>
      </c>
      <c r="E1242" s="11">
        <f>IF(DatiOriginali!E1242&gt;=SogliaPicchi!$C$14,"",DatiOriginali!E1242)</f>
        <v>120881</v>
      </c>
    </row>
    <row r="1243">
      <c r="A1243" s="3" t="s">
        <v>1246</v>
      </c>
      <c r="B1243" s="3">
        <v>210925.0</v>
      </c>
      <c r="C1243" s="11">
        <f>IF(DatiOriginali!C1243&gt;=SogliaPicchi!$B$14,"",DatiOriginali!C1243)</f>
        <v>2175341</v>
      </c>
      <c r="D1243" s="3">
        <v>7412.0</v>
      </c>
      <c r="E1243" s="11" t="str">
        <f>IF(DatiOriginali!E1243&gt;=SogliaPicchi!$C$14,"",DatiOriginali!E1243)</f>
        <v/>
      </c>
    </row>
    <row r="1244">
      <c r="A1244" s="3" t="s">
        <v>1247</v>
      </c>
      <c r="B1244" s="3">
        <v>210925.0</v>
      </c>
      <c r="C1244" s="11">
        <f>IF(DatiOriginali!C1244&gt;=SogliaPicchi!$B$14,"",DatiOriginali!C1244)</f>
        <v>1648063</v>
      </c>
      <c r="D1244" s="3">
        <v>7372.0</v>
      </c>
      <c r="E1244" s="11">
        <f>IF(DatiOriginali!E1244&gt;=SogliaPicchi!$C$14,"",DatiOriginali!E1244)</f>
        <v>115260</v>
      </c>
    </row>
    <row r="1245">
      <c r="A1245" s="3" t="s">
        <v>1248</v>
      </c>
      <c r="B1245" s="3">
        <v>210925.0</v>
      </c>
      <c r="C1245" s="11">
        <f>IF(DatiOriginali!C1245&gt;=SogliaPicchi!$B$14,"",DatiOriginali!C1245)</f>
        <v>1465801</v>
      </c>
      <c r="D1245" s="3">
        <v>7375.0</v>
      </c>
      <c r="E1245" s="11">
        <f>IF(DatiOriginali!E1245&gt;=SogliaPicchi!$C$14,"",DatiOriginali!E1245)</f>
        <v>97726</v>
      </c>
    </row>
    <row r="1246">
      <c r="A1246" s="3" t="s">
        <v>1249</v>
      </c>
      <c r="B1246" s="3">
        <v>210925.0</v>
      </c>
      <c r="C1246" s="11">
        <f>IF(DatiOriginali!C1246&gt;=SogliaPicchi!$B$14,"",DatiOriginali!C1246)</f>
        <v>1557937</v>
      </c>
      <c r="D1246" s="3">
        <v>7395.0</v>
      </c>
      <c r="E1246" s="11">
        <f>IF(DatiOriginali!E1246&gt;=SogliaPicchi!$C$14,"",DatiOriginali!E1246)</f>
        <v>106533</v>
      </c>
    </row>
    <row r="1247">
      <c r="A1247" s="3" t="s">
        <v>1250</v>
      </c>
      <c r="B1247" s="3">
        <v>210925.0</v>
      </c>
      <c r="C1247" s="11">
        <f>IF(DatiOriginali!C1247&gt;=SogliaPicchi!$B$14,"",DatiOriginali!C1247)</f>
        <v>1711347</v>
      </c>
      <c r="D1247" s="3">
        <v>7408.0</v>
      </c>
      <c r="E1247" s="11">
        <f>IF(DatiOriginali!E1247&gt;=SogliaPicchi!$C$14,"",DatiOriginali!E1247)</f>
        <v>115996</v>
      </c>
    </row>
    <row r="1248">
      <c r="A1248" s="3" t="s">
        <v>1251</v>
      </c>
      <c r="B1248" s="3">
        <v>210925.0</v>
      </c>
      <c r="C1248" s="11">
        <f>IF(DatiOriginali!C1248&gt;=SogliaPicchi!$B$14,"",DatiOriginali!C1248)</f>
        <v>1540722</v>
      </c>
      <c r="D1248" s="3">
        <v>7438.0</v>
      </c>
      <c r="E1248" s="11">
        <f>IF(DatiOriginali!E1248&gt;=SogliaPicchi!$C$14,"",DatiOriginali!E1248)</f>
        <v>98214</v>
      </c>
    </row>
    <row r="1249">
      <c r="A1249" s="3" t="s">
        <v>1252</v>
      </c>
      <c r="B1249" s="3">
        <v>210925.0</v>
      </c>
      <c r="C1249" s="11">
        <f>IF(DatiOriginali!C1249&gt;=SogliaPicchi!$B$14,"",DatiOriginali!C1249)</f>
        <v>1645596</v>
      </c>
      <c r="D1249" s="3">
        <v>7420.0</v>
      </c>
      <c r="E1249" s="11">
        <f>IF(DatiOriginali!E1249&gt;=SogliaPicchi!$C$14,"",DatiOriginali!E1249)</f>
        <v>128129</v>
      </c>
    </row>
    <row r="1250">
      <c r="A1250" s="3" t="s">
        <v>1253</v>
      </c>
      <c r="B1250" s="3">
        <v>210925.0</v>
      </c>
      <c r="C1250" s="11">
        <f>IF(DatiOriginali!C1250&gt;=SogliaPicchi!$B$14,"",DatiOriginali!C1250)</f>
        <v>1808782</v>
      </c>
      <c r="D1250" s="3">
        <v>7345.0</v>
      </c>
      <c r="E1250" s="11">
        <f>IF(DatiOriginali!E1250&gt;=SogliaPicchi!$C$14,"",DatiOriginali!E1250)</f>
        <v>98440</v>
      </c>
    </row>
    <row r="1251">
      <c r="A1251" s="3" t="s">
        <v>1254</v>
      </c>
      <c r="B1251" s="3">
        <v>210925.0</v>
      </c>
      <c r="C1251" s="11">
        <f>IF(DatiOriginali!C1251&gt;=SogliaPicchi!$B$14,"",DatiOriginali!C1251)</f>
        <v>1398725</v>
      </c>
      <c r="D1251" s="3">
        <v>7399.0</v>
      </c>
      <c r="E1251" s="11">
        <f>IF(DatiOriginali!E1251&gt;=SogliaPicchi!$C$14,"",DatiOriginali!E1251)</f>
        <v>97301</v>
      </c>
    </row>
    <row r="1252">
      <c r="A1252" s="3" t="s">
        <v>1255</v>
      </c>
      <c r="B1252" s="3">
        <v>210925.0</v>
      </c>
      <c r="C1252" s="11">
        <f>IF(DatiOriginali!C1252&gt;=SogliaPicchi!$B$14,"",DatiOriginali!C1252)</f>
        <v>3389274</v>
      </c>
      <c r="D1252" s="3">
        <v>7373.0</v>
      </c>
      <c r="E1252" s="11" t="str">
        <f>IF(DatiOriginali!E1252&gt;=SogliaPicchi!$C$14,"",DatiOriginali!E1252)</f>
        <v/>
      </c>
    </row>
    <row r="1253">
      <c r="A1253" s="3" t="s">
        <v>1256</v>
      </c>
      <c r="B1253" s="3">
        <v>210925.0</v>
      </c>
      <c r="C1253" s="11">
        <f>IF(DatiOriginali!C1253&gt;=SogliaPicchi!$B$14,"",DatiOriginali!C1253)</f>
        <v>2155373</v>
      </c>
      <c r="D1253" s="3">
        <v>7401.0</v>
      </c>
      <c r="E1253" s="11">
        <f>IF(DatiOriginali!E1253&gt;=SogliaPicchi!$C$14,"",DatiOriginali!E1253)</f>
        <v>98256</v>
      </c>
    </row>
    <row r="1254">
      <c r="A1254" s="3" t="s">
        <v>1257</v>
      </c>
      <c r="B1254" s="3">
        <v>210925.0</v>
      </c>
      <c r="C1254" s="11" t="str">
        <f>IF(DatiOriginali!C1254&gt;=SogliaPicchi!$B$14,"",DatiOriginali!C1254)</f>
        <v/>
      </c>
      <c r="D1254" s="3">
        <v>7363.0</v>
      </c>
      <c r="E1254" s="11">
        <f>IF(DatiOriginali!E1254&gt;=SogliaPicchi!$C$14,"",DatiOriginali!E1254)</f>
        <v>147233</v>
      </c>
    </row>
    <row r="1255">
      <c r="A1255" s="3" t="s">
        <v>1258</v>
      </c>
      <c r="B1255" s="3">
        <v>210925.0</v>
      </c>
      <c r="C1255" s="11">
        <f>IF(DatiOriginali!C1255&gt;=SogliaPicchi!$B$14,"",DatiOriginali!C1255)</f>
        <v>2358748</v>
      </c>
      <c r="D1255" s="3">
        <v>7414.0</v>
      </c>
      <c r="E1255" s="11">
        <f>IF(DatiOriginali!E1255&gt;=SogliaPicchi!$C$14,"",DatiOriginali!E1255)</f>
        <v>123575</v>
      </c>
    </row>
    <row r="1256">
      <c r="A1256" s="3" t="s">
        <v>1259</v>
      </c>
      <c r="B1256" s="3">
        <v>210925.0</v>
      </c>
      <c r="C1256" s="11">
        <f>IF(DatiOriginali!C1256&gt;=SogliaPicchi!$B$14,"",DatiOriginali!C1256)</f>
        <v>1730242</v>
      </c>
      <c r="D1256" s="3">
        <v>7372.0</v>
      </c>
      <c r="E1256" s="11" t="str">
        <f>IF(DatiOriginali!E1256&gt;=SogliaPicchi!$C$14,"",DatiOriginali!E1256)</f>
        <v/>
      </c>
    </row>
    <row r="1257">
      <c r="A1257" s="3" t="s">
        <v>1260</v>
      </c>
      <c r="B1257" s="3">
        <v>210925.0</v>
      </c>
      <c r="C1257" s="11">
        <f>IF(DatiOriginali!C1257&gt;=SogliaPicchi!$B$14,"",DatiOriginali!C1257)</f>
        <v>1619286</v>
      </c>
      <c r="D1257" s="3">
        <v>7384.0</v>
      </c>
      <c r="E1257" s="11">
        <f>IF(DatiOriginali!E1257&gt;=SogliaPicchi!$C$14,"",DatiOriginali!E1257)</f>
        <v>97966</v>
      </c>
    </row>
    <row r="1258">
      <c r="A1258" s="3" t="s">
        <v>1261</v>
      </c>
      <c r="B1258" s="3">
        <v>210925.0</v>
      </c>
      <c r="C1258" s="11">
        <f>IF(DatiOriginali!C1258&gt;=SogliaPicchi!$B$14,"",DatiOriginali!C1258)</f>
        <v>1448598</v>
      </c>
      <c r="D1258" s="3">
        <v>7381.0</v>
      </c>
      <c r="E1258" s="11">
        <f>IF(DatiOriginali!E1258&gt;=SogliaPicchi!$C$14,"",DatiOriginali!E1258)</f>
        <v>97986</v>
      </c>
    </row>
    <row r="1259">
      <c r="A1259" s="3" t="s">
        <v>1262</v>
      </c>
      <c r="B1259" s="3">
        <v>210925.0</v>
      </c>
      <c r="C1259" s="11">
        <f>IF(DatiOriginali!C1259&gt;=SogliaPicchi!$B$14,"",DatiOriginali!C1259)</f>
        <v>2009488</v>
      </c>
      <c r="D1259" s="3">
        <v>7399.0</v>
      </c>
      <c r="E1259" s="11">
        <f>IF(DatiOriginali!E1259&gt;=SogliaPicchi!$C$14,"",DatiOriginali!E1259)</f>
        <v>124798</v>
      </c>
    </row>
    <row r="1260">
      <c r="A1260" s="3" t="s">
        <v>1263</v>
      </c>
      <c r="B1260" s="3">
        <v>210925.0</v>
      </c>
      <c r="C1260" s="11">
        <f>IF(DatiOriginali!C1260&gt;=SogliaPicchi!$B$14,"",DatiOriginali!C1260)</f>
        <v>1659809</v>
      </c>
      <c r="D1260" s="3">
        <v>7405.0</v>
      </c>
      <c r="E1260" s="11">
        <f>IF(DatiOriginali!E1260&gt;=SogliaPicchi!$C$14,"",DatiOriginali!E1260)</f>
        <v>111508</v>
      </c>
    </row>
    <row r="1261">
      <c r="A1261" s="3" t="s">
        <v>1264</v>
      </c>
      <c r="B1261" s="3">
        <v>210925.0</v>
      </c>
      <c r="C1261" s="11" t="str">
        <f>IF(DatiOriginali!C1261&gt;=SogliaPicchi!$B$14,"",DatiOriginali!C1261)</f>
        <v/>
      </c>
      <c r="D1261" s="3">
        <v>7379.0</v>
      </c>
      <c r="E1261" s="11">
        <f>IF(DatiOriginali!E1261&gt;=SogliaPicchi!$C$14,"",DatiOriginali!E1261)</f>
        <v>195330</v>
      </c>
    </row>
    <row r="1262">
      <c r="A1262" s="3" t="s">
        <v>1265</v>
      </c>
      <c r="B1262" s="3">
        <v>210925.0</v>
      </c>
      <c r="C1262" s="11">
        <f>IF(DatiOriginali!C1262&gt;=SogliaPicchi!$B$14,"",DatiOriginali!C1262)</f>
        <v>1656092</v>
      </c>
      <c r="D1262" s="3">
        <v>7399.0</v>
      </c>
      <c r="E1262" s="11">
        <f>IF(DatiOriginali!E1262&gt;=SogliaPicchi!$C$14,"",DatiOriginali!E1262)</f>
        <v>182907</v>
      </c>
    </row>
    <row r="1263">
      <c r="A1263" s="3" t="s">
        <v>1266</v>
      </c>
      <c r="B1263" s="3">
        <v>210925.0</v>
      </c>
      <c r="C1263" s="11">
        <f>IF(DatiOriginali!C1263&gt;=SogliaPicchi!$B$14,"",DatiOriginali!C1263)</f>
        <v>1692913</v>
      </c>
      <c r="D1263" s="3">
        <v>7397.0</v>
      </c>
      <c r="E1263" s="11">
        <f>IF(DatiOriginali!E1263&gt;=SogliaPicchi!$C$14,"",DatiOriginali!E1263)</f>
        <v>109039</v>
      </c>
    </row>
    <row r="1264">
      <c r="A1264" s="3" t="s">
        <v>1267</v>
      </c>
      <c r="B1264" s="3">
        <v>210925.0</v>
      </c>
      <c r="C1264" s="11">
        <f>IF(DatiOriginali!C1264&gt;=SogliaPicchi!$B$14,"",DatiOriginali!C1264)</f>
        <v>1586798</v>
      </c>
      <c r="D1264" s="3">
        <v>7418.0</v>
      </c>
      <c r="E1264" s="11" t="str">
        <f>IF(DatiOriginali!E1264&gt;=SogliaPicchi!$C$14,"",DatiOriginali!E1264)</f>
        <v/>
      </c>
    </row>
    <row r="1265">
      <c r="A1265" s="3" t="s">
        <v>1268</v>
      </c>
      <c r="B1265" s="3">
        <v>210925.0</v>
      </c>
      <c r="C1265" s="11">
        <f>IF(DatiOriginali!C1265&gt;=SogliaPicchi!$B$14,"",DatiOriginali!C1265)</f>
        <v>1589451</v>
      </c>
      <c r="D1265" s="3">
        <v>7396.0</v>
      </c>
      <c r="E1265" s="11">
        <f>IF(DatiOriginali!E1265&gt;=SogliaPicchi!$C$14,"",DatiOriginali!E1265)</f>
        <v>98165</v>
      </c>
    </row>
    <row r="1266">
      <c r="A1266" s="3" t="s">
        <v>1269</v>
      </c>
      <c r="B1266" s="3">
        <v>210925.0</v>
      </c>
      <c r="C1266" s="11">
        <f>IF(DatiOriginali!C1266&gt;=SogliaPicchi!$B$14,"",DatiOriginali!C1266)</f>
        <v>1890431</v>
      </c>
      <c r="D1266" s="3">
        <v>7403.0</v>
      </c>
      <c r="E1266" s="11">
        <f>IF(DatiOriginali!E1266&gt;=SogliaPicchi!$C$14,"",DatiOriginali!E1266)</f>
        <v>127096</v>
      </c>
    </row>
    <row r="1267">
      <c r="A1267" s="3" t="s">
        <v>1270</v>
      </c>
      <c r="B1267" s="3">
        <v>210925.0</v>
      </c>
      <c r="C1267" s="11">
        <f>IF(DatiOriginali!C1267&gt;=SogliaPicchi!$B$14,"",DatiOriginali!C1267)</f>
        <v>1642490</v>
      </c>
      <c r="D1267" s="3">
        <v>7407.0</v>
      </c>
      <c r="E1267" s="11">
        <f>IF(DatiOriginali!E1267&gt;=SogliaPicchi!$C$14,"",DatiOriginali!E1267)</f>
        <v>126197</v>
      </c>
    </row>
    <row r="1268">
      <c r="A1268" s="3" t="s">
        <v>1271</v>
      </c>
      <c r="B1268" s="3">
        <v>210925.0</v>
      </c>
      <c r="C1268" s="11">
        <f>IF(DatiOriginali!C1268&gt;=SogliaPicchi!$B$14,"",DatiOriginali!C1268)</f>
        <v>1418978</v>
      </c>
      <c r="D1268" s="3">
        <v>7409.0</v>
      </c>
      <c r="E1268" s="11">
        <f>IF(DatiOriginali!E1268&gt;=SogliaPicchi!$C$14,"",DatiOriginali!E1268)</f>
        <v>98514</v>
      </c>
    </row>
    <row r="1269">
      <c r="A1269" s="3" t="s">
        <v>1272</v>
      </c>
      <c r="B1269" s="3">
        <v>210925.0</v>
      </c>
      <c r="C1269" s="11" t="str">
        <f>IF(DatiOriginali!C1269&gt;=SogliaPicchi!$B$14,"",DatiOriginali!C1269)</f>
        <v/>
      </c>
      <c r="D1269" s="3">
        <v>7440.0</v>
      </c>
      <c r="E1269" s="11">
        <f>IF(DatiOriginali!E1269&gt;=SogliaPicchi!$C$14,"",DatiOriginali!E1269)</f>
        <v>114903</v>
      </c>
    </row>
    <row r="1270">
      <c r="A1270" s="3" t="s">
        <v>1273</v>
      </c>
      <c r="B1270" s="3">
        <v>210925.0</v>
      </c>
      <c r="C1270" s="11">
        <f>IF(DatiOriginali!C1270&gt;=SogliaPicchi!$B$14,"",DatiOriginali!C1270)</f>
        <v>1818334</v>
      </c>
      <c r="D1270" s="3">
        <v>7429.0</v>
      </c>
      <c r="E1270" s="11">
        <f>IF(DatiOriginali!E1270&gt;=SogliaPicchi!$C$14,"",DatiOriginali!E1270)</f>
        <v>97505</v>
      </c>
    </row>
    <row r="1271">
      <c r="A1271" s="3" t="s">
        <v>1274</v>
      </c>
      <c r="B1271" s="3">
        <v>210925.0</v>
      </c>
      <c r="C1271" s="11">
        <f>IF(DatiOriginali!C1271&gt;=SogliaPicchi!$B$14,"",DatiOriginali!C1271)</f>
        <v>1793803</v>
      </c>
      <c r="D1271" s="3">
        <v>7411.0</v>
      </c>
      <c r="E1271" s="11">
        <f>IF(DatiOriginali!E1271&gt;=SogliaPicchi!$C$14,"",DatiOriginali!E1271)</f>
        <v>100346</v>
      </c>
    </row>
    <row r="1272">
      <c r="A1272" s="3" t="s">
        <v>1275</v>
      </c>
      <c r="B1272" s="3">
        <v>210925.0</v>
      </c>
      <c r="C1272" s="11">
        <f>IF(DatiOriginali!C1272&gt;=SogliaPicchi!$B$14,"",DatiOriginali!C1272)</f>
        <v>1566348</v>
      </c>
      <c r="D1272" s="3">
        <v>7430.0</v>
      </c>
      <c r="E1272" s="11">
        <f>IF(DatiOriginali!E1272&gt;=SogliaPicchi!$C$14,"",DatiOriginali!E1272)</f>
        <v>98387</v>
      </c>
    </row>
    <row r="1273">
      <c r="A1273" s="3" t="s">
        <v>1276</v>
      </c>
      <c r="B1273" s="3">
        <v>210925.0</v>
      </c>
      <c r="C1273" s="11">
        <f>IF(DatiOriginali!C1273&gt;=SogliaPicchi!$B$14,"",DatiOriginali!C1273)</f>
        <v>2207827</v>
      </c>
      <c r="D1273" s="3">
        <v>7418.0</v>
      </c>
      <c r="E1273" s="11">
        <f>IF(DatiOriginali!E1273&gt;=SogliaPicchi!$C$14,"",DatiOriginali!E1273)</f>
        <v>113802</v>
      </c>
    </row>
    <row r="1274">
      <c r="A1274" s="3" t="s">
        <v>1277</v>
      </c>
      <c r="B1274" s="3">
        <v>210925.0</v>
      </c>
      <c r="C1274" s="11">
        <f>IF(DatiOriginali!C1274&gt;=SogliaPicchi!$B$14,"",DatiOriginali!C1274)</f>
        <v>1436207</v>
      </c>
      <c r="D1274" s="3">
        <v>7416.0</v>
      </c>
      <c r="E1274" s="11">
        <f>IF(DatiOriginali!E1274&gt;=SogliaPicchi!$C$14,"",DatiOriginali!E1274)</f>
        <v>98341</v>
      </c>
    </row>
    <row r="1275">
      <c r="A1275" s="3" t="s">
        <v>1278</v>
      </c>
      <c r="B1275" s="3">
        <v>210925.0</v>
      </c>
      <c r="C1275" s="11">
        <f>IF(DatiOriginali!C1275&gt;=SogliaPicchi!$B$14,"",DatiOriginali!C1275)</f>
        <v>2233968</v>
      </c>
      <c r="D1275" s="3">
        <v>7393.0</v>
      </c>
      <c r="E1275" s="11">
        <f>IF(DatiOriginali!E1275&gt;=SogliaPicchi!$C$14,"",DatiOriginali!E1275)</f>
        <v>178219</v>
      </c>
    </row>
    <row r="1276">
      <c r="A1276" s="3" t="s">
        <v>1279</v>
      </c>
      <c r="B1276" s="3">
        <v>210925.0</v>
      </c>
      <c r="C1276" s="11">
        <f>IF(DatiOriginali!C1276&gt;=SogliaPicchi!$B$14,"",DatiOriginali!C1276)</f>
        <v>1471496</v>
      </c>
      <c r="D1276" s="3">
        <v>7396.0</v>
      </c>
      <c r="E1276" s="11">
        <f>IF(DatiOriginali!E1276&gt;=SogliaPicchi!$C$14,"",DatiOriginali!E1276)</f>
        <v>101681</v>
      </c>
    </row>
    <row r="1277">
      <c r="A1277" s="3" t="s">
        <v>1280</v>
      </c>
      <c r="B1277" s="3">
        <v>210925.0</v>
      </c>
      <c r="C1277" s="11">
        <f>IF(DatiOriginali!C1277&gt;=SogliaPicchi!$B$14,"",DatiOriginali!C1277)</f>
        <v>1427189</v>
      </c>
      <c r="D1277" s="3">
        <v>7379.0</v>
      </c>
      <c r="E1277" s="11">
        <f>IF(DatiOriginali!E1277&gt;=SogliaPicchi!$C$14,"",DatiOriginali!E1277)</f>
        <v>98189</v>
      </c>
    </row>
    <row r="1278">
      <c r="A1278" s="3" t="s">
        <v>1281</v>
      </c>
      <c r="B1278" s="3">
        <v>210925.0</v>
      </c>
      <c r="C1278" s="11">
        <f>IF(DatiOriginali!C1278&gt;=SogliaPicchi!$B$14,"",DatiOriginali!C1278)</f>
        <v>1481651</v>
      </c>
      <c r="D1278" s="3">
        <v>7385.0</v>
      </c>
      <c r="E1278" s="11">
        <f>IF(DatiOriginali!E1278&gt;=SogliaPicchi!$C$14,"",DatiOriginali!E1278)</f>
        <v>107980</v>
      </c>
    </row>
    <row r="1279">
      <c r="A1279" s="3" t="s">
        <v>1282</v>
      </c>
      <c r="B1279" s="3">
        <v>210925.0</v>
      </c>
      <c r="C1279" s="11">
        <f>IF(DatiOriginali!C1279&gt;=SogliaPicchi!$B$14,"",DatiOriginali!C1279)</f>
        <v>1472137</v>
      </c>
      <c r="D1279" s="3">
        <v>7401.0</v>
      </c>
      <c r="E1279" s="11">
        <f>IF(DatiOriginali!E1279&gt;=SogliaPicchi!$C$14,"",DatiOriginali!E1279)</f>
        <v>97635</v>
      </c>
    </row>
    <row r="1280">
      <c r="A1280" s="3" t="s">
        <v>1283</v>
      </c>
      <c r="B1280" s="3">
        <v>210925.0</v>
      </c>
      <c r="C1280" s="11">
        <f>IF(DatiOriginali!C1280&gt;=SogliaPicchi!$B$14,"",DatiOriginali!C1280)</f>
        <v>2345503</v>
      </c>
      <c r="D1280" s="3">
        <v>7355.0</v>
      </c>
      <c r="E1280" s="11">
        <f>IF(DatiOriginali!E1280&gt;=SogliaPicchi!$C$14,"",DatiOriginali!E1280)</f>
        <v>192587</v>
      </c>
    </row>
    <row r="1281">
      <c r="A1281" s="3" t="s">
        <v>1284</v>
      </c>
      <c r="B1281" s="3">
        <v>210925.0</v>
      </c>
      <c r="C1281" s="11">
        <f>IF(DatiOriginali!C1281&gt;=SogliaPicchi!$B$14,"",DatiOriginali!C1281)</f>
        <v>1573914</v>
      </c>
      <c r="D1281" s="3">
        <v>7423.0</v>
      </c>
      <c r="E1281" s="11">
        <f>IF(DatiOriginali!E1281&gt;=SogliaPicchi!$C$14,"",DatiOriginali!E1281)</f>
        <v>97884</v>
      </c>
    </row>
    <row r="1282">
      <c r="A1282" s="3" t="s">
        <v>1285</v>
      </c>
      <c r="B1282" s="3">
        <v>210925.0</v>
      </c>
      <c r="C1282" s="11">
        <f>IF(DatiOriginali!C1282&gt;=SogliaPicchi!$B$14,"",DatiOriginali!C1282)</f>
        <v>2525694</v>
      </c>
      <c r="D1282" s="3">
        <v>7403.0</v>
      </c>
      <c r="E1282" s="11">
        <f>IF(DatiOriginali!E1282&gt;=SogliaPicchi!$C$14,"",DatiOriginali!E1282)</f>
        <v>113287</v>
      </c>
    </row>
    <row r="1283">
      <c r="A1283" s="3" t="s">
        <v>1286</v>
      </c>
      <c r="B1283" s="3">
        <v>210925.0</v>
      </c>
      <c r="C1283" s="11">
        <f>IF(DatiOriginali!C1283&gt;=SogliaPicchi!$B$14,"",DatiOriginali!C1283)</f>
        <v>1972224</v>
      </c>
      <c r="D1283" s="3">
        <v>7405.0</v>
      </c>
      <c r="E1283" s="11">
        <f>IF(DatiOriginali!E1283&gt;=SogliaPicchi!$C$14,"",DatiOriginali!E1283)</f>
        <v>98719</v>
      </c>
    </row>
    <row r="1284">
      <c r="A1284" s="3" t="s">
        <v>1287</v>
      </c>
      <c r="B1284" s="3">
        <v>210925.0</v>
      </c>
      <c r="C1284" s="11">
        <f>IF(DatiOriginali!C1284&gt;=SogliaPicchi!$B$14,"",DatiOriginali!C1284)</f>
        <v>2209449</v>
      </c>
      <c r="D1284" s="3">
        <v>7369.0</v>
      </c>
      <c r="E1284" s="11">
        <f>IF(DatiOriginali!E1284&gt;=SogliaPicchi!$C$14,"",DatiOriginali!E1284)</f>
        <v>168359</v>
      </c>
    </row>
    <row r="1285">
      <c r="A1285" s="3" t="s">
        <v>1288</v>
      </c>
      <c r="B1285" s="3">
        <v>210925.0</v>
      </c>
      <c r="C1285" s="11">
        <f>IF(DatiOriginali!C1285&gt;=SogliaPicchi!$B$14,"",DatiOriginali!C1285)</f>
        <v>1416263</v>
      </c>
      <c r="D1285" s="3">
        <v>7395.0</v>
      </c>
      <c r="E1285" s="11">
        <f>IF(DatiOriginali!E1285&gt;=SogliaPicchi!$C$14,"",DatiOriginali!E1285)</f>
        <v>98433</v>
      </c>
    </row>
    <row r="1286">
      <c r="A1286" s="3" t="s">
        <v>1289</v>
      </c>
      <c r="B1286" s="3">
        <v>210925.0</v>
      </c>
      <c r="C1286" s="11">
        <f>IF(DatiOriginali!C1286&gt;=SogliaPicchi!$B$14,"",DatiOriginali!C1286)</f>
        <v>1621255</v>
      </c>
      <c r="D1286" s="3">
        <v>7412.0</v>
      </c>
      <c r="E1286" s="11">
        <f>IF(DatiOriginali!E1286&gt;=SogliaPicchi!$C$14,"",DatiOriginali!E1286)</f>
        <v>109080</v>
      </c>
    </row>
    <row r="1287">
      <c r="A1287" s="3" t="s">
        <v>1290</v>
      </c>
      <c r="B1287" s="3">
        <v>210925.0</v>
      </c>
      <c r="C1287" s="11">
        <f>IF(DatiOriginali!C1287&gt;=SogliaPicchi!$B$14,"",DatiOriginali!C1287)</f>
        <v>1752618</v>
      </c>
      <c r="D1287" s="3">
        <v>7435.0</v>
      </c>
      <c r="E1287" s="11">
        <f>IF(DatiOriginali!E1287&gt;=SogliaPicchi!$C$14,"",DatiOriginali!E1287)</f>
        <v>99254</v>
      </c>
    </row>
    <row r="1288">
      <c r="A1288" s="3" t="s">
        <v>1291</v>
      </c>
      <c r="B1288" s="3">
        <v>210925.0</v>
      </c>
      <c r="C1288" s="11">
        <f>IF(DatiOriginali!C1288&gt;=SogliaPicchi!$B$14,"",DatiOriginali!C1288)</f>
        <v>1703130</v>
      </c>
      <c r="D1288" s="3">
        <v>7408.0</v>
      </c>
      <c r="E1288" s="11">
        <f>IF(DatiOriginali!E1288&gt;=SogliaPicchi!$C$14,"",DatiOriginali!E1288)</f>
        <v>97825</v>
      </c>
    </row>
    <row r="1289">
      <c r="A1289" s="3" t="s">
        <v>1292</v>
      </c>
      <c r="B1289" s="3">
        <v>210925.0</v>
      </c>
      <c r="C1289" s="11">
        <f>IF(DatiOriginali!C1289&gt;=SogliaPicchi!$B$14,"",DatiOriginali!C1289)</f>
        <v>2776125</v>
      </c>
      <c r="D1289" s="3">
        <v>7403.0</v>
      </c>
      <c r="E1289" s="11">
        <f>IF(DatiOriginali!E1289&gt;=SogliaPicchi!$C$14,"",DatiOriginali!E1289)</f>
        <v>189075</v>
      </c>
    </row>
    <row r="1290">
      <c r="A1290" s="3" t="s">
        <v>1293</v>
      </c>
      <c r="B1290" s="3">
        <v>210925.0</v>
      </c>
      <c r="C1290" s="11">
        <f>IF(DatiOriginali!C1290&gt;=SogliaPicchi!$B$14,"",DatiOriginali!C1290)</f>
        <v>1529849</v>
      </c>
      <c r="D1290" s="3">
        <v>7434.0</v>
      </c>
      <c r="E1290" s="11">
        <f>IF(DatiOriginali!E1290&gt;=SogliaPicchi!$C$14,"",DatiOriginali!E1290)</f>
        <v>124408</v>
      </c>
    </row>
    <row r="1291">
      <c r="A1291" s="3" t="s">
        <v>1294</v>
      </c>
      <c r="B1291" s="3">
        <v>210925.0</v>
      </c>
      <c r="C1291" s="11">
        <f>IF(DatiOriginali!C1291&gt;=SogliaPicchi!$B$14,"",DatiOriginali!C1291)</f>
        <v>1414764</v>
      </c>
      <c r="D1291" s="3">
        <v>7415.0</v>
      </c>
      <c r="E1291" s="11">
        <f>IF(DatiOriginali!E1291&gt;=SogliaPicchi!$C$14,"",DatiOriginali!E1291)</f>
        <v>115375</v>
      </c>
    </row>
    <row r="1292">
      <c r="A1292" s="3" t="s">
        <v>1295</v>
      </c>
      <c r="B1292" s="3">
        <v>210925.0</v>
      </c>
      <c r="C1292" s="11">
        <f>IF(DatiOriginali!C1292&gt;=SogliaPicchi!$B$14,"",DatiOriginali!C1292)</f>
        <v>1603333</v>
      </c>
      <c r="D1292" s="3">
        <v>7405.0</v>
      </c>
      <c r="E1292" s="11">
        <f>IF(DatiOriginali!E1292&gt;=SogliaPicchi!$C$14,"",DatiOriginali!E1292)</f>
        <v>99465</v>
      </c>
    </row>
    <row r="1293">
      <c r="A1293" s="3" t="s">
        <v>1296</v>
      </c>
      <c r="B1293" s="3">
        <v>210925.0</v>
      </c>
      <c r="C1293" s="11">
        <f>IF(DatiOriginali!C1293&gt;=SogliaPicchi!$B$14,"",DatiOriginali!C1293)</f>
        <v>1404306</v>
      </c>
      <c r="D1293" s="3">
        <v>7348.0</v>
      </c>
      <c r="E1293" s="11">
        <f>IF(DatiOriginali!E1293&gt;=SogliaPicchi!$C$14,"",DatiOriginali!E1293)</f>
        <v>97721</v>
      </c>
    </row>
    <row r="1294">
      <c r="A1294" s="3" t="s">
        <v>1297</v>
      </c>
      <c r="B1294" s="3">
        <v>210925.0</v>
      </c>
      <c r="C1294" s="11">
        <f>IF(DatiOriginali!C1294&gt;=SogliaPicchi!$B$14,"",DatiOriginali!C1294)</f>
        <v>1820882</v>
      </c>
      <c r="D1294" s="3">
        <v>7382.0</v>
      </c>
      <c r="E1294" s="11">
        <f>IF(DatiOriginali!E1294&gt;=SogliaPicchi!$C$14,"",DatiOriginali!E1294)</f>
        <v>112199</v>
      </c>
    </row>
    <row r="1295">
      <c r="A1295" s="3" t="s">
        <v>1298</v>
      </c>
      <c r="B1295" s="3">
        <v>210925.0</v>
      </c>
      <c r="C1295" s="11">
        <f>IF(DatiOriginali!C1295&gt;=SogliaPicchi!$B$14,"",DatiOriginali!C1295)</f>
        <v>1657079</v>
      </c>
      <c r="D1295" s="3">
        <v>7414.0</v>
      </c>
      <c r="E1295" s="11">
        <f>IF(DatiOriginali!E1295&gt;=SogliaPicchi!$C$14,"",DatiOriginali!E1295)</f>
        <v>132804</v>
      </c>
    </row>
    <row r="1296">
      <c r="A1296" s="3" t="s">
        <v>1299</v>
      </c>
      <c r="B1296" s="3">
        <v>210925.0</v>
      </c>
      <c r="C1296" s="11">
        <f>IF(DatiOriginali!C1296&gt;=SogliaPicchi!$B$14,"",DatiOriginali!C1296)</f>
        <v>1962805</v>
      </c>
      <c r="D1296" s="3">
        <v>7425.0</v>
      </c>
      <c r="E1296" s="11">
        <f>IF(DatiOriginali!E1296&gt;=SogliaPicchi!$C$14,"",DatiOriginali!E1296)</f>
        <v>202575</v>
      </c>
    </row>
    <row r="1297">
      <c r="A1297" s="3" t="s">
        <v>1300</v>
      </c>
      <c r="B1297" s="3">
        <v>210925.0</v>
      </c>
      <c r="C1297" s="11">
        <f>IF(DatiOriginali!C1297&gt;=SogliaPicchi!$B$14,"",DatiOriginali!C1297)</f>
        <v>2046960</v>
      </c>
      <c r="D1297" s="3">
        <v>7432.0</v>
      </c>
      <c r="E1297" s="11">
        <f>IF(DatiOriginali!E1297&gt;=SogliaPicchi!$C$14,"",DatiOriginali!E1297)</f>
        <v>104245</v>
      </c>
    </row>
    <row r="1298">
      <c r="A1298" s="3" t="s">
        <v>1301</v>
      </c>
      <c r="B1298" s="3">
        <v>210925.0</v>
      </c>
      <c r="C1298" s="11">
        <f>IF(DatiOriginali!C1298&gt;=SogliaPicchi!$B$14,"",DatiOriginali!C1298)</f>
        <v>1466180</v>
      </c>
      <c r="D1298" s="3">
        <v>7373.0</v>
      </c>
      <c r="E1298" s="11" t="str">
        <f>IF(DatiOriginali!E1298&gt;=SogliaPicchi!$C$14,"",DatiOriginali!E1298)</f>
        <v/>
      </c>
    </row>
    <row r="1299">
      <c r="A1299" s="3" t="s">
        <v>1302</v>
      </c>
      <c r="B1299" s="3">
        <v>210925.0</v>
      </c>
      <c r="C1299" s="11">
        <f>IF(DatiOriginali!C1299&gt;=SogliaPicchi!$B$14,"",DatiOriginali!C1299)</f>
        <v>1448772</v>
      </c>
      <c r="D1299" s="3">
        <v>7425.0</v>
      </c>
      <c r="E1299" s="11">
        <f>IF(DatiOriginali!E1299&gt;=SogliaPicchi!$C$14,"",DatiOriginali!E1299)</f>
        <v>94578</v>
      </c>
    </row>
    <row r="1300">
      <c r="A1300" s="3" t="s">
        <v>1303</v>
      </c>
      <c r="B1300" s="3">
        <v>210925.0</v>
      </c>
      <c r="C1300" s="11">
        <f>IF(DatiOriginali!C1300&gt;=SogliaPicchi!$B$14,"",DatiOriginali!C1300)</f>
        <v>1504957</v>
      </c>
      <c r="D1300" s="3">
        <v>7406.0</v>
      </c>
      <c r="E1300" s="11">
        <f>IF(DatiOriginali!E1300&gt;=SogliaPicchi!$C$14,"",DatiOriginali!E1300)</f>
        <v>185236</v>
      </c>
    </row>
    <row r="1301">
      <c r="A1301" s="3" t="s">
        <v>1304</v>
      </c>
      <c r="B1301" s="3">
        <v>210925.0</v>
      </c>
      <c r="C1301" s="11">
        <f>IF(DatiOriginali!C1301&gt;=SogliaPicchi!$B$14,"",DatiOriginali!C1301)</f>
        <v>1448414</v>
      </c>
      <c r="D1301" s="3">
        <v>7465.0</v>
      </c>
      <c r="E1301" s="11">
        <f>IF(DatiOriginali!E1301&gt;=SogliaPicchi!$C$14,"",DatiOriginali!E1301)</f>
        <v>97663</v>
      </c>
    </row>
    <row r="1302">
      <c r="A1302" s="3" t="s">
        <v>1305</v>
      </c>
      <c r="B1302" s="3">
        <v>244650.0</v>
      </c>
      <c r="C1302" s="11">
        <f>IF(DatiOriginali!C1302&gt;=SogliaPicchi!$B$15,"",DatiOriginali!C1302)</f>
        <v>1839660</v>
      </c>
      <c r="D1302" s="3">
        <v>8064.0</v>
      </c>
      <c r="E1302" s="11">
        <f>IF(DatiOriginali!E1302&gt;=SogliaPicchi!$C$15,"",DatiOriginali!E1302)</f>
        <v>120481</v>
      </c>
    </row>
    <row r="1303">
      <c r="A1303" s="3" t="s">
        <v>1306</v>
      </c>
      <c r="B1303" s="3">
        <v>244650.0</v>
      </c>
      <c r="C1303" s="11">
        <f>IF(DatiOriginali!C1303&gt;=SogliaPicchi!$B$15,"",DatiOriginali!C1303)</f>
        <v>1790467</v>
      </c>
      <c r="D1303" s="3">
        <v>8058.0</v>
      </c>
      <c r="E1303" s="11">
        <f>IF(DatiOriginali!E1303&gt;=SogliaPicchi!$C$15,"",DatiOriginali!E1303)</f>
        <v>113700</v>
      </c>
    </row>
    <row r="1304">
      <c r="A1304" s="3" t="s">
        <v>1307</v>
      </c>
      <c r="B1304" s="3">
        <v>244650.0</v>
      </c>
      <c r="C1304" s="11">
        <f>IF(DatiOriginali!C1304&gt;=SogliaPicchi!$B$15,"",DatiOriginali!C1304)</f>
        <v>2193776</v>
      </c>
      <c r="D1304" s="3">
        <v>8123.0</v>
      </c>
      <c r="E1304" s="11">
        <f>IF(DatiOriginali!E1304&gt;=SogliaPicchi!$C$15,"",DatiOriginali!E1304)</f>
        <v>185796</v>
      </c>
    </row>
    <row r="1305">
      <c r="A1305" s="3" t="s">
        <v>1308</v>
      </c>
      <c r="B1305" s="3">
        <v>244650.0</v>
      </c>
      <c r="C1305" s="11">
        <f>IF(DatiOriginali!C1305&gt;=SogliaPicchi!$B$15,"",DatiOriginali!C1305)</f>
        <v>1782648</v>
      </c>
      <c r="D1305" s="3">
        <v>8120.0</v>
      </c>
      <c r="E1305" s="11">
        <f>IF(DatiOriginali!E1305&gt;=SogliaPicchi!$C$15,"",DatiOriginali!E1305)</f>
        <v>107158</v>
      </c>
    </row>
    <row r="1306">
      <c r="A1306" s="3" t="s">
        <v>1309</v>
      </c>
      <c r="B1306" s="3">
        <v>244650.0</v>
      </c>
      <c r="C1306" s="11">
        <f>IF(DatiOriginali!C1306&gt;=SogliaPicchi!$B$15,"",DatiOriginali!C1306)</f>
        <v>1907206</v>
      </c>
      <c r="D1306" s="3">
        <v>8069.0</v>
      </c>
      <c r="E1306" s="11">
        <f>IF(DatiOriginali!E1306&gt;=SogliaPicchi!$C$15,"",DatiOriginali!E1306)</f>
        <v>121744</v>
      </c>
    </row>
    <row r="1307">
      <c r="A1307" s="3" t="s">
        <v>1310</v>
      </c>
      <c r="B1307" s="3">
        <v>244650.0</v>
      </c>
      <c r="C1307" s="11">
        <f>IF(DatiOriginali!C1307&gt;=SogliaPicchi!$B$15,"",DatiOriginali!C1307)</f>
        <v>2197996</v>
      </c>
      <c r="D1307" s="3">
        <v>8075.0</v>
      </c>
      <c r="E1307" s="11">
        <f>IF(DatiOriginali!E1307&gt;=SogliaPicchi!$C$15,"",DatiOriginali!E1307)</f>
        <v>137072</v>
      </c>
    </row>
    <row r="1308">
      <c r="A1308" s="3" t="s">
        <v>1311</v>
      </c>
      <c r="B1308" s="3">
        <v>244650.0</v>
      </c>
      <c r="C1308" s="11">
        <f>IF(DatiOriginali!C1308&gt;=SogliaPicchi!$B$15,"",DatiOriginali!C1308)</f>
        <v>1729228</v>
      </c>
      <c r="D1308" s="3">
        <v>8092.0</v>
      </c>
      <c r="E1308" s="11">
        <f>IF(DatiOriginali!E1308&gt;=SogliaPicchi!$C$15,"",DatiOriginali!E1308)</f>
        <v>106878</v>
      </c>
    </row>
    <row r="1309">
      <c r="A1309" s="3" t="s">
        <v>1312</v>
      </c>
      <c r="B1309" s="3">
        <v>244650.0</v>
      </c>
      <c r="C1309" s="11">
        <f>IF(DatiOriginali!C1309&gt;=SogliaPicchi!$B$15,"",DatiOriginali!C1309)</f>
        <v>1675521</v>
      </c>
      <c r="D1309" s="3">
        <v>8093.0</v>
      </c>
      <c r="E1309" s="11">
        <f>IF(DatiOriginali!E1309&gt;=SogliaPicchi!$C$15,"",DatiOriginali!E1309)</f>
        <v>106564</v>
      </c>
    </row>
    <row r="1310">
      <c r="A1310" s="3" t="s">
        <v>1313</v>
      </c>
      <c r="B1310" s="3">
        <v>244650.0</v>
      </c>
      <c r="C1310" s="11">
        <f>IF(DatiOriginali!C1310&gt;=SogliaPicchi!$B$15,"",DatiOriginali!C1310)</f>
        <v>1792652</v>
      </c>
      <c r="D1310" s="3">
        <v>8055.0</v>
      </c>
      <c r="E1310" s="11">
        <f>IF(DatiOriginali!E1310&gt;=SogliaPicchi!$C$15,"",DatiOriginali!E1310)</f>
        <v>106258</v>
      </c>
    </row>
    <row r="1311">
      <c r="A1311" s="3" t="s">
        <v>1314</v>
      </c>
      <c r="B1311" s="3">
        <v>244650.0</v>
      </c>
      <c r="C1311" s="11">
        <f>IF(DatiOriginali!C1311&gt;=SogliaPicchi!$B$15,"",DatiOriginali!C1311)</f>
        <v>3161161</v>
      </c>
      <c r="D1311" s="3">
        <v>8100.0</v>
      </c>
      <c r="E1311" s="11">
        <f>IF(DatiOriginali!E1311&gt;=SogliaPicchi!$C$15,"",DatiOriginali!E1311)</f>
        <v>218184</v>
      </c>
    </row>
    <row r="1312">
      <c r="A1312" s="3" t="s">
        <v>1315</v>
      </c>
      <c r="B1312" s="3">
        <v>244650.0</v>
      </c>
      <c r="C1312" s="11">
        <f>IF(DatiOriginali!C1312&gt;=SogliaPicchi!$B$15,"",DatiOriginali!C1312)</f>
        <v>3143494</v>
      </c>
      <c r="D1312" s="3">
        <v>8072.0</v>
      </c>
      <c r="E1312" s="11">
        <f>IF(DatiOriginali!E1312&gt;=SogliaPicchi!$C$15,"",DatiOriginali!E1312)</f>
        <v>210480</v>
      </c>
    </row>
    <row r="1313">
      <c r="A1313" s="3" t="s">
        <v>1316</v>
      </c>
      <c r="B1313" s="3">
        <v>244650.0</v>
      </c>
      <c r="C1313" s="11">
        <f>IF(DatiOriginali!C1313&gt;=SogliaPicchi!$B$15,"",DatiOriginali!C1313)</f>
        <v>3027740</v>
      </c>
      <c r="D1313" s="3">
        <v>8049.0</v>
      </c>
      <c r="E1313" s="11">
        <f>IF(DatiOriginali!E1313&gt;=SogliaPicchi!$C$15,"",DatiOriginali!E1313)</f>
        <v>125011</v>
      </c>
    </row>
    <row r="1314">
      <c r="A1314" s="3" t="s">
        <v>1317</v>
      </c>
      <c r="B1314" s="3">
        <v>244650.0</v>
      </c>
      <c r="C1314" s="11">
        <f>IF(DatiOriginali!C1314&gt;=SogliaPicchi!$B$15,"",DatiOriginali!C1314)</f>
        <v>2449041</v>
      </c>
      <c r="D1314" s="3">
        <v>8045.0</v>
      </c>
      <c r="E1314" s="11">
        <f>IF(DatiOriginali!E1314&gt;=SogliaPicchi!$C$15,"",DatiOriginali!E1314)</f>
        <v>120624</v>
      </c>
    </row>
    <row r="1315">
      <c r="A1315" s="3" t="s">
        <v>1318</v>
      </c>
      <c r="B1315" s="3">
        <v>244650.0</v>
      </c>
      <c r="C1315" s="11">
        <f>IF(DatiOriginali!C1315&gt;=SogliaPicchi!$B$15,"",DatiOriginali!C1315)</f>
        <v>1950855</v>
      </c>
      <c r="D1315" s="3">
        <v>8100.0</v>
      </c>
      <c r="E1315" s="11">
        <f>IF(DatiOriginali!E1315&gt;=SogliaPicchi!$C$15,"",DatiOriginali!E1315)</f>
        <v>121815</v>
      </c>
    </row>
    <row r="1316">
      <c r="A1316" s="3" t="s">
        <v>1319</v>
      </c>
      <c r="B1316" s="3">
        <v>244650.0</v>
      </c>
      <c r="C1316" s="11">
        <f>IF(DatiOriginali!C1316&gt;=SogliaPicchi!$B$15,"",DatiOriginali!C1316)</f>
        <v>4191156</v>
      </c>
      <c r="D1316" s="3">
        <v>8027.0</v>
      </c>
      <c r="E1316" s="11">
        <f>IF(DatiOriginali!E1316&gt;=SogliaPicchi!$C$15,"",DatiOriginali!E1316)</f>
        <v>147799</v>
      </c>
    </row>
    <row r="1317">
      <c r="A1317" s="3" t="s">
        <v>1320</v>
      </c>
      <c r="B1317" s="3">
        <v>244650.0</v>
      </c>
      <c r="C1317" s="11">
        <f>IF(DatiOriginali!C1317&gt;=SogliaPicchi!$B$15,"",DatiOriginali!C1317)</f>
        <v>2447650</v>
      </c>
      <c r="D1317" s="3">
        <v>8068.0</v>
      </c>
      <c r="E1317" s="11">
        <f>IF(DatiOriginali!E1317&gt;=SogliaPicchi!$C$15,"",DatiOriginali!E1317)</f>
        <v>105609</v>
      </c>
    </row>
    <row r="1318">
      <c r="A1318" s="3" t="s">
        <v>1321</v>
      </c>
      <c r="B1318" s="3">
        <v>244650.0</v>
      </c>
      <c r="C1318" s="11">
        <f>IF(DatiOriginali!C1318&gt;=SogliaPicchi!$B$15,"",DatiOriginali!C1318)</f>
        <v>2452839</v>
      </c>
      <c r="D1318" s="3">
        <v>8066.0</v>
      </c>
      <c r="E1318" s="11">
        <f>IF(DatiOriginali!E1318&gt;=SogliaPicchi!$C$15,"",DatiOriginali!E1318)</f>
        <v>137468</v>
      </c>
    </row>
    <row r="1319">
      <c r="A1319" s="3" t="s">
        <v>1322</v>
      </c>
      <c r="B1319" s="3">
        <v>244650.0</v>
      </c>
      <c r="C1319" s="11">
        <f>IF(DatiOriginali!C1319&gt;=SogliaPicchi!$B$15,"",DatiOriginali!C1319)</f>
        <v>1914338</v>
      </c>
      <c r="D1319" s="3">
        <v>8072.0</v>
      </c>
      <c r="E1319" s="11">
        <f>IF(DatiOriginali!E1319&gt;=SogliaPicchi!$C$15,"",DatiOriginali!E1319)</f>
        <v>106081</v>
      </c>
    </row>
    <row r="1320">
      <c r="A1320" s="3" t="s">
        <v>1323</v>
      </c>
      <c r="B1320" s="3">
        <v>244650.0</v>
      </c>
      <c r="C1320" s="11">
        <f>IF(DatiOriginali!C1320&gt;=SogliaPicchi!$B$15,"",DatiOriginali!C1320)</f>
        <v>1988971</v>
      </c>
      <c r="D1320" s="3">
        <v>8064.0</v>
      </c>
      <c r="E1320" s="11" t="str">
        <f>IF(DatiOriginali!E1320&gt;=SogliaPicchi!$C$15,"",DatiOriginali!E1320)</f>
        <v/>
      </c>
    </row>
    <row r="1321">
      <c r="A1321" s="3" t="s">
        <v>1324</v>
      </c>
      <c r="B1321" s="3">
        <v>244650.0</v>
      </c>
      <c r="C1321" s="11">
        <f>IF(DatiOriginali!C1321&gt;=SogliaPicchi!$B$15,"",DatiOriginali!C1321)</f>
        <v>1643936</v>
      </c>
      <c r="D1321" s="3">
        <v>8064.0</v>
      </c>
      <c r="E1321" s="11">
        <f>IF(DatiOriginali!E1321&gt;=SogliaPicchi!$C$15,"",DatiOriginali!E1321)</f>
        <v>105888</v>
      </c>
    </row>
    <row r="1322">
      <c r="A1322" s="3" t="s">
        <v>1325</v>
      </c>
      <c r="B1322" s="3">
        <v>244650.0</v>
      </c>
      <c r="C1322" s="11">
        <f>IF(DatiOriginali!C1322&gt;=SogliaPicchi!$B$15,"",DatiOriginali!C1322)</f>
        <v>1785375</v>
      </c>
      <c r="D1322" s="3">
        <v>8054.0</v>
      </c>
      <c r="E1322" s="11">
        <f>IF(DatiOriginali!E1322&gt;=SogliaPicchi!$C$15,"",DatiOriginali!E1322)</f>
        <v>116247</v>
      </c>
    </row>
    <row r="1323">
      <c r="A1323" s="3" t="s">
        <v>1326</v>
      </c>
      <c r="B1323" s="3">
        <v>244650.0</v>
      </c>
      <c r="C1323" s="11">
        <f>IF(DatiOriginali!C1323&gt;=SogliaPicchi!$B$15,"",DatiOriginali!C1323)</f>
        <v>1860350</v>
      </c>
      <c r="D1323" s="3">
        <v>8071.0</v>
      </c>
      <c r="E1323" s="11">
        <f>IF(DatiOriginali!E1323&gt;=SogliaPicchi!$C$15,"",DatiOriginali!E1323)</f>
        <v>122625</v>
      </c>
    </row>
    <row r="1324">
      <c r="A1324" s="3" t="s">
        <v>1327</v>
      </c>
      <c r="B1324" s="3">
        <v>244650.0</v>
      </c>
      <c r="C1324" s="11">
        <f>IF(DatiOriginali!C1324&gt;=SogliaPicchi!$B$15,"",DatiOriginali!C1324)</f>
        <v>1704230</v>
      </c>
      <c r="D1324" s="3">
        <v>8023.0</v>
      </c>
      <c r="E1324" s="11">
        <f>IF(DatiOriginali!E1324&gt;=SogliaPicchi!$C$15,"",DatiOriginali!E1324)</f>
        <v>106454</v>
      </c>
    </row>
    <row r="1325">
      <c r="A1325" s="3" t="s">
        <v>1328</v>
      </c>
      <c r="B1325" s="3">
        <v>244650.0</v>
      </c>
      <c r="C1325" s="11">
        <f>IF(DatiOriginali!C1325&gt;=SogliaPicchi!$B$15,"",DatiOriginali!C1325)</f>
        <v>2180170</v>
      </c>
      <c r="D1325" s="3">
        <v>8055.0</v>
      </c>
      <c r="E1325" s="11">
        <f>IF(DatiOriginali!E1325&gt;=SogliaPicchi!$C$15,"",DatiOriginali!E1325)</f>
        <v>106750</v>
      </c>
    </row>
    <row r="1326">
      <c r="A1326" s="3" t="s">
        <v>1329</v>
      </c>
      <c r="B1326" s="3">
        <v>244650.0</v>
      </c>
      <c r="C1326" s="11">
        <f>IF(DatiOriginali!C1326&gt;=SogliaPicchi!$B$15,"",DatiOriginali!C1326)</f>
        <v>1960329</v>
      </c>
      <c r="D1326" s="3">
        <v>8077.0</v>
      </c>
      <c r="E1326" s="11">
        <f>IF(DatiOriginali!E1326&gt;=SogliaPicchi!$C$15,"",DatiOriginali!E1326)</f>
        <v>121568</v>
      </c>
    </row>
    <row r="1327">
      <c r="A1327" s="3" t="s">
        <v>1330</v>
      </c>
      <c r="B1327" s="3">
        <v>244650.0</v>
      </c>
      <c r="C1327" s="11">
        <f>IF(DatiOriginali!C1327&gt;=SogliaPicchi!$B$15,"",DatiOriginali!C1327)</f>
        <v>1911000</v>
      </c>
      <c r="D1327" s="3">
        <v>8105.0</v>
      </c>
      <c r="E1327" s="11">
        <f>IF(DatiOriginali!E1327&gt;=SogliaPicchi!$C$15,"",DatiOriginali!E1327)</f>
        <v>122443</v>
      </c>
    </row>
    <row r="1328">
      <c r="A1328" s="3" t="s">
        <v>1331</v>
      </c>
      <c r="B1328" s="3">
        <v>244650.0</v>
      </c>
      <c r="C1328" s="11">
        <f>IF(DatiOriginali!C1328&gt;=SogliaPicchi!$B$15,"",DatiOriginali!C1328)</f>
        <v>4577268</v>
      </c>
      <c r="D1328" s="3">
        <v>8124.0</v>
      </c>
      <c r="E1328" s="11">
        <f>IF(DatiOriginali!E1328&gt;=SogliaPicchi!$C$15,"",DatiOriginali!E1328)</f>
        <v>194070</v>
      </c>
    </row>
    <row r="1329">
      <c r="A1329" s="3" t="s">
        <v>1332</v>
      </c>
      <c r="B1329" s="3">
        <v>244650.0</v>
      </c>
      <c r="C1329" s="11">
        <f>IF(DatiOriginali!C1329&gt;=SogliaPicchi!$B$15,"",DatiOriginali!C1329)</f>
        <v>1651180</v>
      </c>
      <c r="D1329" s="3">
        <v>8037.0</v>
      </c>
      <c r="E1329" s="11">
        <f>IF(DatiOriginali!E1329&gt;=SogliaPicchi!$C$15,"",DatiOriginali!E1329)</f>
        <v>106198</v>
      </c>
    </row>
    <row r="1330">
      <c r="A1330" s="3" t="s">
        <v>1333</v>
      </c>
      <c r="B1330" s="3">
        <v>244650.0</v>
      </c>
      <c r="C1330" s="11">
        <f>IF(DatiOriginali!C1330&gt;=SogliaPicchi!$B$15,"",DatiOriginali!C1330)</f>
        <v>3491117</v>
      </c>
      <c r="D1330" s="3">
        <v>8078.0</v>
      </c>
      <c r="E1330" s="11">
        <f>IF(DatiOriginali!E1330&gt;=SogliaPicchi!$C$15,"",DatiOriginali!E1330)</f>
        <v>122341</v>
      </c>
    </row>
    <row r="1331">
      <c r="A1331" s="3" t="s">
        <v>1334</v>
      </c>
      <c r="B1331" s="3">
        <v>244650.0</v>
      </c>
      <c r="C1331" s="11">
        <f>IF(DatiOriginali!C1331&gt;=SogliaPicchi!$B$15,"",DatiOriginali!C1331)</f>
        <v>1843087</v>
      </c>
      <c r="D1331" s="3">
        <v>8069.0</v>
      </c>
      <c r="E1331" s="11">
        <f>IF(DatiOriginali!E1331&gt;=SogliaPicchi!$C$15,"",DatiOriginali!E1331)</f>
        <v>106491</v>
      </c>
    </row>
    <row r="1332">
      <c r="A1332" s="3" t="s">
        <v>1335</v>
      </c>
      <c r="B1332" s="3">
        <v>244650.0</v>
      </c>
      <c r="C1332" s="11">
        <f>IF(DatiOriginali!C1332&gt;=SogliaPicchi!$B$15,"",DatiOriginali!C1332)</f>
        <v>1843493</v>
      </c>
      <c r="D1332" s="3">
        <v>8079.0</v>
      </c>
      <c r="E1332" s="11">
        <f>IF(DatiOriginali!E1332&gt;=SogliaPicchi!$C$15,"",DatiOriginali!E1332)</f>
        <v>122085</v>
      </c>
    </row>
    <row r="1333">
      <c r="A1333" s="3" t="s">
        <v>1336</v>
      </c>
      <c r="B1333" s="3">
        <v>244650.0</v>
      </c>
      <c r="C1333" s="11">
        <f>IF(DatiOriginali!C1333&gt;=SogliaPicchi!$B$15,"",DatiOriginali!C1333)</f>
        <v>1894871</v>
      </c>
      <c r="D1333" s="3">
        <v>8096.0</v>
      </c>
      <c r="E1333" s="11">
        <f>IF(DatiOriginali!E1333&gt;=SogliaPicchi!$C$15,"",DatiOriginali!E1333)</f>
        <v>123856</v>
      </c>
    </row>
    <row r="1334">
      <c r="A1334" s="3" t="s">
        <v>1337</v>
      </c>
      <c r="B1334" s="3">
        <v>244650.0</v>
      </c>
      <c r="C1334" s="11">
        <f>IF(DatiOriginali!C1334&gt;=SogliaPicchi!$B$15,"",DatiOriginali!C1334)</f>
        <v>1729997</v>
      </c>
      <c r="D1334" s="3">
        <v>8073.0</v>
      </c>
      <c r="E1334" s="11">
        <f>IF(DatiOriginali!E1334&gt;=SogliaPicchi!$C$15,"",DatiOriginali!E1334)</f>
        <v>112601</v>
      </c>
    </row>
    <row r="1335">
      <c r="A1335" s="3" t="s">
        <v>1338</v>
      </c>
      <c r="B1335" s="3">
        <v>244650.0</v>
      </c>
      <c r="C1335" s="11">
        <f>IF(DatiOriginali!C1335&gt;=SogliaPicchi!$B$15,"",DatiOriginali!C1335)</f>
        <v>1902253</v>
      </c>
      <c r="D1335" s="3">
        <v>8103.0</v>
      </c>
      <c r="E1335" s="11">
        <f>IF(DatiOriginali!E1335&gt;=SogliaPicchi!$C$15,"",DatiOriginali!E1335)</f>
        <v>122255</v>
      </c>
    </row>
    <row r="1336">
      <c r="A1336" s="3" t="s">
        <v>1339</v>
      </c>
      <c r="B1336" s="3">
        <v>244650.0</v>
      </c>
      <c r="C1336" s="11">
        <f>IF(DatiOriginali!C1336&gt;=SogliaPicchi!$B$15,"",DatiOriginali!C1336)</f>
        <v>1670670</v>
      </c>
      <c r="D1336" s="3">
        <v>8059.0</v>
      </c>
      <c r="E1336" s="11">
        <f>IF(DatiOriginali!E1336&gt;=SogliaPicchi!$C$15,"",DatiOriginali!E1336)</f>
        <v>162204</v>
      </c>
    </row>
    <row r="1337">
      <c r="A1337" s="3" t="s">
        <v>1340</v>
      </c>
      <c r="B1337" s="3">
        <v>244650.0</v>
      </c>
      <c r="C1337" s="11">
        <f>IF(DatiOriginali!C1337&gt;=SogliaPicchi!$B$15,"",DatiOriginali!C1337)</f>
        <v>2133206</v>
      </c>
      <c r="D1337" s="3">
        <v>8089.0</v>
      </c>
      <c r="E1337" s="11">
        <f>IF(DatiOriginali!E1337&gt;=SogliaPicchi!$C$15,"",DatiOriginali!E1337)</f>
        <v>107073</v>
      </c>
    </row>
    <row r="1338">
      <c r="A1338" s="3" t="s">
        <v>1341</v>
      </c>
      <c r="B1338" s="3">
        <v>244650.0</v>
      </c>
      <c r="C1338" s="11">
        <f>IF(DatiOriginali!C1338&gt;=SogliaPicchi!$B$15,"",DatiOriginali!C1338)</f>
        <v>1774304</v>
      </c>
      <c r="D1338" s="3">
        <v>8055.0</v>
      </c>
      <c r="E1338" s="11">
        <f>IF(DatiOriginali!E1338&gt;=SogliaPicchi!$C$15,"",DatiOriginali!E1338)</f>
        <v>106127</v>
      </c>
    </row>
    <row r="1339">
      <c r="A1339" s="3" t="s">
        <v>1342</v>
      </c>
      <c r="B1339" s="3">
        <v>244650.0</v>
      </c>
      <c r="C1339" s="11">
        <f>IF(DatiOriginali!C1339&gt;=SogliaPicchi!$B$15,"",DatiOriginali!C1339)</f>
        <v>2486497</v>
      </c>
      <c r="D1339" s="3">
        <v>8054.0</v>
      </c>
      <c r="E1339" s="11">
        <f>IF(DatiOriginali!E1339&gt;=SogliaPicchi!$C$15,"",DatiOriginali!E1339)</f>
        <v>106414</v>
      </c>
    </row>
    <row r="1340">
      <c r="A1340" s="3" t="s">
        <v>1343</v>
      </c>
      <c r="B1340" s="3">
        <v>244650.0</v>
      </c>
      <c r="C1340" s="11">
        <f>IF(DatiOriginali!C1340&gt;=SogliaPicchi!$B$15,"",DatiOriginali!C1340)</f>
        <v>1843164</v>
      </c>
      <c r="D1340" s="3">
        <v>8073.0</v>
      </c>
      <c r="E1340" s="11">
        <f>IF(DatiOriginali!E1340&gt;=SogliaPicchi!$C$15,"",DatiOriginali!E1340)</f>
        <v>121149</v>
      </c>
    </row>
    <row r="1341">
      <c r="A1341" s="3" t="s">
        <v>1344</v>
      </c>
      <c r="B1341" s="3">
        <v>244650.0</v>
      </c>
      <c r="C1341" s="11">
        <f>IF(DatiOriginali!C1341&gt;=SogliaPicchi!$B$15,"",DatiOriginali!C1341)</f>
        <v>2560019</v>
      </c>
      <c r="D1341" s="3">
        <v>8080.0</v>
      </c>
      <c r="E1341" s="11">
        <f>IF(DatiOriginali!E1341&gt;=SogliaPicchi!$C$15,"",DatiOriginali!E1341)</f>
        <v>173736</v>
      </c>
    </row>
    <row r="1342">
      <c r="A1342" s="3" t="s">
        <v>1345</v>
      </c>
      <c r="B1342" s="3">
        <v>244650.0</v>
      </c>
      <c r="C1342" s="11">
        <f>IF(DatiOriginali!C1342&gt;=SogliaPicchi!$B$15,"",DatiOriginali!C1342)</f>
        <v>1668696</v>
      </c>
      <c r="D1342" s="3">
        <v>8101.0</v>
      </c>
      <c r="E1342" s="11">
        <f>IF(DatiOriginali!E1342&gt;=SogliaPicchi!$C$15,"",DatiOriginali!E1342)</f>
        <v>121024</v>
      </c>
    </row>
    <row r="1343">
      <c r="A1343" s="3" t="s">
        <v>1346</v>
      </c>
      <c r="B1343" s="3">
        <v>244650.0</v>
      </c>
      <c r="C1343" s="11">
        <f>IF(DatiOriginali!C1343&gt;=SogliaPicchi!$B$15,"",DatiOriginali!C1343)</f>
        <v>2230990</v>
      </c>
      <c r="D1343" s="3">
        <v>8043.0</v>
      </c>
      <c r="E1343" s="11">
        <f>IF(DatiOriginali!E1343&gt;=SogliaPicchi!$C$15,"",DatiOriginali!E1343)</f>
        <v>206790</v>
      </c>
    </row>
    <row r="1344">
      <c r="A1344" s="3" t="s">
        <v>1347</v>
      </c>
      <c r="B1344" s="3">
        <v>244650.0</v>
      </c>
      <c r="C1344" s="11">
        <f>IF(DatiOriginali!C1344&gt;=SogliaPicchi!$B$15,"",DatiOriginali!C1344)</f>
        <v>2359807</v>
      </c>
      <c r="D1344" s="3">
        <v>8108.0</v>
      </c>
      <c r="E1344" s="11">
        <f>IF(DatiOriginali!E1344&gt;=SogliaPicchi!$C$15,"",DatiOriginali!E1344)</f>
        <v>113228</v>
      </c>
    </row>
    <row r="1345">
      <c r="A1345" s="3" t="s">
        <v>1348</v>
      </c>
      <c r="B1345" s="3">
        <v>244650.0</v>
      </c>
      <c r="C1345" s="11">
        <f>IF(DatiOriginali!C1345&gt;=SogliaPicchi!$B$15,"",DatiOriginali!C1345)</f>
        <v>1989617</v>
      </c>
      <c r="D1345" s="3">
        <v>8078.0</v>
      </c>
      <c r="E1345" s="11">
        <f>IF(DatiOriginali!E1345&gt;=SogliaPicchi!$C$15,"",DatiOriginali!E1345)</f>
        <v>123181</v>
      </c>
    </row>
    <row r="1346">
      <c r="A1346" s="3" t="s">
        <v>1349</v>
      </c>
      <c r="B1346" s="3">
        <v>244650.0</v>
      </c>
      <c r="C1346" s="11">
        <f>IF(DatiOriginali!C1346&gt;=SogliaPicchi!$B$15,"",DatiOriginali!C1346)</f>
        <v>1990589</v>
      </c>
      <c r="D1346" s="3">
        <v>8036.0</v>
      </c>
      <c r="E1346" s="11">
        <f>IF(DatiOriginali!E1346&gt;=SogliaPicchi!$C$15,"",DatiOriginali!E1346)</f>
        <v>106601</v>
      </c>
    </row>
    <row r="1347">
      <c r="A1347" s="3" t="s">
        <v>1350</v>
      </c>
      <c r="B1347" s="3">
        <v>244650.0</v>
      </c>
      <c r="C1347" s="11">
        <f>IF(DatiOriginali!C1347&gt;=SogliaPicchi!$B$15,"",DatiOriginali!C1347)</f>
        <v>1720018</v>
      </c>
      <c r="D1347" s="3">
        <v>8082.0</v>
      </c>
      <c r="E1347" s="11">
        <f>IF(DatiOriginali!E1347&gt;=SogliaPicchi!$C$15,"",DatiOriginali!E1347)</f>
        <v>129105</v>
      </c>
    </row>
    <row r="1348">
      <c r="A1348" s="3" t="s">
        <v>1351</v>
      </c>
      <c r="B1348" s="3">
        <v>244650.0</v>
      </c>
      <c r="C1348" s="11">
        <f>IF(DatiOriginali!C1348&gt;=SogliaPicchi!$B$15,"",DatiOriginali!C1348)</f>
        <v>2580282</v>
      </c>
      <c r="D1348" s="3">
        <v>8083.0</v>
      </c>
      <c r="E1348" s="11">
        <f>IF(DatiOriginali!E1348&gt;=SogliaPicchi!$C$15,"",DatiOriginali!E1348)</f>
        <v>115049</v>
      </c>
    </row>
    <row r="1349">
      <c r="A1349" s="3" t="s">
        <v>1352</v>
      </c>
      <c r="B1349" s="3">
        <v>244650.0</v>
      </c>
      <c r="C1349" s="11">
        <f>IF(DatiOriginali!C1349&gt;=SogliaPicchi!$B$15,"",DatiOriginali!C1349)</f>
        <v>1801494</v>
      </c>
      <c r="D1349" s="3">
        <v>8101.0</v>
      </c>
      <c r="E1349" s="11">
        <f>IF(DatiOriginali!E1349&gt;=SogliaPicchi!$C$15,"",DatiOriginali!E1349)</f>
        <v>195475</v>
      </c>
    </row>
    <row r="1350">
      <c r="A1350" s="3" t="s">
        <v>1353</v>
      </c>
      <c r="B1350" s="3">
        <v>244650.0</v>
      </c>
      <c r="C1350" s="11">
        <f>IF(DatiOriginali!C1350&gt;=SogliaPicchi!$B$15,"",DatiOriginali!C1350)</f>
        <v>1786683</v>
      </c>
      <c r="D1350" s="3">
        <v>8072.0</v>
      </c>
      <c r="E1350" s="11">
        <f>IF(DatiOriginali!E1350&gt;=SogliaPicchi!$C$15,"",DatiOriginali!E1350)</f>
        <v>106992</v>
      </c>
    </row>
    <row r="1351">
      <c r="A1351" s="3" t="s">
        <v>1354</v>
      </c>
      <c r="B1351" s="3">
        <v>244650.0</v>
      </c>
      <c r="C1351" s="11">
        <f>IF(DatiOriginali!C1351&gt;=SogliaPicchi!$B$15,"",DatiOriginali!C1351)</f>
        <v>2394657</v>
      </c>
      <c r="D1351" s="3">
        <v>8090.0</v>
      </c>
      <c r="E1351" s="11">
        <f>IF(DatiOriginali!E1351&gt;=SogliaPicchi!$C$15,"",DatiOriginali!E1351)</f>
        <v>211569</v>
      </c>
    </row>
    <row r="1352">
      <c r="A1352" s="3" t="s">
        <v>1355</v>
      </c>
      <c r="B1352" s="3">
        <v>244650.0</v>
      </c>
      <c r="C1352" s="11">
        <f>IF(DatiOriginali!C1352&gt;=SogliaPicchi!$B$15,"",DatiOriginali!C1352)</f>
        <v>2651630</v>
      </c>
      <c r="D1352" s="3">
        <v>8091.0</v>
      </c>
      <c r="E1352" s="11" t="str">
        <f>IF(DatiOriginali!E1352&gt;=SogliaPicchi!$C$15,"",DatiOriginali!E1352)</f>
        <v/>
      </c>
    </row>
    <row r="1353">
      <c r="A1353" s="3" t="s">
        <v>1356</v>
      </c>
      <c r="B1353" s="3">
        <v>244650.0</v>
      </c>
      <c r="C1353" s="11">
        <f>IF(DatiOriginali!C1353&gt;=SogliaPicchi!$B$15,"",DatiOriginali!C1353)</f>
        <v>1715249</v>
      </c>
      <c r="D1353" s="3">
        <v>8047.0</v>
      </c>
      <c r="E1353" s="11">
        <f>IF(DatiOriginali!E1353&gt;=SogliaPicchi!$C$15,"",DatiOriginali!E1353)</f>
        <v>295614</v>
      </c>
    </row>
    <row r="1354">
      <c r="A1354" s="3" t="s">
        <v>1357</v>
      </c>
      <c r="B1354" s="3">
        <v>244650.0</v>
      </c>
      <c r="C1354" s="11">
        <f>IF(DatiOriginali!C1354&gt;=SogliaPicchi!$B$15,"",DatiOriginali!C1354)</f>
        <v>1946553</v>
      </c>
      <c r="D1354" s="3">
        <v>8076.0</v>
      </c>
      <c r="E1354" s="11">
        <f>IF(DatiOriginali!E1354&gt;=SogliaPicchi!$C$15,"",DatiOriginali!E1354)</f>
        <v>105963</v>
      </c>
    </row>
    <row r="1355">
      <c r="A1355" s="3" t="s">
        <v>1358</v>
      </c>
      <c r="B1355" s="3">
        <v>244650.0</v>
      </c>
      <c r="C1355" s="11">
        <f>IF(DatiOriginali!C1355&gt;=SogliaPicchi!$B$15,"",DatiOriginali!C1355)</f>
        <v>2467177</v>
      </c>
      <c r="D1355" s="3">
        <v>8088.0</v>
      </c>
      <c r="E1355" s="11">
        <f>IF(DatiOriginali!E1355&gt;=SogliaPicchi!$C$15,"",DatiOriginali!E1355)</f>
        <v>137742</v>
      </c>
    </row>
    <row r="1356">
      <c r="A1356" s="3" t="s">
        <v>1359</v>
      </c>
      <c r="B1356" s="3">
        <v>244650.0</v>
      </c>
      <c r="C1356" s="11">
        <f>IF(DatiOriginali!C1356&gt;=SogliaPicchi!$B$15,"",DatiOriginali!C1356)</f>
        <v>1708654</v>
      </c>
      <c r="D1356" s="3">
        <v>8063.0</v>
      </c>
      <c r="E1356" s="11">
        <f>IF(DatiOriginali!E1356&gt;=SogliaPicchi!$C$15,"",DatiOriginali!E1356)</f>
        <v>106823</v>
      </c>
    </row>
    <row r="1357">
      <c r="A1357" s="3" t="s">
        <v>1360</v>
      </c>
      <c r="B1357" s="3">
        <v>244650.0</v>
      </c>
      <c r="C1357" s="11">
        <f>IF(DatiOriginali!C1357&gt;=SogliaPicchi!$B$15,"",DatiOriginali!C1357)</f>
        <v>1671683</v>
      </c>
      <c r="D1357" s="3">
        <v>8040.0</v>
      </c>
      <c r="E1357" s="11">
        <f>IF(DatiOriginali!E1357&gt;=SogliaPicchi!$C$15,"",DatiOriginali!E1357)</f>
        <v>106212</v>
      </c>
    </row>
    <row r="1358">
      <c r="A1358" s="3" t="s">
        <v>1361</v>
      </c>
      <c r="B1358" s="3">
        <v>244650.0</v>
      </c>
      <c r="C1358" s="11" t="str">
        <f>IF(DatiOriginali!C1358&gt;=SogliaPicchi!$B$15,"",DatiOriginali!C1358)</f>
        <v/>
      </c>
      <c r="D1358" s="3">
        <v>8057.0</v>
      </c>
      <c r="E1358" s="11" t="str">
        <f>IF(DatiOriginali!E1358&gt;=SogliaPicchi!$C$15,"",DatiOriginali!E1358)</f>
        <v/>
      </c>
    </row>
    <row r="1359">
      <c r="A1359" s="3" t="s">
        <v>1362</v>
      </c>
      <c r="B1359" s="3">
        <v>244650.0</v>
      </c>
      <c r="C1359" s="11">
        <f>IF(DatiOriginali!C1359&gt;=SogliaPicchi!$B$15,"",DatiOriginali!C1359)</f>
        <v>1770938</v>
      </c>
      <c r="D1359" s="3">
        <v>8074.0</v>
      </c>
      <c r="E1359" s="11">
        <f>IF(DatiOriginali!E1359&gt;=SogliaPicchi!$C$15,"",DatiOriginali!E1359)</f>
        <v>120956</v>
      </c>
    </row>
    <row r="1360">
      <c r="A1360" s="3" t="s">
        <v>1363</v>
      </c>
      <c r="B1360" s="3">
        <v>244650.0</v>
      </c>
      <c r="C1360" s="11">
        <f>IF(DatiOriginali!C1360&gt;=SogliaPicchi!$B$15,"",DatiOriginali!C1360)</f>
        <v>2432330</v>
      </c>
      <c r="D1360" s="3">
        <v>8090.0</v>
      </c>
      <c r="E1360" s="11">
        <f>IF(DatiOriginali!E1360&gt;=SogliaPicchi!$C$15,"",DatiOriginali!E1360)</f>
        <v>211835</v>
      </c>
    </row>
    <row r="1361">
      <c r="A1361" s="3" t="s">
        <v>1364</v>
      </c>
      <c r="B1361" s="3">
        <v>244650.0</v>
      </c>
      <c r="C1361" s="11">
        <f>IF(DatiOriginali!C1361&gt;=SogliaPicchi!$B$15,"",DatiOriginali!C1361)</f>
        <v>3273285</v>
      </c>
      <c r="D1361" s="3">
        <v>8078.0</v>
      </c>
      <c r="E1361" s="11">
        <f>IF(DatiOriginali!E1361&gt;=SogliaPicchi!$C$15,"",DatiOriginali!E1361)</f>
        <v>206396</v>
      </c>
    </row>
    <row r="1362">
      <c r="A1362" s="3" t="s">
        <v>1365</v>
      </c>
      <c r="B1362" s="3">
        <v>244650.0</v>
      </c>
      <c r="C1362" s="11">
        <f>IF(DatiOriginali!C1362&gt;=SogliaPicchi!$B$15,"",DatiOriginali!C1362)</f>
        <v>3718583</v>
      </c>
      <c r="D1362" s="3">
        <v>8090.0</v>
      </c>
      <c r="E1362" s="11">
        <f>IF(DatiOriginali!E1362&gt;=SogliaPicchi!$C$15,"",DatiOriginali!E1362)</f>
        <v>149500</v>
      </c>
    </row>
    <row r="1363">
      <c r="A1363" s="3" t="s">
        <v>1366</v>
      </c>
      <c r="B1363" s="3">
        <v>244650.0</v>
      </c>
      <c r="C1363" s="11">
        <f>IF(DatiOriginali!C1363&gt;=SogliaPicchi!$B$15,"",DatiOriginali!C1363)</f>
        <v>2314535</v>
      </c>
      <c r="D1363" s="3">
        <v>8052.0</v>
      </c>
      <c r="E1363" s="11">
        <f>IF(DatiOriginali!E1363&gt;=SogliaPicchi!$C$15,"",DatiOriginali!E1363)</f>
        <v>219503</v>
      </c>
    </row>
    <row r="1364">
      <c r="A1364" s="3" t="s">
        <v>1367</v>
      </c>
      <c r="B1364" s="3">
        <v>244650.0</v>
      </c>
      <c r="C1364" s="11">
        <f>IF(DatiOriginali!C1364&gt;=SogliaPicchi!$B$15,"",DatiOriginali!C1364)</f>
        <v>3035781</v>
      </c>
      <c r="D1364" s="3">
        <v>8060.0</v>
      </c>
      <c r="E1364" s="11">
        <f>IF(DatiOriginali!E1364&gt;=SogliaPicchi!$C$15,"",DatiOriginali!E1364)</f>
        <v>188023</v>
      </c>
    </row>
    <row r="1365">
      <c r="A1365" s="3" t="s">
        <v>1368</v>
      </c>
      <c r="B1365" s="3">
        <v>244650.0</v>
      </c>
      <c r="C1365" s="11">
        <f>IF(DatiOriginali!C1365&gt;=SogliaPicchi!$B$15,"",DatiOriginali!C1365)</f>
        <v>4704308</v>
      </c>
      <c r="D1365" s="3">
        <v>8062.0</v>
      </c>
      <c r="E1365" s="11">
        <f>IF(DatiOriginali!E1365&gt;=SogliaPicchi!$C$15,"",DatiOriginali!E1365)</f>
        <v>191810</v>
      </c>
    </row>
    <row r="1366">
      <c r="A1366" s="3" t="s">
        <v>1369</v>
      </c>
      <c r="B1366" s="3">
        <v>244650.0</v>
      </c>
      <c r="C1366" s="11">
        <f>IF(DatiOriginali!C1366&gt;=SogliaPicchi!$B$15,"",DatiOriginali!C1366)</f>
        <v>2788046</v>
      </c>
      <c r="D1366" s="3">
        <v>8030.0</v>
      </c>
      <c r="E1366" s="11">
        <f>IF(DatiOriginali!E1366&gt;=SogliaPicchi!$C$15,"",DatiOriginali!E1366)</f>
        <v>220465</v>
      </c>
    </row>
    <row r="1367">
      <c r="A1367" s="3" t="s">
        <v>1370</v>
      </c>
      <c r="B1367" s="3">
        <v>244650.0</v>
      </c>
      <c r="C1367" s="11">
        <f>IF(DatiOriginali!C1367&gt;=SogliaPicchi!$B$15,"",DatiOriginali!C1367)</f>
        <v>2035770</v>
      </c>
      <c r="D1367" s="3">
        <v>8033.0</v>
      </c>
      <c r="E1367" s="11">
        <f>IF(DatiOriginali!E1367&gt;=SogliaPicchi!$C$15,"",DatiOriginali!E1367)</f>
        <v>106166</v>
      </c>
    </row>
    <row r="1368">
      <c r="A1368" s="3" t="s">
        <v>1371</v>
      </c>
      <c r="B1368" s="3">
        <v>244650.0</v>
      </c>
      <c r="C1368" s="11">
        <f>IF(DatiOriginali!C1368&gt;=SogliaPicchi!$B$15,"",DatiOriginali!C1368)</f>
        <v>2123772</v>
      </c>
      <c r="D1368" s="3">
        <v>8054.0</v>
      </c>
      <c r="E1368" s="11">
        <f>IF(DatiOriginali!E1368&gt;=SogliaPicchi!$C$15,"",DatiOriginali!E1368)</f>
        <v>107544</v>
      </c>
    </row>
    <row r="1369">
      <c r="A1369" s="3" t="s">
        <v>1372</v>
      </c>
      <c r="B1369" s="3">
        <v>244650.0</v>
      </c>
      <c r="C1369" s="11">
        <f>IF(DatiOriginali!C1369&gt;=SogliaPicchi!$B$15,"",DatiOriginali!C1369)</f>
        <v>3245028</v>
      </c>
      <c r="D1369" s="3">
        <v>8082.0</v>
      </c>
      <c r="E1369" s="11">
        <f>IF(DatiOriginali!E1369&gt;=SogliaPicchi!$C$15,"",DatiOriginali!E1369)</f>
        <v>219649</v>
      </c>
    </row>
    <row r="1370">
      <c r="A1370" s="3" t="s">
        <v>1373</v>
      </c>
      <c r="B1370" s="3">
        <v>244650.0</v>
      </c>
      <c r="C1370" s="11">
        <f>IF(DatiOriginali!C1370&gt;=SogliaPicchi!$B$15,"",DatiOriginali!C1370)</f>
        <v>2296073</v>
      </c>
      <c r="D1370" s="3">
        <v>8086.0</v>
      </c>
      <c r="E1370" s="11">
        <f>IF(DatiOriginali!E1370&gt;=SogliaPicchi!$C$15,"",DatiOriginali!E1370)</f>
        <v>116808</v>
      </c>
    </row>
    <row r="1371">
      <c r="A1371" s="3" t="s">
        <v>1374</v>
      </c>
      <c r="B1371" s="3">
        <v>244650.0</v>
      </c>
      <c r="C1371" s="11">
        <f>IF(DatiOriginali!C1371&gt;=SogliaPicchi!$B$15,"",DatiOriginali!C1371)</f>
        <v>2027128</v>
      </c>
      <c r="D1371" s="3">
        <v>8048.0</v>
      </c>
      <c r="E1371" s="11">
        <f>IF(DatiOriginali!E1371&gt;=SogliaPicchi!$C$15,"",DatiOriginali!E1371)</f>
        <v>105222</v>
      </c>
    </row>
    <row r="1372">
      <c r="A1372" s="3" t="s">
        <v>1375</v>
      </c>
      <c r="B1372" s="3">
        <v>244650.0</v>
      </c>
      <c r="C1372" s="11">
        <f>IF(DatiOriginali!C1372&gt;=SogliaPicchi!$B$15,"",DatiOriginali!C1372)</f>
        <v>2926876</v>
      </c>
      <c r="D1372" s="3">
        <v>8082.0</v>
      </c>
      <c r="E1372" s="11">
        <f>IF(DatiOriginali!E1372&gt;=SogliaPicchi!$C$15,"",DatiOriginali!E1372)</f>
        <v>240683</v>
      </c>
    </row>
    <row r="1373">
      <c r="A1373" s="3" t="s">
        <v>1376</v>
      </c>
      <c r="B1373" s="3">
        <v>244650.0</v>
      </c>
      <c r="C1373" s="11">
        <f>IF(DatiOriginali!C1373&gt;=SogliaPicchi!$B$15,"",DatiOriginali!C1373)</f>
        <v>2189173</v>
      </c>
      <c r="D1373" s="3">
        <v>8075.0</v>
      </c>
      <c r="E1373" s="11">
        <f>IF(DatiOriginali!E1373&gt;=SogliaPicchi!$C$15,"",DatiOriginali!E1373)</f>
        <v>125714</v>
      </c>
    </row>
    <row r="1374">
      <c r="A1374" s="3" t="s">
        <v>1377</v>
      </c>
      <c r="B1374" s="3">
        <v>244650.0</v>
      </c>
      <c r="C1374" s="11">
        <f>IF(DatiOriginali!C1374&gt;=SogliaPicchi!$B$15,"",DatiOriginali!C1374)</f>
        <v>2385507</v>
      </c>
      <c r="D1374" s="3">
        <v>8075.0</v>
      </c>
      <c r="E1374" s="11">
        <f>IF(DatiOriginali!E1374&gt;=SogliaPicchi!$C$15,"",DatiOriginali!E1374)</f>
        <v>140391</v>
      </c>
    </row>
    <row r="1375">
      <c r="A1375" s="3" t="s">
        <v>1378</v>
      </c>
      <c r="B1375" s="3">
        <v>244650.0</v>
      </c>
      <c r="C1375" s="11">
        <f>IF(DatiOriginali!C1375&gt;=SogliaPicchi!$B$15,"",DatiOriginali!C1375)</f>
        <v>2919374</v>
      </c>
      <c r="D1375" s="3">
        <v>8070.0</v>
      </c>
      <c r="E1375" s="11">
        <f>IF(DatiOriginali!E1375&gt;=SogliaPicchi!$C$15,"",DatiOriginali!E1375)</f>
        <v>128652</v>
      </c>
    </row>
    <row r="1376">
      <c r="A1376" s="3" t="s">
        <v>1379</v>
      </c>
      <c r="B1376" s="3">
        <v>244650.0</v>
      </c>
      <c r="C1376" s="11">
        <f>IF(DatiOriginali!C1376&gt;=SogliaPicchi!$B$15,"",DatiOriginali!C1376)</f>
        <v>2393277</v>
      </c>
      <c r="D1376" s="3">
        <v>8058.0</v>
      </c>
      <c r="E1376" s="11">
        <f>IF(DatiOriginali!E1376&gt;=SogliaPicchi!$C$15,"",DatiOriginali!E1376)</f>
        <v>126993</v>
      </c>
    </row>
    <row r="1377">
      <c r="A1377" s="3" t="s">
        <v>1380</v>
      </c>
      <c r="B1377" s="3">
        <v>244650.0</v>
      </c>
      <c r="C1377" s="11">
        <f>IF(DatiOriginali!C1377&gt;=SogliaPicchi!$B$15,"",DatiOriginali!C1377)</f>
        <v>2031151</v>
      </c>
      <c r="D1377" s="3">
        <v>8055.0</v>
      </c>
      <c r="E1377" s="11">
        <f>IF(DatiOriginali!E1377&gt;=SogliaPicchi!$C$15,"",DatiOriginali!E1377)</f>
        <v>105492</v>
      </c>
    </row>
    <row r="1378">
      <c r="A1378" s="3" t="s">
        <v>1381</v>
      </c>
      <c r="B1378" s="3">
        <v>244650.0</v>
      </c>
      <c r="C1378" s="11">
        <f>IF(DatiOriginali!C1378&gt;=SogliaPicchi!$B$15,"",DatiOriginali!C1378)</f>
        <v>4576412</v>
      </c>
      <c r="D1378" s="3">
        <v>8098.0</v>
      </c>
      <c r="E1378" s="11">
        <f>IF(DatiOriginali!E1378&gt;=SogliaPicchi!$C$15,"",DatiOriginali!E1378)</f>
        <v>129544</v>
      </c>
    </row>
    <row r="1379">
      <c r="A1379" s="3" t="s">
        <v>1382</v>
      </c>
      <c r="B1379" s="3">
        <v>244650.0</v>
      </c>
      <c r="C1379" s="11">
        <f>IF(DatiOriginali!C1379&gt;=SogliaPicchi!$B$15,"",DatiOriginali!C1379)</f>
        <v>2240554</v>
      </c>
      <c r="D1379" s="3">
        <v>8090.0</v>
      </c>
      <c r="E1379" s="11">
        <f>IF(DatiOriginali!E1379&gt;=SogliaPicchi!$C$15,"",DatiOriginali!E1379)</f>
        <v>106289</v>
      </c>
    </row>
    <row r="1380">
      <c r="A1380" s="3" t="s">
        <v>1383</v>
      </c>
      <c r="B1380" s="3">
        <v>244650.0</v>
      </c>
      <c r="C1380" s="11">
        <f>IF(DatiOriginali!C1380&gt;=SogliaPicchi!$B$15,"",DatiOriginali!C1380)</f>
        <v>2034225</v>
      </c>
      <c r="D1380" s="3">
        <v>8092.0</v>
      </c>
      <c r="E1380" s="11">
        <f>IF(DatiOriginali!E1380&gt;=SogliaPicchi!$C$15,"",DatiOriginali!E1380)</f>
        <v>106891</v>
      </c>
    </row>
    <row r="1381">
      <c r="A1381" s="3" t="s">
        <v>1384</v>
      </c>
      <c r="B1381" s="3">
        <v>244650.0</v>
      </c>
      <c r="C1381" s="11">
        <f>IF(DatiOriginali!C1381&gt;=SogliaPicchi!$B$15,"",DatiOriginali!C1381)</f>
        <v>2598942</v>
      </c>
      <c r="D1381" s="3">
        <v>8090.0</v>
      </c>
      <c r="E1381" s="11">
        <f>IF(DatiOriginali!E1381&gt;=SogliaPicchi!$C$15,"",DatiOriginali!E1381)</f>
        <v>107061</v>
      </c>
    </row>
    <row r="1382">
      <c r="A1382" s="3" t="s">
        <v>1385</v>
      </c>
      <c r="B1382" s="3">
        <v>244650.0</v>
      </c>
      <c r="C1382" s="11">
        <f>IF(DatiOriginali!C1382&gt;=SogliaPicchi!$B$15,"",DatiOriginali!C1382)</f>
        <v>2163780</v>
      </c>
      <c r="D1382" s="3">
        <v>8064.0</v>
      </c>
      <c r="E1382" s="11">
        <f>IF(DatiOriginali!E1382&gt;=SogliaPicchi!$C$15,"",DatiOriginali!E1382)</f>
        <v>105285</v>
      </c>
    </row>
    <row r="1383">
      <c r="A1383" s="3" t="s">
        <v>1386</v>
      </c>
      <c r="B1383" s="3">
        <v>244650.0</v>
      </c>
      <c r="C1383" s="11">
        <f>IF(DatiOriginali!C1383&gt;=SogliaPicchi!$B$15,"",DatiOriginali!C1383)</f>
        <v>2385877</v>
      </c>
      <c r="D1383" s="3">
        <v>8054.0</v>
      </c>
      <c r="E1383" s="11">
        <f>IF(DatiOriginali!E1383&gt;=SogliaPicchi!$C$15,"",DatiOriginali!E1383)</f>
        <v>121795</v>
      </c>
    </row>
    <row r="1384">
      <c r="A1384" s="3" t="s">
        <v>1387</v>
      </c>
      <c r="B1384" s="3">
        <v>244650.0</v>
      </c>
      <c r="C1384" s="11">
        <f>IF(DatiOriginali!C1384&gt;=SogliaPicchi!$B$15,"",DatiOriginali!C1384)</f>
        <v>2514300</v>
      </c>
      <c r="D1384" s="3">
        <v>8083.0</v>
      </c>
      <c r="E1384" s="11">
        <f>IF(DatiOriginali!E1384&gt;=SogliaPicchi!$C$15,"",DatiOriginali!E1384)</f>
        <v>254162</v>
      </c>
    </row>
    <row r="1385">
      <c r="A1385" s="3" t="s">
        <v>1388</v>
      </c>
      <c r="B1385" s="3">
        <v>244650.0</v>
      </c>
      <c r="C1385" s="11">
        <f>IF(DatiOriginali!C1385&gt;=SogliaPicchi!$B$15,"",DatiOriginali!C1385)</f>
        <v>2457897</v>
      </c>
      <c r="D1385" s="3">
        <v>8094.0</v>
      </c>
      <c r="E1385" s="11">
        <f>IF(DatiOriginali!E1385&gt;=SogliaPicchi!$C$15,"",DatiOriginali!E1385)</f>
        <v>140389</v>
      </c>
    </row>
    <row r="1386">
      <c r="A1386" s="3" t="s">
        <v>1389</v>
      </c>
      <c r="B1386" s="3">
        <v>244650.0</v>
      </c>
      <c r="C1386" s="11">
        <f>IF(DatiOriginali!C1386&gt;=SogliaPicchi!$B$15,"",DatiOriginali!C1386)</f>
        <v>4084004</v>
      </c>
      <c r="D1386" s="3">
        <v>8100.0</v>
      </c>
      <c r="E1386" s="11">
        <f>IF(DatiOriginali!E1386&gt;=SogliaPicchi!$C$15,"",DatiOriginali!E1386)</f>
        <v>223519</v>
      </c>
    </row>
    <row r="1387">
      <c r="A1387" s="3" t="s">
        <v>1390</v>
      </c>
      <c r="B1387" s="3">
        <v>244650.0</v>
      </c>
      <c r="C1387" s="11">
        <f>IF(DatiOriginali!C1387&gt;=SogliaPicchi!$B$15,"",DatiOriginali!C1387)</f>
        <v>3709640</v>
      </c>
      <c r="D1387" s="3">
        <v>8060.0</v>
      </c>
      <c r="E1387" s="11">
        <f>IF(DatiOriginali!E1387&gt;=SogliaPicchi!$C$15,"",DatiOriginali!E1387)</f>
        <v>210548</v>
      </c>
    </row>
    <row r="1388">
      <c r="A1388" s="3" t="s">
        <v>1391</v>
      </c>
      <c r="B1388" s="3">
        <v>244650.0</v>
      </c>
      <c r="C1388" s="11">
        <f>IF(DatiOriginali!C1388&gt;=SogliaPicchi!$B$15,"",DatiOriginali!C1388)</f>
        <v>4803738</v>
      </c>
      <c r="D1388" s="3">
        <v>8108.0</v>
      </c>
      <c r="E1388" s="11">
        <f>IF(DatiOriginali!E1388&gt;=SogliaPicchi!$C$15,"",DatiOriginali!E1388)</f>
        <v>204048</v>
      </c>
    </row>
    <row r="1389">
      <c r="A1389" s="3" t="s">
        <v>1392</v>
      </c>
      <c r="B1389" s="3">
        <v>244650.0</v>
      </c>
      <c r="C1389" s="11">
        <f>IF(DatiOriginali!C1389&gt;=SogliaPicchi!$B$15,"",DatiOriginali!C1389)</f>
        <v>2054170</v>
      </c>
      <c r="D1389" s="3">
        <v>8080.0</v>
      </c>
      <c r="E1389" s="11">
        <f>IF(DatiOriginali!E1389&gt;=SogliaPicchi!$C$15,"",DatiOriginali!E1389)</f>
        <v>105766</v>
      </c>
    </row>
    <row r="1390">
      <c r="A1390" s="3" t="s">
        <v>1393</v>
      </c>
      <c r="B1390" s="3">
        <v>244650.0</v>
      </c>
      <c r="C1390" s="11">
        <f>IF(DatiOriginali!C1390&gt;=SogliaPicchi!$B$15,"",DatiOriginali!C1390)</f>
        <v>3190800</v>
      </c>
      <c r="D1390" s="3">
        <v>8131.0</v>
      </c>
      <c r="E1390" s="11" t="str">
        <f>IF(DatiOriginali!E1390&gt;=SogliaPicchi!$C$15,"",DatiOriginali!E1390)</f>
        <v/>
      </c>
    </row>
    <row r="1391">
      <c r="A1391" s="3" t="s">
        <v>1394</v>
      </c>
      <c r="B1391" s="3">
        <v>244650.0</v>
      </c>
      <c r="C1391" s="11">
        <f>IF(DatiOriginali!C1391&gt;=SogliaPicchi!$B$15,"",DatiOriginali!C1391)</f>
        <v>2181153</v>
      </c>
      <c r="D1391" s="3">
        <v>8061.0</v>
      </c>
      <c r="E1391" s="11">
        <f>IF(DatiOriginali!E1391&gt;=SogliaPicchi!$C$15,"",DatiOriginali!E1391)</f>
        <v>111896</v>
      </c>
    </row>
    <row r="1392">
      <c r="A1392" s="3" t="s">
        <v>1395</v>
      </c>
      <c r="B1392" s="3">
        <v>244650.0</v>
      </c>
      <c r="C1392" s="11">
        <f>IF(DatiOriginali!C1392&gt;=SogliaPicchi!$B$15,"",DatiOriginali!C1392)</f>
        <v>2208940</v>
      </c>
      <c r="D1392" s="3">
        <v>8078.0</v>
      </c>
      <c r="E1392" s="11">
        <f>IF(DatiOriginali!E1392&gt;=SogliaPicchi!$C$15,"",DatiOriginali!E1392)</f>
        <v>126345</v>
      </c>
    </row>
    <row r="1393">
      <c r="A1393" s="3" t="s">
        <v>1396</v>
      </c>
      <c r="B1393" s="3">
        <v>244650.0</v>
      </c>
      <c r="C1393" s="11">
        <f>IF(DatiOriginali!C1393&gt;=SogliaPicchi!$B$15,"",DatiOriginali!C1393)</f>
        <v>2661308</v>
      </c>
      <c r="D1393" s="3">
        <v>8061.0</v>
      </c>
      <c r="E1393" s="11">
        <f>IF(DatiOriginali!E1393&gt;=SogliaPicchi!$C$15,"",DatiOriginali!E1393)</f>
        <v>123019</v>
      </c>
    </row>
    <row r="1394">
      <c r="A1394" s="3" t="s">
        <v>1397</v>
      </c>
      <c r="B1394" s="3">
        <v>244650.0</v>
      </c>
      <c r="C1394" s="11">
        <f>IF(DatiOriginali!C1394&gt;=SogliaPicchi!$B$15,"",DatiOriginali!C1394)</f>
        <v>2125262</v>
      </c>
      <c r="D1394" s="3">
        <v>8066.0</v>
      </c>
      <c r="E1394" s="11">
        <f>IF(DatiOriginali!E1394&gt;=SogliaPicchi!$C$15,"",DatiOriginali!E1394)</f>
        <v>140046</v>
      </c>
    </row>
    <row r="1395">
      <c r="A1395" s="3" t="s">
        <v>1398</v>
      </c>
      <c r="B1395" s="3">
        <v>244650.0</v>
      </c>
      <c r="C1395" s="11">
        <f>IF(DatiOriginali!C1395&gt;=SogliaPicchi!$B$15,"",DatiOriginali!C1395)</f>
        <v>2386076</v>
      </c>
      <c r="D1395" s="3">
        <v>8074.0</v>
      </c>
      <c r="E1395" s="11">
        <f>IF(DatiOriginali!E1395&gt;=SogliaPicchi!$C$15,"",DatiOriginali!E1395)</f>
        <v>122449</v>
      </c>
    </row>
    <row r="1396">
      <c r="A1396" s="3" t="s">
        <v>1399</v>
      </c>
      <c r="B1396" s="3">
        <v>244650.0</v>
      </c>
      <c r="C1396" s="11">
        <f>IF(DatiOriginali!C1396&gt;=SogliaPicchi!$B$15,"",DatiOriginali!C1396)</f>
        <v>2816419</v>
      </c>
      <c r="D1396" s="3">
        <v>8132.0</v>
      </c>
      <c r="E1396" s="11">
        <f>IF(DatiOriginali!E1396&gt;=SogliaPicchi!$C$15,"",DatiOriginali!E1396)</f>
        <v>124490</v>
      </c>
    </row>
    <row r="1397">
      <c r="A1397" s="3" t="s">
        <v>1400</v>
      </c>
      <c r="B1397" s="3">
        <v>244650.0</v>
      </c>
      <c r="C1397" s="11">
        <f>IF(DatiOriginali!C1397&gt;=SogliaPicchi!$B$15,"",DatiOriginali!C1397)</f>
        <v>2872398</v>
      </c>
      <c r="D1397" s="3">
        <v>8081.0</v>
      </c>
      <c r="E1397" s="11">
        <f>IF(DatiOriginali!E1397&gt;=SogliaPicchi!$C$15,"",DatiOriginali!E1397)</f>
        <v>122100</v>
      </c>
    </row>
    <row r="1398">
      <c r="A1398" s="3" t="s">
        <v>1401</v>
      </c>
      <c r="B1398" s="3">
        <v>244650.0</v>
      </c>
      <c r="C1398" s="11">
        <f>IF(DatiOriginali!C1398&gt;=SogliaPicchi!$B$15,"",DatiOriginali!C1398)</f>
        <v>3660026</v>
      </c>
      <c r="D1398" s="3">
        <v>8026.0</v>
      </c>
      <c r="E1398" s="11">
        <f>IF(DatiOriginali!E1398&gt;=SogliaPicchi!$C$15,"",DatiOriginali!E1398)</f>
        <v>218974</v>
      </c>
    </row>
    <row r="1399">
      <c r="A1399" s="3" t="s">
        <v>1402</v>
      </c>
      <c r="B1399" s="3">
        <v>244650.0</v>
      </c>
      <c r="C1399" s="11">
        <f>IF(DatiOriginali!C1399&gt;=SogliaPicchi!$B$15,"",DatiOriginali!C1399)</f>
        <v>2208551</v>
      </c>
      <c r="D1399" s="3">
        <v>8116.0</v>
      </c>
      <c r="E1399" s="11">
        <f>IF(DatiOriginali!E1399&gt;=SogliaPicchi!$C$15,"",DatiOriginali!E1399)</f>
        <v>117413</v>
      </c>
    </row>
    <row r="1400">
      <c r="A1400" s="3" t="s">
        <v>1403</v>
      </c>
      <c r="B1400" s="3">
        <v>244650.0</v>
      </c>
      <c r="C1400" s="11">
        <f>IF(DatiOriginali!C1400&gt;=SogliaPicchi!$B$15,"",DatiOriginali!C1400)</f>
        <v>2089569</v>
      </c>
      <c r="D1400" s="3">
        <v>8055.0</v>
      </c>
      <c r="E1400" s="11">
        <f>IF(DatiOriginali!E1400&gt;=SogliaPicchi!$C$15,"",DatiOriginali!E1400)</f>
        <v>106280</v>
      </c>
    </row>
    <row r="1401">
      <c r="A1401" s="3" t="s">
        <v>1404</v>
      </c>
      <c r="B1401" s="3">
        <v>244650.0</v>
      </c>
      <c r="C1401" s="11">
        <f>IF(DatiOriginali!C1401&gt;=SogliaPicchi!$B$15,"",DatiOriginali!C1401)</f>
        <v>3324599</v>
      </c>
      <c r="D1401" s="3">
        <v>7995.0</v>
      </c>
      <c r="E1401" s="11" t="str">
        <f>IF(DatiOriginali!E1401&gt;=SogliaPicchi!$C$15,"",DatiOriginali!E1401)</f>
        <v/>
      </c>
    </row>
    <row r="1402">
      <c r="A1402" s="3" t="s">
        <v>1405</v>
      </c>
      <c r="B1402" s="3">
        <v>280875.0</v>
      </c>
      <c r="C1402" s="11">
        <f>IF(DatiOriginali!C1402&gt;=SogliaPicchi!$B$16,"",DatiOriginali!C1402)</f>
        <v>2434826</v>
      </c>
      <c r="D1402" s="3">
        <v>8771.0</v>
      </c>
      <c r="E1402" s="11">
        <f>IF(DatiOriginali!E1402&gt;=SogliaPicchi!$C$16,"",DatiOriginali!E1402)</f>
        <v>115096</v>
      </c>
    </row>
    <row r="1403">
      <c r="A1403" s="3" t="s">
        <v>1406</v>
      </c>
      <c r="B1403" s="3">
        <v>280875.0</v>
      </c>
      <c r="C1403" s="11">
        <f>IF(DatiOriginali!C1403&gt;=SogliaPicchi!$B$16,"",DatiOriginali!C1403)</f>
        <v>5939057</v>
      </c>
      <c r="D1403" s="3">
        <v>8772.0</v>
      </c>
      <c r="E1403" s="11" t="str">
        <f>IF(DatiOriginali!E1403&gt;=SogliaPicchi!$C$16,"",DatiOriginali!E1403)</f>
        <v/>
      </c>
    </row>
    <row r="1404">
      <c r="A1404" s="3" t="s">
        <v>1407</v>
      </c>
      <c r="B1404" s="3">
        <v>280875.0</v>
      </c>
      <c r="C1404" s="11">
        <f>IF(DatiOriginali!C1404&gt;=SogliaPicchi!$B$16,"",DatiOriginali!C1404)</f>
        <v>3981068</v>
      </c>
      <c r="D1404" s="3">
        <v>8782.0</v>
      </c>
      <c r="E1404" s="11" t="str">
        <f>IF(DatiOriginali!E1404&gt;=SogliaPicchi!$C$16,"",DatiOriginali!E1404)</f>
        <v/>
      </c>
    </row>
    <row r="1405">
      <c r="A1405" s="3" t="s">
        <v>1408</v>
      </c>
      <c r="B1405" s="3">
        <v>280875.0</v>
      </c>
      <c r="C1405" s="11">
        <f>IF(DatiOriginali!C1405&gt;=SogliaPicchi!$B$16,"",DatiOriginali!C1405)</f>
        <v>4176967</v>
      </c>
      <c r="D1405" s="3">
        <v>8741.0</v>
      </c>
      <c r="E1405" s="11" t="str">
        <f>IF(DatiOriginali!E1405&gt;=SogliaPicchi!$C$16,"",DatiOriginali!E1405)</f>
        <v/>
      </c>
    </row>
    <row r="1406">
      <c r="A1406" s="3" t="s">
        <v>1409</v>
      </c>
      <c r="B1406" s="3">
        <v>280875.0</v>
      </c>
      <c r="C1406" s="11">
        <f>IF(DatiOriginali!C1406&gt;=SogliaPicchi!$B$16,"",DatiOriginali!C1406)</f>
        <v>2568404</v>
      </c>
      <c r="D1406" s="3">
        <v>8759.0</v>
      </c>
      <c r="E1406" s="11">
        <f>IF(DatiOriginali!E1406&gt;=SogliaPicchi!$C$16,"",DatiOriginali!E1406)</f>
        <v>115068</v>
      </c>
    </row>
    <row r="1407">
      <c r="A1407" s="3" t="s">
        <v>1410</v>
      </c>
      <c r="B1407" s="3">
        <v>280875.0</v>
      </c>
      <c r="C1407" s="11">
        <f>IF(DatiOriginali!C1407&gt;=SogliaPicchi!$B$16,"",DatiOriginali!C1407)</f>
        <v>2823798</v>
      </c>
      <c r="D1407" s="3">
        <v>8771.0</v>
      </c>
      <c r="E1407" s="11" t="str">
        <f>IF(DatiOriginali!E1407&gt;=SogliaPicchi!$C$16,"",DatiOriginali!E1407)</f>
        <v/>
      </c>
    </row>
    <row r="1408">
      <c r="A1408" s="3" t="s">
        <v>1411</v>
      </c>
      <c r="B1408" s="3">
        <v>280875.0</v>
      </c>
      <c r="C1408" s="11">
        <f>IF(DatiOriginali!C1408&gt;=SogliaPicchi!$B$16,"",DatiOriginali!C1408)</f>
        <v>3132280</v>
      </c>
      <c r="D1408" s="3">
        <v>8702.0</v>
      </c>
      <c r="E1408" s="11">
        <f>IF(DatiOriginali!E1408&gt;=SogliaPicchi!$C$16,"",DatiOriginali!E1408)</f>
        <v>114784</v>
      </c>
    </row>
    <row r="1409">
      <c r="A1409" s="3" t="s">
        <v>1412</v>
      </c>
      <c r="B1409" s="3">
        <v>280875.0</v>
      </c>
      <c r="C1409" s="11">
        <f>IF(DatiOriginali!C1409&gt;=SogliaPicchi!$B$16,"",DatiOriginali!C1409)</f>
        <v>2703415</v>
      </c>
      <c r="D1409" s="3">
        <v>8767.0</v>
      </c>
      <c r="E1409" s="11">
        <f>IF(DatiOriginali!E1409&gt;=SogliaPicchi!$C$16,"",DatiOriginali!E1409)</f>
        <v>114359</v>
      </c>
    </row>
    <row r="1410">
      <c r="A1410" s="3" t="s">
        <v>1413</v>
      </c>
      <c r="B1410" s="3">
        <v>280875.0</v>
      </c>
      <c r="C1410" s="11">
        <f>IF(DatiOriginali!C1410&gt;=SogliaPicchi!$B$16,"",DatiOriginali!C1410)</f>
        <v>3909333</v>
      </c>
      <c r="D1410" s="3">
        <v>8806.0</v>
      </c>
      <c r="E1410" s="11" t="str">
        <f>IF(DatiOriginali!E1410&gt;=SogliaPicchi!$C$16,"",DatiOriginali!E1410)</f>
        <v/>
      </c>
    </row>
    <row r="1411">
      <c r="A1411" s="3" t="s">
        <v>1414</v>
      </c>
      <c r="B1411" s="3">
        <v>280875.0</v>
      </c>
      <c r="C1411" s="11">
        <f>IF(DatiOriginali!C1411&gt;=SogliaPicchi!$B$16,"",DatiOriginali!C1411)</f>
        <v>3132666</v>
      </c>
      <c r="D1411" s="3">
        <v>8839.0</v>
      </c>
      <c r="E1411" s="11">
        <f>IF(DatiOriginali!E1411&gt;=SogliaPicchi!$C$16,"",DatiOriginali!E1411)</f>
        <v>114698</v>
      </c>
    </row>
    <row r="1412">
      <c r="A1412" s="3" t="s">
        <v>1415</v>
      </c>
      <c r="B1412" s="3">
        <v>280875.0</v>
      </c>
      <c r="C1412" s="11">
        <f>IF(DatiOriginali!C1412&gt;=SogliaPicchi!$B$16,"",DatiOriginali!C1412)</f>
        <v>4133225</v>
      </c>
      <c r="D1412" s="3">
        <v>8793.0</v>
      </c>
      <c r="E1412" s="11" t="str">
        <f>IF(DatiOriginali!E1412&gt;=SogliaPicchi!$C$16,"",DatiOriginali!E1412)</f>
        <v/>
      </c>
    </row>
    <row r="1413">
      <c r="A1413" s="3" t="s">
        <v>1416</v>
      </c>
      <c r="B1413" s="3">
        <v>280875.0</v>
      </c>
      <c r="C1413" s="11">
        <f>IF(DatiOriginali!C1413&gt;=SogliaPicchi!$B$16,"",DatiOriginali!C1413)</f>
        <v>2957936</v>
      </c>
      <c r="D1413" s="3">
        <v>8778.0</v>
      </c>
      <c r="E1413" s="11">
        <f>IF(DatiOriginali!E1413&gt;=SogliaPicchi!$C$16,"",DatiOriginali!E1413)</f>
        <v>115917</v>
      </c>
    </row>
    <row r="1414">
      <c r="A1414" s="3" t="s">
        <v>1417</v>
      </c>
      <c r="B1414" s="3">
        <v>280875.0</v>
      </c>
      <c r="C1414" s="11">
        <f>IF(DatiOriginali!C1414&gt;=SogliaPicchi!$B$16,"",DatiOriginali!C1414)</f>
        <v>3427751</v>
      </c>
      <c r="D1414" s="3">
        <v>8805.0</v>
      </c>
      <c r="E1414" s="11" t="str">
        <f>IF(DatiOriginali!E1414&gt;=SogliaPicchi!$C$16,"",DatiOriginali!E1414)</f>
        <v/>
      </c>
    </row>
    <row r="1415">
      <c r="A1415" s="3" t="s">
        <v>1418</v>
      </c>
      <c r="B1415" s="3">
        <v>280875.0</v>
      </c>
      <c r="C1415" s="11">
        <f>IF(DatiOriginali!C1415&gt;=SogliaPicchi!$B$16,"",DatiOriginali!C1415)</f>
        <v>3124066</v>
      </c>
      <c r="D1415" s="3">
        <v>8740.0</v>
      </c>
      <c r="E1415" s="11" t="str">
        <f>IF(DatiOriginali!E1415&gt;=SogliaPicchi!$C$16,"",DatiOriginali!E1415)</f>
        <v/>
      </c>
    </row>
    <row r="1416">
      <c r="A1416" s="3" t="s">
        <v>1419</v>
      </c>
      <c r="B1416" s="3">
        <v>280875.0</v>
      </c>
      <c r="C1416" s="11">
        <f>IF(DatiOriginali!C1416&gt;=SogliaPicchi!$B$16,"",DatiOriginali!C1416)</f>
        <v>2912875</v>
      </c>
      <c r="D1416" s="3">
        <v>8789.0</v>
      </c>
      <c r="E1416" s="11">
        <f>IF(DatiOriginali!E1416&gt;=SogliaPicchi!$C$16,"",DatiOriginali!E1416)</f>
        <v>115449</v>
      </c>
    </row>
    <row r="1417">
      <c r="A1417" s="3" t="s">
        <v>1420</v>
      </c>
      <c r="B1417" s="3">
        <v>280875.0</v>
      </c>
      <c r="C1417" s="11">
        <f>IF(DatiOriginali!C1417&gt;=SogliaPicchi!$B$16,"",DatiOriginali!C1417)</f>
        <v>3734155</v>
      </c>
      <c r="D1417" s="3">
        <v>8762.0</v>
      </c>
      <c r="E1417" s="11">
        <f>IF(DatiOriginali!E1417&gt;=SogliaPicchi!$C$16,"",DatiOriginali!E1417)</f>
        <v>116466</v>
      </c>
    </row>
    <row r="1418">
      <c r="A1418" s="3" t="s">
        <v>1421</v>
      </c>
      <c r="B1418" s="3">
        <v>280875.0</v>
      </c>
      <c r="C1418" s="11">
        <f>IF(DatiOriginali!C1418&gt;=SogliaPicchi!$B$16,"",DatiOriginali!C1418)</f>
        <v>3286975</v>
      </c>
      <c r="D1418" s="3">
        <v>8787.0</v>
      </c>
      <c r="E1418" s="11">
        <f>IF(DatiOriginali!E1418&gt;=SogliaPicchi!$C$16,"",DatiOriginali!E1418)</f>
        <v>127838</v>
      </c>
    </row>
    <row r="1419">
      <c r="A1419" s="3" t="s">
        <v>1422</v>
      </c>
      <c r="B1419" s="3">
        <v>280875.0</v>
      </c>
      <c r="C1419" s="11">
        <f>IF(DatiOriginali!C1419&gt;=SogliaPicchi!$B$16,"",DatiOriginali!C1419)</f>
        <v>5186779</v>
      </c>
      <c r="D1419" s="3">
        <v>8776.0</v>
      </c>
      <c r="E1419" s="11" t="str">
        <f>IF(DatiOriginali!E1419&gt;=SogliaPicchi!$C$16,"",DatiOriginali!E1419)</f>
        <v/>
      </c>
    </row>
    <row r="1420">
      <c r="A1420" s="3" t="s">
        <v>1423</v>
      </c>
      <c r="B1420" s="3">
        <v>280875.0</v>
      </c>
      <c r="C1420" s="11">
        <f>IF(DatiOriginali!C1420&gt;=SogliaPicchi!$B$16,"",DatiOriginali!C1420)</f>
        <v>3630592</v>
      </c>
      <c r="D1420" s="3">
        <v>8690.0</v>
      </c>
      <c r="E1420" s="11" t="str">
        <f>IF(DatiOriginali!E1420&gt;=SogliaPicchi!$C$16,"",DatiOriginali!E1420)</f>
        <v/>
      </c>
    </row>
    <row r="1421">
      <c r="A1421" s="3" t="s">
        <v>1424</v>
      </c>
      <c r="B1421" s="3">
        <v>280875.0</v>
      </c>
      <c r="C1421" s="11">
        <f>IF(DatiOriginali!C1421&gt;=SogliaPicchi!$B$16,"",DatiOriginali!C1421)</f>
        <v>4216133</v>
      </c>
      <c r="D1421" s="3">
        <v>8758.0</v>
      </c>
      <c r="E1421" s="11" t="str">
        <f>IF(DatiOriginali!E1421&gt;=SogliaPicchi!$C$16,"",DatiOriginali!E1421)</f>
        <v/>
      </c>
    </row>
    <row r="1422">
      <c r="A1422" s="3" t="s">
        <v>1425</v>
      </c>
      <c r="B1422" s="3">
        <v>280875.0</v>
      </c>
      <c r="C1422" s="11">
        <f>IF(DatiOriginali!C1422&gt;=SogliaPicchi!$B$16,"",DatiOriginali!C1422)</f>
        <v>5491435</v>
      </c>
      <c r="D1422" s="3">
        <v>8769.0</v>
      </c>
      <c r="E1422" s="11" t="str">
        <f>IF(DatiOriginali!E1422&gt;=SogliaPicchi!$C$16,"",DatiOriginali!E1422)</f>
        <v/>
      </c>
    </row>
    <row r="1423">
      <c r="A1423" s="3" t="s">
        <v>1426</v>
      </c>
      <c r="B1423" s="3">
        <v>280875.0</v>
      </c>
      <c r="C1423" s="11">
        <f>IF(DatiOriginali!C1423&gt;=SogliaPicchi!$B$16,"",DatiOriginali!C1423)</f>
        <v>3409902</v>
      </c>
      <c r="D1423" s="3">
        <v>8743.0</v>
      </c>
      <c r="E1423" s="11" t="str">
        <f>IF(DatiOriginali!E1423&gt;=SogliaPicchi!$C$16,"",DatiOriginali!E1423)</f>
        <v/>
      </c>
    </row>
    <row r="1424">
      <c r="A1424" s="3" t="s">
        <v>1427</v>
      </c>
      <c r="B1424" s="3">
        <v>280875.0</v>
      </c>
      <c r="C1424" s="11">
        <f>IF(DatiOriginali!C1424&gt;=SogliaPicchi!$B$16,"",DatiOriginali!C1424)</f>
        <v>3213633</v>
      </c>
      <c r="D1424" s="3">
        <v>8797.0</v>
      </c>
      <c r="E1424" s="11">
        <f>IF(DatiOriginali!E1424&gt;=SogliaPicchi!$C$16,"",DatiOriginali!E1424)</f>
        <v>115573</v>
      </c>
    </row>
    <row r="1425">
      <c r="A1425" s="3" t="s">
        <v>1428</v>
      </c>
      <c r="B1425" s="3">
        <v>280875.0</v>
      </c>
      <c r="C1425" s="11">
        <f>IF(DatiOriginali!C1425&gt;=SogliaPicchi!$B$16,"",DatiOriginali!C1425)</f>
        <v>4394407</v>
      </c>
      <c r="D1425" s="3">
        <v>8807.0</v>
      </c>
      <c r="E1425" s="11">
        <f>IF(DatiOriginali!E1425&gt;=SogliaPicchi!$C$16,"",DatiOriginali!E1425)</f>
        <v>116919</v>
      </c>
    </row>
    <row r="1426">
      <c r="A1426" s="3" t="s">
        <v>1429</v>
      </c>
      <c r="B1426" s="3">
        <v>280875.0</v>
      </c>
      <c r="C1426" s="11">
        <f>IF(DatiOriginali!C1426&gt;=SogliaPicchi!$B$16,"",DatiOriginali!C1426)</f>
        <v>3036979</v>
      </c>
      <c r="D1426" s="3">
        <v>8770.0</v>
      </c>
      <c r="E1426" s="11" t="str">
        <f>IF(DatiOriginali!E1426&gt;=SogliaPicchi!$C$16,"",DatiOriginali!E1426)</f>
        <v/>
      </c>
    </row>
    <row r="1427">
      <c r="A1427" s="3" t="s">
        <v>1430</v>
      </c>
      <c r="B1427" s="3">
        <v>280875.0</v>
      </c>
      <c r="C1427" s="11">
        <f>IF(DatiOriginali!C1427&gt;=SogliaPicchi!$B$16,"",DatiOriginali!C1427)</f>
        <v>4525803</v>
      </c>
      <c r="D1427" s="3">
        <v>8780.0</v>
      </c>
      <c r="E1427" s="11" t="str">
        <f>IF(DatiOriginali!E1427&gt;=SogliaPicchi!$C$16,"",DatiOriginali!E1427)</f>
        <v/>
      </c>
    </row>
    <row r="1428">
      <c r="A1428" s="3" t="s">
        <v>1431</v>
      </c>
      <c r="B1428" s="3">
        <v>280875.0</v>
      </c>
      <c r="C1428" s="11">
        <f>IF(DatiOriginali!C1428&gt;=SogliaPicchi!$B$16,"",DatiOriginali!C1428)</f>
        <v>3457222</v>
      </c>
      <c r="D1428" s="3">
        <v>8742.0</v>
      </c>
      <c r="E1428" s="11" t="str">
        <f>IF(DatiOriginali!E1428&gt;=SogliaPicchi!$C$16,"",DatiOriginali!E1428)</f>
        <v/>
      </c>
    </row>
    <row r="1429">
      <c r="A1429" s="3" t="s">
        <v>1432</v>
      </c>
      <c r="B1429" s="3">
        <v>280875.0</v>
      </c>
      <c r="C1429" s="11">
        <f>IF(DatiOriginali!C1429&gt;=SogliaPicchi!$B$16,"",DatiOriginali!C1429)</f>
        <v>3399321</v>
      </c>
      <c r="D1429" s="3">
        <v>8780.0</v>
      </c>
      <c r="E1429" s="11" t="str">
        <f>IF(DatiOriginali!E1429&gt;=SogliaPicchi!$C$16,"",DatiOriginali!E1429)</f>
        <v/>
      </c>
    </row>
    <row r="1430">
      <c r="A1430" s="3" t="s">
        <v>1433</v>
      </c>
      <c r="B1430" s="3">
        <v>280875.0</v>
      </c>
      <c r="C1430" s="11">
        <f>IF(DatiOriginali!C1430&gt;=SogliaPicchi!$B$16,"",DatiOriginali!C1430)</f>
        <v>3267949</v>
      </c>
      <c r="D1430" s="3">
        <v>8810.0</v>
      </c>
      <c r="E1430" s="11" t="str">
        <f>IF(DatiOriginali!E1430&gt;=SogliaPicchi!$C$16,"",DatiOriginali!E1430)</f>
        <v/>
      </c>
    </row>
    <row r="1431">
      <c r="A1431" s="3" t="s">
        <v>1434</v>
      </c>
      <c r="B1431" s="3">
        <v>280875.0</v>
      </c>
      <c r="C1431" s="11">
        <f>IF(DatiOriginali!C1431&gt;=SogliaPicchi!$B$16,"",DatiOriginali!C1431)</f>
        <v>3144145</v>
      </c>
      <c r="D1431" s="3">
        <v>8737.0</v>
      </c>
      <c r="E1431" s="11" t="str">
        <f>IF(DatiOriginali!E1431&gt;=SogliaPicchi!$C$16,"",DatiOriginali!E1431)</f>
        <v/>
      </c>
    </row>
    <row r="1432">
      <c r="A1432" s="3" t="s">
        <v>1435</v>
      </c>
      <c r="B1432" s="3">
        <v>280875.0</v>
      </c>
      <c r="C1432" s="11">
        <f>IF(DatiOriginali!C1432&gt;=SogliaPicchi!$B$16,"",DatiOriginali!C1432)</f>
        <v>3662711</v>
      </c>
      <c r="D1432" s="3">
        <v>8782.0</v>
      </c>
      <c r="E1432" s="11" t="str">
        <f>IF(DatiOriginali!E1432&gt;=SogliaPicchi!$C$16,"",DatiOriginali!E1432)</f>
        <v/>
      </c>
    </row>
    <row r="1433">
      <c r="A1433" s="3" t="s">
        <v>1436</v>
      </c>
      <c r="B1433" s="3">
        <v>280875.0</v>
      </c>
      <c r="C1433" s="11">
        <f>IF(DatiOriginali!C1433&gt;=SogliaPicchi!$B$16,"",DatiOriginali!C1433)</f>
        <v>8125386</v>
      </c>
      <c r="D1433" s="3">
        <v>8723.0</v>
      </c>
      <c r="E1433" s="11" t="str">
        <f>IF(DatiOriginali!E1433&gt;=SogliaPicchi!$C$16,"",DatiOriginali!E1433)</f>
        <v/>
      </c>
    </row>
    <row r="1434">
      <c r="A1434" s="3" t="s">
        <v>1437</v>
      </c>
      <c r="B1434" s="3">
        <v>280875.0</v>
      </c>
      <c r="C1434" s="11">
        <f>IF(DatiOriginali!C1434&gt;=SogliaPicchi!$B$16,"",DatiOriginali!C1434)</f>
        <v>3357740</v>
      </c>
      <c r="D1434" s="3">
        <v>8782.0</v>
      </c>
      <c r="E1434" s="11" t="str">
        <f>IF(DatiOriginali!E1434&gt;=SogliaPicchi!$C$16,"",DatiOriginali!E1434)</f>
        <v/>
      </c>
    </row>
    <row r="1435">
      <c r="A1435" s="3" t="s">
        <v>1438</v>
      </c>
      <c r="B1435" s="3">
        <v>280875.0</v>
      </c>
      <c r="C1435" s="11">
        <f>IF(DatiOriginali!C1435&gt;=SogliaPicchi!$B$16,"",DatiOriginali!C1435)</f>
        <v>3200244</v>
      </c>
      <c r="D1435" s="3">
        <v>8771.0</v>
      </c>
      <c r="E1435" s="11" t="str">
        <f>IF(DatiOriginali!E1435&gt;=SogliaPicchi!$C$16,"",DatiOriginali!E1435)</f>
        <v/>
      </c>
    </row>
    <row r="1436">
      <c r="A1436" s="3" t="s">
        <v>1439</v>
      </c>
      <c r="B1436" s="3">
        <v>280875.0</v>
      </c>
      <c r="C1436" s="11">
        <f>IF(DatiOriginali!C1436&gt;=SogliaPicchi!$B$16,"",DatiOriginali!C1436)</f>
        <v>3820614</v>
      </c>
      <c r="D1436" s="3">
        <v>8732.0</v>
      </c>
      <c r="E1436" s="11">
        <f>IF(DatiOriginali!E1436&gt;=SogliaPicchi!$C$16,"",DatiOriginali!E1436)</f>
        <v>131017</v>
      </c>
    </row>
    <row r="1437">
      <c r="A1437" s="3" t="s">
        <v>1440</v>
      </c>
      <c r="B1437" s="3">
        <v>280875.0</v>
      </c>
      <c r="C1437" s="11">
        <f>IF(DatiOriginali!C1437&gt;=SogliaPicchi!$B$16,"",DatiOriginali!C1437)</f>
        <v>3486645</v>
      </c>
      <c r="D1437" s="3">
        <v>8731.0</v>
      </c>
      <c r="E1437" s="11">
        <f>IF(DatiOriginali!E1437&gt;=SogliaPicchi!$C$16,"",DatiOriginali!E1437)</f>
        <v>130935</v>
      </c>
    </row>
    <row r="1438">
      <c r="A1438" s="3" t="s">
        <v>1441</v>
      </c>
      <c r="B1438" s="3">
        <v>280875.0</v>
      </c>
      <c r="C1438" s="11">
        <f>IF(DatiOriginali!C1438&gt;=SogliaPicchi!$B$16,"",DatiOriginali!C1438)</f>
        <v>5778432</v>
      </c>
      <c r="D1438" s="3">
        <v>8823.0</v>
      </c>
      <c r="E1438" s="11" t="str">
        <f>IF(DatiOriginali!E1438&gt;=SogliaPicchi!$C$16,"",DatiOriginali!E1438)</f>
        <v/>
      </c>
    </row>
    <row r="1439">
      <c r="A1439" s="3" t="s">
        <v>1442</v>
      </c>
      <c r="B1439" s="3">
        <v>280875.0</v>
      </c>
      <c r="C1439" s="11">
        <f>IF(DatiOriginali!C1439&gt;=SogliaPicchi!$B$16,"",DatiOriginali!C1439)</f>
        <v>3137434</v>
      </c>
      <c r="D1439" s="3">
        <v>8774.0</v>
      </c>
      <c r="E1439" s="11" t="str">
        <f>IF(DatiOriginali!E1439&gt;=SogliaPicchi!$C$16,"",DatiOriginali!E1439)</f>
        <v/>
      </c>
    </row>
    <row r="1440">
      <c r="A1440" s="3" t="s">
        <v>1443</v>
      </c>
      <c r="B1440" s="3">
        <v>280875.0</v>
      </c>
      <c r="C1440" s="11">
        <f>IF(DatiOriginali!C1440&gt;=SogliaPicchi!$B$16,"",DatiOriginali!C1440)</f>
        <v>8828296</v>
      </c>
      <c r="D1440" s="3">
        <v>8798.0</v>
      </c>
      <c r="E1440" s="11" t="str">
        <f>IF(DatiOriginali!E1440&gt;=SogliaPicchi!$C$16,"",DatiOriginali!E1440)</f>
        <v/>
      </c>
    </row>
    <row r="1441">
      <c r="A1441" s="3" t="s">
        <v>1444</v>
      </c>
      <c r="B1441" s="3">
        <v>280875.0</v>
      </c>
      <c r="C1441" s="11">
        <f>IF(DatiOriginali!C1441&gt;=SogliaPicchi!$B$16,"",DatiOriginali!C1441)</f>
        <v>3326289</v>
      </c>
      <c r="D1441" s="3">
        <v>8803.0</v>
      </c>
      <c r="E1441" s="11">
        <f>IF(DatiOriginali!E1441&gt;=SogliaPicchi!$C$16,"",DatiOriginali!E1441)</f>
        <v>130583</v>
      </c>
    </row>
    <row r="1442">
      <c r="A1442" s="3" t="s">
        <v>1445</v>
      </c>
      <c r="B1442" s="3">
        <v>280875.0</v>
      </c>
      <c r="C1442" s="11">
        <f>IF(DatiOriginali!C1442&gt;=SogliaPicchi!$B$16,"",DatiOriginali!C1442)</f>
        <v>4091685</v>
      </c>
      <c r="D1442" s="3">
        <v>8775.0</v>
      </c>
      <c r="E1442" s="11" t="str">
        <f>IF(DatiOriginali!E1442&gt;=SogliaPicchi!$C$16,"",DatiOriginali!E1442)</f>
        <v/>
      </c>
    </row>
    <row r="1443">
      <c r="A1443" s="3" t="s">
        <v>1446</v>
      </c>
      <c r="B1443" s="3">
        <v>280875.0</v>
      </c>
      <c r="C1443" s="11">
        <f>IF(DatiOriginali!C1443&gt;=SogliaPicchi!$B$16,"",DatiOriginali!C1443)</f>
        <v>3172724</v>
      </c>
      <c r="D1443" s="3">
        <v>8770.0</v>
      </c>
      <c r="E1443" s="11" t="str">
        <f>IF(DatiOriginali!E1443&gt;=SogliaPicchi!$C$16,"",DatiOriginali!E1443)</f>
        <v/>
      </c>
    </row>
    <row r="1444">
      <c r="A1444" s="3" t="s">
        <v>1447</v>
      </c>
      <c r="B1444" s="3">
        <v>280875.0</v>
      </c>
      <c r="C1444" s="11">
        <f>IF(DatiOriginali!C1444&gt;=SogliaPicchi!$B$16,"",DatiOriginali!C1444)</f>
        <v>3300470</v>
      </c>
      <c r="D1444" s="3">
        <v>8748.0</v>
      </c>
      <c r="E1444" s="11">
        <f>IF(DatiOriginali!E1444&gt;=SogliaPicchi!$C$16,"",DatiOriginali!E1444)</f>
        <v>130370</v>
      </c>
    </row>
    <row r="1445">
      <c r="A1445" s="3" t="s">
        <v>1448</v>
      </c>
      <c r="B1445" s="3">
        <v>280875.0</v>
      </c>
      <c r="C1445" s="11">
        <f>IF(DatiOriginali!C1445&gt;=SogliaPicchi!$B$16,"",DatiOriginali!C1445)</f>
        <v>8057901</v>
      </c>
      <c r="D1445" s="3">
        <v>8798.0</v>
      </c>
      <c r="E1445" s="11" t="str">
        <f>IF(DatiOriginali!E1445&gt;=SogliaPicchi!$C$16,"",DatiOriginali!E1445)</f>
        <v/>
      </c>
    </row>
    <row r="1446">
      <c r="A1446" s="3" t="s">
        <v>1449</v>
      </c>
      <c r="B1446" s="3">
        <v>280875.0</v>
      </c>
      <c r="C1446" s="11">
        <f>IF(DatiOriginali!C1446&gt;=SogliaPicchi!$B$16,"",DatiOriginali!C1446)</f>
        <v>3310780</v>
      </c>
      <c r="D1446" s="3">
        <v>8820.0</v>
      </c>
      <c r="E1446" s="11">
        <f>IF(DatiOriginali!E1446&gt;=SogliaPicchi!$C$16,"",DatiOriginali!E1446)</f>
        <v>130813</v>
      </c>
    </row>
    <row r="1447">
      <c r="A1447" s="3" t="s">
        <v>1450</v>
      </c>
      <c r="B1447" s="3">
        <v>280875.0</v>
      </c>
      <c r="C1447" s="11">
        <f>IF(DatiOriginali!C1447&gt;=SogliaPicchi!$B$16,"",DatiOriginali!C1447)</f>
        <v>6684001</v>
      </c>
      <c r="D1447" s="3">
        <v>8756.0</v>
      </c>
      <c r="E1447" s="11" t="str">
        <f>IF(DatiOriginali!E1447&gt;=SogliaPicchi!$C$16,"",DatiOriginali!E1447)</f>
        <v/>
      </c>
    </row>
    <row r="1448">
      <c r="A1448" s="3" t="s">
        <v>1451</v>
      </c>
      <c r="B1448" s="3">
        <v>280875.0</v>
      </c>
      <c r="C1448" s="11">
        <f>IF(DatiOriginali!C1448&gt;=SogliaPicchi!$B$16,"",DatiOriginali!C1448)</f>
        <v>3617923</v>
      </c>
      <c r="D1448" s="3">
        <v>8718.0</v>
      </c>
      <c r="E1448" s="11">
        <f>IF(DatiOriginali!E1448&gt;=SogliaPicchi!$C$16,"",DatiOriginali!E1448)</f>
        <v>130864</v>
      </c>
    </row>
    <row r="1449">
      <c r="A1449" s="3" t="s">
        <v>1452</v>
      </c>
      <c r="B1449" s="3">
        <v>280875.0</v>
      </c>
      <c r="C1449" s="11">
        <f>IF(DatiOriginali!C1449&gt;=SogliaPicchi!$B$16,"",DatiOriginali!C1449)</f>
        <v>7072736</v>
      </c>
      <c r="D1449" s="3">
        <v>8770.0</v>
      </c>
      <c r="E1449" s="11" t="str">
        <f>IF(DatiOriginali!E1449&gt;=SogliaPicchi!$C$16,"",DatiOriginali!E1449)</f>
        <v/>
      </c>
    </row>
    <row r="1450">
      <c r="A1450" s="3" t="s">
        <v>1453</v>
      </c>
      <c r="B1450" s="3">
        <v>280875.0</v>
      </c>
      <c r="C1450" s="11">
        <f>IF(DatiOriginali!C1450&gt;=SogliaPicchi!$B$16,"",DatiOriginali!C1450)</f>
        <v>3164062</v>
      </c>
      <c r="D1450" s="3">
        <v>8810.0</v>
      </c>
      <c r="E1450" s="11" t="str">
        <f>IF(DatiOriginali!E1450&gt;=SogliaPicchi!$C$16,"",DatiOriginali!E1450)</f>
        <v/>
      </c>
    </row>
    <row r="1451">
      <c r="A1451" s="3" t="s">
        <v>1454</v>
      </c>
      <c r="B1451" s="3">
        <v>280875.0</v>
      </c>
      <c r="C1451" s="11">
        <f>IF(DatiOriginali!C1451&gt;=SogliaPicchi!$B$16,"",DatiOriginali!C1451)</f>
        <v>3352072</v>
      </c>
      <c r="D1451" s="3">
        <v>8777.0</v>
      </c>
      <c r="E1451" s="11" t="str">
        <f>IF(DatiOriginali!E1451&gt;=SogliaPicchi!$C$16,"",DatiOriginali!E1451)</f>
        <v/>
      </c>
    </row>
    <row r="1452">
      <c r="A1452" s="3" t="s">
        <v>1455</v>
      </c>
      <c r="B1452" s="3">
        <v>280875.0</v>
      </c>
      <c r="C1452" s="11">
        <f>IF(DatiOriginali!C1452&gt;=SogliaPicchi!$B$16,"",DatiOriginali!C1452)</f>
        <v>5423625</v>
      </c>
      <c r="D1452" s="3">
        <v>8736.0</v>
      </c>
      <c r="E1452" s="11" t="str">
        <f>IF(DatiOriginali!E1452&gt;=SogliaPicchi!$C$16,"",DatiOriginali!E1452)</f>
        <v/>
      </c>
    </row>
    <row r="1453">
      <c r="A1453" s="3" t="s">
        <v>1456</v>
      </c>
      <c r="B1453" s="3">
        <v>280875.0</v>
      </c>
      <c r="C1453" s="11">
        <f>IF(DatiOriginali!C1453&gt;=SogliaPicchi!$B$16,"",DatiOriginali!C1453)</f>
        <v>3415577</v>
      </c>
      <c r="D1453" s="3">
        <v>8775.0</v>
      </c>
      <c r="E1453" s="11" t="str">
        <f>IF(DatiOriginali!E1453&gt;=SogliaPicchi!$C$16,"",DatiOriginali!E1453)</f>
        <v/>
      </c>
    </row>
    <row r="1454">
      <c r="A1454" s="3" t="s">
        <v>1457</v>
      </c>
      <c r="B1454" s="3">
        <v>280875.0</v>
      </c>
      <c r="C1454" s="11">
        <f>IF(DatiOriginali!C1454&gt;=SogliaPicchi!$B$16,"",DatiOriginali!C1454)</f>
        <v>8629757</v>
      </c>
      <c r="D1454" s="3">
        <v>8813.0</v>
      </c>
      <c r="E1454" s="11" t="str">
        <f>IF(DatiOriginali!E1454&gt;=SogliaPicchi!$C$16,"",DatiOriginali!E1454)</f>
        <v/>
      </c>
    </row>
    <row r="1455">
      <c r="A1455" s="3" t="s">
        <v>1458</v>
      </c>
      <c r="B1455" s="3">
        <v>280875.0</v>
      </c>
      <c r="C1455" s="11">
        <f>IF(DatiOriginali!C1455&gt;=SogliaPicchi!$B$16,"",DatiOriginali!C1455)</f>
        <v>3166377</v>
      </c>
      <c r="D1455" s="3">
        <v>8794.0</v>
      </c>
      <c r="E1455" s="11">
        <f>IF(DatiOriginali!E1455&gt;=SogliaPicchi!$C$16,"",DatiOriginali!E1455)</f>
        <v>130551</v>
      </c>
    </row>
    <row r="1456">
      <c r="A1456" s="3" t="s">
        <v>1459</v>
      </c>
      <c r="B1456" s="3">
        <v>280875.0</v>
      </c>
      <c r="C1456" s="11" t="str">
        <f>IF(DatiOriginali!C1456&gt;=SogliaPicchi!$B$16,"",DatiOriginali!C1456)</f>
        <v/>
      </c>
      <c r="D1456" s="3">
        <v>8802.0</v>
      </c>
      <c r="E1456" s="11" t="str">
        <f>IF(DatiOriginali!E1456&gt;=SogliaPicchi!$C$16,"",DatiOriginali!E1456)</f>
        <v/>
      </c>
    </row>
    <row r="1457">
      <c r="A1457" s="3" t="s">
        <v>1460</v>
      </c>
      <c r="B1457" s="3">
        <v>280875.0</v>
      </c>
      <c r="C1457" s="11">
        <f>IF(DatiOriginali!C1457&gt;=SogliaPicchi!$B$16,"",DatiOriginali!C1457)</f>
        <v>5306321</v>
      </c>
      <c r="D1457" s="3">
        <v>8751.0</v>
      </c>
      <c r="E1457" s="11" t="str">
        <f>IF(DatiOriginali!E1457&gt;=SogliaPicchi!$C$16,"",DatiOriginali!E1457)</f>
        <v/>
      </c>
    </row>
    <row r="1458">
      <c r="A1458" s="3" t="s">
        <v>1461</v>
      </c>
      <c r="B1458" s="3">
        <v>280875.0</v>
      </c>
      <c r="C1458" s="11">
        <f>IF(DatiOriginali!C1458&gt;=SogliaPicchi!$B$16,"",DatiOriginali!C1458)</f>
        <v>6382915</v>
      </c>
      <c r="D1458" s="3">
        <v>8773.0</v>
      </c>
      <c r="E1458" s="11" t="str">
        <f>IF(DatiOriginali!E1458&gt;=SogliaPicchi!$C$16,"",DatiOriginali!E1458)</f>
        <v/>
      </c>
    </row>
    <row r="1459">
      <c r="A1459" s="3" t="s">
        <v>1462</v>
      </c>
      <c r="B1459" s="3">
        <v>280875.0</v>
      </c>
      <c r="C1459" s="11">
        <f>IF(DatiOriginali!C1459&gt;=SogliaPicchi!$B$16,"",DatiOriginali!C1459)</f>
        <v>3857346</v>
      </c>
      <c r="D1459" s="3">
        <v>8848.0</v>
      </c>
      <c r="E1459" s="11" t="str">
        <f>IF(DatiOriginali!E1459&gt;=SogliaPicchi!$C$16,"",DatiOriginali!E1459)</f>
        <v/>
      </c>
    </row>
    <row r="1460">
      <c r="A1460" s="3" t="s">
        <v>1463</v>
      </c>
      <c r="B1460" s="3">
        <v>280875.0</v>
      </c>
      <c r="C1460" s="11">
        <f>IF(DatiOriginali!C1460&gt;=SogliaPicchi!$B$16,"",DatiOriginali!C1460)</f>
        <v>3363507</v>
      </c>
      <c r="D1460" s="3">
        <v>8786.0</v>
      </c>
      <c r="E1460" s="11" t="str">
        <f>IF(DatiOriginali!E1460&gt;=SogliaPicchi!$C$16,"",DatiOriginali!E1460)</f>
        <v/>
      </c>
    </row>
    <row r="1461">
      <c r="A1461" s="3" t="s">
        <v>1464</v>
      </c>
      <c r="B1461" s="3">
        <v>280875.0</v>
      </c>
      <c r="C1461" s="11">
        <f>IF(DatiOriginali!C1461&gt;=SogliaPicchi!$B$16,"",DatiOriginali!C1461)</f>
        <v>7182536</v>
      </c>
      <c r="D1461" s="3">
        <v>8777.0</v>
      </c>
      <c r="E1461" s="11" t="str">
        <f>IF(DatiOriginali!E1461&gt;=SogliaPicchi!$C$16,"",DatiOriginali!E1461)</f>
        <v/>
      </c>
    </row>
    <row r="1462">
      <c r="A1462" s="3" t="s">
        <v>1465</v>
      </c>
      <c r="B1462" s="3">
        <v>280875.0</v>
      </c>
      <c r="C1462" s="11">
        <f>IF(DatiOriginali!C1462&gt;=SogliaPicchi!$B$16,"",DatiOriginali!C1462)</f>
        <v>3222228</v>
      </c>
      <c r="D1462" s="3">
        <v>8766.0</v>
      </c>
      <c r="E1462" s="11" t="str">
        <f>IF(DatiOriginali!E1462&gt;=SogliaPicchi!$C$16,"",DatiOriginali!E1462)</f>
        <v/>
      </c>
    </row>
    <row r="1463">
      <c r="A1463" s="3" t="s">
        <v>1466</v>
      </c>
      <c r="B1463" s="3">
        <v>280875.0</v>
      </c>
      <c r="C1463" s="11">
        <f>IF(DatiOriginali!C1463&gt;=SogliaPicchi!$B$16,"",DatiOriginali!C1463)</f>
        <v>5641403</v>
      </c>
      <c r="D1463" s="3">
        <v>8751.0</v>
      </c>
      <c r="E1463" s="11" t="str">
        <f>IF(DatiOriginali!E1463&gt;=SogliaPicchi!$C$16,"",DatiOriginali!E1463)</f>
        <v/>
      </c>
    </row>
    <row r="1464">
      <c r="A1464" s="3" t="s">
        <v>1467</v>
      </c>
      <c r="B1464" s="3">
        <v>280875.0</v>
      </c>
      <c r="C1464" s="11">
        <f>IF(DatiOriginali!C1464&gt;=SogliaPicchi!$B$16,"",DatiOriginali!C1464)</f>
        <v>3606268</v>
      </c>
      <c r="D1464" s="3">
        <v>8764.0</v>
      </c>
      <c r="E1464" s="11" t="str">
        <f>IF(DatiOriginali!E1464&gt;=SogliaPicchi!$C$16,"",DatiOriginali!E1464)</f>
        <v/>
      </c>
    </row>
    <row r="1465">
      <c r="A1465" s="3" t="s">
        <v>1468</v>
      </c>
      <c r="B1465" s="3">
        <v>280875.0</v>
      </c>
      <c r="C1465" s="11">
        <f>IF(DatiOriginali!C1465&gt;=SogliaPicchi!$B$16,"",DatiOriginali!C1465)</f>
        <v>6339299</v>
      </c>
      <c r="D1465" s="3">
        <v>8773.0</v>
      </c>
      <c r="E1465" s="11" t="str">
        <f>IF(DatiOriginali!E1465&gt;=SogliaPicchi!$C$16,"",DatiOriginali!E1465)</f>
        <v/>
      </c>
    </row>
    <row r="1466">
      <c r="A1466" s="3" t="s">
        <v>1469</v>
      </c>
      <c r="B1466" s="3">
        <v>280875.0</v>
      </c>
      <c r="C1466" s="11">
        <f>IF(DatiOriginali!C1466&gt;=SogliaPicchi!$B$16,"",DatiOriginali!C1466)</f>
        <v>3494179</v>
      </c>
      <c r="D1466" s="3">
        <v>8770.0</v>
      </c>
      <c r="E1466" s="11" t="str">
        <f>IF(DatiOriginali!E1466&gt;=SogliaPicchi!$C$16,"",DatiOriginali!E1466)</f>
        <v/>
      </c>
    </row>
    <row r="1467">
      <c r="A1467" s="3" t="s">
        <v>1470</v>
      </c>
      <c r="B1467" s="3">
        <v>280875.0</v>
      </c>
      <c r="C1467" s="11">
        <f>IF(DatiOriginali!C1467&gt;=SogliaPicchi!$B$16,"",DatiOriginali!C1467)</f>
        <v>4986050</v>
      </c>
      <c r="D1467" s="3">
        <v>8779.0</v>
      </c>
      <c r="E1467" s="11" t="str">
        <f>IF(DatiOriginali!E1467&gt;=SogliaPicchi!$C$16,"",DatiOriginali!E1467)</f>
        <v/>
      </c>
    </row>
    <row r="1468">
      <c r="A1468" s="3" t="s">
        <v>1471</v>
      </c>
      <c r="B1468" s="3">
        <v>280875.0</v>
      </c>
      <c r="C1468" s="11">
        <f>IF(DatiOriginali!C1468&gt;=SogliaPicchi!$B$16,"",DatiOriginali!C1468)</f>
        <v>3355283</v>
      </c>
      <c r="D1468" s="3">
        <v>8777.0</v>
      </c>
      <c r="E1468" s="11" t="str">
        <f>IF(DatiOriginali!E1468&gt;=SogliaPicchi!$C$16,"",DatiOriginali!E1468)</f>
        <v/>
      </c>
    </row>
    <row r="1469">
      <c r="A1469" s="3" t="s">
        <v>1472</v>
      </c>
      <c r="B1469" s="3">
        <v>280875.0</v>
      </c>
      <c r="C1469" s="11">
        <f>IF(DatiOriginali!C1469&gt;=SogliaPicchi!$B$16,"",DatiOriginali!C1469)</f>
        <v>3157392</v>
      </c>
      <c r="D1469" s="3">
        <v>8782.0</v>
      </c>
      <c r="E1469" s="11" t="str">
        <f>IF(DatiOriginali!E1469&gt;=SogliaPicchi!$C$16,"",DatiOriginali!E1469)</f>
        <v/>
      </c>
    </row>
    <row r="1470">
      <c r="A1470" s="3" t="s">
        <v>1473</v>
      </c>
      <c r="B1470" s="3">
        <v>280875.0</v>
      </c>
      <c r="C1470" s="11">
        <f>IF(DatiOriginali!C1470&gt;=SogliaPicchi!$B$16,"",DatiOriginali!C1470)</f>
        <v>3344408</v>
      </c>
      <c r="D1470" s="3">
        <v>8770.0</v>
      </c>
      <c r="E1470" s="11" t="str">
        <f>IF(DatiOriginali!E1470&gt;=SogliaPicchi!$C$16,"",DatiOriginali!E1470)</f>
        <v/>
      </c>
    </row>
    <row r="1471">
      <c r="A1471" s="3" t="s">
        <v>1474</v>
      </c>
      <c r="B1471" s="3">
        <v>280875.0</v>
      </c>
      <c r="C1471" s="11">
        <f>IF(DatiOriginali!C1471&gt;=SogliaPicchi!$B$16,"",DatiOriginali!C1471)</f>
        <v>3164889</v>
      </c>
      <c r="D1471" s="3">
        <v>8780.0</v>
      </c>
      <c r="E1471" s="11" t="str">
        <f>IF(DatiOriginali!E1471&gt;=SogliaPicchi!$C$16,"",DatiOriginali!E1471)</f>
        <v/>
      </c>
    </row>
    <row r="1472">
      <c r="A1472" s="3" t="s">
        <v>1475</v>
      </c>
      <c r="B1472" s="3">
        <v>280875.0</v>
      </c>
      <c r="C1472" s="11">
        <f>IF(DatiOriginali!C1472&gt;=SogliaPicchi!$B$16,"",DatiOriginali!C1472)</f>
        <v>3543691</v>
      </c>
      <c r="D1472" s="3">
        <v>8772.0</v>
      </c>
      <c r="E1472" s="11" t="str">
        <f>IF(DatiOriginali!E1472&gt;=SogliaPicchi!$C$16,"",DatiOriginali!E1472)</f>
        <v/>
      </c>
    </row>
    <row r="1473">
      <c r="A1473" s="3" t="s">
        <v>1476</v>
      </c>
      <c r="B1473" s="3">
        <v>280875.0</v>
      </c>
      <c r="C1473" s="11">
        <f>IF(DatiOriginali!C1473&gt;=SogliaPicchi!$B$16,"",DatiOriginali!C1473)</f>
        <v>3562083</v>
      </c>
      <c r="D1473" s="3">
        <v>8770.0</v>
      </c>
      <c r="E1473" s="11" t="str">
        <f>IF(DatiOriginali!E1473&gt;=SogliaPicchi!$C$16,"",DatiOriginali!E1473)</f>
        <v/>
      </c>
    </row>
    <row r="1474">
      <c r="A1474" s="3" t="s">
        <v>1477</v>
      </c>
      <c r="B1474" s="3">
        <v>280875.0</v>
      </c>
      <c r="C1474" s="11">
        <f>IF(DatiOriginali!C1474&gt;=SogliaPicchi!$B$16,"",DatiOriginali!C1474)</f>
        <v>7524034</v>
      </c>
      <c r="D1474" s="3">
        <v>8755.0</v>
      </c>
      <c r="E1474" s="11" t="str">
        <f>IF(DatiOriginali!E1474&gt;=SogliaPicchi!$C$16,"",DatiOriginali!E1474)</f>
        <v/>
      </c>
    </row>
    <row r="1475">
      <c r="A1475" s="3" t="s">
        <v>1478</v>
      </c>
      <c r="B1475" s="3">
        <v>280875.0</v>
      </c>
      <c r="C1475" s="11">
        <f>IF(DatiOriginali!C1475&gt;=SogliaPicchi!$B$16,"",DatiOriginali!C1475)</f>
        <v>3780848</v>
      </c>
      <c r="D1475" s="3">
        <v>8742.0</v>
      </c>
      <c r="E1475" s="11">
        <f>IF(DatiOriginali!E1475&gt;=SogliaPicchi!$C$16,"",DatiOriginali!E1475)</f>
        <v>130627</v>
      </c>
    </row>
    <row r="1476">
      <c r="A1476" s="3" t="s">
        <v>1479</v>
      </c>
      <c r="B1476" s="3">
        <v>280875.0</v>
      </c>
      <c r="C1476" s="11">
        <f>IF(DatiOriginali!C1476&gt;=SogliaPicchi!$B$16,"",DatiOriginali!C1476)</f>
        <v>4343800</v>
      </c>
      <c r="D1476" s="3">
        <v>8796.0</v>
      </c>
      <c r="E1476" s="11" t="str">
        <f>IF(DatiOriginali!E1476&gt;=SogliaPicchi!$C$16,"",DatiOriginali!E1476)</f>
        <v/>
      </c>
    </row>
    <row r="1477">
      <c r="A1477" s="3" t="s">
        <v>1480</v>
      </c>
      <c r="B1477" s="3">
        <v>280875.0</v>
      </c>
      <c r="C1477" s="11">
        <f>IF(DatiOriginali!C1477&gt;=SogliaPicchi!$B$16,"",DatiOriginali!C1477)</f>
        <v>3752748</v>
      </c>
      <c r="D1477" s="3">
        <v>8739.0</v>
      </c>
      <c r="E1477" s="11" t="str">
        <f>IF(DatiOriginali!E1477&gt;=SogliaPicchi!$C$16,"",DatiOriginali!E1477)</f>
        <v/>
      </c>
    </row>
    <row r="1478">
      <c r="A1478" s="3" t="s">
        <v>1481</v>
      </c>
      <c r="B1478" s="3">
        <v>280875.0</v>
      </c>
      <c r="C1478" s="11">
        <f>IF(DatiOriginali!C1478&gt;=SogliaPicchi!$B$16,"",DatiOriginali!C1478)</f>
        <v>3256850</v>
      </c>
      <c r="D1478" s="3">
        <v>8771.0</v>
      </c>
      <c r="E1478" s="11">
        <f>IF(DatiOriginali!E1478&gt;=SogliaPicchi!$C$16,"",DatiOriginali!E1478)</f>
        <v>130915</v>
      </c>
    </row>
    <row r="1479">
      <c r="A1479" s="3" t="s">
        <v>1482</v>
      </c>
      <c r="B1479" s="3">
        <v>280875.0</v>
      </c>
      <c r="C1479" s="11">
        <f>IF(DatiOriginali!C1479&gt;=SogliaPicchi!$B$16,"",DatiOriginali!C1479)</f>
        <v>4319269</v>
      </c>
      <c r="D1479" s="3">
        <v>8791.0</v>
      </c>
      <c r="E1479" s="11" t="str">
        <f>IF(DatiOriginali!E1479&gt;=SogliaPicchi!$C$16,"",DatiOriginali!E1479)</f>
        <v/>
      </c>
    </row>
    <row r="1480">
      <c r="A1480" s="3" t="s">
        <v>1483</v>
      </c>
      <c r="B1480" s="3">
        <v>280875.0</v>
      </c>
      <c r="C1480" s="11">
        <f>IF(DatiOriginali!C1480&gt;=SogliaPicchi!$B$16,"",DatiOriginali!C1480)</f>
        <v>3478712</v>
      </c>
      <c r="D1480" s="3">
        <v>8773.0</v>
      </c>
      <c r="E1480" s="11" t="str">
        <f>IF(DatiOriginali!E1480&gt;=SogliaPicchi!$C$16,"",DatiOriginali!E1480)</f>
        <v/>
      </c>
    </row>
    <row r="1481">
      <c r="A1481" s="3" t="s">
        <v>1484</v>
      </c>
      <c r="B1481" s="3">
        <v>280875.0</v>
      </c>
      <c r="C1481" s="11">
        <f>IF(DatiOriginali!C1481&gt;=SogliaPicchi!$B$16,"",DatiOriginali!C1481)</f>
        <v>3704475</v>
      </c>
      <c r="D1481" s="3">
        <v>8756.0</v>
      </c>
      <c r="E1481" s="11" t="str">
        <f>IF(DatiOriginali!E1481&gt;=SogliaPicchi!$C$16,"",DatiOriginali!E1481)</f>
        <v/>
      </c>
    </row>
    <row r="1482">
      <c r="A1482" s="3" t="s">
        <v>1485</v>
      </c>
      <c r="B1482" s="3">
        <v>280875.0</v>
      </c>
      <c r="C1482" s="11">
        <f>IF(DatiOriginali!C1482&gt;=SogliaPicchi!$B$16,"",DatiOriginali!C1482)</f>
        <v>3205519</v>
      </c>
      <c r="D1482" s="3">
        <v>8794.0</v>
      </c>
      <c r="E1482" s="11" t="str">
        <f>IF(DatiOriginali!E1482&gt;=SogliaPicchi!$C$16,"",DatiOriginali!E1482)</f>
        <v/>
      </c>
    </row>
    <row r="1483">
      <c r="A1483" s="3" t="s">
        <v>1486</v>
      </c>
      <c r="B1483" s="3">
        <v>280875.0</v>
      </c>
      <c r="C1483" s="11">
        <f>IF(DatiOriginali!C1483&gt;=SogliaPicchi!$B$16,"",DatiOriginali!C1483)</f>
        <v>3641462</v>
      </c>
      <c r="D1483" s="3">
        <v>8831.0</v>
      </c>
      <c r="E1483" s="11" t="str">
        <f>IF(DatiOriginali!E1483&gt;=SogliaPicchi!$C$16,"",DatiOriginali!E1483)</f>
        <v/>
      </c>
    </row>
    <row r="1484">
      <c r="A1484" s="3" t="s">
        <v>1487</v>
      </c>
      <c r="B1484" s="3">
        <v>280875.0</v>
      </c>
      <c r="C1484" s="11">
        <f>IF(DatiOriginali!C1484&gt;=SogliaPicchi!$B$16,"",DatiOriginali!C1484)</f>
        <v>3179418</v>
      </c>
      <c r="D1484" s="3">
        <v>8792.0</v>
      </c>
      <c r="E1484" s="11" t="str">
        <f>IF(DatiOriginali!E1484&gt;=SogliaPicchi!$C$16,"",DatiOriginali!E1484)</f>
        <v/>
      </c>
    </row>
    <row r="1485">
      <c r="A1485" s="3" t="s">
        <v>1488</v>
      </c>
      <c r="B1485" s="3">
        <v>280875.0</v>
      </c>
      <c r="C1485" s="11" t="str">
        <f>IF(DatiOriginali!C1485&gt;=SogliaPicchi!$B$16,"",DatiOriginali!C1485)</f>
        <v/>
      </c>
      <c r="D1485" s="3">
        <v>8761.0</v>
      </c>
      <c r="E1485" s="11" t="str">
        <f>IF(DatiOriginali!E1485&gt;=SogliaPicchi!$C$16,"",DatiOriginali!E1485)</f>
        <v/>
      </c>
    </row>
    <row r="1486">
      <c r="A1486" s="3" t="s">
        <v>1489</v>
      </c>
      <c r="B1486" s="3">
        <v>280875.0</v>
      </c>
      <c r="C1486" s="11">
        <f>IF(DatiOriginali!C1486&gt;=SogliaPicchi!$B$16,"",DatiOriginali!C1486)</f>
        <v>5112918</v>
      </c>
      <c r="D1486" s="3">
        <v>8762.0</v>
      </c>
      <c r="E1486" s="11" t="str">
        <f>IF(DatiOriginali!E1486&gt;=SogliaPicchi!$C$16,"",DatiOriginali!E1486)</f>
        <v/>
      </c>
    </row>
    <row r="1487">
      <c r="A1487" s="3" t="s">
        <v>1490</v>
      </c>
      <c r="B1487" s="3">
        <v>280875.0</v>
      </c>
      <c r="C1487" s="11">
        <f>IF(DatiOriginali!C1487&gt;=SogliaPicchi!$B$16,"",DatiOriginali!C1487)</f>
        <v>4144058</v>
      </c>
      <c r="D1487" s="3">
        <v>8791.0</v>
      </c>
      <c r="E1487" s="11" t="str">
        <f>IF(DatiOriginali!E1487&gt;=SogliaPicchi!$C$16,"",DatiOriginali!E1487)</f>
        <v/>
      </c>
    </row>
    <row r="1488">
      <c r="A1488" s="3" t="s">
        <v>1491</v>
      </c>
      <c r="B1488" s="3">
        <v>280875.0</v>
      </c>
      <c r="C1488" s="11">
        <f>IF(DatiOriginali!C1488&gt;=SogliaPicchi!$B$16,"",DatiOriginali!C1488)</f>
        <v>3960459</v>
      </c>
      <c r="D1488" s="3">
        <v>8763.0</v>
      </c>
      <c r="E1488" s="11" t="str">
        <f>IF(DatiOriginali!E1488&gt;=SogliaPicchi!$C$16,"",DatiOriginali!E1488)</f>
        <v/>
      </c>
    </row>
    <row r="1489">
      <c r="A1489" s="3" t="s">
        <v>1492</v>
      </c>
      <c r="B1489" s="3">
        <v>280875.0</v>
      </c>
      <c r="C1489" s="11">
        <f>IF(DatiOriginali!C1489&gt;=SogliaPicchi!$B$16,"",DatiOriginali!C1489)</f>
        <v>3169040</v>
      </c>
      <c r="D1489" s="3">
        <v>8735.0</v>
      </c>
      <c r="E1489" s="11">
        <f>IF(DatiOriginali!E1489&gt;=SogliaPicchi!$C$16,"",DatiOriginali!E1489)</f>
        <v>130839</v>
      </c>
    </row>
    <row r="1490">
      <c r="A1490" s="3" t="s">
        <v>1493</v>
      </c>
      <c r="B1490" s="3">
        <v>280875.0</v>
      </c>
      <c r="C1490" s="11">
        <f>IF(DatiOriginali!C1490&gt;=SogliaPicchi!$B$16,"",DatiOriginali!C1490)</f>
        <v>5166573</v>
      </c>
      <c r="D1490" s="3">
        <v>8741.0</v>
      </c>
      <c r="E1490" s="11">
        <f>IF(DatiOriginali!E1490&gt;=SogliaPicchi!$C$16,"",DatiOriginali!E1490)</f>
        <v>131088</v>
      </c>
    </row>
    <row r="1491">
      <c r="A1491" s="3" t="s">
        <v>1494</v>
      </c>
      <c r="B1491" s="3">
        <v>280875.0</v>
      </c>
      <c r="C1491" s="11">
        <f>IF(DatiOriginali!C1491&gt;=SogliaPicchi!$B$16,"",DatiOriginali!C1491)</f>
        <v>3288909</v>
      </c>
      <c r="D1491" s="3">
        <v>8767.0</v>
      </c>
      <c r="E1491" s="11">
        <f>IF(DatiOriginali!E1491&gt;=SogliaPicchi!$C$16,"",DatiOriginali!E1491)</f>
        <v>130918</v>
      </c>
    </row>
    <row r="1492">
      <c r="A1492" s="3" t="s">
        <v>1495</v>
      </c>
      <c r="B1492" s="3">
        <v>280875.0</v>
      </c>
      <c r="C1492" s="11">
        <f>IF(DatiOriginali!C1492&gt;=SogliaPicchi!$B$16,"",DatiOriginali!C1492)</f>
        <v>3406635</v>
      </c>
      <c r="D1492" s="3">
        <v>8776.0</v>
      </c>
      <c r="E1492" s="11" t="str">
        <f>IF(DatiOriginali!E1492&gt;=SogliaPicchi!$C$16,"",DatiOriginali!E1492)</f>
        <v/>
      </c>
    </row>
    <row r="1493">
      <c r="A1493" s="3" t="s">
        <v>1496</v>
      </c>
      <c r="B1493" s="3">
        <v>280875.0</v>
      </c>
      <c r="C1493" s="11">
        <f>IF(DatiOriginali!C1493&gt;=SogliaPicchi!$B$16,"",DatiOriginali!C1493)</f>
        <v>3297646</v>
      </c>
      <c r="D1493" s="3">
        <v>8725.0</v>
      </c>
      <c r="E1493" s="11">
        <f>IF(DatiOriginali!E1493&gt;=SogliaPicchi!$C$16,"",DatiOriginali!E1493)</f>
        <v>130930</v>
      </c>
    </row>
    <row r="1494">
      <c r="A1494" s="3" t="s">
        <v>1497</v>
      </c>
      <c r="B1494" s="3">
        <v>280875.0</v>
      </c>
      <c r="C1494" s="11" t="str">
        <f>IF(DatiOriginali!C1494&gt;=SogliaPicchi!$B$16,"",DatiOriginali!C1494)</f>
        <v/>
      </c>
      <c r="D1494" s="3">
        <v>8757.0</v>
      </c>
      <c r="E1494" s="11" t="str">
        <f>IF(DatiOriginali!E1494&gt;=SogliaPicchi!$C$16,"",DatiOriginali!E1494)</f>
        <v/>
      </c>
    </row>
    <row r="1495">
      <c r="A1495" s="3" t="s">
        <v>1498</v>
      </c>
      <c r="B1495" s="3">
        <v>280875.0</v>
      </c>
      <c r="C1495" s="11">
        <f>IF(DatiOriginali!C1495&gt;=SogliaPicchi!$B$16,"",DatiOriginali!C1495)</f>
        <v>5821375</v>
      </c>
      <c r="D1495" s="3">
        <v>8695.0</v>
      </c>
      <c r="E1495" s="11" t="str">
        <f>IF(DatiOriginali!E1495&gt;=SogliaPicchi!$C$16,"",DatiOriginali!E1495)</f>
        <v/>
      </c>
    </row>
    <row r="1496">
      <c r="A1496" s="3" t="s">
        <v>1499</v>
      </c>
      <c r="B1496" s="3">
        <v>280875.0</v>
      </c>
      <c r="C1496" s="11">
        <f>IF(DatiOriginali!C1496&gt;=SogliaPicchi!$B$16,"",DatiOriginali!C1496)</f>
        <v>5004428</v>
      </c>
      <c r="D1496" s="3">
        <v>8737.0</v>
      </c>
      <c r="E1496" s="11" t="str">
        <f>IF(DatiOriginali!E1496&gt;=SogliaPicchi!$C$16,"",DatiOriginali!E1496)</f>
        <v/>
      </c>
    </row>
    <row r="1497">
      <c r="A1497" s="3" t="s">
        <v>1500</v>
      </c>
      <c r="B1497" s="3">
        <v>280875.0</v>
      </c>
      <c r="C1497" s="11">
        <f>IF(DatiOriginali!C1497&gt;=SogliaPicchi!$B$16,"",DatiOriginali!C1497)</f>
        <v>3358113</v>
      </c>
      <c r="D1497" s="3">
        <v>8765.0</v>
      </c>
      <c r="E1497" s="11">
        <f>IF(DatiOriginali!E1497&gt;=SogliaPicchi!$C$16,"",DatiOriginali!E1497)</f>
        <v>130786</v>
      </c>
    </row>
    <row r="1498">
      <c r="A1498" s="3" t="s">
        <v>1501</v>
      </c>
      <c r="B1498" s="3">
        <v>280875.0</v>
      </c>
      <c r="C1498" s="11">
        <f>IF(DatiOriginali!C1498&gt;=SogliaPicchi!$B$16,"",DatiOriginali!C1498)</f>
        <v>5187648</v>
      </c>
      <c r="D1498" s="3">
        <v>8745.0</v>
      </c>
      <c r="E1498" s="11" t="str">
        <f>IF(DatiOriginali!E1498&gt;=SogliaPicchi!$C$16,"",DatiOriginali!E1498)</f>
        <v/>
      </c>
    </row>
    <row r="1499">
      <c r="A1499" s="3" t="s">
        <v>1502</v>
      </c>
      <c r="B1499" s="3">
        <v>280875.0</v>
      </c>
      <c r="C1499" s="11">
        <f>IF(DatiOriginali!C1499&gt;=SogliaPicchi!$B$16,"",DatiOriginali!C1499)</f>
        <v>3238243</v>
      </c>
      <c r="D1499" s="3">
        <v>8768.0</v>
      </c>
      <c r="E1499" s="11" t="str">
        <f>IF(DatiOriginali!E1499&gt;=SogliaPicchi!$C$16,"",DatiOriginali!E1499)</f>
        <v/>
      </c>
    </row>
    <row r="1500">
      <c r="A1500" s="3" t="s">
        <v>1503</v>
      </c>
      <c r="B1500" s="3">
        <v>280875.0</v>
      </c>
      <c r="C1500" s="11">
        <f>IF(DatiOriginali!C1500&gt;=SogliaPicchi!$B$16,"",DatiOriginali!C1500)</f>
        <v>4127557</v>
      </c>
      <c r="D1500" s="3">
        <v>8782.0</v>
      </c>
      <c r="E1500" s="11" t="str">
        <f>IF(DatiOriginali!E1500&gt;=SogliaPicchi!$C$16,"",DatiOriginali!E1500)</f>
        <v/>
      </c>
    </row>
    <row r="1501">
      <c r="A1501" s="3" t="s">
        <v>1504</v>
      </c>
      <c r="B1501" s="3">
        <v>280875.0</v>
      </c>
      <c r="C1501" s="11">
        <f>IF(DatiOriginali!C1501&gt;=SogliaPicchi!$B$16,"",DatiOriginali!C1501)</f>
        <v>3652578</v>
      </c>
      <c r="D1501" s="3">
        <v>8763.0</v>
      </c>
      <c r="E1501" s="11" t="str">
        <f>IF(DatiOriginali!E1501&gt;=SogliaPicchi!$C$16,"",DatiOriginali!E1501)</f>
        <v/>
      </c>
    </row>
    <row r="1502">
      <c r="A1502" s="3" t="s">
        <v>1505</v>
      </c>
      <c r="B1502" s="3">
        <v>319600.0</v>
      </c>
      <c r="C1502" s="11">
        <f>IF(DatiOriginali!C1502&gt;=SogliaPicchi!$B$17,"",DatiOriginali!C1502)</f>
        <v>4015214</v>
      </c>
      <c r="D1502" s="3">
        <v>9422.0</v>
      </c>
      <c r="E1502" s="11">
        <f>IF(DatiOriginali!E1502&gt;=SogliaPicchi!$C$17,"",DatiOriginali!E1502)</f>
        <v>140447</v>
      </c>
    </row>
    <row r="1503">
      <c r="A1503" s="3" t="s">
        <v>1506</v>
      </c>
      <c r="B1503" s="3">
        <v>319600.0</v>
      </c>
      <c r="C1503" s="11">
        <f>IF(DatiOriginali!C1503&gt;=SogliaPicchi!$B$17,"",DatiOriginali!C1503)</f>
        <v>7302727</v>
      </c>
      <c r="D1503" s="3">
        <v>9449.0</v>
      </c>
      <c r="E1503" s="11">
        <f>IF(DatiOriginali!E1503&gt;=SogliaPicchi!$C$17,"",DatiOriginali!E1503)</f>
        <v>247812</v>
      </c>
    </row>
    <row r="1504">
      <c r="A1504" s="3" t="s">
        <v>1507</v>
      </c>
      <c r="B1504" s="3">
        <v>319600.0</v>
      </c>
      <c r="C1504" s="11">
        <f>IF(DatiOriginali!C1504&gt;=SogliaPicchi!$B$17,"",DatiOriginali!C1504)</f>
        <v>4089466</v>
      </c>
      <c r="D1504" s="3">
        <v>9485.0</v>
      </c>
      <c r="E1504" s="11">
        <f>IF(DatiOriginali!E1504&gt;=SogliaPicchi!$C$17,"",DatiOriginali!E1504)</f>
        <v>267981</v>
      </c>
    </row>
    <row r="1505">
      <c r="A1505" s="3" t="s">
        <v>1508</v>
      </c>
      <c r="B1505" s="3">
        <v>319600.0</v>
      </c>
      <c r="C1505" s="11">
        <f>IF(DatiOriginali!C1505&gt;=SogliaPicchi!$B$17,"",DatiOriginali!C1505)</f>
        <v>4555021</v>
      </c>
      <c r="D1505" s="3">
        <v>9423.0</v>
      </c>
      <c r="E1505" s="11">
        <f>IF(DatiOriginali!E1505&gt;=SogliaPicchi!$C$17,"",DatiOriginali!E1505)</f>
        <v>141693</v>
      </c>
    </row>
    <row r="1506">
      <c r="A1506" s="3" t="s">
        <v>1509</v>
      </c>
      <c r="B1506" s="3">
        <v>319600.0</v>
      </c>
      <c r="C1506" s="11">
        <f>IF(DatiOriginali!C1506&gt;=SogliaPicchi!$B$17,"",DatiOriginali!C1506)</f>
        <v>6763924</v>
      </c>
      <c r="D1506" s="3">
        <v>9445.0</v>
      </c>
      <c r="E1506" s="11">
        <f>IF(DatiOriginali!E1506&gt;=SogliaPicchi!$C$17,"",DatiOriginali!E1506)</f>
        <v>341605</v>
      </c>
    </row>
    <row r="1507">
      <c r="A1507" s="3" t="s">
        <v>1510</v>
      </c>
      <c r="B1507" s="3">
        <v>319600.0</v>
      </c>
      <c r="C1507" s="11">
        <f>IF(DatiOriginali!C1507&gt;=SogliaPicchi!$B$17,"",DatiOriginali!C1507)</f>
        <v>6216958</v>
      </c>
      <c r="D1507" s="3">
        <v>9448.0</v>
      </c>
      <c r="E1507" s="11">
        <f>IF(DatiOriginali!E1507&gt;=SogliaPicchi!$C$17,"",DatiOriginali!E1507)</f>
        <v>254555</v>
      </c>
    </row>
    <row r="1508">
      <c r="A1508" s="3" t="s">
        <v>1511</v>
      </c>
      <c r="B1508" s="3">
        <v>319600.0</v>
      </c>
      <c r="C1508" s="11">
        <f>IF(DatiOriginali!C1508&gt;=SogliaPicchi!$B$17,"",DatiOriginali!C1508)</f>
        <v>4246204</v>
      </c>
      <c r="D1508" s="3">
        <v>9531.0</v>
      </c>
      <c r="E1508" s="11">
        <f>IF(DatiOriginali!E1508&gt;=SogliaPicchi!$C$17,"",DatiOriginali!E1508)</f>
        <v>143033</v>
      </c>
    </row>
    <row r="1509">
      <c r="A1509" s="3" t="s">
        <v>1512</v>
      </c>
      <c r="B1509" s="3">
        <v>319600.0</v>
      </c>
      <c r="C1509" s="11">
        <f>IF(DatiOriginali!C1509&gt;=SogliaPicchi!$B$17,"",DatiOriginali!C1509)</f>
        <v>6047350</v>
      </c>
      <c r="D1509" s="3">
        <v>9429.0</v>
      </c>
      <c r="E1509" s="11">
        <f>IF(DatiOriginali!E1509&gt;=SogliaPicchi!$C$17,"",DatiOriginali!E1509)</f>
        <v>145209</v>
      </c>
    </row>
    <row r="1510">
      <c r="A1510" s="3" t="s">
        <v>1513</v>
      </c>
      <c r="B1510" s="3">
        <v>319600.0</v>
      </c>
      <c r="C1510" s="11">
        <f>IF(DatiOriginali!C1510&gt;=SogliaPicchi!$B$17,"",DatiOriginali!C1510)</f>
        <v>3899375</v>
      </c>
      <c r="D1510" s="3">
        <v>9527.0</v>
      </c>
      <c r="E1510" s="11">
        <f>IF(DatiOriginali!E1510&gt;=SogliaPicchi!$C$17,"",DatiOriginali!E1510)</f>
        <v>144716</v>
      </c>
    </row>
    <row r="1511">
      <c r="A1511" s="3" t="s">
        <v>1514</v>
      </c>
      <c r="B1511" s="3">
        <v>319600.0</v>
      </c>
      <c r="C1511" s="11">
        <f>IF(DatiOriginali!C1511&gt;=SogliaPicchi!$B$17,"",DatiOriginali!C1511)</f>
        <v>6349850</v>
      </c>
      <c r="D1511" s="3">
        <v>9478.0</v>
      </c>
      <c r="E1511" s="11">
        <f>IF(DatiOriginali!E1511&gt;=SogliaPicchi!$C$17,"",DatiOriginali!E1511)</f>
        <v>146721</v>
      </c>
    </row>
    <row r="1512">
      <c r="A1512" s="3" t="s">
        <v>1515</v>
      </c>
      <c r="B1512" s="3">
        <v>319600.0</v>
      </c>
      <c r="C1512" s="11">
        <f>IF(DatiOriginali!C1512&gt;=SogliaPicchi!$B$17,"",DatiOriginali!C1512)</f>
        <v>4936312</v>
      </c>
      <c r="D1512" s="3">
        <v>9466.0</v>
      </c>
      <c r="E1512" s="11">
        <f>IF(DatiOriginali!E1512&gt;=SogliaPicchi!$C$17,"",DatiOriginali!E1512)</f>
        <v>205246</v>
      </c>
    </row>
    <row r="1513">
      <c r="A1513" s="3" t="s">
        <v>1516</v>
      </c>
      <c r="B1513" s="3">
        <v>319600.0</v>
      </c>
      <c r="C1513" s="11">
        <f>IF(DatiOriginali!C1513&gt;=SogliaPicchi!$B$17,"",DatiOriginali!C1513)</f>
        <v>4197264</v>
      </c>
      <c r="D1513" s="3">
        <v>9513.0</v>
      </c>
      <c r="E1513" s="11">
        <f>IF(DatiOriginali!E1513&gt;=SogliaPicchi!$C$17,"",DatiOriginali!E1513)</f>
        <v>247217</v>
      </c>
    </row>
    <row r="1514">
      <c r="A1514" s="3" t="s">
        <v>1517</v>
      </c>
      <c r="B1514" s="3">
        <v>319600.0</v>
      </c>
      <c r="C1514" s="11">
        <f>IF(DatiOriginali!C1514&gt;=SogliaPicchi!$B$17,"",DatiOriginali!C1514)</f>
        <v>6472332</v>
      </c>
      <c r="D1514" s="3">
        <v>9452.0</v>
      </c>
      <c r="E1514" s="11">
        <f>IF(DatiOriginali!E1514&gt;=SogliaPicchi!$C$17,"",DatiOriginali!E1514)</f>
        <v>196161</v>
      </c>
    </row>
    <row r="1515">
      <c r="A1515" s="3" t="s">
        <v>1518</v>
      </c>
      <c r="B1515" s="3">
        <v>319600.0</v>
      </c>
      <c r="C1515" s="11">
        <f>IF(DatiOriginali!C1515&gt;=SogliaPicchi!$B$17,"",DatiOriginali!C1515)</f>
        <v>4933867</v>
      </c>
      <c r="D1515" s="3">
        <v>9525.0</v>
      </c>
      <c r="E1515" s="11">
        <f>IF(DatiOriginali!E1515&gt;=SogliaPicchi!$C$17,"",DatiOriginali!E1515)</f>
        <v>265782</v>
      </c>
    </row>
    <row r="1516">
      <c r="A1516" s="3" t="s">
        <v>1519</v>
      </c>
      <c r="B1516" s="3">
        <v>319600.0</v>
      </c>
      <c r="C1516" s="11">
        <f>IF(DatiOriginali!C1516&gt;=SogliaPicchi!$B$17,"",DatiOriginali!C1516)</f>
        <v>4280612</v>
      </c>
      <c r="D1516" s="3">
        <v>9473.0</v>
      </c>
      <c r="E1516" s="11">
        <f>IF(DatiOriginali!E1516&gt;=SogliaPicchi!$C$17,"",DatiOriginali!E1516)</f>
        <v>153561</v>
      </c>
    </row>
    <row r="1517">
      <c r="A1517" s="3" t="s">
        <v>1520</v>
      </c>
      <c r="B1517" s="3">
        <v>319600.0</v>
      </c>
      <c r="C1517" s="11">
        <f>IF(DatiOriginali!C1517&gt;=SogliaPicchi!$B$17,"",DatiOriginali!C1517)</f>
        <v>6063861</v>
      </c>
      <c r="D1517" s="3">
        <v>9447.0</v>
      </c>
      <c r="E1517" s="11">
        <f>IF(DatiOriginali!E1517&gt;=SogliaPicchi!$C$17,"",DatiOriginali!E1517)</f>
        <v>176617</v>
      </c>
    </row>
    <row r="1518">
      <c r="A1518" s="3" t="s">
        <v>1521</v>
      </c>
      <c r="B1518" s="3">
        <v>319600.0</v>
      </c>
      <c r="C1518" s="11">
        <f>IF(DatiOriginali!C1518&gt;=SogliaPicchi!$B$17,"",DatiOriginali!C1518)</f>
        <v>3631739</v>
      </c>
      <c r="D1518" s="3">
        <v>9463.0</v>
      </c>
      <c r="E1518" s="11">
        <f>IF(DatiOriginali!E1518&gt;=SogliaPicchi!$C$17,"",DatiOriginali!E1518)</f>
        <v>141252</v>
      </c>
    </row>
    <row r="1519">
      <c r="A1519" s="3" t="s">
        <v>1522</v>
      </c>
      <c r="B1519" s="3">
        <v>319600.0</v>
      </c>
      <c r="C1519" s="11">
        <f>IF(DatiOriginali!C1519&gt;=SogliaPicchi!$B$17,"",DatiOriginali!C1519)</f>
        <v>6088671</v>
      </c>
      <c r="D1519" s="3">
        <v>9474.0</v>
      </c>
      <c r="E1519" s="11">
        <f>IF(DatiOriginali!E1519&gt;=SogliaPicchi!$C$17,"",DatiOriginali!E1519)</f>
        <v>154442</v>
      </c>
    </row>
    <row r="1520">
      <c r="A1520" s="3" t="s">
        <v>1523</v>
      </c>
      <c r="B1520" s="3">
        <v>319600.0</v>
      </c>
      <c r="C1520" s="11">
        <f>IF(DatiOriginali!C1520&gt;=SogliaPicchi!$B$17,"",DatiOriginali!C1520)</f>
        <v>3873513</v>
      </c>
      <c r="D1520" s="3">
        <v>9452.0</v>
      </c>
      <c r="E1520" s="11">
        <f>IF(DatiOriginali!E1520&gt;=SogliaPicchi!$C$17,"",DatiOriginali!E1520)</f>
        <v>262935</v>
      </c>
    </row>
    <row r="1521">
      <c r="A1521" s="3" t="s">
        <v>1524</v>
      </c>
      <c r="B1521" s="3">
        <v>319600.0</v>
      </c>
      <c r="C1521" s="11">
        <f>IF(DatiOriginali!C1521&gt;=SogliaPicchi!$B$17,"",DatiOriginali!C1521)</f>
        <v>4514044</v>
      </c>
      <c r="D1521" s="3">
        <v>9460.0</v>
      </c>
      <c r="E1521" s="11">
        <f>IF(DatiOriginali!E1521&gt;=SogliaPicchi!$C$17,"",DatiOriginali!E1521)</f>
        <v>141558</v>
      </c>
    </row>
    <row r="1522">
      <c r="A1522" s="3" t="s">
        <v>1525</v>
      </c>
      <c r="B1522" s="3">
        <v>319600.0</v>
      </c>
      <c r="C1522" s="11">
        <f>IF(DatiOriginali!C1522&gt;=SogliaPicchi!$B$17,"",DatiOriginali!C1522)</f>
        <v>5512313</v>
      </c>
      <c r="D1522" s="3">
        <v>9463.0</v>
      </c>
      <c r="E1522" s="11">
        <f>IF(DatiOriginali!E1522&gt;=SogliaPicchi!$C$17,"",DatiOriginali!E1522)</f>
        <v>262908</v>
      </c>
    </row>
    <row r="1523">
      <c r="A1523" s="3" t="s">
        <v>1526</v>
      </c>
      <c r="B1523" s="3">
        <v>319600.0</v>
      </c>
      <c r="C1523" s="11">
        <f>IF(DatiOriginali!C1523&gt;=SogliaPicchi!$B$17,"",DatiOriginali!C1523)</f>
        <v>5238316</v>
      </c>
      <c r="D1523" s="3">
        <v>9480.0</v>
      </c>
      <c r="E1523" s="11">
        <f>IF(DatiOriginali!E1523&gt;=SogliaPicchi!$C$17,"",DatiOriginali!E1523)</f>
        <v>142759</v>
      </c>
    </row>
    <row r="1524">
      <c r="A1524" s="3" t="s">
        <v>1527</v>
      </c>
      <c r="B1524" s="3">
        <v>319600.0</v>
      </c>
      <c r="C1524" s="11">
        <f>IF(DatiOriginali!C1524&gt;=SogliaPicchi!$B$17,"",DatiOriginali!C1524)</f>
        <v>4737191</v>
      </c>
      <c r="D1524" s="3">
        <v>9494.0</v>
      </c>
      <c r="E1524" s="11">
        <f>IF(DatiOriginali!E1524&gt;=SogliaPicchi!$C$17,"",DatiOriginali!E1524)</f>
        <v>159015</v>
      </c>
    </row>
    <row r="1525">
      <c r="A1525" s="3" t="s">
        <v>1528</v>
      </c>
      <c r="B1525" s="3">
        <v>319600.0</v>
      </c>
      <c r="C1525" s="11">
        <f>IF(DatiOriginali!C1525&gt;=SogliaPicchi!$B$17,"",DatiOriginali!C1525)</f>
        <v>4506150</v>
      </c>
      <c r="D1525" s="3">
        <v>9396.0</v>
      </c>
      <c r="E1525" s="11">
        <f>IF(DatiOriginali!E1525&gt;=SogliaPicchi!$C$17,"",DatiOriginali!E1525)</f>
        <v>288397</v>
      </c>
    </row>
    <row r="1526">
      <c r="A1526" s="3" t="s">
        <v>1529</v>
      </c>
      <c r="B1526" s="3">
        <v>319600.0</v>
      </c>
      <c r="C1526" s="11">
        <f>IF(DatiOriginali!C1526&gt;=SogliaPicchi!$B$17,"",DatiOriginali!C1526)</f>
        <v>3605251</v>
      </c>
      <c r="D1526" s="3">
        <v>9520.0</v>
      </c>
      <c r="E1526" s="11">
        <f>IF(DatiOriginali!E1526&gt;=SogliaPicchi!$C$17,"",DatiOriginali!E1526)</f>
        <v>142006</v>
      </c>
    </row>
    <row r="1527">
      <c r="A1527" s="3" t="s">
        <v>1530</v>
      </c>
      <c r="B1527" s="3">
        <v>319600.0</v>
      </c>
      <c r="C1527" s="11">
        <f>IF(DatiOriginali!C1527&gt;=SogliaPicchi!$B$17,"",DatiOriginali!C1527)</f>
        <v>8217137</v>
      </c>
      <c r="D1527" s="3">
        <v>9473.0</v>
      </c>
      <c r="E1527" s="11">
        <f>IF(DatiOriginali!E1527&gt;=SogliaPicchi!$C$17,"",DatiOriginali!E1527)</f>
        <v>142408</v>
      </c>
    </row>
    <row r="1528">
      <c r="A1528" s="3" t="s">
        <v>1531</v>
      </c>
      <c r="B1528" s="3">
        <v>319600.0</v>
      </c>
      <c r="C1528" s="11">
        <f>IF(DatiOriginali!C1528&gt;=SogliaPicchi!$B$17,"",DatiOriginali!C1528)</f>
        <v>3631478</v>
      </c>
      <c r="D1528" s="3">
        <v>9492.0</v>
      </c>
      <c r="E1528" s="11">
        <f>IF(DatiOriginali!E1528&gt;=SogliaPicchi!$C$17,"",DatiOriginali!E1528)</f>
        <v>140915</v>
      </c>
    </row>
    <row r="1529">
      <c r="A1529" s="3" t="s">
        <v>1532</v>
      </c>
      <c r="B1529" s="3">
        <v>319600.0</v>
      </c>
      <c r="C1529" s="11">
        <f>IF(DatiOriginali!C1529&gt;=SogliaPicchi!$B$17,"",DatiOriginali!C1529)</f>
        <v>4230814</v>
      </c>
      <c r="D1529" s="3">
        <v>9467.0</v>
      </c>
      <c r="E1529" s="11">
        <f>IF(DatiOriginali!E1529&gt;=SogliaPicchi!$C$17,"",DatiOriginali!E1529)</f>
        <v>155267</v>
      </c>
    </row>
    <row r="1530">
      <c r="A1530" s="3" t="s">
        <v>1533</v>
      </c>
      <c r="B1530" s="3">
        <v>319600.0</v>
      </c>
      <c r="C1530" s="11">
        <f>IF(DatiOriginali!C1530&gt;=SogliaPicchi!$B$17,"",DatiOriginali!C1530)</f>
        <v>6030897</v>
      </c>
      <c r="D1530" s="3">
        <v>9466.0</v>
      </c>
      <c r="E1530" s="11">
        <f>IF(DatiOriginali!E1530&gt;=SogliaPicchi!$C$17,"",DatiOriginali!E1530)</f>
        <v>319478</v>
      </c>
    </row>
    <row r="1531">
      <c r="A1531" s="3" t="s">
        <v>1534</v>
      </c>
      <c r="B1531" s="3">
        <v>319600.0</v>
      </c>
      <c r="C1531" s="11">
        <f>IF(DatiOriginali!C1531&gt;=SogliaPicchi!$B$17,"",DatiOriginali!C1531)</f>
        <v>4273146</v>
      </c>
      <c r="D1531" s="3">
        <v>9419.0</v>
      </c>
      <c r="E1531" s="11">
        <f>IF(DatiOriginali!E1531&gt;=SogliaPicchi!$C$17,"",DatiOriginali!E1531)</f>
        <v>181980</v>
      </c>
    </row>
    <row r="1532">
      <c r="A1532" s="3" t="s">
        <v>1535</v>
      </c>
      <c r="B1532" s="3">
        <v>319600.0</v>
      </c>
      <c r="C1532" s="11">
        <f>IF(DatiOriginali!C1532&gt;=SogliaPicchi!$B$17,"",DatiOriginali!C1532)</f>
        <v>4271957</v>
      </c>
      <c r="D1532" s="3">
        <v>9490.0</v>
      </c>
      <c r="E1532" s="11">
        <f>IF(DatiOriginali!E1532&gt;=SogliaPicchi!$C$17,"",DatiOriginali!E1532)</f>
        <v>150546</v>
      </c>
    </row>
    <row r="1533">
      <c r="A1533" s="3" t="s">
        <v>1536</v>
      </c>
      <c r="B1533" s="3">
        <v>319600.0</v>
      </c>
      <c r="C1533" s="11">
        <f>IF(DatiOriginali!C1533&gt;=SogliaPicchi!$B$17,"",DatiOriginali!C1533)</f>
        <v>4528032</v>
      </c>
      <c r="D1533" s="3">
        <v>9460.0</v>
      </c>
      <c r="E1533" s="11">
        <f>IF(DatiOriginali!E1533&gt;=SogliaPicchi!$C$17,"",DatiOriginali!E1533)</f>
        <v>159592</v>
      </c>
    </row>
    <row r="1534">
      <c r="A1534" s="3" t="s">
        <v>1537</v>
      </c>
      <c r="B1534" s="3">
        <v>319600.0</v>
      </c>
      <c r="C1534" s="11">
        <f>IF(DatiOriginali!C1534&gt;=SogliaPicchi!$B$17,"",DatiOriginali!C1534)</f>
        <v>3702596</v>
      </c>
      <c r="D1534" s="3">
        <v>9487.0</v>
      </c>
      <c r="E1534" s="11">
        <f>IF(DatiOriginali!E1534&gt;=SogliaPicchi!$C$17,"",DatiOriginali!E1534)</f>
        <v>141760</v>
      </c>
    </row>
    <row r="1535">
      <c r="A1535" s="3" t="s">
        <v>1538</v>
      </c>
      <c r="B1535" s="3">
        <v>319600.0</v>
      </c>
      <c r="C1535" s="11">
        <f>IF(DatiOriginali!C1535&gt;=SogliaPicchi!$B$17,"",DatiOriginali!C1535)</f>
        <v>7501697</v>
      </c>
      <c r="D1535" s="3">
        <v>9438.0</v>
      </c>
      <c r="E1535" s="11">
        <f>IF(DatiOriginali!E1535&gt;=SogliaPicchi!$C$17,"",DatiOriginali!E1535)</f>
        <v>239512</v>
      </c>
    </row>
    <row r="1536">
      <c r="A1536" s="3" t="s">
        <v>1539</v>
      </c>
      <c r="B1536" s="3">
        <v>319600.0</v>
      </c>
      <c r="C1536" s="11">
        <f>IF(DatiOriginali!C1536&gt;=SogliaPicchi!$B$17,"",DatiOriginali!C1536)</f>
        <v>3761771</v>
      </c>
      <c r="D1536" s="3">
        <v>9436.0</v>
      </c>
      <c r="E1536" s="11">
        <f>IF(DatiOriginali!E1536&gt;=SogliaPicchi!$C$17,"",DatiOriginali!E1536)</f>
        <v>141544</v>
      </c>
    </row>
    <row r="1537">
      <c r="A1537" s="3" t="s">
        <v>1540</v>
      </c>
      <c r="B1537" s="3">
        <v>319600.0</v>
      </c>
      <c r="C1537" s="11">
        <f>IF(DatiOriginali!C1537&gt;=SogliaPicchi!$B$17,"",DatiOriginali!C1537)</f>
        <v>5605222</v>
      </c>
      <c r="D1537" s="3">
        <v>9453.0</v>
      </c>
      <c r="E1537" s="11">
        <f>IF(DatiOriginali!E1537&gt;=SogliaPicchi!$C$17,"",DatiOriginali!E1537)</f>
        <v>150698</v>
      </c>
    </row>
    <row r="1538">
      <c r="A1538" s="3" t="s">
        <v>1541</v>
      </c>
      <c r="B1538" s="3">
        <v>319600.0</v>
      </c>
      <c r="C1538" s="11">
        <f>IF(DatiOriginali!C1538&gt;=SogliaPicchi!$B$17,"",DatiOriginali!C1538)</f>
        <v>4016611</v>
      </c>
      <c r="D1538" s="3">
        <v>9461.0</v>
      </c>
      <c r="E1538" s="11">
        <f>IF(DatiOriginali!E1538&gt;=SogliaPicchi!$C$17,"",DatiOriginali!E1538)</f>
        <v>141163</v>
      </c>
    </row>
    <row r="1539">
      <c r="A1539" s="3" t="s">
        <v>1542</v>
      </c>
      <c r="B1539" s="3">
        <v>319600.0</v>
      </c>
      <c r="C1539" s="11">
        <f>IF(DatiOriginali!C1539&gt;=SogliaPicchi!$B$17,"",DatiOriginali!C1539)</f>
        <v>3898534</v>
      </c>
      <c r="D1539" s="3">
        <v>9444.0</v>
      </c>
      <c r="E1539" s="11">
        <f>IF(DatiOriginali!E1539&gt;=SogliaPicchi!$C$17,"",DatiOriginali!E1539)</f>
        <v>228316</v>
      </c>
    </row>
    <row r="1540">
      <c r="A1540" s="3" t="s">
        <v>1543</v>
      </c>
      <c r="B1540" s="3">
        <v>319600.0</v>
      </c>
      <c r="C1540" s="11">
        <f>IF(DatiOriginali!C1540&gt;=SogliaPicchi!$B$17,"",DatiOriginali!C1540)</f>
        <v>6142242</v>
      </c>
      <c r="D1540" s="3">
        <v>9528.0</v>
      </c>
      <c r="E1540" s="11">
        <f>IF(DatiOriginali!E1540&gt;=SogliaPicchi!$C$17,"",DatiOriginali!E1540)</f>
        <v>272689</v>
      </c>
    </row>
    <row r="1541">
      <c r="A1541" s="3" t="s">
        <v>1544</v>
      </c>
      <c r="B1541" s="3">
        <v>319600.0</v>
      </c>
      <c r="C1541" s="11">
        <f>IF(DatiOriginali!C1541&gt;=SogliaPicchi!$B$17,"",DatiOriginali!C1541)</f>
        <v>3869315</v>
      </c>
      <c r="D1541" s="3">
        <v>9427.0</v>
      </c>
      <c r="E1541" s="11">
        <f>IF(DatiOriginali!E1541&gt;=SogliaPicchi!$C$17,"",DatiOriginali!E1541)</f>
        <v>151748</v>
      </c>
    </row>
    <row r="1542">
      <c r="A1542" s="3" t="s">
        <v>1545</v>
      </c>
      <c r="B1542" s="3">
        <v>319600.0</v>
      </c>
      <c r="C1542" s="11">
        <f>IF(DatiOriginali!C1542&gt;=SogliaPicchi!$B$17,"",DatiOriginali!C1542)</f>
        <v>5866228</v>
      </c>
      <c r="D1542" s="3">
        <v>9456.0</v>
      </c>
      <c r="E1542" s="11">
        <f>IF(DatiOriginali!E1542&gt;=SogliaPicchi!$C$17,"",DatiOriginali!E1542)</f>
        <v>142561</v>
      </c>
    </row>
    <row r="1543">
      <c r="A1543" s="3" t="s">
        <v>1546</v>
      </c>
      <c r="B1543" s="3">
        <v>319600.0</v>
      </c>
      <c r="C1543" s="11">
        <f>IF(DatiOriginali!C1543&gt;=SogliaPicchi!$B$17,"",DatiOriginali!C1543)</f>
        <v>5861836</v>
      </c>
      <c r="D1543" s="3">
        <v>9489.0</v>
      </c>
      <c r="E1543" s="11">
        <f>IF(DatiOriginali!E1543&gt;=SogliaPicchi!$C$17,"",DatiOriginali!E1543)</f>
        <v>141860</v>
      </c>
    </row>
    <row r="1544">
      <c r="A1544" s="3" t="s">
        <v>1547</v>
      </c>
      <c r="B1544" s="3">
        <v>319600.0</v>
      </c>
      <c r="C1544" s="11">
        <f>IF(DatiOriginali!C1544&gt;=SogliaPicchi!$B$17,"",DatiOriginali!C1544)</f>
        <v>3980867</v>
      </c>
      <c r="D1544" s="3">
        <v>9462.0</v>
      </c>
      <c r="E1544" s="11">
        <f>IF(DatiOriginali!E1544&gt;=SogliaPicchi!$C$17,"",DatiOriginali!E1544)</f>
        <v>142083</v>
      </c>
    </row>
    <row r="1545">
      <c r="A1545" s="3" t="s">
        <v>1548</v>
      </c>
      <c r="B1545" s="3">
        <v>319600.0</v>
      </c>
      <c r="C1545" s="11">
        <f>IF(DatiOriginali!C1545&gt;=SogliaPicchi!$B$17,"",DatiOriginali!C1545)</f>
        <v>5935886</v>
      </c>
      <c r="D1545" s="3">
        <v>9460.0</v>
      </c>
      <c r="E1545" s="11">
        <f>IF(DatiOriginali!E1545&gt;=SogliaPicchi!$C$17,"",DatiOriginali!E1545)</f>
        <v>279932</v>
      </c>
    </row>
    <row r="1546">
      <c r="A1546" s="3" t="s">
        <v>1549</v>
      </c>
      <c r="B1546" s="3">
        <v>319600.0</v>
      </c>
      <c r="C1546" s="11">
        <f>IF(DatiOriginali!C1546&gt;=SogliaPicchi!$B$17,"",DatiOriginali!C1546)</f>
        <v>3624428</v>
      </c>
      <c r="D1546" s="3">
        <v>9468.0</v>
      </c>
      <c r="E1546" s="11">
        <f>IF(DatiOriginali!E1546&gt;=SogliaPicchi!$C$17,"",DatiOriginali!E1546)</f>
        <v>273905</v>
      </c>
    </row>
    <row r="1547">
      <c r="A1547" s="3" t="s">
        <v>1550</v>
      </c>
      <c r="B1547" s="3">
        <v>319600.0</v>
      </c>
      <c r="C1547" s="11">
        <f>IF(DatiOriginali!C1547&gt;=SogliaPicchi!$B$17,"",DatiOriginali!C1547)</f>
        <v>6297893</v>
      </c>
      <c r="D1547" s="3">
        <v>9442.0</v>
      </c>
      <c r="E1547" s="11">
        <f>IF(DatiOriginali!E1547&gt;=SogliaPicchi!$C$17,"",DatiOriginali!E1547)</f>
        <v>142217</v>
      </c>
    </row>
    <row r="1548">
      <c r="A1548" s="3" t="s">
        <v>1551</v>
      </c>
      <c r="B1548" s="3">
        <v>319600.0</v>
      </c>
      <c r="C1548" s="11">
        <f>IF(DatiOriginali!C1548&gt;=SogliaPicchi!$B$17,"",DatiOriginali!C1548)</f>
        <v>6327131</v>
      </c>
      <c r="D1548" s="3">
        <v>9498.0</v>
      </c>
      <c r="E1548" s="11" t="str">
        <f>IF(DatiOriginali!E1548&gt;=SogliaPicchi!$C$17,"",DatiOriginali!E1548)</f>
        <v/>
      </c>
    </row>
    <row r="1549">
      <c r="A1549" s="3" t="s">
        <v>1552</v>
      </c>
      <c r="B1549" s="3">
        <v>319600.0</v>
      </c>
      <c r="C1549" s="11">
        <f>IF(DatiOriginali!C1549&gt;=SogliaPicchi!$B$17,"",DatiOriginali!C1549)</f>
        <v>3820555</v>
      </c>
      <c r="D1549" s="3">
        <v>9491.0</v>
      </c>
      <c r="E1549" s="11">
        <f>IF(DatiOriginali!E1549&gt;=SogliaPicchi!$C$17,"",DatiOriginali!E1549)</f>
        <v>141956</v>
      </c>
    </row>
    <row r="1550">
      <c r="A1550" s="3" t="s">
        <v>1553</v>
      </c>
      <c r="B1550" s="3">
        <v>319600.0</v>
      </c>
      <c r="C1550" s="11">
        <f>IF(DatiOriginali!C1550&gt;=SogliaPicchi!$B$17,"",DatiOriginali!C1550)</f>
        <v>8207764</v>
      </c>
      <c r="D1550" s="3">
        <v>9424.0</v>
      </c>
      <c r="E1550" s="11">
        <f>IF(DatiOriginali!E1550&gt;=SogliaPicchi!$C$17,"",DatiOriginali!E1550)</f>
        <v>270527</v>
      </c>
    </row>
    <row r="1551">
      <c r="A1551" s="3" t="s">
        <v>1554</v>
      </c>
      <c r="B1551" s="3">
        <v>319600.0</v>
      </c>
      <c r="C1551" s="11">
        <f>IF(DatiOriginali!C1551&gt;=SogliaPicchi!$B$17,"",DatiOriginali!C1551)</f>
        <v>11433410</v>
      </c>
      <c r="D1551" s="3">
        <v>9434.0</v>
      </c>
      <c r="E1551" s="11">
        <f>IF(DatiOriginali!E1551&gt;=SogliaPicchi!$C$17,"",DatiOriginali!E1551)</f>
        <v>169754</v>
      </c>
    </row>
    <row r="1552">
      <c r="A1552" s="3" t="s">
        <v>1555</v>
      </c>
      <c r="B1552" s="3">
        <v>319600.0</v>
      </c>
      <c r="C1552" s="11">
        <f>IF(DatiOriginali!C1552&gt;=SogliaPicchi!$B$17,"",DatiOriginali!C1552)</f>
        <v>6782634</v>
      </c>
      <c r="D1552" s="3">
        <v>9438.0</v>
      </c>
      <c r="E1552" s="11">
        <f>IF(DatiOriginali!E1552&gt;=SogliaPicchi!$C$17,"",DatiOriginali!E1552)</f>
        <v>313820</v>
      </c>
    </row>
    <row r="1553">
      <c r="A1553" s="3" t="s">
        <v>1556</v>
      </c>
      <c r="B1553" s="3">
        <v>319600.0</v>
      </c>
      <c r="C1553" s="11">
        <f>IF(DatiOriginali!C1553&gt;=SogliaPicchi!$B$17,"",DatiOriginali!C1553)</f>
        <v>4051599</v>
      </c>
      <c r="D1553" s="3">
        <v>9486.0</v>
      </c>
      <c r="E1553" s="11">
        <f>IF(DatiOriginali!E1553&gt;=SogliaPicchi!$C$17,"",DatiOriginali!E1553)</f>
        <v>142310</v>
      </c>
    </row>
    <row r="1554">
      <c r="A1554" s="3" t="s">
        <v>1557</v>
      </c>
      <c r="B1554" s="3">
        <v>319600.0</v>
      </c>
      <c r="C1554" s="11">
        <f>IF(DatiOriginali!C1554&gt;=SogliaPicchi!$B$17,"",DatiOriginali!C1554)</f>
        <v>5560533</v>
      </c>
      <c r="D1554" s="3">
        <v>9473.0</v>
      </c>
      <c r="E1554" s="11">
        <f>IF(DatiOriginali!E1554&gt;=SogliaPicchi!$C$17,"",DatiOriginali!E1554)</f>
        <v>142929</v>
      </c>
    </row>
    <row r="1555">
      <c r="A1555" s="3" t="s">
        <v>1558</v>
      </c>
      <c r="B1555" s="3">
        <v>319600.0</v>
      </c>
      <c r="C1555" s="11">
        <f>IF(DatiOriginali!C1555&gt;=SogliaPicchi!$B$17,"",DatiOriginali!C1555)</f>
        <v>3731721</v>
      </c>
      <c r="D1555" s="3">
        <v>9430.0</v>
      </c>
      <c r="E1555" s="11">
        <f>IF(DatiOriginali!E1555&gt;=SogliaPicchi!$C$17,"",DatiOriginali!E1555)</f>
        <v>141079</v>
      </c>
    </row>
    <row r="1556">
      <c r="A1556" s="3" t="s">
        <v>1559</v>
      </c>
      <c r="B1556" s="3">
        <v>319600.0</v>
      </c>
      <c r="C1556" s="11">
        <f>IF(DatiOriginali!C1556&gt;=SogliaPicchi!$B$17,"",DatiOriginali!C1556)</f>
        <v>4157298</v>
      </c>
      <c r="D1556" s="3">
        <v>9469.0</v>
      </c>
      <c r="E1556" s="11">
        <f>IF(DatiOriginali!E1556&gt;=SogliaPicchi!$C$17,"",DatiOriginali!E1556)</f>
        <v>141433</v>
      </c>
    </row>
    <row r="1557">
      <c r="A1557" s="3" t="s">
        <v>1560</v>
      </c>
      <c r="B1557" s="3">
        <v>319600.0</v>
      </c>
      <c r="C1557" s="11">
        <f>IF(DatiOriginali!C1557&gt;=SogliaPicchi!$B$17,"",DatiOriginali!C1557)</f>
        <v>6907761</v>
      </c>
      <c r="D1557" s="3">
        <v>9423.0</v>
      </c>
      <c r="E1557" s="11">
        <f>IF(DatiOriginali!E1557&gt;=SogliaPicchi!$C$17,"",DatiOriginali!E1557)</f>
        <v>156725</v>
      </c>
    </row>
    <row r="1558">
      <c r="A1558" s="3" t="s">
        <v>1561</v>
      </c>
      <c r="B1558" s="3">
        <v>319600.0</v>
      </c>
      <c r="C1558" s="11">
        <f>IF(DatiOriginali!C1558&gt;=SogliaPicchi!$B$17,"",DatiOriginali!C1558)</f>
        <v>4018223</v>
      </c>
      <c r="D1558" s="3">
        <v>9432.0</v>
      </c>
      <c r="E1558" s="11">
        <f>IF(DatiOriginali!E1558&gt;=SogliaPicchi!$C$17,"",DatiOriginali!E1558)</f>
        <v>141806</v>
      </c>
    </row>
    <row r="1559">
      <c r="A1559" s="3" t="s">
        <v>1562</v>
      </c>
      <c r="B1559" s="3">
        <v>319600.0</v>
      </c>
      <c r="C1559" s="11">
        <f>IF(DatiOriginali!C1559&gt;=SogliaPicchi!$B$17,"",DatiOriginali!C1559)</f>
        <v>4146527</v>
      </c>
      <c r="D1559" s="3">
        <v>9478.0</v>
      </c>
      <c r="E1559" s="11">
        <f>IF(DatiOriginali!E1559&gt;=SogliaPicchi!$C$17,"",DatiOriginali!E1559)</f>
        <v>141471</v>
      </c>
    </row>
    <row r="1560">
      <c r="A1560" s="3" t="s">
        <v>1563</v>
      </c>
      <c r="B1560" s="3">
        <v>319600.0</v>
      </c>
      <c r="C1560" s="11">
        <f>IF(DatiOriginali!C1560&gt;=SogliaPicchi!$B$17,"",DatiOriginali!C1560)</f>
        <v>7045638</v>
      </c>
      <c r="D1560" s="3">
        <v>9482.0</v>
      </c>
      <c r="E1560" s="11">
        <f>IF(DatiOriginali!E1560&gt;=SogliaPicchi!$C$17,"",DatiOriginali!E1560)</f>
        <v>263978</v>
      </c>
    </row>
    <row r="1561">
      <c r="A1561" s="3" t="s">
        <v>1564</v>
      </c>
      <c r="B1561" s="3">
        <v>319600.0</v>
      </c>
      <c r="C1561" s="11">
        <f>IF(DatiOriginali!C1561&gt;=SogliaPicchi!$B$17,"",DatiOriginali!C1561)</f>
        <v>4056624</v>
      </c>
      <c r="D1561" s="3">
        <v>9463.0</v>
      </c>
      <c r="E1561" s="11">
        <f>IF(DatiOriginali!E1561&gt;=SogliaPicchi!$C$17,"",DatiOriginali!E1561)</f>
        <v>141174</v>
      </c>
    </row>
    <row r="1562">
      <c r="A1562" s="3" t="s">
        <v>1565</v>
      </c>
      <c r="B1562" s="3">
        <v>319600.0</v>
      </c>
      <c r="C1562" s="11">
        <f>IF(DatiOriginali!C1562&gt;=SogliaPicchi!$B$17,"",DatiOriginali!C1562)</f>
        <v>6118425</v>
      </c>
      <c r="D1562" s="3">
        <v>9497.0</v>
      </c>
      <c r="E1562" s="11">
        <f>IF(DatiOriginali!E1562&gt;=SogliaPicchi!$C$17,"",DatiOriginali!E1562)</f>
        <v>173766</v>
      </c>
    </row>
    <row r="1563">
      <c r="A1563" s="3" t="s">
        <v>1566</v>
      </c>
      <c r="B1563" s="3">
        <v>319600.0</v>
      </c>
      <c r="C1563" s="11">
        <f>IF(DatiOriginali!C1563&gt;=SogliaPicchi!$B$17,"",DatiOriginali!C1563)</f>
        <v>3572907</v>
      </c>
      <c r="D1563" s="3">
        <v>9473.0</v>
      </c>
      <c r="E1563" s="11">
        <f>IF(DatiOriginali!E1563&gt;=SogliaPicchi!$C$17,"",DatiOriginali!E1563)</f>
        <v>141016</v>
      </c>
    </row>
    <row r="1564">
      <c r="A1564" s="3" t="s">
        <v>1567</v>
      </c>
      <c r="B1564" s="3">
        <v>319600.0</v>
      </c>
      <c r="C1564" s="11">
        <f>IF(DatiOriginali!C1564&gt;=SogliaPicchi!$B$17,"",DatiOriginali!C1564)</f>
        <v>6854704</v>
      </c>
      <c r="D1564" s="3">
        <v>9471.0</v>
      </c>
      <c r="E1564" s="11">
        <f>IF(DatiOriginali!E1564&gt;=SogliaPicchi!$C$17,"",DatiOriginali!E1564)</f>
        <v>225602</v>
      </c>
    </row>
    <row r="1565">
      <c r="A1565" s="3" t="s">
        <v>1568</v>
      </c>
      <c r="B1565" s="3">
        <v>319600.0</v>
      </c>
      <c r="C1565" s="11">
        <f>IF(DatiOriginali!C1565&gt;=SogliaPicchi!$B$17,"",DatiOriginali!C1565)</f>
        <v>4530190</v>
      </c>
      <c r="D1565" s="3">
        <v>9470.0</v>
      </c>
      <c r="E1565" s="11">
        <f>IF(DatiOriginali!E1565&gt;=SogliaPicchi!$C$17,"",DatiOriginali!E1565)</f>
        <v>278039</v>
      </c>
    </row>
    <row r="1566">
      <c r="A1566" s="3" t="s">
        <v>1569</v>
      </c>
      <c r="B1566" s="3">
        <v>319600.0</v>
      </c>
      <c r="C1566" s="11">
        <f>IF(DatiOriginali!C1566&gt;=SogliaPicchi!$B$17,"",DatiOriginali!C1566)</f>
        <v>3763603</v>
      </c>
      <c r="D1566" s="3">
        <v>9490.0</v>
      </c>
      <c r="E1566" s="11">
        <f>IF(DatiOriginali!E1566&gt;=SogliaPicchi!$C$17,"",DatiOriginali!E1566)</f>
        <v>141796</v>
      </c>
    </row>
    <row r="1567">
      <c r="A1567" s="3" t="s">
        <v>1570</v>
      </c>
      <c r="B1567" s="3">
        <v>319600.0</v>
      </c>
      <c r="C1567" s="11">
        <f>IF(DatiOriginali!C1567&gt;=SogliaPicchi!$B$17,"",DatiOriginali!C1567)</f>
        <v>5973865</v>
      </c>
      <c r="D1567" s="3">
        <v>9495.0</v>
      </c>
      <c r="E1567" s="11">
        <f>IF(DatiOriginali!E1567&gt;=SogliaPicchi!$C$17,"",DatiOriginali!E1567)</f>
        <v>227262</v>
      </c>
    </row>
    <row r="1568">
      <c r="A1568" s="3" t="s">
        <v>1571</v>
      </c>
      <c r="B1568" s="3">
        <v>319600.0</v>
      </c>
      <c r="C1568" s="11">
        <f>IF(DatiOriginali!C1568&gt;=SogliaPicchi!$B$17,"",DatiOriginali!C1568)</f>
        <v>6558666</v>
      </c>
      <c r="D1568" s="3">
        <v>9469.0</v>
      </c>
      <c r="E1568" s="11">
        <f>IF(DatiOriginali!E1568&gt;=SogliaPicchi!$C$17,"",DatiOriginali!E1568)</f>
        <v>251597</v>
      </c>
    </row>
    <row r="1569">
      <c r="A1569" s="3" t="s">
        <v>1572</v>
      </c>
      <c r="B1569" s="3">
        <v>319600.0</v>
      </c>
      <c r="C1569" s="11">
        <f>IF(DatiOriginali!C1569&gt;=SogliaPicchi!$B$17,"",DatiOriginali!C1569)</f>
        <v>3756309</v>
      </c>
      <c r="D1569" s="3">
        <v>9461.0</v>
      </c>
      <c r="E1569" s="11">
        <f>IF(DatiOriginali!E1569&gt;=SogliaPicchi!$C$17,"",DatiOriginali!E1569)</f>
        <v>206822</v>
      </c>
    </row>
    <row r="1570">
      <c r="A1570" s="3" t="s">
        <v>1573</v>
      </c>
      <c r="B1570" s="3">
        <v>319600.0</v>
      </c>
      <c r="C1570" s="11">
        <f>IF(DatiOriginali!C1570&gt;=SogliaPicchi!$B$17,"",DatiOriginali!C1570)</f>
        <v>5772141</v>
      </c>
      <c r="D1570" s="3">
        <v>9484.0</v>
      </c>
      <c r="E1570" s="11">
        <f>IF(DatiOriginali!E1570&gt;=SogliaPicchi!$C$17,"",DatiOriginali!E1570)</f>
        <v>172084</v>
      </c>
    </row>
    <row r="1571">
      <c r="A1571" s="3" t="s">
        <v>1574</v>
      </c>
      <c r="B1571" s="3">
        <v>319600.0</v>
      </c>
      <c r="C1571" s="11">
        <f>IF(DatiOriginali!C1571&gt;=SogliaPicchi!$B$17,"",DatiOriginali!C1571)</f>
        <v>3781548</v>
      </c>
      <c r="D1571" s="3">
        <v>9453.0</v>
      </c>
      <c r="E1571" s="11">
        <f>IF(DatiOriginali!E1571&gt;=SogliaPicchi!$C$17,"",DatiOriginali!E1571)</f>
        <v>142364</v>
      </c>
    </row>
    <row r="1572">
      <c r="A1572" s="3" t="s">
        <v>1575</v>
      </c>
      <c r="B1572" s="3">
        <v>319600.0</v>
      </c>
      <c r="C1572" s="11">
        <f>IF(DatiOriginali!C1572&gt;=SogliaPicchi!$B$17,"",DatiOriginali!C1572)</f>
        <v>6264866</v>
      </c>
      <c r="D1572" s="3">
        <v>9472.0</v>
      </c>
      <c r="E1572" s="11">
        <f>IF(DatiOriginali!E1572&gt;=SogliaPicchi!$C$17,"",DatiOriginali!E1572)</f>
        <v>150273</v>
      </c>
    </row>
    <row r="1573">
      <c r="A1573" s="3" t="s">
        <v>1576</v>
      </c>
      <c r="B1573" s="3">
        <v>319600.0</v>
      </c>
      <c r="C1573" s="11">
        <f>IF(DatiOriginali!C1573&gt;=SogliaPicchi!$B$17,"",DatiOriginali!C1573)</f>
        <v>6580876</v>
      </c>
      <c r="D1573" s="3">
        <v>9439.0</v>
      </c>
      <c r="E1573" s="11">
        <f>IF(DatiOriginali!E1573&gt;=SogliaPicchi!$C$17,"",DatiOriginali!E1573)</f>
        <v>279821</v>
      </c>
    </row>
    <row r="1574">
      <c r="A1574" s="3" t="s">
        <v>1577</v>
      </c>
      <c r="B1574" s="3">
        <v>319600.0</v>
      </c>
      <c r="C1574" s="11">
        <f>IF(DatiOriginali!C1574&gt;=SogliaPicchi!$B$17,"",DatiOriginali!C1574)</f>
        <v>4463556</v>
      </c>
      <c r="D1574" s="3">
        <v>9453.0</v>
      </c>
      <c r="E1574" s="11">
        <f>IF(DatiOriginali!E1574&gt;=SogliaPicchi!$C$17,"",DatiOriginali!E1574)</f>
        <v>143430</v>
      </c>
    </row>
    <row r="1575">
      <c r="A1575" s="3" t="s">
        <v>1578</v>
      </c>
      <c r="B1575" s="3">
        <v>319600.0</v>
      </c>
      <c r="C1575" s="11">
        <f>IF(DatiOriginali!C1575&gt;=SogliaPicchi!$B$17,"",DatiOriginali!C1575)</f>
        <v>5002663</v>
      </c>
      <c r="D1575" s="3">
        <v>9486.0</v>
      </c>
      <c r="E1575" s="11">
        <f>IF(DatiOriginali!E1575&gt;=SogliaPicchi!$C$17,"",DatiOriginali!E1575)</f>
        <v>142601</v>
      </c>
    </row>
    <row r="1576">
      <c r="A1576" s="3" t="s">
        <v>1579</v>
      </c>
      <c r="B1576" s="3">
        <v>319600.0</v>
      </c>
      <c r="C1576" s="11">
        <f>IF(DatiOriginali!C1576&gt;=SogliaPicchi!$B$17,"",DatiOriginali!C1576)</f>
        <v>3835765</v>
      </c>
      <c r="D1576" s="3">
        <v>9458.0</v>
      </c>
      <c r="E1576" s="11">
        <f>IF(DatiOriginali!E1576&gt;=SogliaPicchi!$C$17,"",DatiOriginali!E1576)</f>
        <v>141406</v>
      </c>
    </row>
    <row r="1577">
      <c r="A1577" s="3" t="s">
        <v>1580</v>
      </c>
      <c r="B1577" s="3">
        <v>319600.0</v>
      </c>
      <c r="C1577" s="11">
        <f>IF(DatiOriginali!C1577&gt;=SogliaPicchi!$B$17,"",DatiOriginali!C1577)</f>
        <v>3596601</v>
      </c>
      <c r="D1577" s="3">
        <v>9444.0</v>
      </c>
      <c r="E1577" s="11">
        <f>IF(DatiOriginali!E1577&gt;=SogliaPicchi!$C$17,"",DatiOriginali!E1577)</f>
        <v>141449</v>
      </c>
    </row>
    <row r="1578">
      <c r="A1578" s="3" t="s">
        <v>1581</v>
      </c>
      <c r="B1578" s="3">
        <v>319600.0</v>
      </c>
      <c r="C1578" s="11">
        <f>IF(DatiOriginali!C1578&gt;=SogliaPicchi!$B$17,"",DatiOriginali!C1578)</f>
        <v>4737692</v>
      </c>
      <c r="D1578" s="3">
        <v>9476.0</v>
      </c>
      <c r="E1578" s="11">
        <f>IF(DatiOriginali!E1578&gt;=SogliaPicchi!$C$17,"",DatiOriginali!E1578)</f>
        <v>154642</v>
      </c>
    </row>
    <row r="1579">
      <c r="A1579" s="3" t="s">
        <v>1582</v>
      </c>
      <c r="B1579" s="3">
        <v>319600.0</v>
      </c>
      <c r="C1579" s="11">
        <f>IF(DatiOriginali!C1579&gt;=SogliaPicchi!$B$17,"",DatiOriginali!C1579)</f>
        <v>4893087</v>
      </c>
      <c r="D1579" s="3">
        <v>9456.0</v>
      </c>
      <c r="E1579" s="11">
        <f>IF(DatiOriginali!E1579&gt;=SogliaPicchi!$C$17,"",DatiOriginali!E1579)</f>
        <v>544060</v>
      </c>
    </row>
    <row r="1580">
      <c r="A1580" s="3" t="s">
        <v>1583</v>
      </c>
      <c r="B1580" s="3">
        <v>319600.0</v>
      </c>
      <c r="C1580" s="11">
        <f>IF(DatiOriginali!C1580&gt;=SogliaPicchi!$B$17,"",DatiOriginali!C1580)</f>
        <v>3998377</v>
      </c>
      <c r="D1580" s="3">
        <v>9488.0</v>
      </c>
      <c r="E1580" s="11">
        <f>IF(DatiOriginali!E1580&gt;=SogliaPicchi!$C$17,"",DatiOriginali!E1580)</f>
        <v>256824</v>
      </c>
    </row>
    <row r="1581">
      <c r="A1581" s="3" t="s">
        <v>1584</v>
      </c>
      <c r="B1581" s="3">
        <v>319600.0</v>
      </c>
      <c r="C1581" s="11">
        <f>IF(DatiOriginali!C1581&gt;=SogliaPicchi!$B$17,"",DatiOriginali!C1581)</f>
        <v>8671953</v>
      </c>
      <c r="D1581" s="3">
        <v>9479.0</v>
      </c>
      <c r="E1581" s="11">
        <f>IF(DatiOriginali!E1581&gt;=SogliaPicchi!$C$17,"",DatiOriginali!E1581)</f>
        <v>182154</v>
      </c>
    </row>
    <row r="1582">
      <c r="A1582" s="3" t="s">
        <v>1585</v>
      </c>
      <c r="B1582" s="3">
        <v>319600.0</v>
      </c>
      <c r="C1582" s="11">
        <f>IF(DatiOriginali!C1582&gt;=SogliaPicchi!$B$17,"",DatiOriginali!C1582)</f>
        <v>3876324</v>
      </c>
      <c r="D1582" s="3">
        <v>9443.0</v>
      </c>
      <c r="E1582" s="11">
        <f>IF(DatiOriginali!E1582&gt;=SogliaPicchi!$C$17,"",DatiOriginali!E1582)</f>
        <v>141533</v>
      </c>
    </row>
    <row r="1583">
      <c r="A1583" s="3" t="s">
        <v>1586</v>
      </c>
      <c r="B1583" s="3">
        <v>319600.0</v>
      </c>
      <c r="C1583" s="11">
        <f>IF(DatiOriginali!C1583&gt;=SogliaPicchi!$B$17,"",DatiOriginali!C1583)</f>
        <v>3826744</v>
      </c>
      <c r="D1583" s="3">
        <v>9492.0</v>
      </c>
      <c r="E1583" s="11">
        <f>IF(DatiOriginali!E1583&gt;=SogliaPicchi!$C$17,"",DatiOriginali!E1583)</f>
        <v>142228</v>
      </c>
    </row>
    <row r="1584">
      <c r="A1584" s="3" t="s">
        <v>1587</v>
      </c>
      <c r="B1584" s="3">
        <v>319600.0</v>
      </c>
      <c r="C1584" s="11">
        <f>IF(DatiOriginali!C1584&gt;=SogliaPicchi!$B$17,"",DatiOriginali!C1584)</f>
        <v>4729605</v>
      </c>
      <c r="D1584" s="3">
        <v>9427.0</v>
      </c>
      <c r="E1584" s="11">
        <f>IF(DatiOriginali!E1584&gt;=SogliaPicchi!$C$17,"",DatiOriginali!E1584)</f>
        <v>213237</v>
      </c>
    </row>
    <row r="1585">
      <c r="A1585" s="3" t="s">
        <v>1588</v>
      </c>
      <c r="B1585" s="3">
        <v>319600.0</v>
      </c>
      <c r="C1585" s="11">
        <f>IF(DatiOriginali!C1585&gt;=SogliaPicchi!$B$17,"",DatiOriginali!C1585)</f>
        <v>4628982</v>
      </c>
      <c r="D1585" s="3">
        <v>9437.0</v>
      </c>
      <c r="E1585" s="11">
        <f>IF(DatiOriginali!E1585&gt;=SogliaPicchi!$C$17,"",DatiOriginali!E1585)</f>
        <v>142018</v>
      </c>
    </row>
    <row r="1586">
      <c r="A1586" s="3" t="s">
        <v>1589</v>
      </c>
      <c r="B1586" s="3">
        <v>319600.0</v>
      </c>
      <c r="C1586" s="11">
        <f>IF(DatiOriginali!C1586&gt;=SogliaPicchi!$B$17,"",DatiOriginali!C1586)</f>
        <v>5811869</v>
      </c>
      <c r="D1586" s="3">
        <v>9467.0</v>
      </c>
      <c r="E1586" s="11">
        <f>IF(DatiOriginali!E1586&gt;=SogliaPicchi!$C$17,"",DatiOriginali!E1586)</f>
        <v>238485</v>
      </c>
    </row>
    <row r="1587">
      <c r="A1587" s="3" t="s">
        <v>1590</v>
      </c>
      <c r="B1587" s="3">
        <v>319600.0</v>
      </c>
      <c r="C1587" s="11">
        <f>IF(DatiOriginali!C1587&gt;=SogliaPicchi!$B$17,"",DatiOriginali!C1587)</f>
        <v>3703746</v>
      </c>
      <c r="D1587" s="3">
        <v>9465.0</v>
      </c>
      <c r="E1587" s="11">
        <f>IF(DatiOriginali!E1587&gt;=SogliaPicchi!$C$17,"",DatiOriginali!E1587)</f>
        <v>166304</v>
      </c>
    </row>
    <row r="1588">
      <c r="A1588" s="3" t="s">
        <v>1591</v>
      </c>
      <c r="B1588" s="3">
        <v>319600.0</v>
      </c>
      <c r="C1588" s="11">
        <f>IF(DatiOriginali!C1588&gt;=SogliaPicchi!$B$17,"",DatiOriginali!C1588)</f>
        <v>3643917</v>
      </c>
      <c r="D1588" s="3">
        <v>9408.0</v>
      </c>
      <c r="E1588" s="11">
        <f>IF(DatiOriginali!E1588&gt;=SogliaPicchi!$C$17,"",DatiOriginali!E1588)</f>
        <v>170697</v>
      </c>
    </row>
    <row r="1589">
      <c r="A1589" s="3" t="s">
        <v>1592</v>
      </c>
      <c r="B1589" s="3">
        <v>319600.0</v>
      </c>
      <c r="C1589" s="11">
        <f>IF(DatiOriginali!C1589&gt;=SogliaPicchi!$B$17,"",DatiOriginali!C1589)</f>
        <v>5849552</v>
      </c>
      <c r="D1589" s="3">
        <v>9439.0</v>
      </c>
      <c r="E1589" s="11">
        <f>IF(DatiOriginali!E1589&gt;=SogliaPicchi!$C$17,"",DatiOriginali!E1589)</f>
        <v>174248</v>
      </c>
    </row>
    <row r="1590">
      <c r="A1590" s="3" t="s">
        <v>1593</v>
      </c>
      <c r="B1590" s="3">
        <v>319600.0</v>
      </c>
      <c r="C1590" s="11">
        <f>IF(DatiOriginali!C1590&gt;=SogliaPicchi!$B$17,"",DatiOriginali!C1590)</f>
        <v>5324698</v>
      </c>
      <c r="D1590" s="3">
        <v>9490.0</v>
      </c>
      <c r="E1590" s="11" t="str">
        <f>IF(DatiOriginali!E1590&gt;=SogliaPicchi!$C$17,"",DatiOriginali!E1590)</f>
        <v/>
      </c>
    </row>
    <row r="1591">
      <c r="A1591" s="3" t="s">
        <v>1594</v>
      </c>
      <c r="B1591" s="3">
        <v>319600.0</v>
      </c>
      <c r="C1591" s="11">
        <f>IF(DatiOriginali!C1591&gt;=SogliaPicchi!$B$17,"",DatiOriginali!C1591)</f>
        <v>6111513</v>
      </c>
      <c r="D1591" s="3">
        <v>9429.0</v>
      </c>
      <c r="E1591" s="11">
        <f>IF(DatiOriginali!E1591&gt;=SogliaPicchi!$C$17,"",DatiOriginali!E1591)</f>
        <v>142858</v>
      </c>
    </row>
    <row r="1592">
      <c r="A1592" s="3" t="s">
        <v>1595</v>
      </c>
      <c r="B1592" s="3">
        <v>319600.0</v>
      </c>
      <c r="C1592" s="11">
        <f>IF(DatiOriginali!C1592&gt;=SogliaPicchi!$B$17,"",DatiOriginali!C1592)</f>
        <v>6309897</v>
      </c>
      <c r="D1592" s="3">
        <v>9438.0</v>
      </c>
      <c r="E1592" s="11">
        <f>IF(DatiOriginali!E1592&gt;=SogliaPicchi!$C$17,"",DatiOriginali!E1592)</f>
        <v>306584</v>
      </c>
    </row>
    <row r="1593">
      <c r="A1593" s="3" t="s">
        <v>1596</v>
      </c>
      <c r="B1593" s="3">
        <v>319600.0</v>
      </c>
      <c r="C1593" s="11">
        <f>IF(DatiOriginali!C1593&gt;=SogliaPicchi!$B$17,"",DatiOriginali!C1593)</f>
        <v>4732611</v>
      </c>
      <c r="D1593" s="3">
        <v>9445.0</v>
      </c>
      <c r="E1593" s="11">
        <f>IF(DatiOriginali!E1593&gt;=SogliaPicchi!$C$17,"",DatiOriginali!E1593)</f>
        <v>144256</v>
      </c>
    </row>
    <row r="1594">
      <c r="A1594" s="3" t="s">
        <v>1597</v>
      </c>
      <c r="B1594" s="3">
        <v>319600.0</v>
      </c>
      <c r="C1594" s="11">
        <f>IF(DatiOriginali!C1594&gt;=SogliaPicchi!$B$17,"",DatiOriginali!C1594)</f>
        <v>5134607</v>
      </c>
      <c r="D1594" s="3">
        <v>9495.0</v>
      </c>
      <c r="E1594" s="11">
        <f>IF(DatiOriginali!E1594&gt;=SogliaPicchi!$C$17,"",DatiOriginali!E1594)</f>
        <v>144429</v>
      </c>
    </row>
    <row r="1595">
      <c r="A1595" s="3" t="s">
        <v>1598</v>
      </c>
      <c r="B1595" s="3">
        <v>319600.0</v>
      </c>
      <c r="C1595" s="11">
        <f>IF(DatiOriginali!C1595&gt;=SogliaPicchi!$B$17,"",DatiOriginali!C1595)</f>
        <v>4173261</v>
      </c>
      <c r="D1595" s="3">
        <v>9499.0</v>
      </c>
      <c r="E1595" s="11" t="str">
        <f>IF(DatiOriginali!E1595&gt;=SogliaPicchi!$C$17,"",DatiOriginali!E1595)</f>
        <v/>
      </c>
    </row>
    <row r="1596">
      <c r="A1596" s="3" t="s">
        <v>1599</v>
      </c>
      <c r="B1596" s="3">
        <v>319600.0</v>
      </c>
      <c r="C1596" s="11">
        <f>IF(DatiOriginali!C1596&gt;=SogliaPicchi!$B$17,"",DatiOriginali!C1596)</f>
        <v>5911837</v>
      </c>
      <c r="D1596" s="3">
        <v>9452.0</v>
      </c>
      <c r="E1596" s="11">
        <f>IF(DatiOriginali!E1596&gt;=SogliaPicchi!$C$17,"",DatiOriginali!E1596)</f>
        <v>254298</v>
      </c>
    </row>
    <row r="1597">
      <c r="A1597" s="3" t="s">
        <v>1600</v>
      </c>
      <c r="B1597" s="3">
        <v>319600.0</v>
      </c>
      <c r="C1597" s="11">
        <f>IF(DatiOriginali!C1597&gt;=SogliaPicchi!$B$17,"",DatiOriginali!C1597)</f>
        <v>5063574</v>
      </c>
      <c r="D1597" s="3">
        <v>9428.0</v>
      </c>
      <c r="E1597" s="11">
        <f>IF(DatiOriginali!E1597&gt;=SogliaPicchi!$C$17,"",DatiOriginali!E1597)</f>
        <v>140944</v>
      </c>
    </row>
    <row r="1598">
      <c r="A1598" s="3" t="s">
        <v>1601</v>
      </c>
      <c r="B1598" s="3">
        <v>319600.0</v>
      </c>
      <c r="C1598" s="11">
        <f>IF(DatiOriginali!C1598&gt;=SogliaPicchi!$B$17,"",DatiOriginali!C1598)</f>
        <v>5223218</v>
      </c>
      <c r="D1598" s="3">
        <v>9463.0</v>
      </c>
      <c r="E1598" s="11">
        <f>IF(DatiOriginali!E1598&gt;=SogliaPicchi!$C$17,"",DatiOriginali!E1598)</f>
        <v>144131</v>
      </c>
    </row>
    <row r="1599">
      <c r="A1599" s="3" t="s">
        <v>1602</v>
      </c>
      <c r="B1599" s="3">
        <v>319600.0</v>
      </c>
      <c r="C1599" s="11">
        <f>IF(DatiOriginali!C1599&gt;=SogliaPicchi!$B$17,"",DatiOriginali!C1599)</f>
        <v>3850809</v>
      </c>
      <c r="D1599" s="3">
        <v>9482.0</v>
      </c>
      <c r="E1599" s="11">
        <f>IF(DatiOriginali!E1599&gt;=SogliaPicchi!$C$17,"",DatiOriginali!E1599)</f>
        <v>142230</v>
      </c>
    </row>
    <row r="1600">
      <c r="A1600" s="3" t="s">
        <v>1603</v>
      </c>
      <c r="B1600" s="3">
        <v>319600.0</v>
      </c>
      <c r="C1600" s="11">
        <f>IF(DatiOriginali!C1600&gt;=SogliaPicchi!$B$17,"",DatiOriginali!C1600)</f>
        <v>5162741</v>
      </c>
      <c r="D1600" s="3">
        <v>9412.0</v>
      </c>
      <c r="E1600" s="11">
        <f>IF(DatiOriginali!E1600&gt;=SogliaPicchi!$C$17,"",DatiOriginali!E1600)</f>
        <v>215854</v>
      </c>
    </row>
    <row r="1601">
      <c r="A1601" s="3" t="s">
        <v>1604</v>
      </c>
      <c r="B1601" s="3">
        <v>319600.0</v>
      </c>
      <c r="C1601" s="11">
        <f>IF(DatiOriginali!C1601&gt;=SogliaPicchi!$B$17,"",DatiOriginali!C1601)</f>
        <v>5596938</v>
      </c>
      <c r="D1601" s="3">
        <v>9463.0</v>
      </c>
      <c r="E1601" s="11">
        <f>IF(DatiOriginali!E1601&gt;=SogliaPicchi!$C$17,"",DatiOriginali!E1601)</f>
        <v>226876</v>
      </c>
    </row>
    <row r="1602">
      <c r="A1602" s="3" t="s">
        <v>1605</v>
      </c>
      <c r="B1602" s="3">
        <v>360825.0</v>
      </c>
      <c r="C1602" s="11">
        <f>IF(DatiOriginali!C1602&gt;=SogliaPicchi!$B$18,"",DatiOriginali!C1602)</f>
        <v>4204858</v>
      </c>
      <c r="D1602" s="3">
        <v>10145.0</v>
      </c>
      <c r="E1602" s="11">
        <f>IF(DatiOriginali!E1602&gt;=SogliaPicchi!$C$18,"",DatiOriginali!E1602)</f>
        <v>145435</v>
      </c>
    </row>
    <row r="1603">
      <c r="A1603" s="3" t="s">
        <v>1606</v>
      </c>
      <c r="B1603" s="3">
        <v>360825.0</v>
      </c>
      <c r="C1603" s="11">
        <f>IF(DatiOriginali!C1603&gt;=SogliaPicchi!$B$18,"",DatiOriginali!C1603)</f>
        <v>6567452</v>
      </c>
      <c r="D1603" s="3">
        <v>10131.0</v>
      </c>
      <c r="E1603" s="11">
        <f>IF(DatiOriginali!E1603&gt;=SogliaPicchi!$C$18,"",DatiOriginali!E1603)</f>
        <v>247164</v>
      </c>
    </row>
    <row r="1604">
      <c r="A1604" s="3" t="s">
        <v>1607</v>
      </c>
      <c r="B1604" s="3">
        <v>360825.0</v>
      </c>
      <c r="C1604" s="11">
        <f>IF(DatiOriginali!C1604&gt;=SogliaPicchi!$B$18,"",DatiOriginali!C1604)</f>
        <v>5464503</v>
      </c>
      <c r="D1604" s="3">
        <v>10170.0</v>
      </c>
      <c r="E1604" s="11">
        <f>IF(DatiOriginali!E1604&gt;=SogliaPicchi!$C$18,"",DatiOriginali!E1604)</f>
        <v>639455</v>
      </c>
    </row>
    <row r="1605">
      <c r="A1605" s="3" t="s">
        <v>1608</v>
      </c>
      <c r="B1605" s="3">
        <v>360825.0</v>
      </c>
      <c r="C1605" s="11">
        <f>IF(DatiOriginali!C1605&gt;=SogliaPicchi!$B$18,"",DatiOriginali!C1605)</f>
        <v>5636109</v>
      </c>
      <c r="D1605" s="3">
        <v>10117.0</v>
      </c>
      <c r="E1605" s="11">
        <f>IF(DatiOriginali!E1605&gt;=SogliaPicchi!$C$18,"",DatiOriginali!E1605)</f>
        <v>154540</v>
      </c>
    </row>
    <row r="1606">
      <c r="A1606" s="3" t="s">
        <v>1609</v>
      </c>
      <c r="B1606" s="3">
        <v>360825.0</v>
      </c>
      <c r="C1606" s="11">
        <f>IF(DatiOriginali!C1606&gt;=SogliaPicchi!$B$18,"",DatiOriginali!C1606)</f>
        <v>5875499</v>
      </c>
      <c r="D1606" s="3">
        <v>10161.0</v>
      </c>
      <c r="E1606" s="11">
        <f>IF(DatiOriginali!E1606&gt;=SogliaPicchi!$C$18,"",DatiOriginali!E1606)</f>
        <v>278553</v>
      </c>
    </row>
    <row r="1607">
      <c r="A1607" s="3" t="s">
        <v>1610</v>
      </c>
      <c r="B1607" s="3">
        <v>360825.0</v>
      </c>
      <c r="C1607" s="11">
        <f>IF(DatiOriginali!C1607&gt;=SogliaPicchi!$B$18,"",DatiOriginali!C1607)</f>
        <v>6868247</v>
      </c>
      <c r="D1607" s="3">
        <v>10166.0</v>
      </c>
      <c r="E1607" s="11">
        <f>IF(DatiOriginali!E1607&gt;=SogliaPicchi!$C$18,"",DatiOriginali!E1607)</f>
        <v>155350</v>
      </c>
    </row>
    <row r="1608">
      <c r="A1608" s="3" t="s">
        <v>1611</v>
      </c>
      <c r="B1608" s="3">
        <v>360825.0</v>
      </c>
      <c r="C1608" s="11">
        <f>IF(DatiOriginali!C1608&gt;=SogliaPicchi!$B$18,"",DatiOriginali!C1608)</f>
        <v>4328763</v>
      </c>
      <c r="D1608" s="3">
        <v>10193.0</v>
      </c>
      <c r="E1608" s="11">
        <f>IF(DatiOriginali!E1608&gt;=SogliaPicchi!$C$18,"",DatiOriginali!E1608)</f>
        <v>152270</v>
      </c>
    </row>
    <row r="1609">
      <c r="A1609" s="3" t="s">
        <v>1612</v>
      </c>
      <c r="B1609" s="3">
        <v>360825.0</v>
      </c>
      <c r="C1609" s="11">
        <f>IF(DatiOriginali!C1609&gt;=SogliaPicchi!$B$18,"",DatiOriginali!C1609)</f>
        <v>5089167</v>
      </c>
      <c r="D1609" s="3">
        <v>10161.0</v>
      </c>
      <c r="E1609" s="11">
        <f>IF(DatiOriginali!E1609&gt;=SogliaPicchi!$C$18,"",DatiOriginali!E1609)</f>
        <v>152968</v>
      </c>
    </row>
    <row r="1610">
      <c r="A1610" s="3" t="s">
        <v>1613</v>
      </c>
      <c r="B1610" s="3">
        <v>360825.0</v>
      </c>
      <c r="C1610" s="11">
        <f>IF(DatiOriginali!C1610&gt;=SogliaPicchi!$B$18,"",DatiOriginali!C1610)</f>
        <v>10407869</v>
      </c>
      <c r="D1610" s="3">
        <v>10180.0</v>
      </c>
      <c r="E1610" s="11">
        <f>IF(DatiOriginali!E1610&gt;=SogliaPicchi!$C$18,"",DatiOriginali!E1610)</f>
        <v>356145</v>
      </c>
    </row>
    <row r="1611">
      <c r="A1611" s="3" t="s">
        <v>1614</v>
      </c>
      <c r="B1611" s="3">
        <v>360825.0</v>
      </c>
      <c r="C1611" s="11">
        <f>IF(DatiOriginali!C1611&gt;=SogliaPicchi!$B$18,"",DatiOriginali!C1611)</f>
        <v>6041165</v>
      </c>
      <c r="D1611" s="3">
        <v>10142.0</v>
      </c>
      <c r="E1611" s="11">
        <f>IF(DatiOriginali!E1611&gt;=SogliaPicchi!$C$18,"",DatiOriginali!E1611)</f>
        <v>362368</v>
      </c>
    </row>
    <row r="1612">
      <c r="A1612" s="3" t="s">
        <v>1615</v>
      </c>
      <c r="B1612" s="3">
        <v>360825.0</v>
      </c>
      <c r="C1612" s="11">
        <f>IF(DatiOriginali!C1612&gt;=SogliaPicchi!$B$18,"",DatiOriginali!C1612)</f>
        <v>5089670</v>
      </c>
      <c r="D1612" s="3">
        <v>10117.0</v>
      </c>
      <c r="E1612" s="11">
        <f>IF(DatiOriginali!E1612&gt;=SogliaPicchi!$C$18,"",DatiOriginali!E1612)</f>
        <v>153080</v>
      </c>
    </row>
    <row r="1613">
      <c r="A1613" s="3" t="s">
        <v>1616</v>
      </c>
      <c r="B1613" s="3">
        <v>360825.0</v>
      </c>
      <c r="C1613" s="11">
        <f>IF(DatiOriginali!C1613&gt;=SogliaPicchi!$B$18,"",DatiOriginali!C1613)</f>
        <v>5863046</v>
      </c>
      <c r="D1613" s="3">
        <v>10140.0</v>
      </c>
      <c r="E1613" s="11">
        <f>IF(DatiOriginali!E1613&gt;=SogliaPicchi!$C$18,"",DatiOriginali!E1613)</f>
        <v>153664</v>
      </c>
    </row>
    <row r="1614">
      <c r="A1614" s="3" t="s">
        <v>1617</v>
      </c>
      <c r="B1614" s="3">
        <v>360825.0</v>
      </c>
      <c r="C1614" s="11">
        <f>IF(DatiOriginali!C1614&gt;=SogliaPicchi!$B$18,"",DatiOriginali!C1614)</f>
        <v>4832120</v>
      </c>
      <c r="D1614" s="3">
        <v>10132.0</v>
      </c>
      <c r="E1614" s="11">
        <f>IF(DatiOriginali!E1614&gt;=SogliaPicchi!$C$18,"",DatiOriginali!E1614)</f>
        <v>258625</v>
      </c>
    </row>
    <row r="1615">
      <c r="A1615" s="3" t="s">
        <v>1618</v>
      </c>
      <c r="B1615" s="3">
        <v>360825.0</v>
      </c>
      <c r="C1615" s="11">
        <f>IF(DatiOriginali!C1615&gt;=SogliaPicchi!$B$18,"",DatiOriginali!C1615)</f>
        <v>4657960</v>
      </c>
      <c r="D1615" s="3">
        <v>10184.0</v>
      </c>
      <c r="E1615" s="11">
        <f>IF(DatiOriginali!E1615&gt;=SogliaPicchi!$C$18,"",DatiOriginali!E1615)</f>
        <v>161040</v>
      </c>
    </row>
    <row r="1616">
      <c r="A1616" s="3" t="s">
        <v>1619</v>
      </c>
      <c r="B1616" s="3">
        <v>360825.0</v>
      </c>
      <c r="C1616" s="11">
        <f>IF(DatiOriginali!C1616&gt;=SogliaPicchi!$B$18,"",DatiOriginali!C1616)</f>
        <v>5697091</v>
      </c>
      <c r="D1616" s="3">
        <v>10159.0</v>
      </c>
      <c r="E1616" s="11">
        <f>IF(DatiOriginali!E1616&gt;=SogliaPicchi!$C$18,"",DatiOriginali!E1616)</f>
        <v>200516</v>
      </c>
    </row>
    <row r="1617">
      <c r="A1617" s="3" t="s">
        <v>1620</v>
      </c>
      <c r="B1617" s="3">
        <v>360825.0</v>
      </c>
      <c r="C1617" s="11">
        <f>IF(DatiOriginali!C1617&gt;=SogliaPicchi!$B$18,"",DatiOriginali!C1617)</f>
        <v>3610691</v>
      </c>
      <c r="D1617" s="3">
        <v>10133.0</v>
      </c>
      <c r="E1617" s="11">
        <f>IF(DatiOriginali!E1617&gt;=SogliaPicchi!$C$18,"",DatiOriginali!E1617)</f>
        <v>152407</v>
      </c>
    </row>
    <row r="1618">
      <c r="A1618" s="3" t="s">
        <v>1621</v>
      </c>
      <c r="B1618" s="3">
        <v>360825.0</v>
      </c>
      <c r="C1618" s="11">
        <f>IF(DatiOriginali!C1618&gt;=SogliaPicchi!$B$18,"",DatiOriginali!C1618)</f>
        <v>4258399</v>
      </c>
      <c r="D1618" s="3">
        <v>10195.0</v>
      </c>
      <c r="E1618" s="11">
        <f>IF(DatiOriginali!E1618&gt;=SogliaPicchi!$C$18,"",DatiOriginali!E1618)</f>
        <v>151937</v>
      </c>
    </row>
    <row r="1619">
      <c r="A1619" s="3" t="s">
        <v>1622</v>
      </c>
      <c r="B1619" s="3">
        <v>360825.0</v>
      </c>
      <c r="C1619" s="11">
        <f>IF(DatiOriginali!C1619&gt;=SogliaPicchi!$B$18,"",DatiOriginali!C1619)</f>
        <v>4611463</v>
      </c>
      <c r="D1619" s="3">
        <v>10195.0</v>
      </c>
      <c r="E1619" s="11">
        <f>IF(DatiOriginali!E1619&gt;=SogliaPicchi!$C$18,"",DatiOriginali!E1619)</f>
        <v>264223</v>
      </c>
    </row>
    <row r="1620">
      <c r="A1620" s="3" t="s">
        <v>1623</v>
      </c>
      <c r="B1620" s="3">
        <v>360825.0</v>
      </c>
      <c r="C1620" s="11">
        <f>IF(DatiOriginali!C1620&gt;=SogliaPicchi!$B$18,"",DatiOriginali!C1620)</f>
        <v>3656031</v>
      </c>
      <c r="D1620" s="3">
        <v>10152.0</v>
      </c>
      <c r="E1620" s="11">
        <f>IF(DatiOriginali!E1620&gt;=SogliaPicchi!$C$18,"",DatiOriginali!E1620)</f>
        <v>152443</v>
      </c>
    </row>
    <row r="1621">
      <c r="A1621" s="3" t="s">
        <v>1624</v>
      </c>
      <c r="B1621" s="3">
        <v>360825.0</v>
      </c>
      <c r="C1621" s="11">
        <f>IF(DatiOriginali!C1621&gt;=SogliaPicchi!$B$18,"",DatiOriginali!C1621)</f>
        <v>6520365</v>
      </c>
      <c r="D1621" s="3">
        <v>10169.0</v>
      </c>
      <c r="E1621" s="11">
        <f>IF(DatiOriginali!E1621&gt;=SogliaPicchi!$C$18,"",DatiOriginali!E1621)</f>
        <v>341337</v>
      </c>
    </row>
    <row r="1622">
      <c r="A1622" s="3" t="s">
        <v>1625</v>
      </c>
      <c r="B1622" s="3">
        <v>360825.0</v>
      </c>
      <c r="C1622" s="11">
        <f>IF(DatiOriginali!C1622&gt;=SogliaPicchi!$B$18,"",DatiOriginali!C1622)</f>
        <v>3921904</v>
      </c>
      <c r="D1622" s="3">
        <v>10154.0</v>
      </c>
      <c r="E1622" s="11">
        <f>IF(DatiOriginali!E1622&gt;=SogliaPicchi!$C$18,"",DatiOriginali!E1622)</f>
        <v>151802</v>
      </c>
    </row>
    <row r="1623">
      <c r="A1623" s="3" t="s">
        <v>1626</v>
      </c>
      <c r="B1623" s="3">
        <v>360825.0</v>
      </c>
      <c r="C1623" s="11">
        <f>IF(DatiOriginali!C1623&gt;=SogliaPicchi!$B$18,"",DatiOriginali!C1623)</f>
        <v>3912084</v>
      </c>
      <c r="D1623" s="3">
        <v>10166.0</v>
      </c>
      <c r="E1623" s="11">
        <f>IF(DatiOriginali!E1623&gt;=SogliaPicchi!$C$18,"",DatiOriginali!E1623)</f>
        <v>152463</v>
      </c>
    </row>
    <row r="1624">
      <c r="A1624" s="3" t="s">
        <v>1627</v>
      </c>
      <c r="B1624" s="3">
        <v>360825.0</v>
      </c>
      <c r="C1624" s="11">
        <f>IF(DatiOriginali!C1624&gt;=SogliaPicchi!$B$18,"",DatiOriginali!C1624)</f>
        <v>4919090</v>
      </c>
      <c r="D1624" s="3">
        <v>10139.0</v>
      </c>
      <c r="E1624" s="11">
        <f>IF(DatiOriginali!E1624&gt;=SogliaPicchi!$C$18,"",DatiOriginali!E1624)</f>
        <v>655189</v>
      </c>
    </row>
    <row r="1625">
      <c r="A1625" s="3" t="s">
        <v>1628</v>
      </c>
      <c r="B1625" s="3">
        <v>360825.0</v>
      </c>
      <c r="C1625" s="11">
        <f>IF(DatiOriginali!C1625&gt;=SogliaPicchi!$B$18,"",DatiOriginali!C1625)</f>
        <v>4502787</v>
      </c>
      <c r="D1625" s="3">
        <v>10145.0</v>
      </c>
      <c r="E1625" s="11">
        <f>IF(DatiOriginali!E1625&gt;=SogliaPicchi!$C$18,"",DatiOriginali!E1625)</f>
        <v>151963</v>
      </c>
    </row>
    <row r="1626">
      <c r="A1626" s="3" t="s">
        <v>1629</v>
      </c>
      <c r="B1626" s="3">
        <v>360825.0</v>
      </c>
      <c r="C1626" s="11">
        <f>IF(DatiOriginali!C1626&gt;=SogliaPicchi!$B$18,"",DatiOriginali!C1626)</f>
        <v>5846145</v>
      </c>
      <c r="D1626" s="3">
        <v>10171.0</v>
      </c>
      <c r="E1626" s="11">
        <f>IF(DatiOriginali!E1626&gt;=SogliaPicchi!$C$18,"",DatiOriginali!E1626)</f>
        <v>152096</v>
      </c>
    </row>
    <row r="1627">
      <c r="A1627" s="3" t="s">
        <v>1630</v>
      </c>
      <c r="B1627" s="3">
        <v>360825.0</v>
      </c>
      <c r="C1627" s="11">
        <f>IF(DatiOriginali!C1627&gt;=SogliaPicchi!$B$18,"",DatiOriginali!C1627)</f>
        <v>4069847</v>
      </c>
      <c r="D1627" s="3">
        <v>10174.0</v>
      </c>
      <c r="E1627" s="11">
        <f>IF(DatiOriginali!E1627&gt;=SogliaPicchi!$C$18,"",DatiOriginali!E1627)</f>
        <v>291114</v>
      </c>
    </row>
    <row r="1628">
      <c r="A1628" s="3" t="s">
        <v>1631</v>
      </c>
      <c r="B1628" s="3">
        <v>360825.0</v>
      </c>
      <c r="C1628" s="11">
        <f>IF(DatiOriginali!C1628&gt;=SogliaPicchi!$B$18,"",DatiOriginali!C1628)</f>
        <v>5302252</v>
      </c>
      <c r="D1628" s="3">
        <v>10146.0</v>
      </c>
      <c r="E1628" s="11">
        <f>IF(DatiOriginali!E1628&gt;=SogliaPicchi!$C$18,"",DatiOriginali!E1628)</f>
        <v>158334</v>
      </c>
    </row>
    <row r="1629">
      <c r="A1629" s="3" t="s">
        <v>1632</v>
      </c>
      <c r="B1629" s="3">
        <v>360825.0</v>
      </c>
      <c r="C1629" s="11">
        <f>IF(DatiOriginali!C1629&gt;=SogliaPicchi!$B$18,"",DatiOriginali!C1629)</f>
        <v>4001387</v>
      </c>
      <c r="D1629" s="3">
        <v>10185.0</v>
      </c>
      <c r="E1629" s="11">
        <f>IF(DatiOriginali!E1629&gt;=SogliaPicchi!$C$18,"",DatiOriginali!E1629)</f>
        <v>295406</v>
      </c>
    </row>
    <row r="1630">
      <c r="A1630" s="3" t="s">
        <v>1633</v>
      </c>
      <c r="B1630" s="3">
        <v>360825.0</v>
      </c>
      <c r="C1630" s="11">
        <f>IF(DatiOriginali!C1630&gt;=SogliaPicchi!$B$18,"",DatiOriginali!C1630)</f>
        <v>3805098</v>
      </c>
      <c r="D1630" s="3">
        <v>10152.0</v>
      </c>
      <c r="E1630" s="11">
        <f>IF(DatiOriginali!E1630&gt;=SogliaPicchi!$C$18,"",DatiOriginali!E1630)</f>
        <v>151193</v>
      </c>
    </row>
    <row r="1631">
      <c r="A1631" s="3" t="s">
        <v>1634</v>
      </c>
      <c r="B1631" s="3">
        <v>360825.0</v>
      </c>
      <c r="C1631" s="11">
        <f>IF(DatiOriginali!C1631&gt;=SogliaPicchi!$B$18,"",DatiOriginali!C1631)</f>
        <v>4687895</v>
      </c>
      <c r="D1631" s="3">
        <v>10165.0</v>
      </c>
      <c r="E1631" s="11">
        <f>IF(DatiOriginali!E1631&gt;=SogliaPicchi!$C$18,"",DatiOriginali!E1631)</f>
        <v>344352</v>
      </c>
    </row>
    <row r="1632">
      <c r="A1632" s="3" t="s">
        <v>1635</v>
      </c>
      <c r="B1632" s="3">
        <v>360825.0</v>
      </c>
      <c r="C1632" s="11">
        <f>IF(DatiOriginali!C1632&gt;=SogliaPicchi!$B$18,"",DatiOriginali!C1632)</f>
        <v>4917682</v>
      </c>
      <c r="D1632" s="3">
        <v>10147.0</v>
      </c>
      <c r="E1632" s="11">
        <f>IF(DatiOriginali!E1632&gt;=SogliaPicchi!$C$18,"",DatiOriginali!E1632)</f>
        <v>150595</v>
      </c>
    </row>
    <row r="1633">
      <c r="A1633" s="3" t="s">
        <v>1636</v>
      </c>
      <c r="B1633" s="3">
        <v>360825.0</v>
      </c>
      <c r="C1633" s="11">
        <f>IF(DatiOriginali!C1633&gt;=SogliaPicchi!$B$18,"",DatiOriginali!C1633)</f>
        <v>5964871</v>
      </c>
      <c r="D1633" s="3">
        <v>10157.0</v>
      </c>
      <c r="E1633" s="11">
        <f>IF(DatiOriginali!E1633&gt;=SogliaPicchi!$C$18,"",DatiOriginali!E1633)</f>
        <v>196280</v>
      </c>
    </row>
    <row r="1634">
      <c r="A1634" s="3" t="s">
        <v>1637</v>
      </c>
      <c r="B1634" s="3">
        <v>360825.0</v>
      </c>
      <c r="C1634" s="11">
        <f>IF(DatiOriginali!C1634&gt;=SogliaPicchi!$B$18,"",DatiOriginali!C1634)</f>
        <v>4260457</v>
      </c>
      <c r="D1634" s="3">
        <v>10207.0</v>
      </c>
      <c r="E1634" s="11">
        <f>IF(DatiOriginali!E1634&gt;=SogliaPicchi!$C$18,"",DatiOriginali!E1634)</f>
        <v>152155</v>
      </c>
    </row>
    <row r="1635">
      <c r="A1635" s="3" t="s">
        <v>1638</v>
      </c>
      <c r="B1635" s="3">
        <v>360825.0</v>
      </c>
      <c r="C1635" s="11">
        <f>IF(DatiOriginali!C1635&gt;=SogliaPicchi!$B$18,"",DatiOriginali!C1635)</f>
        <v>3902012</v>
      </c>
      <c r="D1635" s="3">
        <v>10144.0</v>
      </c>
      <c r="E1635" s="11">
        <f>IF(DatiOriginali!E1635&gt;=SogliaPicchi!$C$18,"",DatiOriginali!E1635)</f>
        <v>151194</v>
      </c>
    </row>
    <row r="1636">
      <c r="A1636" s="3" t="s">
        <v>1639</v>
      </c>
      <c r="B1636" s="3">
        <v>360825.0</v>
      </c>
      <c r="C1636" s="11">
        <f>IF(DatiOriginali!C1636&gt;=SogliaPicchi!$B$18,"",DatiOriginali!C1636)</f>
        <v>6164159</v>
      </c>
      <c r="D1636" s="3">
        <v>10145.0</v>
      </c>
      <c r="E1636" s="11">
        <f>IF(DatiOriginali!E1636&gt;=SogliaPicchi!$C$18,"",DatiOriginali!E1636)</f>
        <v>249013</v>
      </c>
    </row>
    <row r="1637">
      <c r="A1637" s="3" t="s">
        <v>1640</v>
      </c>
      <c r="B1637" s="3">
        <v>360825.0</v>
      </c>
      <c r="C1637" s="11">
        <f>IF(DatiOriginali!C1637&gt;=SogliaPicchi!$B$18,"",DatiOriginali!C1637)</f>
        <v>3754101</v>
      </c>
      <c r="D1637" s="3">
        <v>10175.0</v>
      </c>
      <c r="E1637" s="11">
        <f>IF(DatiOriginali!E1637&gt;=SogliaPicchi!$C$18,"",DatiOriginali!E1637)</f>
        <v>151535</v>
      </c>
    </row>
    <row r="1638">
      <c r="A1638" s="3" t="s">
        <v>1641</v>
      </c>
      <c r="B1638" s="3">
        <v>360825.0</v>
      </c>
      <c r="C1638" s="11">
        <f>IF(DatiOriginali!C1638&gt;=SogliaPicchi!$B$18,"",DatiOriginali!C1638)</f>
        <v>6763330</v>
      </c>
      <c r="D1638" s="3">
        <v>10232.0</v>
      </c>
      <c r="E1638" s="11">
        <f>IF(DatiOriginali!E1638&gt;=SogliaPicchi!$C$18,"",DatiOriginali!E1638)</f>
        <v>233948</v>
      </c>
    </row>
    <row r="1639">
      <c r="A1639" s="3" t="s">
        <v>1642</v>
      </c>
      <c r="B1639" s="3">
        <v>360825.0</v>
      </c>
      <c r="C1639" s="11">
        <f>IF(DatiOriginali!C1639&gt;=SogliaPicchi!$B$18,"",DatiOriginali!C1639)</f>
        <v>3810450</v>
      </c>
      <c r="D1639" s="3">
        <v>10232.0</v>
      </c>
      <c r="E1639" s="11">
        <f>IF(DatiOriginali!E1639&gt;=SogliaPicchi!$C$18,"",DatiOriginali!E1639)</f>
        <v>153370</v>
      </c>
    </row>
    <row r="1640">
      <c r="A1640" s="3" t="s">
        <v>1643</v>
      </c>
      <c r="B1640" s="3">
        <v>360825.0</v>
      </c>
      <c r="C1640" s="11">
        <f>IF(DatiOriginali!C1640&gt;=SogliaPicchi!$B$18,"",DatiOriginali!C1640)</f>
        <v>4533810</v>
      </c>
      <c r="D1640" s="3">
        <v>10077.0</v>
      </c>
      <c r="E1640" s="11">
        <f>IF(DatiOriginali!E1640&gt;=SogliaPicchi!$C$18,"",DatiOriginali!E1640)</f>
        <v>159004</v>
      </c>
    </row>
    <row r="1641">
      <c r="A1641" s="3" t="s">
        <v>1644</v>
      </c>
      <c r="B1641" s="3">
        <v>360825.0</v>
      </c>
      <c r="C1641" s="11">
        <f>IF(DatiOriginali!C1641&gt;=SogliaPicchi!$B$18,"",DatiOriginali!C1641)</f>
        <v>5097936</v>
      </c>
      <c r="D1641" s="3">
        <v>10179.0</v>
      </c>
      <c r="E1641" s="11">
        <f>IF(DatiOriginali!E1641&gt;=SogliaPicchi!$C$18,"",DatiOriginali!E1641)</f>
        <v>278397</v>
      </c>
    </row>
    <row r="1642">
      <c r="A1642" s="3" t="s">
        <v>1645</v>
      </c>
      <c r="B1642" s="3">
        <v>360825.0</v>
      </c>
      <c r="C1642" s="11">
        <f>IF(DatiOriginali!C1642&gt;=SogliaPicchi!$B$18,"",DatiOriginali!C1642)</f>
        <v>4019118</v>
      </c>
      <c r="D1642" s="3">
        <v>10196.0</v>
      </c>
      <c r="E1642" s="11">
        <f>IF(DatiOriginali!E1642&gt;=SogliaPicchi!$C$18,"",DatiOriginali!E1642)</f>
        <v>183979</v>
      </c>
    </row>
    <row r="1643">
      <c r="A1643" s="3" t="s">
        <v>1646</v>
      </c>
      <c r="B1643" s="3">
        <v>360825.0</v>
      </c>
      <c r="C1643" s="11">
        <f>IF(DatiOriginali!C1643&gt;=SogliaPicchi!$B$18,"",DatiOriginali!C1643)</f>
        <v>5516889</v>
      </c>
      <c r="D1643" s="3">
        <v>10109.0</v>
      </c>
      <c r="E1643" s="11">
        <f>IF(DatiOriginali!E1643&gt;=SogliaPicchi!$C$18,"",DatiOriginali!E1643)</f>
        <v>293416</v>
      </c>
    </row>
    <row r="1644">
      <c r="A1644" s="3" t="s">
        <v>1647</v>
      </c>
      <c r="B1644" s="3">
        <v>360825.0</v>
      </c>
      <c r="C1644" s="11">
        <f>IF(DatiOriginali!C1644&gt;=SogliaPicchi!$B$18,"",DatiOriginali!C1644)</f>
        <v>6772977</v>
      </c>
      <c r="D1644" s="3">
        <v>10133.0</v>
      </c>
      <c r="E1644" s="11">
        <f>IF(DatiOriginali!E1644&gt;=SogliaPicchi!$C$18,"",DatiOriginali!E1644)</f>
        <v>300000</v>
      </c>
    </row>
    <row r="1645">
      <c r="A1645" s="3" t="s">
        <v>1648</v>
      </c>
      <c r="B1645" s="3">
        <v>360825.0</v>
      </c>
      <c r="C1645" s="11">
        <f>IF(DatiOriginali!C1645&gt;=SogliaPicchi!$B$18,"",DatiOriginali!C1645)</f>
        <v>3657151</v>
      </c>
      <c r="D1645" s="3">
        <v>10161.0</v>
      </c>
      <c r="E1645" s="11">
        <f>IF(DatiOriginali!E1645&gt;=SogliaPicchi!$C$18,"",DatiOriginali!E1645)</f>
        <v>152360</v>
      </c>
    </row>
    <row r="1646">
      <c r="A1646" s="3" t="s">
        <v>1649</v>
      </c>
      <c r="B1646" s="3">
        <v>360825.0</v>
      </c>
      <c r="C1646" s="11">
        <f>IF(DatiOriginali!C1646&gt;=SogliaPicchi!$B$18,"",DatiOriginali!C1646)</f>
        <v>5714719</v>
      </c>
      <c r="D1646" s="3">
        <v>10151.0</v>
      </c>
      <c r="E1646" s="11">
        <f>IF(DatiOriginali!E1646&gt;=SogliaPicchi!$C$18,"",DatiOriginali!E1646)</f>
        <v>304820</v>
      </c>
    </row>
    <row r="1647">
      <c r="A1647" s="3" t="s">
        <v>1650</v>
      </c>
      <c r="B1647" s="3">
        <v>360825.0</v>
      </c>
      <c r="C1647" s="11">
        <f>IF(DatiOriginali!C1647&gt;=SogliaPicchi!$B$18,"",DatiOriginali!C1647)</f>
        <v>3577320</v>
      </c>
      <c r="D1647" s="3">
        <v>10154.0</v>
      </c>
      <c r="E1647" s="11">
        <f>IF(DatiOriginali!E1647&gt;=SogliaPicchi!$C$18,"",DatiOriginali!E1647)</f>
        <v>152640</v>
      </c>
    </row>
    <row r="1648">
      <c r="A1648" s="3" t="s">
        <v>1651</v>
      </c>
      <c r="B1648" s="3">
        <v>360825.0</v>
      </c>
      <c r="C1648" s="11">
        <f>IF(DatiOriginali!C1648&gt;=SogliaPicchi!$B$18,"",DatiOriginali!C1648)</f>
        <v>5313611</v>
      </c>
      <c r="D1648" s="3">
        <v>10181.0</v>
      </c>
      <c r="E1648" s="11">
        <f>IF(DatiOriginali!E1648&gt;=SogliaPicchi!$C$18,"",DatiOriginali!E1648)</f>
        <v>151252</v>
      </c>
    </row>
    <row r="1649">
      <c r="A1649" s="3" t="s">
        <v>1652</v>
      </c>
      <c r="B1649" s="3">
        <v>360825.0</v>
      </c>
      <c r="C1649" s="11">
        <f>IF(DatiOriginali!C1649&gt;=SogliaPicchi!$B$18,"",DatiOriginali!C1649)</f>
        <v>4665353</v>
      </c>
      <c r="D1649" s="3">
        <v>10158.0</v>
      </c>
      <c r="E1649" s="11">
        <f>IF(DatiOriginali!E1649&gt;=SogliaPicchi!$C$18,"",DatiOriginali!E1649)</f>
        <v>602444</v>
      </c>
    </row>
    <row r="1650">
      <c r="A1650" s="3" t="s">
        <v>1653</v>
      </c>
      <c r="B1650" s="3">
        <v>360825.0</v>
      </c>
      <c r="C1650" s="11">
        <f>IF(DatiOriginali!C1650&gt;=SogliaPicchi!$B$18,"",DatiOriginali!C1650)</f>
        <v>4974804</v>
      </c>
      <c r="D1650" s="3">
        <v>10138.0</v>
      </c>
      <c r="E1650" s="11">
        <f>IF(DatiOriginali!E1650&gt;=SogliaPicchi!$C$18,"",DatiOriginali!E1650)</f>
        <v>152016</v>
      </c>
    </row>
    <row r="1651">
      <c r="A1651" s="3" t="s">
        <v>1654</v>
      </c>
      <c r="B1651" s="3">
        <v>360825.0</v>
      </c>
      <c r="C1651" s="11">
        <f>IF(DatiOriginali!C1651&gt;=SogliaPicchi!$B$18,"",DatiOriginali!C1651)</f>
        <v>5669296</v>
      </c>
      <c r="D1651" s="3">
        <v>10176.0</v>
      </c>
      <c r="E1651" s="11">
        <f>IF(DatiOriginali!E1651&gt;=SogliaPicchi!$C$18,"",DatiOriginali!E1651)</f>
        <v>177228</v>
      </c>
    </row>
    <row r="1652">
      <c r="A1652" s="3" t="s">
        <v>1655</v>
      </c>
      <c r="B1652" s="3">
        <v>360825.0</v>
      </c>
      <c r="C1652" s="11">
        <f>IF(DatiOriginali!C1652&gt;=SogliaPicchi!$B$18,"",DatiOriginali!C1652)</f>
        <v>5479814</v>
      </c>
      <c r="D1652" s="3">
        <v>10155.0</v>
      </c>
      <c r="E1652" s="11">
        <f>IF(DatiOriginali!E1652&gt;=SogliaPicchi!$C$18,"",DatiOriginali!E1652)</f>
        <v>154663</v>
      </c>
    </row>
    <row r="1653">
      <c r="A1653" s="3" t="s">
        <v>1656</v>
      </c>
      <c r="B1653" s="3">
        <v>360825.0</v>
      </c>
      <c r="C1653" s="11">
        <f>IF(DatiOriginali!C1653&gt;=SogliaPicchi!$B$18,"",DatiOriginali!C1653)</f>
        <v>5444200</v>
      </c>
      <c r="D1653" s="3">
        <v>10171.0</v>
      </c>
      <c r="E1653" s="11">
        <f>IF(DatiOriginali!E1653&gt;=SogliaPicchi!$C$18,"",DatiOriginali!E1653)</f>
        <v>225964</v>
      </c>
    </row>
    <row r="1654">
      <c r="A1654" s="3" t="s">
        <v>1657</v>
      </c>
      <c r="B1654" s="3">
        <v>360825.0</v>
      </c>
      <c r="C1654" s="11">
        <f>IF(DatiOriginali!C1654&gt;=SogliaPicchi!$B$18,"",DatiOriginali!C1654)</f>
        <v>5961924</v>
      </c>
      <c r="D1654" s="3">
        <v>10145.0</v>
      </c>
      <c r="E1654" s="11">
        <f>IF(DatiOriginali!E1654&gt;=SogliaPicchi!$C$18,"",DatiOriginali!E1654)</f>
        <v>273030</v>
      </c>
    </row>
    <row r="1655">
      <c r="A1655" s="3" t="s">
        <v>1658</v>
      </c>
      <c r="B1655" s="3">
        <v>360825.0</v>
      </c>
      <c r="C1655" s="11">
        <f>IF(DatiOriginali!C1655&gt;=SogliaPicchi!$B$18,"",DatiOriginali!C1655)</f>
        <v>3601735</v>
      </c>
      <c r="D1655" s="3">
        <v>10207.0</v>
      </c>
      <c r="E1655" s="11">
        <f>IF(DatiOriginali!E1655&gt;=SogliaPicchi!$C$18,"",DatiOriginali!E1655)</f>
        <v>151830</v>
      </c>
    </row>
    <row r="1656">
      <c r="A1656" s="3" t="s">
        <v>1659</v>
      </c>
      <c r="B1656" s="3">
        <v>360825.0</v>
      </c>
      <c r="C1656" s="11">
        <f>IF(DatiOriginali!C1656&gt;=SogliaPicchi!$B$18,"",DatiOriginali!C1656)</f>
        <v>5804394</v>
      </c>
      <c r="D1656" s="3">
        <v>10115.0</v>
      </c>
      <c r="E1656" s="11">
        <f>IF(DatiOriginali!E1656&gt;=SogliaPicchi!$C$18,"",DatiOriginali!E1656)</f>
        <v>275091</v>
      </c>
    </row>
    <row r="1657">
      <c r="A1657" s="3" t="s">
        <v>1660</v>
      </c>
      <c r="B1657" s="3">
        <v>360825.0</v>
      </c>
      <c r="C1657" s="11">
        <f>IF(DatiOriginali!C1657&gt;=SogliaPicchi!$B$18,"",DatiOriginali!C1657)</f>
        <v>4845077</v>
      </c>
      <c r="D1657" s="3">
        <v>10147.0</v>
      </c>
      <c r="E1657" s="11">
        <f>IF(DatiOriginali!E1657&gt;=SogliaPicchi!$C$18,"",DatiOriginali!E1657)</f>
        <v>151621</v>
      </c>
    </row>
    <row r="1658">
      <c r="A1658" s="3" t="s">
        <v>1661</v>
      </c>
      <c r="B1658" s="3">
        <v>360825.0</v>
      </c>
      <c r="C1658" s="11">
        <f>IF(DatiOriginali!C1658&gt;=SogliaPicchi!$B$18,"",DatiOriginali!C1658)</f>
        <v>4811850</v>
      </c>
      <c r="D1658" s="3">
        <v>10159.0</v>
      </c>
      <c r="E1658" s="11">
        <f>IF(DatiOriginali!E1658&gt;=SogliaPicchi!$C$18,"",DatiOriginali!E1658)</f>
        <v>161544</v>
      </c>
    </row>
    <row r="1659">
      <c r="A1659" s="3" t="s">
        <v>1662</v>
      </c>
      <c r="B1659" s="3">
        <v>360825.0</v>
      </c>
      <c r="C1659" s="11">
        <f>IF(DatiOriginali!C1659&gt;=SogliaPicchi!$B$18,"",DatiOriginali!C1659)</f>
        <v>4653110</v>
      </c>
      <c r="D1659" s="3">
        <v>10170.0</v>
      </c>
      <c r="E1659" s="11">
        <f>IF(DatiOriginali!E1659&gt;=SogliaPicchi!$C$18,"",DatiOriginali!E1659)</f>
        <v>317329</v>
      </c>
    </row>
    <row r="1660">
      <c r="A1660" s="3" t="s">
        <v>1663</v>
      </c>
      <c r="B1660" s="3">
        <v>360825.0</v>
      </c>
      <c r="C1660" s="11">
        <f>IF(DatiOriginali!C1660&gt;=SogliaPicchi!$B$18,"",DatiOriginali!C1660)</f>
        <v>3629978</v>
      </c>
      <c r="D1660" s="3">
        <v>10131.0</v>
      </c>
      <c r="E1660" s="11">
        <f>IF(DatiOriginali!E1660&gt;=SogliaPicchi!$C$18,"",DatiOriginali!E1660)</f>
        <v>151376</v>
      </c>
    </row>
    <row r="1661">
      <c r="A1661" s="3" t="s">
        <v>1664</v>
      </c>
      <c r="B1661" s="3">
        <v>360825.0</v>
      </c>
      <c r="C1661" s="11">
        <f>IF(DatiOriginali!C1661&gt;=SogliaPicchi!$B$18,"",DatiOriginali!C1661)</f>
        <v>7708067</v>
      </c>
      <c r="D1661" s="3">
        <v>10151.0</v>
      </c>
      <c r="E1661" s="11">
        <f>IF(DatiOriginali!E1661&gt;=SogliaPicchi!$C$18,"",DatiOriginali!E1661)</f>
        <v>277074</v>
      </c>
    </row>
    <row r="1662">
      <c r="A1662" s="3" t="s">
        <v>1665</v>
      </c>
      <c r="B1662" s="3">
        <v>360825.0</v>
      </c>
      <c r="C1662" s="11">
        <f>IF(DatiOriginali!C1662&gt;=SogliaPicchi!$B$18,"",DatiOriginali!C1662)</f>
        <v>3731482</v>
      </c>
      <c r="D1662" s="3">
        <v>10135.0</v>
      </c>
      <c r="E1662" s="11">
        <f>IF(DatiOriginali!E1662&gt;=SogliaPicchi!$C$18,"",DatiOriginali!E1662)</f>
        <v>150879</v>
      </c>
    </row>
    <row r="1663">
      <c r="A1663" s="3" t="s">
        <v>1666</v>
      </c>
      <c r="B1663" s="3">
        <v>360825.0</v>
      </c>
      <c r="C1663" s="11">
        <f>IF(DatiOriginali!C1663&gt;=SogliaPicchi!$B$18,"",DatiOriginali!C1663)</f>
        <v>5786806</v>
      </c>
      <c r="D1663" s="3">
        <v>10136.0</v>
      </c>
      <c r="E1663" s="11">
        <f>IF(DatiOriginali!E1663&gt;=SogliaPicchi!$C$18,"",DatiOriginali!E1663)</f>
        <v>231598</v>
      </c>
    </row>
    <row r="1664">
      <c r="A1664" s="3" t="s">
        <v>1667</v>
      </c>
      <c r="B1664" s="3">
        <v>360825.0</v>
      </c>
      <c r="C1664" s="11">
        <f>IF(DatiOriginali!C1664&gt;=SogliaPicchi!$B$18,"",DatiOriginali!C1664)</f>
        <v>4383998</v>
      </c>
      <c r="D1664" s="3">
        <v>10203.0</v>
      </c>
      <c r="E1664" s="11">
        <f>IF(DatiOriginali!E1664&gt;=SogliaPicchi!$C$18,"",DatiOriginali!E1664)</f>
        <v>299827</v>
      </c>
    </row>
    <row r="1665">
      <c r="A1665" s="3" t="s">
        <v>1668</v>
      </c>
      <c r="B1665" s="3">
        <v>360825.0</v>
      </c>
      <c r="C1665" s="11">
        <f>IF(DatiOriginali!C1665&gt;=SogliaPicchi!$B$18,"",DatiOriginali!C1665)</f>
        <v>3649445</v>
      </c>
      <c r="D1665" s="3">
        <v>10127.0</v>
      </c>
      <c r="E1665" s="11">
        <f>IF(DatiOriginali!E1665&gt;=SogliaPicchi!$C$18,"",DatiOriginali!E1665)</f>
        <v>152217</v>
      </c>
    </row>
    <row r="1666">
      <c r="A1666" s="3" t="s">
        <v>1669</v>
      </c>
      <c r="B1666" s="3">
        <v>360825.0</v>
      </c>
      <c r="C1666" s="11">
        <f>IF(DatiOriginali!C1666&gt;=SogliaPicchi!$B$18,"",DatiOriginali!C1666)</f>
        <v>6997967</v>
      </c>
      <c r="D1666" s="3">
        <v>10176.0</v>
      </c>
      <c r="E1666" s="11">
        <f>IF(DatiOriginali!E1666&gt;=SogliaPicchi!$C$18,"",DatiOriginali!E1666)</f>
        <v>151244</v>
      </c>
    </row>
    <row r="1667">
      <c r="A1667" s="3" t="s">
        <v>1670</v>
      </c>
      <c r="B1667" s="3">
        <v>360825.0</v>
      </c>
      <c r="C1667" s="11">
        <f>IF(DatiOriginali!C1667&gt;=SogliaPicchi!$B$18,"",DatiOriginali!C1667)</f>
        <v>3642911</v>
      </c>
      <c r="D1667" s="3">
        <v>10175.0</v>
      </c>
      <c r="E1667" s="11">
        <f>IF(DatiOriginali!E1667&gt;=SogliaPicchi!$C$18,"",DatiOriginali!E1667)</f>
        <v>152234</v>
      </c>
    </row>
    <row r="1668">
      <c r="A1668" s="3" t="s">
        <v>1671</v>
      </c>
      <c r="B1668" s="3">
        <v>360825.0</v>
      </c>
      <c r="C1668" s="11">
        <f>IF(DatiOriginali!C1668&gt;=SogliaPicchi!$B$18,"",DatiOriginali!C1668)</f>
        <v>4822025</v>
      </c>
      <c r="D1668" s="3">
        <v>10197.0</v>
      </c>
      <c r="E1668" s="11">
        <f>IF(DatiOriginali!E1668&gt;=SogliaPicchi!$C$18,"",DatiOriginali!E1668)</f>
        <v>214343</v>
      </c>
    </row>
    <row r="1669">
      <c r="A1669" s="3" t="s">
        <v>1672</v>
      </c>
      <c r="B1669" s="3">
        <v>360825.0</v>
      </c>
      <c r="C1669" s="11">
        <f>IF(DatiOriginali!C1669&gt;=SogliaPicchi!$B$18,"",DatiOriginali!C1669)</f>
        <v>3846866</v>
      </c>
      <c r="D1669" s="3">
        <v>10135.0</v>
      </c>
      <c r="E1669" s="11">
        <f>IF(DatiOriginali!E1669&gt;=SogliaPicchi!$C$18,"",DatiOriginali!E1669)</f>
        <v>277616</v>
      </c>
    </row>
    <row r="1670">
      <c r="A1670" s="3" t="s">
        <v>1673</v>
      </c>
      <c r="B1670" s="3">
        <v>360825.0</v>
      </c>
      <c r="C1670" s="11">
        <f>IF(DatiOriginali!C1670&gt;=SogliaPicchi!$B$18,"",DatiOriginali!C1670)</f>
        <v>4169346</v>
      </c>
      <c r="D1670" s="3">
        <v>10207.0</v>
      </c>
      <c r="E1670" s="11">
        <f>IF(DatiOriginali!E1670&gt;=SogliaPicchi!$C$18,"",DatiOriginali!E1670)</f>
        <v>151498</v>
      </c>
    </row>
    <row r="1671">
      <c r="A1671" s="3" t="s">
        <v>1674</v>
      </c>
      <c r="B1671" s="3">
        <v>360825.0</v>
      </c>
      <c r="C1671" s="11">
        <f>IF(DatiOriginali!C1671&gt;=SogliaPicchi!$B$18,"",DatiOriginali!C1671)</f>
        <v>7460589</v>
      </c>
      <c r="D1671" s="3">
        <v>10124.0</v>
      </c>
      <c r="E1671" s="11">
        <f>IF(DatiOriginali!E1671&gt;=SogliaPicchi!$C$18,"",DatiOriginali!E1671)</f>
        <v>275297</v>
      </c>
    </row>
    <row r="1672">
      <c r="A1672" s="3" t="s">
        <v>1675</v>
      </c>
      <c r="B1672" s="3">
        <v>360825.0</v>
      </c>
      <c r="C1672" s="11">
        <f>IF(DatiOriginali!C1672&gt;=SogliaPicchi!$B$18,"",DatiOriginali!C1672)</f>
        <v>3967278</v>
      </c>
      <c r="D1672" s="3">
        <v>10150.0</v>
      </c>
      <c r="E1672" s="11">
        <f>IF(DatiOriginali!E1672&gt;=SogliaPicchi!$C$18,"",DatiOriginali!E1672)</f>
        <v>152391</v>
      </c>
    </row>
    <row r="1673">
      <c r="A1673" s="3" t="s">
        <v>1676</v>
      </c>
      <c r="B1673" s="3">
        <v>360825.0</v>
      </c>
      <c r="C1673" s="11">
        <f>IF(DatiOriginali!C1673&gt;=SogliaPicchi!$B$18,"",DatiOriginali!C1673)</f>
        <v>4416166</v>
      </c>
      <c r="D1673" s="3">
        <v>10158.0</v>
      </c>
      <c r="E1673" s="11">
        <f>IF(DatiOriginali!E1673&gt;=SogliaPicchi!$C$18,"",DatiOriginali!E1673)</f>
        <v>152450</v>
      </c>
    </row>
    <row r="1674">
      <c r="A1674" s="3" t="s">
        <v>1677</v>
      </c>
      <c r="B1674" s="3">
        <v>360825.0</v>
      </c>
      <c r="C1674" s="11">
        <f>IF(DatiOriginali!C1674&gt;=SogliaPicchi!$B$18,"",DatiOriginali!C1674)</f>
        <v>4307701</v>
      </c>
      <c r="D1674" s="3">
        <v>10164.0</v>
      </c>
      <c r="E1674" s="11">
        <f>IF(DatiOriginali!E1674&gt;=SogliaPicchi!$C$18,"",DatiOriginali!E1674)</f>
        <v>294266</v>
      </c>
    </row>
    <row r="1675">
      <c r="A1675" s="3" t="s">
        <v>1678</v>
      </c>
      <c r="B1675" s="3">
        <v>360825.0</v>
      </c>
      <c r="C1675" s="11">
        <f>IF(DatiOriginali!C1675&gt;=SogliaPicchi!$B$18,"",DatiOriginali!C1675)</f>
        <v>5296005</v>
      </c>
      <c r="D1675" s="3">
        <v>10147.0</v>
      </c>
      <c r="E1675" s="11">
        <f>IF(DatiOriginali!E1675&gt;=SogliaPicchi!$C$18,"",DatiOriginali!E1675)</f>
        <v>233316</v>
      </c>
    </row>
    <row r="1676">
      <c r="A1676" s="3" t="s">
        <v>1679</v>
      </c>
      <c r="B1676" s="3">
        <v>360825.0</v>
      </c>
      <c r="C1676" s="11">
        <f>IF(DatiOriginali!C1676&gt;=SogliaPicchi!$B$18,"",DatiOriginali!C1676)</f>
        <v>5183377</v>
      </c>
      <c r="D1676" s="3">
        <v>10137.0</v>
      </c>
      <c r="E1676" s="11">
        <f>IF(DatiOriginali!E1676&gt;=SogliaPicchi!$C$18,"",DatiOriginali!E1676)</f>
        <v>158052</v>
      </c>
    </row>
    <row r="1677">
      <c r="A1677" s="3" t="s">
        <v>1680</v>
      </c>
      <c r="B1677" s="3">
        <v>360825.0</v>
      </c>
      <c r="C1677" s="11">
        <f>IF(DatiOriginali!C1677&gt;=SogliaPicchi!$B$18,"",DatiOriginali!C1677)</f>
        <v>4020811</v>
      </c>
      <c r="D1677" s="3">
        <v>10150.0</v>
      </c>
      <c r="E1677" s="11" t="str">
        <f>IF(DatiOriginali!E1677&gt;=SogliaPicchi!$C$18,"",DatiOriginali!E1677)</f>
        <v/>
      </c>
    </row>
    <row r="1678">
      <c r="A1678" s="3" t="s">
        <v>1681</v>
      </c>
      <c r="B1678" s="3">
        <v>360825.0</v>
      </c>
      <c r="C1678" s="11">
        <f>IF(DatiOriginali!C1678&gt;=SogliaPicchi!$B$18,"",DatiOriginali!C1678)</f>
        <v>3861068</v>
      </c>
      <c r="D1678" s="3">
        <v>10170.0</v>
      </c>
      <c r="E1678" s="11">
        <f>IF(DatiOriginali!E1678&gt;=SogliaPicchi!$C$18,"",DatiOriginali!E1678)</f>
        <v>151224</v>
      </c>
    </row>
    <row r="1679">
      <c r="A1679" s="3" t="s">
        <v>1682</v>
      </c>
      <c r="B1679" s="3">
        <v>360825.0</v>
      </c>
      <c r="C1679" s="11">
        <f>IF(DatiOriginali!C1679&gt;=SogliaPicchi!$B$18,"",DatiOriginali!C1679)</f>
        <v>6284408</v>
      </c>
      <c r="D1679" s="3">
        <v>10113.0</v>
      </c>
      <c r="E1679" s="11">
        <f>IF(DatiOriginali!E1679&gt;=SogliaPicchi!$C$18,"",DatiOriginali!E1679)</f>
        <v>322677</v>
      </c>
    </row>
    <row r="1680">
      <c r="A1680" s="3" t="s">
        <v>1683</v>
      </c>
      <c r="B1680" s="3">
        <v>360825.0</v>
      </c>
      <c r="C1680" s="11">
        <f>IF(DatiOriginali!C1680&gt;=SogliaPicchi!$B$18,"",DatiOriginali!C1680)</f>
        <v>3998610</v>
      </c>
      <c r="D1680" s="3">
        <v>10178.0</v>
      </c>
      <c r="E1680" s="11">
        <f>IF(DatiOriginali!E1680&gt;=SogliaPicchi!$C$18,"",DatiOriginali!E1680)</f>
        <v>154791</v>
      </c>
    </row>
    <row r="1681">
      <c r="A1681" s="3" t="s">
        <v>1684</v>
      </c>
      <c r="B1681" s="3">
        <v>360825.0</v>
      </c>
      <c r="C1681" s="11">
        <f>IF(DatiOriginali!C1681&gt;=SogliaPicchi!$B$18,"",DatiOriginali!C1681)</f>
        <v>4633485</v>
      </c>
      <c r="D1681" s="3">
        <v>10180.0</v>
      </c>
      <c r="E1681" s="11">
        <f>IF(DatiOriginali!E1681&gt;=SogliaPicchi!$C$18,"",DatiOriginali!E1681)</f>
        <v>152262</v>
      </c>
    </row>
    <row r="1682">
      <c r="A1682" s="3" t="s">
        <v>1685</v>
      </c>
      <c r="B1682" s="3">
        <v>360825.0</v>
      </c>
      <c r="C1682" s="11">
        <f>IF(DatiOriginali!C1682&gt;=SogliaPicchi!$B$18,"",DatiOriginali!C1682)</f>
        <v>4441555</v>
      </c>
      <c r="D1682" s="3">
        <v>10176.0</v>
      </c>
      <c r="E1682" s="11">
        <f>IF(DatiOriginali!E1682&gt;=SogliaPicchi!$C$18,"",DatiOriginali!E1682)</f>
        <v>314800</v>
      </c>
    </row>
    <row r="1683">
      <c r="A1683" s="3" t="s">
        <v>1686</v>
      </c>
      <c r="B1683" s="3">
        <v>360825.0</v>
      </c>
      <c r="C1683" s="11">
        <f>IF(DatiOriginali!C1683&gt;=SogliaPicchi!$B$18,"",DatiOriginali!C1683)</f>
        <v>10290376</v>
      </c>
      <c r="D1683" s="3">
        <v>10179.0</v>
      </c>
      <c r="E1683" s="11">
        <f>IF(DatiOriginali!E1683&gt;=SogliaPicchi!$C$18,"",DatiOriginali!E1683)</f>
        <v>349795</v>
      </c>
    </row>
    <row r="1684">
      <c r="A1684" s="3" t="s">
        <v>1687</v>
      </c>
      <c r="B1684" s="3">
        <v>360825.0</v>
      </c>
      <c r="C1684" s="11">
        <f>IF(DatiOriginali!C1684&gt;=SogliaPicchi!$B$18,"",DatiOriginali!C1684)</f>
        <v>6198845</v>
      </c>
      <c r="D1684" s="3">
        <v>10178.0</v>
      </c>
      <c r="E1684" s="11" t="str">
        <f>IF(DatiOriginali!E1684&gt;=SogliaPicchi!$C$18,"",DatiOriginali!E1684)</f>
        <v/>
      </c>
    </row>
    <row r="1685">
      <c r="A1685" s="3" t="s">
        <v>1688</v>
      </c>
      <c r="B1685" s="3">
        <v>360825.0</v>
      </c>
      <c r="C1685" s="11">
        <f>IF(DatiOriginali!C1685&gt;=SogliaPicchi!$B$18,"",DatiOriginali!C1685)</f>
        <v>5114483</v>
      </c>
      <c r="D1685" s="3">
        <v>10177.0</v>
      </c>
      <c r="E1685" s="11">
        <f>IF(DatiOriginali!E1685&gt;=SogliaPicchi!$C$18,"",DatiOriginali!E1685)</f>
        <v>506889</v>
      </c>
    </row>
    <row r="1686">
      <c r="A1686" s="3" t="s">
        <v>1689</v>
      </c>
      <c r="B1686" s="3">
        <v>360825.0</v>
      </c>
      <c r="C1686" s="11">
        <f>IF(DatiOriginali!C1686&gt;=SogliaPicchi!$B$18,"",DatiOriginali!C1686)</f>
        <v>4062704</v>
      </c>
      <c r="D1686" s="3">
        <v>10166.0</v>
      </c>
      <c r="E1686" s="11">
        <f>IF(DatiOriginali!E1686&gt;=SogliaPicchi!$C$18,"",DatiOriginali!E1686)</f>
        <v>157300</v>
      </c>
    </row>
    <row r="1687">
      <c r="A1687" s="3" t="s">
        <v>1690</v>
      </c>
      <c r="B1687" s="3">
        <v>360825.0</v>
      </c>
      <c r="C1687" s="11">
        <f>IF(DatiOriginali!C1687&gt;=SogliaPicchi!$B$18,"",DatiOriginali!C1687)</f>
        <v>6678297</v>
      </c>
      <c r="D1687" s="3">
        <v>10202.0</v>
      </c>
      <c r="E1687" s="11">
        <f>IF(DatiOriginali!E1687&gt;=SogliaPicchi!$C$18,"",DatiOriginali!E1687)</f>
        <v>162049</v>
      </c>
    </row>
    <row r="1688">
      <c r="A1688" s="3" t="s">
        <v>1691</v>
      </c>
      <c r="B1688" s="3">
        <v>360825.0</v>
      </c>
      <c r="C1688" s="11">
        <f>IF(DatiOriginali!C1688&gt;=SogliaPicchi!$B$18,"",DatiOriginali!C1688)</f>
        <v>3583710</v>
      </c>
      <c r="D1688" s="3">
        <v>10160.0</v>
      </c>
      <c r="E1688" s="11">
        <f>IF(DatiOriginali!E1688&gt;=SogliaPicchi!$C$18,"",DatiOriginali!E1688)</f>
        <v>151669</v>
      </c>
    </row>
    <row r="1689">
      <c r="A1689" s="3" t="s">
        <v>1692</v>
      </c>
      <c r="B1689" s="3">
        <v>360825.0</v>
      </c>
      <c r="C1689" s="11">
        <f>IF(DatiOriginali!C1689&gt;=SogliaPicchi!$B$18,"",DatiOriginali!C1689)</f>
        <v>3781871</v>
      </c>
      <c r="D1689" s="3">
        <v>10180.0</v>
      </c>
      <c r="E1689" s="11">
        <f>IF(DatiOriginali!E1689&gt;=SogliaPicchi!$C$18,"",DatiOriginali!E1689)</f>
        <v>153187</v>
      </c>
    </row>
    <row r="1690">
      <c r="A1690" s="3" t="s">
        <v>1693</v>
      </c>
      <c r="B1690" s="3">
        <v>360825.0</v>
      </c>
      <c r="C1690" s="11">
        <f>IF(DatiOriginali!C1690&gt;=SogliaPicchi!$B$18,"",DatiOriginali!C1690)</f>
        <v>9996422</v>
      </c>
      <c r="D1690" s="3">
        <v>10108.0</v>
      </c>
      <c r="E1690" s="11" t="str">
        <f>IF(DatiOriginali!E1690&gt;=SogliaPicchi!$C$18,"",DatiOriginali!E1690)</f>
        <v/>
      </c>
    </row>
    <row r="1691">
      <c r="A1691" s="3" t="s">
        <v>1694</v>
      </c>
      <c r="B1691" s="3">
        <v>360825.0</v>
      </c>
      <c r="C1691" s="11">
        <f>IF(DatiOriginali!C1691&gt;=SogliaPicchi!$B$18,"",DatiOriginali!C1691)</f>
        <v>6199840</v>
      </c>
      <c r="D1691" s="3">
        <v>10221.0</v>
      </c>
      <c r="E1691" s="11">
        <f>IF(DatiOriginali!E1691&gt;=SogliaPicchi!$C$18,"",DatiOriginali!E1691)</f>
        <v>388451</v>
      </c>
    </row>
    <row r="1692">
      <c r="A1692" s="3" t="s">
        <v>1695</v>
      </c>
      <c r="B1692" s="3">
        <v>360825.0</v>
      </c>
      <c r="C1692" s="11">
        <f>IF(DatiOriginali!C1692&gt;=SogliaPicchi!$B$18,"",DatiOriginali!C1692)</f>
        <v>5438959</v>
      </c>
      <c r="D1692" s="3">
        <v>10163.0</v>
      </c>
      <c r="E1692" s="11">
        <f>IF(DatiOriginali!E1692&gt;=SogliaPicchi!$C$18,"",DatiOriginali!E1692)</f>
        <v>216432</v>
      </c>
    </row>
    <row r="1693">
      <c r="A1693" s="3" t="s">
        <v>1696</v>
      </c>
      <c r="B1693" s="3">
        <v>360825.0</v>
      </c>
      <c r="C1693" s="11">
        <f>IF(DatiOriginali!C1693&gt;=SogliaPicchi!$B$18,"",DatiOriginali!C1693)</f>
        <v>4345407</v>
      </c>
      <c r="D1693" s="3">
        <v>10157.0</v>
      </c>
      <c r="E1693" s="11">
        <f>IF(DatiOriginali!E1693&gt;=SogliaPicchi!$C$18,"",DatiOriginali!E1693)</f>
        <v>179748</v>
      </c>
    </row>
    <row r="1694">
      <c r="A1694" s="3" t="s">
        <v>1697</v>
      </c>
      <c r="B1694" s="3">
        <v>360825.0</v>
      </c>
      <c r="C1694" s="11">
        <f>IF(DatiOriginali!C1694&gt;=SogliaPicchi!$B$18,"",DatiOriginali!C1694)</f>
        <v>7279705</v>
      </c>
      <c r="D1694" s="3">
        <v>10192.0</v>
      </c>
      <c r="E1694" s="11">
        <f>IF(DatiOriginali!E1694&gt;=SogliaPicchi!$C$18,"",DatiOriginali!E1694)</f>
        <v>151864</v>
      </c>
    </row>
    <row r="1695">
      <c r="A1695" s="3" t="s">
        <v>1698</v>
      </c>
      <c r="B1695" s="3">
        <v>360825.0</v>
      </c>
      <c r="C1695" s="11">
        <f>IF(DatiOriginali!C1695&gt;=SogliaPicchi!$B$18,"",DatiOriginali!C1695)</f>
        <v>3702429</v>
      </c>
      <c r="D1695" s="3">
        <v>10149.0</v>
      </c>
      <c r="E1695" s="11">
        <f>IF(DatiOriginali!E1695&gt;=SogliaPicchi!$C$18,"",DatiOriginali!E1695)</f>
        <v>150390</v>
      </c>
    </row>
    <row r="1696">
      <c r="A1696" s="3" t="s">
        <v>1699</v>
      </c>
      <c r="B1696" s="3">
        <v>360825.0</v>
      </c>
      <c r="C1696" s="11">
        <f>IF(DatiOriginali!C1696&gt;=SogliaPicchi!$B$18,"",DatiOriginali!C1696)</f>
        <v>7126226</v>
      </c>
      <c r="D1696" s="3">
        <v>10165.0</v>
      </c>
      <c r="E1696" s="11">
        <f>IF(DatiOriginali!E1696&gt;=SogliaPicchi!$C$18,"",DatiOriginali!E1696)</f>
        <v>151590</v>
      </c>
    </row>
    <row r="1697">
      <c r="A1697" s="3" t="s">
        <v>1700</v>
      </c>
      <c r="B1697" s="3">
        <v>360825.0</v>
      </c>
      <c r="C1697" s="11">
        <f>IF(DatiOriginali!C1697&gt;=SogliaPicchi!$B$18,"",DatiOriginali!C1697)</f>
        <v>3867136</v>
      </c>
      <c r="D1697" s="3">
        <v>10161.0</v>
      </c>
      <c r="E1697" s="11">
        <f>IF(DatiOriginali!E1697&gt;=SogliaPicchi!$C$18,"",DatiOriginali!E1697)</f>
        <v>150419</v>
      </c>
    </row>
    <row r="1698">
      <c r="A1698" s="3" t="s">
        <v>1701</v>
      </c>
      <c r="B1698" s="3">
        <v>360825.0</v>
      </c>
      <c r="C1698" s="11">
        <f>IF(DatiOriginali!C1698&gt;=SogliaPicchi!$B$18,"",DatiOriginali!C1698)</f>
        <v>4250348</v>
      </c>
      <c r="D1698" s="3">
        <v>10187.0</v>
      </c>
      <c r="E1698" s="11">
        <f>IF(DatiOriginali!E1698&gt;=SogliaPicchi!$C$18,"",DatiOriginali!E1698)</f>
        <v>152109</v>
      </c>
    </row>
    <row r="1699">
      <c r="A1699" s="3" t="s">
        <v>1702</v>
      </c>
      <c r="B1699" s="3">
        <v>360825.0</v>
      </c>
      <c r="C1699" s="11">
        <f>IF(DatiOriginali!C1699&gt;=SogliaPicchi!$B$18,"",DatiOriginali!C1699)</f>
        <v>6985346</v>
      </c>
      <c r="D1699" s="3">
        <v>10179.0</v>
      </c>
      <c r="E1699" s="11">
        <f>IF(DatiOriginali!E1699&gt;=SogliaPicchi!$C$18,"",DatiOriginali!E1699)</f>
        <v>159474</v>
      </c>
    </row>
    <row r="1700">
      <c r="A1700" s="3" t="s">
        <v>1703</v>
      </c>
      <c r="B1700" s="3">
        <v>360825.0</v>
      </c>
      <c r="C1700" s="11" t="str">
        <f>IF(DatiOriginali!C1700&gt;=SogliaPicchi!$B$18,"",DatiOriginali!C1700)</f>
        <v/>
      </c>
      <c r="D1700" s="3">
        <v>10118.0</v>
      </c>
      <c r="E1700" s="11">
        <f>IF(DatiOriginali!E1700&gt;=SogliaPicchi!$C$18,"",DatiOriginali!E1700)</f>
        <v>304525</v>
      </c>
    </row>
    <row r="1701">
      <c r="A1701" s="3" t="s">
        <v>1704</v>
      </c>
      <c r="B1701" s="3">
        <v>360825.0</v>
      </c>
      <c r="C1701" s="11">
        <f>IF(DatiOriginali!C1701&gt;=SogliaPicchi!$B$18,"",DatiOriginali!C1701)</f>
        <v>5736304</v>
      </c>
      <c r="D1701" s="3">
        <v>10186.0</v>
      </c>
      <c r="E1701" s="11">
        <f>IF(DatiOriginali!E1701&gt;=SogliaPicchi!$C$18,"",DatiOriginali!E1701)</f>
        <v>152277</v>
      </c>
    </row>
    <row r="1702">
      <c r="A1702" s="3" t="s">
        <v>1705</v>
      </c>
      <c r="B1702" s="3">
        <v>404550.0</v>
      </c>
      <c r="C1702" s="11">
        <f>IF(DatiOriginali!C1702&gt;=SogliaPicchi!$B$19,"",DatiOriginali!C1702)</f>
        <v>4441361</v>
      </c>
      <c r="D1702" s="3">
        <v>10865.0</v>
      </c>
      <c r="E1702" s="11">
        <f>IF(DatiOriginali!E1702&gt;=SogliaPicchi!$C$19,"",DatiOriginali!E1702)</f>
        <v>162153</v>
      </c>
    </row>
    <row r="1703">
      <c r="A1703" s="3" t="s">
        <v>1706</v>
      </c>
      <c r="B1703" s="3">
        <v>404550.0</v>
      </c>
      <c r="C1703" s="11">
        <f>IF(DatiOriginali!C1703&gt;=SogliaPicchi!$B$19,"",DatiOriginali!C1703)</f>
        <v>4995080</v>
      </c>
      <c r="D1703" s="3">
        <v>10891.0</v>
      </c>
      <c r="E1703" s="11">
        <f>IF(DatiOriginali!E1703&gt;=SogliaPicchi!$C$19,"",DatiOriginali!E1703)</f>
        <v>162827</v>
      </c>
    </row>
    <row r="1704">
      <c r="A1704" s="3" t="s">
        <v>1707</v>
      </c>
      <c r="B1704" s="3">
        <v>404550.0</v>
      </c>
      <c r="C1704" s="11">
        <f>IF(DatiOriginali!C1704&gt;=SogliaPicchi!$B$19,"",DatiOriginali!C1704)</f>
        <v>7733622</v>
      </c>
      <c r="D1704" s="3">
        <v>10837.0</v>
      </c>
      <c r="E1704" s="11">
        <f>IF(DatiOriginali!E1704&gt;=SogliaPicchi!$C$19,"",DatiOriginali!E1704)</f>
        <v>170634</v>
      </c>
    </row>
    <row r="1705">
      <c r="A1705" s="3" t="s">
        <v>1708</v>
      </c>
      <c r="B1705" s="3">
        <v>404550.0</v>
      </c>
      <c r="C1705" s="11">
        <f>IF(DatiOriginali!C1705&gt;=SogliaPicchi!$B$19,"",DatiOriginali!C1705)</f>
        <v>4384150</v>
      </c>
      <c r="D1705" s="3">
        <v>10836.0</v>
      </c>
      <c r="E1705" s="11">
        <f>IF(DatiOriginali!E1705&gt;=SogliaPicchi!$C$19,"",DatiOriginali!E1705)</f>
        <v>195738</v>
      </c>
    </row>
    <row r="1706">
      <c r="A1706" s="3" t="s">
        <v>1709</v>
      </c>
      <c r="B1706" s="3">
        <v>404550.0</v>
      </c>
      <c r="C1706" s="11">
        <f>IF(DatiOriginali!C1706&gt;=SogliaPicchi!$B$19,"",DatiOriginali!C1706)</f>
        <v>5431489</v>
      </c>
      <c r="D1706" s="3">
        <v>10818.0</v>
      </c>
      <c r="E1706" s="11">
        <f>IF(DatiOriginali!E1706&gt;=SogliaPicchi!$C$19,"",DatiOriginali!E1706)</f>
        <v>284921</v>
      </c>
    </row>
    <row r="1707">
      <c r="A1707" s="3" t="s">
        <v>1710</v>
      </c>
      <c r="B1707" s="3">
        <v>404550.0</v>
      </c>
      <c r="C1707" s="11">
        <f>IF(DatiOriginali!C1707&gt;=SogliaPicchi!$B$19,"",DatiOriginali!C1707)</f>
        <v>5732424</v>
      </c>
      <c r="D1707" s="3">
        <v>10876.0</v>
      </c>
      <c r="E1707" s="11">
        <f>IF(DatiOriginali!E1707&gt;=SogliaPicchi!$C$19,"",DatiOriginali!E1707)</f>
        <v>226867</v>
      </c>
    </row>
    <row r="1708">
      <c r="A1708" s="3" t="s">
        <v>1711</v>
      </c>
      <c r="B1708" s="3">
        <v>404550.0</v>
      </c>
      <c r="C1708" s="11">
        <f>IF(DatiOriginali!C1708&gt;=SogliaPicchi!$B$19,"",DatiOriginali!C1708)</f>
        <v>5953571</v>
      </c>
      <c r="D1708" s="3">
        <v>10843.0</v>
      </c>
      <c r="E1708" s="11">
        <f>IF(DatiOriginali!E1708&gt;=SogliaPicchi!$C$19,"",DatiOriginali!E1708)</f>
        <v>332968</v>
      </c>
    </row>
    <row r="1709">
      <c r="A1709" s="3" t="s">
        <v>1712</v>
      </c>
      <c r="B1709" s="3">
        <v>404550.0</v>
      </c>
      <c r="C1709" s="11">
        <f>IF(DatiOriginali!C1709&gt;=SogliaPicchi!$B$19,"",DatiOriginali!C1709)</f>
        <v>4155947</v>
      </c>
      <c r="D1709" s="3">
        <v>10881.0</v>
      </c>
      <c r="E1709" s="11">
        <f>IF(DatiOriginali!E1709&gt;=SogliaPicchi!$C$19,"",DatiOriginali!E1709)</f>
        <v>162448</v>
      </c>
    </row>
    <row r="1710">
      <c r="A1710" s="3" t="s">
        <v>1713</v>
      </c>
      <c r="B1710" s="3">
        <v>404550.0</v>
      </c>
      <c r="C1710" s="11">
        <f>IF(DatiOriginali!C1710&gt;=SogliaPicchi!$B$19,"",DatiOriginali!C1710)</f>
        <v>6850749</v>
      </c>
      <c r="D1710" s="3">
        <v>10855.0</v>
      </c>
      <c r="E1710" s="11">
        <f>IF(DatiOriginali!E1710&gt;=SogliaPicchi!$C$19,"",DatiOriginali!E1710)</f>
        <v>174142</v>
      </c>
    </row>
    <row r="1711">
      <c r="A1711" s="3" t="s">
        <v>1714</v>
      </c>
      <c r="B1711" s="3">
        <v>404550.0</v>
      </c>
      <c r="C1711" s="11">
        <f>IF(DatiOriginali!C1711&gt;=SogliaPicchi!$B$19,"",DatiOriginali!C1711)</f>
        <v>4720782</v>
      </c>
      <c r="D1711" s="3">
        <v>10850.0</v>
      </c>
      <c r="E1711" s="11">
        <f>IF(DatiOriginali!E1711&gt;=SogliaPicchi!$C$19,"",DatiOriginali!E1711)</f>
        <v>161747</v>
      </c>
    </row>
    <row r="1712">
      <c r="A1712" s="3" t="s">
        <v>1715</v>
      </c>
      <c r="B1712" s="3">
        <v>404550.0</v>
      </c>
      <c r="C1712" s="11">
        <f>IF(DatiOriginali!C1712&gt;=SogliaPicchi!$B$19,"",DatiOriginali!C1712)</f>
        <v>4633832</v>
      </c>
      <c r="D1712" s="3">
        <v>10905.0</v>
      </c>
      <c r="E1712" s="11">
        <f>IF(DatiOriginali!E1712&gt;=SogliaPicchi!$C$19,"",DatiOriginali!E1712)</f>
        <v>161911</v>
      </c>
    </row>
    <row r="1713">
      <c r="A1713" s="3" t="s">
        <v>1716</v>
      </c>
      <c r="B1713" s="3">
        <v>404550.0</v>
      </c>
      <c r="C1713" s="11">
        <f>IF(DatiOriginali!C1713&gt;=SogliaPicchi!$B$19,"",DatiOriginali!C1713)</f>
        <v>6796429</v>
      </c>
      <c r="D1713" s="3">
        <v>10832.0</v>
      </c>
      <c r="E1713" s="11">
        <f>IF(DatiOriginali!E1713&gt;=SogliaPicchi!$C$19,"",DatiOriginali!E1713)</f>
        <v>162099</v>
      </c>
    </row>
    <row r="1714">
      <c r="A1714" s="3" t="s">
        <v>1717</v>
      </c>
      <c r="B1714" s="3">
        <v>404550.0</v>
      </c>
      <c r="C1714" s="11">
        <f>IF(DatiOriginali!C1714&gt;=SogliaPicchi!$B$19,"",DatiOriginali!C1714)</f>
        <v>4213025</v>
      </c>
      <c r="D1714" s="3">
        <v>10842.0</v>
      </c>
      <c r="E1714" s="11">
        <f>IF(DatiOriginali!E1714&gt;=SogliaPicchi!$C$19,"",DatiOriginali!E1714)</f>
        <v>172385</v>
      </c>
    </row>
    <row r="1715">
      <c r="A1715" s="3" t="s">
        <v>1718</v>
      </c>
      <c r="B1715" s="3">
        <v>404550.0</v>
      </c>
      <c r="C1715" s="11">
        <f>IF(DatiOriginali!C1715&gt;=SogliaPicchi!$B$19,"",DatiOriginali!C1715)</f>
        <v>4243120</v>
      </c>
      <c r="D1715" s="3">
        <v>10838.0</v>
      </c>
      <c r="E1715" s="11">
        <f>IF(DatiOriginali!E1715&gt;=SogliaPicchi!$C$19,"",DatiOriginali!E1715)</f>
        <v>161119</v>
      </c>
    </row>
    <row r="1716">
      <c r="A1716" s="3" t="s">
        <v>1719</v>
      </c>
      <c r="B1716" s="3">
        <v>404550.0</v>
      </c>
      <c r="C1716" s="11">
        <f>IF(DatiOriginali!C1716&gt;=SogliaPicchi!$B$19,"",DatiOriginali!C1716)</f>
        <v>6324873</v>
      </c>
      <c r="D1716" s="3">
        <v>10888.0</v>
      </c>
      <c r="E1716" s="11">
        <f>IF(DatiOriginali!E1716&gt;=SogliaPicchi!$C$19,"",DatiOriginali!E1716)</f>
        <v>169840</v>
      </c>
    </row>
    <row r="1717">
      <c r="A1717" s="3" t="s">
        <v>1720</v>
      </c>
      <c r="B1717" s="3">
        <v>404550.0</v>
      </c>
      <c r="C1717" s="11">
        <f>IF(DatiOriginali!C1717&gt;=SogliaPicchi!$B$19,"",DatiOriginali!C1717)</f>
        <v>4392670</v>
      </c>
      <c r="D1717" s="3">
        <v>10869.0</v>
      </c>
      <c r="E1717" s="11">
        <f>IF(DatiOriginali!E1717&gt;=SogliaPicchi!$C$19,"",DatiOriginali!E1717)</f>
        <v>163098</v>
      </c>
    </row>
    <row r="1718">
      <c r="A1718" s="3" t="s">
        <v>1721</v>
      </c>
      <c r="B1718" s="3">
        <v>404550.0</v>
      </c>
      <c r="C1718" s="11">
        <f>IF(DatiOriginali!C1718&gt;=SogliaPicchi!$B$19,"",DatiOriginali!C1718)</f>
        <v>6846548</v>
      </c>
      <c r="D1718" s="3">
        <v>10848.0</v>
      </c>
      <c r="E1718" s="11">
        <f>IF(DatiOriginali!E1718&gt;=SogliaPicchi!$C$19,"",DatiOriginali!E1718)</f>
        <v>322182</v>
      </c>
    </row>
    <row r="1719">
      <c r="A1719" s="3" t="s">
        <v>1722</v>
      </c>
      <c r="B1719" s="3">
        <v>404550.0</v>
      </c>
      <c r="C1719" s="11">
        <f>IF(DatiOriginali!C1719&gt;=SogliaPicchi!$B$19,"",DatiOriginali!C1719)</f>
        <v>5771910</v>
      </c>
      <c r="D1719" s="3">
        <v>10887.0</v>
      </c>
      <c r="E1719" s="11">
        <f>IF(DatiOriginali!E1719&gt;=SogliaPicchi!$C$19,"",DatiOriginali!E1719)</f>
        <v>285013</v>
      </c>
    </row>
    <row r="1720">
      <c r="A1720" s="3" t="s">
        <v>1723</v>
      </c>
      <c r="B1720" s="3">
        <v>404550.0</v>
      </c>
      <c r="C1720" s="11">
        <f>IF(DatiOriginali!C1720&gt;=SogliaPicchi!$B$19,"",DatiOriginali!C1720)</f>
        <v>5611756</v>
      </c>
      <c r="D1720" s="3">
        <v>10858.0</v>
      </c>
      <c r="E1720" s="11">
        <f>IF(DatiOriginali!E1720&gt;=SogliaPicchi!$C$19,"",DatiOriginali!E1720)</f>
        <v>162311</v>
      </c>
    </row>
    <row r="1721">
      <c r="A1721" s="3" t="s">
        <v>1724</v>
      </c>
      <c r="B1721" s="3">
        <v>404550.0</v>
      </c>
      <c r="C1721" s="11">
        <f>IF(DatiOriginali!C1721&gt;=SogliaPicchi!$B$19,"",DatiOriginali!C1721)</f>
        <v>5394392</v>
      </c>
      <c r="D1721" s="3">
        <v>10899.0</v>
      </c>
      <c r="E1721" s="11">
        <f>IF(DatiOriginali!E1721&gt;=SogliaPicchi!$C$19,"",DatiOriginali!E1721)</f>
        <v>205858</v>
      </c>
    </row>
    <row r="1722">
      <c r="A1722" s="3" t="s">
        <v>1725</v>
      </c>
      <c r="B1722" s="3">
        <v>404550.0</v>
      </c>
      <c r="C1722" s="11">
        <f>IF(DatiOriginali!C1722&gt;=SogliaPicchi!$B$19,"",DatiOriginali!C1722)</f>
        <v>4636341</v>
      </c>
      <c r="D1722" s="3">
        <v>10818.0</v>
      </c>
      <c r="E1722" s="11">
        <f>IF(DatiOriginali!E1722&gt;=SogliaPicchi!$C$19,"",DatiOriginali!E1722)</f>
        <v>357745</v>
      </c>
    </row>
    <row r="1723">
      <c r="A1723" s="3" t="s">
        <v>1726</v>
      </c>
      <c r="B1723" s="3">
        <v>404550.0</v>
      </c>
      <c r="C1723" s="11">
        <f>IF(DatiOriginali!C1723&gt;=SogliaPicchi!$B$19,"",DatiOriginali!C1723)</f>
        <v>4257786</v>
      </c>
      <c r="D1723" s="3">
        <v>10920.0</v>
      </c>
      <c r="E1723" s="11">
        <f>IF(DatiOriginali!E1723&gt;=SogliaPicchi!$C$19,"",DatiOriginali!E1723)</f>
        <v>163310</v>
      </c>
    </row>
    <row r="1724">
      <c r="A1724" s="3" t="s">
        <v>1727</v>
      </c>
      <c r="B1724" s="3">
        <v>404550.0</v>
      </c>
      <c r="C1724" s="11">
        <f>IF(DatiOriginali!C1724&gt;=SogliaPicchi!$B$19,"",DatiOriginali!C1724)</f>
        <v>7942360</v>
      </c>
      <c r="D1724" s="3">
        <v>10868.0</v>
      </c>
      <c r="E1724" s="11">
        <f>IF(DatiOriginali!E1724&gt;=SogliaPicchi!$C$19,"",DatiOriginali!E1724)</f>
        <v>179662</v>
      </c>
    </row>
    <row r="1725">
      <c r="A1725" s="3" t="s">
        <v>1728</v>
      </c>
      <c r="B1725" s="3">
        <v>404550.0</v>
      </c>
      <c r="C1725" s="11">
        <f>IF(DatiOriginali!C1725&gt;=SogliaPicchi!$B$19,"",DatiOriginali!C1725)</f>
        <v>4304197</v>
      </c>
      <c r="D1725" s="3">
        <v>10833.0</v>
      </c>
      <c r="E1725" s="11">
        <f>IF(DatiOriginali!E1725&gt;=SogliaPicchi!$C$19,"",DatiOriginali!E1725)</f>
        <v>248046</v>
      </c>
    </row>
    <row r="1726">
      <c r="A1726" s="3" t="s">
        <v>1729</v>
      </c>
      <c r="B1726" s="3">
        <v>404550.0</v>
      </c>
      <c r="C1726" s="11">
        <f>IF(DatiOriginali!C1726&gt;=SogliaPicchi!$B$19,"",DatiOriginali!C1726)</f>
        <v>4335258</v>
      </c>
      <c r="D1726" s="3">
        <v>10871.0</v>
      </c>
      <c r="E1726" s="11">
        <f>IF(DatiOriginali!E1726&gt;=SogliaPicchi!$C$19,"",DatiOriginali!E1726)</f>
        <v>171194</v>
      </c>
    </row>
    <row r="1727">
      <c r="A1727" s="3" t="s">
        <v>1730</v>
      </c>
      <c r="B1727" s="3">
        <v>404550.0</v>
      </c>
      <c r="C1727" s="11">
        <f>IF(DatiOriginali!C1727&gt;=SogliaPicchi!$B$19,"",DatiOriginali!C1727)</f>
        <v>5961876</v>
      </c>
      <c r="D1727" s="3">
        <v>10877.0</v>
      </c>
      <c r="E1727" s="11">
        <f>IF(DatiOriginali!E1727&gt;=SogliaPicchi!$C$19,"",DatiOriginali!E1727)</f>
        <v>175221</v>
      </c>
    </row>
    <row r="1728">
      <c r="A1728" s="3" t="s">
        <v>1731</v>
      </c>
      <c r="B1728" s="3">
        <v>404550.0</v>
      </c>
      <c r="C1728" s="11">
        <f>IF(DatiOriginali!C1728&gt;=SogliaPicchi!$B$19,"",DatiOriginali!C1728)</f>
        <v>6418555</v>
      </c>
      <c r="D1728" s="3">
        <v>10864.0</v>
      </c>
      <c r="E1728" s="11">
        <f>IF(DatiOriginali!E1728&gt;=SogliaPicchi!$C$19,"",DatiOriginali!E1728)</f>
        <v>199263</v>
      </c>
    </row>
    <row r="1729">
      <c r="A1729" s="3" t="s">
        <v>1732</v>
      </c>
      <c r="B1729" s="3">
        <v>404550.0</v>
      </c>
      <c r="C1729" s="11">
        <f>IF(DatiOriginali!C1729&gt;=SogliaPicchi!$B$19,"",DatiOriginali!C1729)</f>
        <v>4207756</v>
      </c>
      <c r="D1729" s="3">
        <v>10841.0</v>
      </c>
      <c r="E1729" s="11">
        <f>IF(DatiOriginali!E1729&gt;=SogliaPicchi!$C$19,"",DatiOriginali!E1729)</f>
        <v>160878</v>
      </c>
    </row>
    <row r="1730">
      <c r="A1730" s="3" t="s">
        <v>1733</v>
      </c>
      <c r="B1730" s="3">
        <v>404550.0</v>
      </c>
      <c r="C1730" s="11">
        <f>IF(DatiOriginali!C1730&gt;=SogliaPicchi!$B$19,"",DatiOriginali!C1730)</f>
        <v>7268775</v>
      </c>
      <c r="D1730" s="3">
        <v>10900.0</v>
      </c>
      <c r="E1730" s="11">
        <f>IF(DatiOriginali!E1730&gt;=SogliaPicchi!$C$19,"",DatiOriginali!E1730)</f>
        <v>285688</v>
      </c>
    </row>
    <row r="1731">
      <c r="A1731" s="3" t="s">
        <v>1734</v>
      </c>
      <c r="B1731" s="3">
        <v>404550.0</v>
      </c>
      <c r="C1731" s="11">
        <f>IF(DatiOriginali!C1731&gt;=SogliaPicchi!$B$19,"",DatiOriginali!C1731)</f>
        <v>5088070</v>
      </c>
      <c r="D1731" s="3">
        <v>10837.0</v>
      </c>
      <c r="E1731" s="11" t="str">
        <f>IF(DatiOriginali!E1731&gt;=SogliaPicchi!$C$19,"",DatiOriginali!E1731)</f>
        <v/>
      </c>
    </row>
    <row r="1732">
      <c r="A1732" s="3" t="s">
        <v>1735</v>
      </c>
      <c r="B1732" s="3">
        <v>404550.0</v>
      </c>
      <c r="C1732" s="11">
        <f>IF(DatiOriginali!C1732&gt;=SogliaPicchi!$B$19,"",DatiOriginali!C1732)</f>
        <v>4772306</v>
      </c>
      <c r="D1732" s="3">
        <v>10840.0</v>
      </c>
      <c r="E1732" s="11">
        <f>IF(DatiOriginali!E1732&gt;=SogliaPicchi!$C$19,"",DatiOriginali!E1732)</f>
        <v>160546</v>
      </c>
    </row>
    <row r="1733">
      <c r="A1733" s="3" t="s">
        <v>1736</v>
      </c>
      <c r="B1733" s="3">
        <v>404550.0</v>
      </c>
      <c r="C1733" s="11">
        <f>IF(DatiOriginali!C1733&gt;=SogliaPicchi!$B$19,"",DatiOriginali!C1733)</f>
        <v>5465757</v>
      </c>
      <c r="D1733" s="3">
        <v>10928.0</v>
      </c>
      <c r="E1733" s="11">
        <f>IF(DatiOriginali!E1733&gt;=SogliaPicchi!$C$19,"",DatiOriginali!E1733)</f>
        <v>162719</v>
      </c>
    </row>
    <row r="1734">
      <c r="A1734" s="3" t="s">
        <v>1737</v>
      </c>
      <c r="B1734" s="3">
        <v>404550.0</v>
      </c>
      <c r="C1734" s="11">
        <f>IF(DatiOriginali!C1734&gt;=SogliaPicchi!$B$19,"",DatiOriginali!C1734)</f>
        <v>4294168</v>
      </c>
      <c r="D1734" s="3">
        <v>10944.0</v>
      </c>
      <c r="E1734" s="11">
        <f>IF(DatiOriginali!E1734&gt;=SogliaPicchi!$C$19,"",DatiOriginali!E1734)</f>
        <v>317266</v>
      </c>
    </row>
    <row r="1735">
      <c r="A1735" s="3" t="s">
        <v>1738</v>
      </c>
      <c r="B1735" s="3">
        <v>404550.0</v>
      </c>
      <c r="C1735" s="11">
        <f>IF(DatiOriginali!C1735&gt;=SogliaPicchi!$B$19,"",DatiOriginali!C1735)</f>
        <v>5833096</v>
      </c>
      <c r="D1735" s="3">
        <v>10890.0</v>
      </c>
      <c r="E1735" s="11">
        <f>IF(DatiOriginali!E1735&gt;=SogliaPicchi!$C$19,"",DatiOriginali!E1735)</f>
        <v>188459</v>
      </c>
    </row>
    <row r="1736">
      <c r="A1736" s="3" t="s">
        <v>1739</v>
      </c>
      <c r="B1736" s="3">
        <v>404550.0</v>
      </c>
      <c r="C1736" s="11">
        <f>IF(DatiOriginali!C1736&gt;=SogliaPicchi!$B$19,"",DatiOriginali!C1736)</f>
        <v>5105681</v>
      </c>
      <c r="D1736" s="3">
        <v>10885.0</v>
      </c>
      <c r="E1736" s="11">
        <f>IF(DatiOriginali!E1736&gt;=SogliaPicchi!$C$19,"",DatiOriginali!E1736)</f>
        <v>163408</v>
      </c>
    </row>
    <row r="1737">
      <c r="A1737" s="3" t="s">
        <v>1740</v>
      </c>
      <c r="B1737" s="3">
        <v>404550.0</v>
      </c>
      <c r="C1737" s="11">
        <f>IF(DatiOriginali!C1737&gt;=SogliaPicchi!$B$19,"",DatiOriginali!C1737)</f>
        <v>5734252</v>
      </c>
      <c r="D1737" s="3">
        <v>10878.0</v>
      </c>
      <c r="E1737" s="11">
        <f>IF(DatiOriginali!E1737&gt;=SogliaPicchi!$C$19,"",DatiOriginali!E1737)</f>
        <v>162311</v>
      </c>
    </row>
    <row r="1738">
      <c r="A1738" s="3" t="s">
        <v>1741</v>
      </c>
      <c r="B1738" s="3">
        <v>404550.0</v>
      </c>
      <c r="C1738" s="11">
        <f>IF(DatiOriginali!C1738&gt;=SogliaPicchi!$B$19,"",DatiOriginali!C1738)</f>
        <v>4599078</v>
      </c>
      <c r="D1738" s="3">
        <v>10878.0</v>
      </c>
      <c r="E1738" s="11">
        <f>IF(DatiOriginali!E1738&gt;=SogliaPicchi!$C$19,"",DatiOriginali!E1738)</f>
        <v>163327</v>
      </c>
    </row>
    <row r="1739">
      <c r="A1739" s="3" t="s">
        <v>1742</v>
      </c>
      <c r="B1739" s="3">
        <v>404550.0</v>
      </c>
      <c r="C1739" s="11">
        <f>IF(DatiOriginali!C1739&gt;=SogliaPicchi!$B$19,"",DatiOriginali!C1739)</f>
        <v>4219858</v>
      </c>
      <c r="D1739" s="3">
        <v>10857.0</v>
      </c>
      <c r="E1739" s="11">
        <f>IF(DatiOriginali!E1739&gt;=SogliaPicchi!$C$19,"",DatiOriginali!E1739)</f>
        <v>161881</v>
      </c>
    </row>
    <row r="1740">
      <c r="A1740" s="3" t="s">
        <v>1743</v>
      </c>
      <c r="B1740" s="3">
        <v>404550.0</v>
      </c>
      <c r="C1740" s="11">
        <f>IF(DatiOriginali!C1740&gt;=SogliaPicchi!$B$19,"",DatiOriginali!C1740)</f>
        <v>5937764</v>
      </c>
      <c r="D1740" s="3">
        <v>10840.0</v>
      </c>
      <c r="E1740" s="11">
        <f>IF(DatiOriginali!E1740&gt;=SogliaPicchi!$C$19,"",DatiOriginali!E1740)</f>
        <v>307344</v>
      </c>
    </row>
    <row r="1741">
      <c r="A1741" s="3" t="s">
        <v>1744</v>
      </c>
      <c r="B1741" s="3">
        <v>404550.0</v>
      </c>
      <c r="C1741" s="11">
        <f>IF(DatiOriginali!C1741&gt;=SogliaPicchi!$B$19,"",DatiOriginali!C1741)</f>
        <v>4852253</v>
      </c>
      <c r="D1741" s="3">
        <v>10895.0</v>
      </c>
      <c r="E1741" s="11">
        <f>IF(DatiOriginali!E1741&gt;=SogliaPicchi!$C$19,"",DatiOriginali!E1741)</f>
        <v>164827</v>
      </c>
    </row>
    <row r="1742">
      <c r="A1742" s="3" t="s">
        <v>1745</v>
      </c>
      <c r="B1742" s="3">
        <v>404550.0</v>
      </c>
      <c r="C1742" s="11">
        <f>IF(DatiOriginali!C1742&gt;=SogliaPicchi!$B$19,"",DatiOriginali!C1742)</f>
        <v>5529128</v>
      </c>
      <c r="D1742" s="3">
        <v>10857.0</v>
      </c>
      <c r="E1742" s="11">
        <f>IF(DatiOriginali!E1742&gt;=SogliaPicchi!$C$19,"",DatiOriginali!E1742)</f>
        <v>266198</v>
      </c>
    </row>
    <row r="1743">
      <c r="A1743" s="3" t="s">
        <v>1746</v>
      </c>
      <c r="B1743" s="3">
        <v>404550.0</v>
      </c>
      <c r="C1743" s="11">
        <f>IF(DatiOriginali!C1743&gt;=SogliaPicchi!$B$19,"",DatiOriginali!C1743)</f>
        <v>7766256</v>
      </c>
      <c r="D1743" s="3">
        <v>10895.0</v>
      </c>
      <c r="E1743" s="11">
        <f>IF(DatiOriginali!E1743&gt;=SogliaPicchi!$C$19,"",DatiOriginali!E1743)</f>
        <v>318936</v>
      </c>
    </row>
    <row r="1744">
      <c r="A1744" s="3" t="s">
        <v>1747</v>
      </c>
      <c r="B1744" s="3">
        <v>404550.0</v>
      </c>
      <c r="C1744" s="11">
        <f>IF(DatiOriginali!C1744&gt;=SogliaPicchi!$B$19,"",DatiOriginali!C1744)</f>
        <v>4162893</v>
      </c>
      <c r="D1744" s="3">
        <v>10910.0</v>
      </c>
      <c r="E1744" s="11">
        <f>IF(DatiOriginali!E1744&gt;=SogliaPicchi!$C$19,"",DatiOriginali!E1744)</f>
        <v>163036</v>
      </c>
    </row>
    <row r="1745">
      <c r="A1745" s="3" t="s">
        <v>1748</v>
      </c>
      <c r="B1745" s="3">
        <v>404550.0</v>
      </c>
      <c r="C1745" s="11">
        <f>IF(DatiOriginali!C1745&gt;=SogliaPicchi!$B$19,"",DatiOriginali!C1745)</f>
        <v>4422617</v>
      </c>
      <c r="D1745" s="3">
        <v>10895.0</v>
      </c>
      <c r="E1745" s="11">
        <f>IF(DatiOriginali!E1745&gt;=SogliaPicchi!$C$19,"",DatiOriginali!E1745)</f>
        <v>163343</v>
      </c>
    </row>
    <row r="1746">
      <c r="A1746" s="3" t="s">
        <v>1749</v>
      </c>
      <c r="B1746" s="3">
        <v>404550.0</v>
      </c>
      <c r="C1746" s="11">
        <f>IF(DatiOriginali!C1746&gt;=SogliaPicchi!$B$19,"",DatiOriginali!C1746)</f>
        <v>9696586</v>
      </c>
      <c r="D1746" s="3">
        <v>10895.0</v>
      </c>
      <c r="E1746" s="11">
        <f>IF(DatiOriginali!E1746&gt;=SogliaPicchi!$C$19,"",DatiOriginali!E1746)</f>
        <v>213047</v>
      </c>
    </row>
    <row r="1747">
      <c r="A1747" s="3" t="s">
        <v>1750</v>
      </c>
      <c r="B1747" s="3">
        <v>404550.0</v>
      </c>
      <c r="C1747" s="11">
        <f>IF(DatiOriginali!C1747&gt;=SogliaPicchi!$B$19,"",DatiOriginali!C1747)</f>
        <v>4239147</v>
      </c>
      <c r="D1747" s="3">
        <v>10901.0</v>
      </c>
      <c r="E1747" s="11">
        <f>IF(DatiOriginali!E1747&gt;=SogliaPicchi!$C$19,"",DatiOriginali!E1747)</f>
        <v>163644</v>
      </c>
    </row>
    <row r="1748">
      <c r="A1748" s="3" t="s">
        <v>1751</v>
      </c>
      <c r="B1748" s="3">
        <v>404550.0</v>
      </c>
      <c r="C1748" s="11">
        <f>IF(DatiOriginali!C1748&gt;=SogliaPicchi!$B$19,"",DatiOriginali!C1748)</f>
        <v>5663900</v>
      </c>
      <c r="D1748" s="3">
        <v>10843.0</v>
      </c>
      <c r="E1748" s="11">
        <f>IF(DatiOriginali!E1748&gt;=SogliaPicchi!$C$19,"",DatiOriginali!E1748)</f>
        <v>251633</v>
      </c>
    </row>
    <row r="1749">
      <c r="A1749" s="3" t="s">
        <v>1752</v>
      </c>
      <c r="B1749" s="3">
        <v>404550.0</v>
      </c>
      <c r="C1749" s="11">
        <f>IF(DatiOriginali!C1749&gt;=SogliaPicchi!$B$19,"",DatiOriginali!C1749)</f>
        <v>5449864</v>
      </c>
      <c r="D1749" s="3">
        <v>10863.0</v>
      </c>
      <c r="E1749" s="11">
        <f>IF(DatiOriginali!E1749&gt;=SogliaPicchi!$C$19,"",DatiOriginali!E1749)</f>
        <v>319254</v>
      </c>
    </row>
    <row r="1750">
      <c r="A1750" s="3" t="s">
        <v>1753</v>
      </c>
      <c r="B1750" s="3">
        <v>404550.0</v>
      </c>
      <c r="C1750" s="11">
        <f>IF(DatiOriginali!C1750&gt;=SogliaPicchi!$B$19,"",DatiOriginali!C1750)</f>
        <v>4372844</v>
      </c>
      <c r="D1750" s="3">
        <v>10868.0</v>
      </c>
      <c r="E1750" s="11">
        <f>IF(DatiOriginali!E1750&gt;=SogliaPicchi!$C$19,"",DatiOriginali!E1750)</f>
        <v>195720</v>
      </c>
    </row>
    <row r="1751">
      <c r="A1751" s="3" t="s">
        <v>1754</v>
      </c>
      <c r="B1751" s="3">
        <v>404550.0</v>
      </c>
      <c r="C1751" s="11">
        <f>IF(DatiOriginali!C1751&gt;=SogliaPicchi!$B$19,"",DatiOriginali!C1751)</f>
        <v>7061123</v>
      </c>
      <c r="D1751" s="3">
        <v>10923.0</v>
      </c>
      <c r="E1751" s="11">
        <f>IF(DatiOriginali!E1751&gt;=SogliaPicchi!$C$19,"",DatiOriginali!E1751)</f>
        <v>164181</v>
      </c>
    </row>
    <row r="1752">
      <c r="A1752" s="3" t="s">
        <v>1755</v>
      </c>
      <c r="B1752" s="3">
        <v>404550.0</v>
      </c>
      <c r="C1752" s="11">
        <f>IF(DatiOriginali!C1752&gt;=SogliaPicchi!$B$19,"",DatiOriginali!C1752)</f>
        <v>7380039</v>
      </c>
      <c r="D1752" s="3">
        <v>10901.0</v>
      </c>
      <c r="E1752" s="11">
        <f>IF(DatiOriginali!E1752&gt;=SogliaPicchi!$C$19,"",DatiOriginali!E1752)</f>
        <v>306151</v>
      </c>
    </row>
    <row r="1753">
      <c r="A1753" s="3" t="s">
        <v>1756</v>
      </c>
      <c r="B1753" s="3">
        <v>404550.0</v>
      </c>
      <c r="C1753" s="11">
        <f>IF(DatiOriginali!C1753&gt;=SogliaPicchi!$B$19,"",DatiOriginali!C1753)</f>
        <v>4567276</v>
      </c>
      <c r="D1753" s="3">
        <v>10880.0</v>
      </c>
      <c r="E1753" s="11">
        <f>IF(DatiOriginali!E1753&gt;=SogliaPicchi!$C$19,"",DatiOriginali!E1753)</f>
        <v>185372</v>
      </c>
    </row>
    <row r="1754">
      <c r="A1754" s="3" t="s">
        <v>1757</v>
      </c>
      <c r="B1754" s="3">
        <v>404550.0</v>
      </c>
      <c r="C1754" s="11">
        <f>IF(DatiOriginali!C1754&gt;=SogliaPicchi!$B$19,"",DatiOriginali!C1754)</f>
        <v>7958493</v>
      </c>
      <c r="D1754" s="3">
        <v>10880.0</v>
      </c>
      <c r="E1754" s="11">
        <f>IF(DatiOriginali!E1754&gt;=SogliaPicchi!$C$19,"",DatiOriginali!E1754)</f>
        <v>171439</v>
      </c>
    </row>
    <row r="1755">
      <c r="A1755" s="3" t="s">
        <v>1758</v>
      </c>
      <c r="B1755" s="3">
        <v>404550.0</v>
      </c>
      <c r="C1755" s="11">
        <f>IF(DatiOriginali!C1755&gt;=SogliaPicchi!$B$19,"",DatiOriginali!C1755)</f>
        <v>6949646</v>
      </c>
      <c r="D1755" s="3">
        <v>10806.0</v>
      </c>
      <c r="E1755" s="11">
        <f>IF(DatiOriginali!E1755&gt;=SogliaPicchi!$C$19,"",DatiOriginali!E1755)</f>
        <v>298071</v>
      </c>
    </row>
    <row r="1756">
      <c r="A1756" s="3" t="s">
        <v>1759</v>
      </c>
      <c r="B1756" s="3">
        <v>404550.0</v>
      </c>
      <c r="C1756" s="11">
        <f>IF(DatiOriginali!C1756&gt;=SogliaPicchi!$B$19,"",DatiOriginali!C1756)</f>
        <v>4557832</v>
      </c>
      <c r="D1756" s="3">
        <v>10873.0</v>
      </c>
      <c r="E1756" s="11">
        <f>IF(DatiOriginali!E1756&gt;=SogliaPicchi!$C$19,"",DatiOriginali!E1756)</f>
        <v>171405</v>
      </c>
    </row>
    <row r="1757">
      <c r="A1757" s="3" t="s">
        <v>1760</v>
      </c>
      <c r="B1757" s="3">
        <v>404550.0</v>
      </c>
      <c r="C1757" s="11">
        <f>IF(DatiOriginali!C1757&gt;=SogliaPicchi!$B$19,"",DatiOriginali!C1757)</f>
        <v>6421194</v>
      </c>
      <c r="D1757" s="3">
        <v>10879.0</v>
      </c>
      <c r="E1757" s="11">
        <f>IF(DatiOriginali!E1757&gt;=SogliaPicchi!$C$19,"",DatiOriginali!E1757)</f>
        <v>166860</v>
      </c>
    </row>
    <row r="1758">
      <c r="A1758" s="3" t="s">
        <v>1761</v>
      </c>
      <c r="B1758" s="3">
        <v>404550.0</v>
      </c>
      <c r="C1758" s="11">
        <f>IF(DatiOriginali!C1758&gt;=SogliaPicchi!$B$19,"",DatiOriginali!C1758)</f>
        <v>4347391</v>
      </c>
      <c r="D1758" s="3">
        <v>10902.0</v>
      </c>
      <c r="E1758" s="11">
        <f>IF(DatiOriginali!E1758&gt;=SogliaPicchi!$C$19,"",DatiOriginali!E1758)</f>
        <v>183499</v>
      </c>
    </row>
    <row r="1759">
      <c r="A1759" s="3" t="s">
        <v>1762</v>
      </c>
      <c r="B1759" s="3">
        <v>404550.0</v>
      </c>
      <c r="C1759" s="11">
        <f>IF(DatiOriginali!C1759&gt;=SogliaPicchi!$B$19,"",DatiOriginali!C1759)</f>
        <v>5906215</v>
      </c>
      <c r="D1759" s="3">
        <v>10860.0</v>
      </c>
      <c r="E1759" s="11">
        <f>IF(DatiOriginali!E1759&gt;=SogliaPicchi!$C$19,"",DatiOriginali!E1759)</f>
        <v>348761</v>
      </c>
    </row>
    <row r="1760">
      <c r="A1760" s="3" t="s">
        <v>1763</v>
      </c>
      <c r="B1760" s="3">
        <v>404550.0</v>
      </c>
      <c r="C1760" s="11">
        <f>IF(DatiOriginali!C1760&gt;=SogliaPicchi!$B$19,"",DatiOriginali!C1760)</f>
        <v>4528756</v>
      </c>
      <c r="D1760" s="3">
        <v>10898.0</v>
      </c>
      <c r="E1760" s="11">
        <f>IF(DatiOriginali!E1760&gt;=SogliaPicchi!$C$19,"",DatiOriginali!E1760)</f>
        <v>165066</v>
      </c>
    </row>
    <row r="1761">
      <c r="A1761" s="3" t="s">
        <v>1764</v>
      </c>
      <c r="B1761" s="3">
        <v>404550.0</v>
      </c>
      <c r="C1761" s="11">
        <f>IF(DatiOriginali!C1761&gt;=SogliaPicchi!$B$19,"",DatiOriginali!C1761)</f>
        <v>6158705</v>
      </c>
      <c r="D1761" s="3">
        <v>10909.0</v>
      </c>
      <c r="E1761" s="11">
        <f>IF(DatiOriginali!E1761&gt;=SogliaPicchi!$C$19,"",DatiOriginali!E1761)</f>
        <v>196126</v>
      </c>
    </row>
    <row r="1762">
      <c r="A1762" s="3" t="s">
        <v>1765</v>
      </c>
      <c r="B1762" s="3">
        <v>404550.0</v>
      </c>
      <c r="C1762" s="11">
        <f>IF(DatiOriginali!C1762&gt;=SogliaPicchi!$B$19,"",DatiOriginali!C1762)</f>
        <v>4629906</v>
      </c>
      <c r="D1762" s="3">
        <v>10812.0</v>
      </c>
      <c r="E1762" s="11" t="str">
        <f>IF(DatiOriginali!E1762&gt;=SogliaPicchi!$C$19,"",DatiOriginali!E1762)</f>
        <v/>
      </c>
    </row>
    <row r="1763">
      <c r="A1763" s="3" t="s">
        <v>1766</v>
      </c>
      <c r="B1763" s="3">
        <v>404550.0</v>
      </c>
      <c r="C1763" s="11">
        <f>IF(DatiOriginali!C1763&gt;=SogliaPicchi!$B$19,"",DatiOriginali!C1763)</f>
        <v>4514433</v>
      </c>
      <c r="D1763" s="3">
        <v>10860.0</v>
      </c>
      <c r="E1763" s="11">
        <f>IF(DatiOriginali!E1763&gt;=SogliaPicchi!$C$19,"",DatiOriginali!E1763)</f>
        <v>171604</v>
      </c>
    </row>
    <row r="1764">
      <c r="A1764" s="3" t="s">
        <v>1767</v>
      </c>
      <c r="B1764" s="3">
        <v>404550.0</v>
      </c>
      <c r="C1764" s="11">
        <f>IF(DatiOriginali!C1764&gt;=SogliaPicchi!$B$19,"",DatiOriginali!C1764)</f>
        <v>6195851</v>
      </c>
      <c r="D1764" s="3">
        <v>10960.0</v>
      </c>
      <c r="E1764" s="11">
        <f>IF(DatiOriginali!E1764&gt;=SogliaPicchi!$C$19,"",DatiOriginali!E1764)</f>
        <v>184333</v>
      </c>
    </row>
    <row r="1765">
      <c r="A1765" s="3" t="s">
        <v>1768</v>
      </c>
      <c r="B1765" s="3">
        <v>404550.0</v>
      </c>
      <c r="C1765" s="11">
        <f>IF(DatiOriginali!C1765&gt;=SogliaPicchi!$B$19,"",DatiOriginali!C1765)</f>
        <v>4303777</v>
      </c>
      <c r="D1765" s="3">
        <v>10870.0</v>
      </c>
      <c r="E1765" s="11">
        <f>IF(DatiOriginali!E1765&gt;=SogliaPicchi!$C$19,"",DatiOriginali!E1765)</f>
        <v>166377</v>
      </c>
    </row>
    <row r="1766">
      <c r="A1766" s="3" t="s">
        <v>1769</v>
      </c>
      <c r="B1766" s="3">
        <v>404550.0</v>
      </c>
      <c r="C1766" s="11">
        <f>IF(DatiOriginali!C1766&gt;=SogliaPicchi!$B$19,"",DatiOriginali!C1766)</f>
        <v>4180787</v>
      </c>
      <c r="D1766" s="3">
        <v>10916.0</v>
      </c>
      <c r="E1766" s="11">
        <f>IF(DatiOriginali!E1766&gt;=SogliaPicchi!$C$19,"",DatiOriginali!E1766)</f>
        <v>163112</v>
      </c>
    </row>
    <row r="1767">
      <c r="A1767" s="3" t="s">
        <v>1770</v>
      </c>
      <c r="B1767" s="3">
        <v>404550.0</v>
      </c>
      <c r="C1767" s="11">
        <f>IF(DatiOriginali!C1767&gt;=SogliaPicchi!$B$19,"",DatiOriginali!C1767)</f>
        <v>6299351</v>
      </c>
      <c r="D1767" s="3">
        <v>10908.0</v>
      </c>
      <c r="E1767" s="11">
        <f>IF(DatiOriginali!E1767&gt;=SogliaPicchi!$C$19,"",DatiOriginali!E1767)</f>
        <v>290530</v>
      </c>
    </row>
    <row r="1768">
      <c r="A1768" s="3" t="s">
        <v>1771</v>
      </c>
      <c r="B1768" s="3">
        <v>404550.0</v>
      </c>
      <c r="C1768" s="11">
        <f>IF(DatiOriginali!C1768&gt;=SogliaPicchi!$B$19,"",DatiOriginali!C1768)</f>
        <v>4424604</v>
      </c>
      <c r="D1768" s="3">
        <v>10827.0</v>
      </c>
      <c r="E1768" s="11">
        <f>IF(DatiOriginali!E1768&gt;=SogliaPicchi!$C$19,"",DatiOriginali!E1768)</f>
        <v>161621</v>
      </c>
    </row>
    <row r="1769">
      <c r="A1769" s="3" t="s">
        <v>1772</v>
      </c>
      <c r="B1769" s="3">
        <v>404550.0</v>
      </c>
      <c r="C1769" s="11">
        <f>IF(DatiOriginali!C1769&gt;=SogliaPicchi!$B$19,"",DatiOriginali!C1769)</f>
        <v>4218416</v>
      </c>
      <c r="D1769" s="3">
        <v>10865.0</v>
      </c>
      <c r="E1769" s="11">
        <f>IF(DatiOriginali!E1769&gt;=SogliaPicchi!$C$19,"",DatiOriginali!E1769)</f>
        <v>174853</v>
      </c>
    </row>
    <row r="1770">
      <c r="A1770" s="3" t="s">
        <v>1773</v>
      </c>
      <c r="B1770" s="3">
        <v>404550.0</v>
      </c>
      <c r="C1770" s="11">
        <f>IF(DatiOriginali!C1770&gt;=SogliaPicchi!$B$19,"",DatiOriginali!C1770)</f>
        <v>6664455</v>
      </c>
      <c r="D1770" s="3">
        <v>10883.0</v>
      </c>
      <c r="E1770" s="11">
        <f>IF(DatiOriginali!E1770&gt;=SogliaPicchi!$C$19,"",DatiOriginali!E1770)</f>
        <v>299090</v>
      </c>
    </row>
    <row r="1771">
      <c r="A1771" s="3" t="s">
        <v>1774</v>
      </c>
      <c r="B1771" s="3">
        <v>404550.0</v>
      </c>
      <c r="C1771" s="11">
        <f>IF(DatiOriginali!C1771&gt;=SogliaPicchi!$B$19,"",DatiOriginali!C1771)</f>
        <v>4517094</v>
      </c>
      <c r="D1771" s="3">
        <v>10930.0</v>
      </c>
      <c r="E1771" s="11">
        <f>IF(DatiOriginali!E1771&gt;=SogliaPicchi!$C$19,"",DatiOriginali!E1771)</f>
        <v>162568</v>
      </c>
    </row>
    <row r="1772">
      <c r="A1772" s="3" t="s">
        <v>1775</v>
      </c>
      <c r="B1772" s="3">
        <v>404550.0</v>
      </c>
      <c r="C1772" s="11">
        <f>IF(DatiOriginali!C1772&gt;=SogliaPicchi!$B$19,"",DatiOriginali!C1772)</f>
        <v>6013600</v>
      </c>
      <c r="D1772" s="3">
        <v>10872.0</v>
      </c>
      <c r="E1772" s="11">
        <f>IF(DatiOriginali!E1772&gt;=SogliaPicchi!$C$19,"",DatiOriginali!E1772)</f>
        <v>233951</v>
      </c>
    </row>
    <row r="1773">
      <c r="A1773" s="3" t="s">
        <v>1776</v>
      </c>
      <c r="B1773" s="3">
        <v>404550.0</v>
      </c>
      <c r="C1773" s="11">
        <f>IF(DatiOriginali!C1773&gt;=SogliaPicchi!$B$19,"",DatiOriginali!C1773)</f>
        <v>5463897</v>
      </c>
      <c r="D1773" s="3">
        <v>10885.0</v>
      </c>
      <c r="E1773" s="11">
        <f>IF(DatiOriginali!E1773&gt;=SogliaPicchi!$C$19,"",DatiOriginali!E1773)</f>
        <v>177996</v>
      </c>
    </row>
    <row r="1774">
      <c r="A1774" s="3" t="s">
        <v>1777</v>
      </c>
      <c r="B1774" s="3">
        <v>404550.0</v>
      </c>
      <c r="C1774" s="11">
        <f>IF(DatiOriginali!C1774&gt;=SogliaPicchi!$B$19,"",DatiOriginali!C1774)</f>
        <v>4713639</v>
      </c>
      <c r="D1774" s="3">
        <v>10907.0</v>
      </c>
      <c r="E1774" s="11">
        <f>IF(DatiOriginali!E1774&gt;=SogliaPicchi!$C$19,"",DatiOriginali!E1774)</f>
        <v>163440</v>
      </c>
    </row>
    <row r="1775">
      <c r="A1775" s="3" t="s">
        <v>1778</v>
      </c>
      <c r="B1775" s="3">
        <v>404550.0</v>
      </c>
      <c r="C1775" s="11">
        <f>IF(DatiOriginali!C1775&gt;=SogliaPicchi!$B$19,"",DatiOriginali!C1775)</f>
        <v>5216885</v>
      </c>
      <c r="D1775" s="3">
        <v>10862.0</v>
      </c>
      <c r="E1775" s="11">
        <f>IF(DatiOriginali!E1775&gt;=SogliaPicchi!$C$19,"",DatiOriginali!E1775)</f>
        <v>332967</v>
      </c>
    </row>
    <row r="1776">
      <c r="A1776" s="3" t="s">
        <v>1779</v>
      </c>
      <c r="B1776" s="3">
        <v>404550.0</v>
      </c>
      <c r="C1776" s="11">
        <f>IF(DatiOriginali!C1776&gt;=SogliaPicchi!$B$19,"",DatiOriginali!C1776)</f>
        <v>5157660</v>
      </c>
      <c r="D1776" s="3">
        <v>10851.0</v>
      </c>
      <c r="E1776" s="11">
        <f>IF(DatiOriginali!E1776&gt;=SogliaPicchi!$C$19,"",DatiOriginali!E1776)</f>
        <v>272328</v>
      </c>
    </row>
    <row r="1777">
      <c r="A1777" s="3" t="s">
        <v>1780</v>
      </c>
      <c r="B1777" s="3">
        <v>404550.0</v>
      </c>
      <c r="C1777" s="11">
        <f>IF(DatiOriginali!C1777&gt;=SogliaPicchi!$B$19,"",DatiOriginali!C1777)</f>
        <v>6906645</v>
      </c>
      <c r="D1777" s="3">
        <v>10862.0</v>
      </c>
      <c r="E1777" s="11">
        <f>IF(DatiOriginali!E1777&gt;=SogliaPicchi!$C$19,"",DatiOriginali!E1777)</f>
        <v>331631</v>
      </c>
    </row>
    <row r="1778">
      <c r="A1778" s="3" t="s">
        <v>1781</v>
      </c>
      <c r="B1778" s="3">
        <v>404550.0</v>
      </c>
      <c r="C1778" s="11">
        <f>IF(DatiOriginali!C1778&gt;=SogliaPicchi!$B$19,"",DatiOriginali!C1778)</f>
        <v>4267070</v>
      </c>
      <c r="D1778" s="3">
        <v>10856.0</v>
      </c>
      <c r="E1778" s="11">
        <f>IF(DatiOriginali!E1778&gt;=SogliaPicchi!$C$19,"",DatiOriginali!E1778)</f>
        <v>178151</v>
      </c>
    </row>
    <row r="1779">
      <c r="A1779" s="3" t="s">
        <v>1782</v>
      </c>
      <c r="B1779" s="3">
        <v>404550.0</v>
      </c>
      <c r="C1779" s="11">
        <f>IF(DatiOriginali!C1779&gt;=SogliaPicchi!$B$19,"",DatiOriginali!C1779)</f>
        <v>4640236</v>
      </c>
      <c r="D1779" s="3">
        <v>10869.0</v>
      </c>
      <c r="E1779" s="11">
        <f>IF(DatiOriginali!E1779&gt;=SogliaPicchi!$C$19,"",DatiOriginali!E1779)</f>
        <v>141566</v>
      </c>
    </row>
    <row r="1780">
      <c r="A1780" s="3" t="s">
        <v>1783</v>
      </c>
      <c r="B1780" s="3">
        <v>404550.0</v>
      </c>
      <c r="C1780" s="11">
        <f>IF(DatiOriginali!C1780&gt;=SogliaPicchi!$B$19,"",DatiOriginali!C1780)</f>
        <v>3959804</v>
      </c>
      <c r="D1780" s="3">
        <v>10897.0</v>
      </c>
      <c r="E1780" s="11">
        <f>IF(DatiOriginali!E1780&gt;=SogliaPicchi!$C$19,"",DatiOriginali!E1780)</f>
        <v>190797</v>
      </c>
    </row>
    <row r="1781">
      <c r="A1781" s="3" t="s">
        <v>1784</v>
      </c>
      <c r="B1781" s="3">
        <v>404550.0</v>
      </c>
      <c r="C1781" s="11">
        <f>IF(DatiOriginali!C1781&gt;=SogliaPicchi!$B$19,"",DatiOriginali!C1781)</f>
        <v>5087969</v>
      </c>
      <c r="D1781" s="3">
        <v>10897.0</v>
      </c>
      <c r="E1781" s="11">
        <f>IF(DatiOriginali!E1781&gt;=SogliaPicchi!$C$19,"",DatiOriginali!E1781)</f>
        <v>144540</v>
      </c>
    </row>
    <row r="1782">
      <c r="A1782" s="3" t="s">
        <v>1785</v>
      </c>
      <c r="B1782" s="3">
        <v>404550.0</v>
      </c>
      <c r="C1782" s="11">
        <f>IF(DatiOriginali!C1782&gt;=SogliaPicchi!$B$19,"",DatiOriginali!C1782)</f>
        <v>3604931</v>
      </c>
      <c r="D1782" s="3">
        <v>10887.0</v>
      </c>
      <c r="E1782" s="11">
        <f>IF(DatiOriginali!E1782&gt;=SogliaPicchi!$C$19,"",DatiOriginali!E1782)</f>
        <v>143150</v>
      </c>
    </row>
    <row r="1783">
      <c r="A1783" s="3" t="s">
        <v>1786</v>
      </c>
      <c r="B1783" s="3">
        <v>404550.0</v>
      </c>
      <c r="C1783" s="11">
        <f>IF(DatiOriginali!C1783&gt;=SogliaPicchi!$B$19,"",DatiOriginali!C1783)</f>
        <v>4487156</v>
      </c>
      <c r="D1783" s="3">
        <v>10862.0</v>
      </c>
      <c r="E1783" s="11">
        <f>IF(DatiOriginali!E1783&gt;=SogliaPicchi!$C$19,"",DatiOriginali!E1783)</f>
        <v>151743</v>
      </c>
    </row>
    <row r="1784">
      <c r="A1784" s="3" t="s">
        <v>1787</v>
      </c>
      <c r="B1784" s="3">
        <v>404550.0</v>
      </c>
      <c r="C1784" s="11">
        <f>IF(DatiOriginali!C1784&gt;=SogliaPicchi!$B$19,"",DatiOriginali!C1784)</f>
        <v>4453228</v>
      </c>
      <c r="D1784" s="3">
        <v>10884.0</v>
      </c>
      <c r="E1784" s="11">
        <f>IF(DatiOriginali!E1784&gt;=SogliaPicchi!$C$19,"",DatiOriginali!E1784)</f>
        <v>167630</v>
      </c>
    </row>
    <row r="1785">
      <c r="A1785" s="3" t="s">
        <v>1788</v>
      </c>
      <c r="B1785" s="3">
        <v>404550.0</v>
      </c>
      <c r="C1785" s="11">
        <f>IF(DatiOriginali!C1785&gt;=SogliaPicchi!$B$19,"",DatiOriginali!C1785)</f>
        <v>4631930</v>
      </c>
      <c r="D1785" s="3">
        <v>10843.0</v>
      </c>
      <c r="E1785" s="11">
        <f>IF(DatiOriginali!E1785&gt;=SogliaPicchi!$C$19,"",DatiOriginali!E1785)</f>
        <v>157311</v>
      </c>
    </row>
    <row r="1786">
      <c r="A1786" s="3" t="s">
        <v>1789</v>
      </c>
      <c r="B1786" s="3">
        <v>404550.0</v>
      </c>
      <c r="C1786" s="11">
        <f>IF(DatiOriginali!C1786&gt;=SogliaPicchi!$B$19,"",DatiOriginali!C1786)</f>
        <v>5264268</v>
      </c>
      <c r="D1786" s="3">
        <v>10862.0</v>
      </c>
      <c r="E1786" s="11">
        <f>IF(DatiOriginali!E1786&gt;=SogliaPicchi!$C$19,"",DatiOriginali!E1786)</f>
        <v>263262</v>
      </c>
    </row>
    <row r="1787">
      <c r="A1787" s="3" t="s">
        <v>1790</v>
      </c>
      <c r="B1787" s="3">
        <v>404550.0</v>
      </c>
      <c r="C1787" s="11">
        <f>IF(DatiOriginali!C1787&gt;=SogliaPicchi!$B$19,"",DatiOriginali!C1787)</f>
        <v>4177748</v>
      </c>
      <c r="D1787" s="3">
        <v>10887.0</v>
      </c>
      <c r="E1787" s="11">
        <f>IF(DatiOriginali!E1787&gt;=SogliaPicchi!$C$19,"",DatiOriginali!E1787)</f>
        <v>143120</v>
      </c>
    </row>
    <row r="1788">
      <c r="A1788" s="3" t="s">
        <v>1791</v>
      </c>
      <c r="B1788" s="3">
        <v>404550.0</v>
      </c>
      <c r="C1788" s="11">
        <f>IF(DatiOriginali!C1788&gt;=SogliaPicchi!$B$19,"",DatiOriginali!C1788)</f>
        <v>5930347</v>
      </c>
      <c r="D1788" s="3">
        <v>10868.0</v>
      </c>
      <c r="E1788" s="11">
        <f>IF(DatiOriginali!E1788&gt;=SogliaPicchi!$C$19,"",DatiOriginali!E1788)</f>
        <v>522339</v>
      </c>
    </row>
    <row r="1789">
      <c r="A1789" s="3" t="s">
        <v>1792</v>
      </c>
      <c r="B1789" s="3">
        <v>404550.0</v>
      </c>
      <c r="C1789" s="11">
        <f>IF(DatiOriginali!C1789&gt;=SogliaPicchi!$B$19,"",DatiOriginali!C1789)</f>
        <v>5191945</v>
      </c>
      <c r="D1789" s="3">
        <v>10832.0</v>
      </c>
      <c r="E1789" s="11">
        <f>IF(DatiOriginali!E1789&gt;=SogliaPicchi!$C$19,"",DatiOriginali!E1789)</f>
        <v>188398</v>
      </c>
    </row>
    <row r="1790">
      <c r="A1790" s="3" t="s">
        <v>1793</v>
      </c>
      <c r="B1790" s="3">
        <v>404550.0</v>
      </c>
      <c r="C1790" s="11">
        <f>IF(DatiOriginali!C1790&gt;=SogliaPicchi!$B$19,"",DatiOriginali!C1790)</f>
        <v>4958912</v>
      </c>
      <c r="D1790" s="3">
        <v>10884.0</v>
      </c>
      <c r="E1790" s="11">
        <f>IF(DatiOriginali!E1790&gt;=SogliaPicchi!$C$19,"",DatiOriginali!E1790)</f>
        <v>157344</v>
      </c>
    </row>
    <row r="1791">
      <c r="A1791" s="3" t="s">
        <v>1794</v>
      </c>
      <c r="B1791" s="3">
        <v>404550.0</v>
      </c>
      <c r="C1791" s="11">
        <f>IF(DatiOriginali!C1791&gt;=SogliaPicchi!$B$19,"",DatiOriginali!C1791)</f>
        <v>4139857</v>
      </c>
      <c r="D1791" s="3">
        <v>10891.0</v>
      </c>
      <c r="E1791" s="11">
        <f>IF(DatiOriginali!E1791&gt;=SogliaPicchi!$C$19,"",DatiOriginali!E1791)</f>
        <v>272646</v>
      </c>
    </row>
    <row r="1792">
      <c r="A1792" s="3" t="s">
        <v>1795</v>
      </c>
      <c r="B1792" s="3">
        <v>404550.0</v>
      </c>
      <c r="C1792" s="11">
        <f>IF(DatiOriginali!C1792&gt;=SogliaPicchi!$B$19,"",DatiOriginali!C1792)</f>
        <v>4013633</v>
      </c>
      <c r="D1792" s="3">
        <v>10924.0</v>
      </c>
      <c r="E1792" s="11">
        <f>IF(DatiOriginali!E1792&gt;=SogliaPicchi!$C$19,"",DatiOriginali!E1792)</f>
        <v>144560</v>
      </c>
    </row>
    <row r="1793">
      <c r="A1793" s="3" t="s">
        <v>1796</v>
      </c>
      <c r="B1793" s="3">
        <v>404550.0</v>
      </c>
      <c r="C1793" s="11">
        <f>IF(DatiOriginali!C1793&gt;=SogliaPicchi!$B$19,"",DatiOriginali!C1793)</f>
        <v>4199343</v>
      </c>
      <c r="D1793" s="3">
        <v>10890.0</v>
      </c>
      <c r="E1793" s="11">
        <f>IF(DatiOriginali!E1793&gt;=SogliaPicchi!$C$19,"",DatiOriginali!E1793)</f>
        <v>284672</v>
      </c>
    </row>
    <row r="1794">
      <c r="A1794" s="3" t="s">
        <v>1797</v>
      </c>
      <c r="B1794" s="3">
        <v>404550.0</v>
      </c>
      <c r="C1794" s="11">
        <f>IF(DatiOriginali!C1794&gt;=SogliaPicchi!$B$19,"",DatiOriginali!C1794)</f>
        <v>4222997</v>
      </c>
      <c r="D1794" s="3">
        <v>10890.0</v>
      </c>
      <c r="E1794" s="11">
        <f>IF(DatiOriginali!E1794&gt;=SogliaPicchi!$C$19,"",DatiOriginali!E1794)</f>
        <v>162249</v>
      </c>
    </row>
    <row r="1795">
      <c r="A1795" s="3" t="s">
        <v>1798</v>
      </c>
      <c r="B1795" s="3">
        <v>404550.0</v>
      </c>
      <c r="C1795" s="11">
        <f>IF(DatiOriginali!C1795&gt;=SogliaPicchi!$B$19,"",DatiOriginali!C1795)</f>
        <v>4184539</v>
      </c>
      <c r="D1795" s="3">
        <v>10895.0</v>
      </c>
      <c r="E1795" s="11">
        <f>IF(DatiOriginali!E1795&gt;=SogliaPicchi!$C$19,"",DatiOriginali!E1795)</f>
        <v>261088</v>
      </c>
    </row>
    <row r="1796">
      <c r="A1796" s="3" t="s">
        <v>1799</v>
      </c>
      <c r="B1796" s="3">
        <v>404550.0</v>
      </c>
      <c r="C1796" s="11">
        <f>IF(DatiOriginali!C1796&gt;=SogliaPicchi!$B$19,"",DatiOriginali!C1796)</f>
        <v>4287073</v>
      </c>
      <c r="D1796" s="3">
        <v>10891.0</v>
      </c>
      <c r="E1796" s="11">
        <f>IF(DatiOriginali!E1796&gt;=SogliaPicchi!$C$19,"",DatiOriginali!E1796)</f>
        <v>145804</v>
      </c>
    </row>
    <row r="1797">
      <c r="A1797" s="3" t="s">
        <v>1800</v>
      </c>
      <c r="B1797" s="3">
        <v>404550.0</v>
      </c>
      <c r="C1797" s="11">
        <f>IF(DatiOriginali!C1797&gt;=SogliaPicchi!$B$19,"",DatiOriginali!C1797)</f>
        <v>4450534</v>
      </c>
      <c r="D1797" s="3">
        <v>10911.0</v>
      </c>
      <c r="E1797" s="11">
        <f>IF(DatiOriginali!E1797&gt;=SogliaPicchi!$C$19,"",DatiOriginali!E1797)</f>
        <v>218349</v>
      </c>
    </row>
    <row r="1798">
      <c r="A1798" s="3" t="s">
        <v>1801</v>
      </c>
      <c r="B1798" s="3">
        <v>404550.0</v>
      </c>
      <c r="C1798" s="11">
        <f>IF(DatiOriginali!C1798&gt;=SogliaPicchi!$B$19,"",DatiOriginali!C1798)</f>
        <v>3883567</v>
      </c>
      <c r="D1798" s="3">
        <v>10885.0</v>
      </c>
      <c r="E1798" s="11">
        <f>IF(DatiOriginali!E1798&gt;=SogliaPicchi!$C$19,"",DatiOriginali!E1798)</f>
        <v>144041</v>
      </c>
    </row>
    <row r="1799">
      <c r="A1799" s="3" t="s">
        <v>1802</v>
      </c>
      <c r="B1799" s="3">
        <v>404550.0</v>
      </c>
      <c r="C1799" s="11">
        <f>IF(DatiOriginali!C1799&gt;=SogliaPicchi!$B$19,"",DatiOriginali!C1799)</f>
        <v>6377976</v>
      </c>
      <c r="D1799" s="3">
        <v>10862.0</v>
      </c>
      <c r="E1799" s="11">
        <f>IF(DatiOriginali!E1799&gt;=SogliaPicchi!$C$19,"",DatiOriginali!E1799)</f>
        <v>354233</v>
      </c>
    </row>
    <row r="1800">
      <c r="A1800" s="3" t="s">
        <v>1803</v>
      </c>
      <c r="B1800" s="3">
        <v>404550.0</v>
      </c>
      <c r="C1800" s="11">
        <f>IF(DatiOriginali!C1800&gt;=SogliaPicchi!$B$19,"",DatiOriginali!C1800)</f>
        <v>4157695</v>
      </c>
      <c r="D1800" s="3">
        <v>10908.0</v>
      </c>
      <c r="E1800" s="11">
        <f>IF(DatiOriginali!E1800&gt;=SogliaPicchi!$C$19,"",DatiOriginali!E1800)</f>
        <v>157208</v>
      </c>
    </row>
    <row r="1801">
      <c r="A1801" s="3" t="s">
        <v>1804</v>
      </c>
      <c r="B1801" s="3">
        <v>404550.0</v>
      </c>
      <c r="C1801" s="11">
        <f>IF(DatiOriginali!C1801&gt;=SogliaPicchi!$B$19,"",DatiOriginali!C1801)</f>
        <v>5293670</v>
      </c>
      <c r="D1801" s="3">
        <v>10840.0</v>
      </c>
      <c r="E1801" s="11">
        <f>IF(DatiOriginali!E1801&gt;=SogliaPicchi!$C$19,"",DatiOriginali!E1801)</f>
        <v>142447</v>
      </c>
    </row>
    <row r="1802">
      <c r="A1802" s="3" t="s">
        <v>1805</v>
      </c>
      <c r="B1802" s="3">
        <v>450775.0</v>
      </c>
      <c r="C1802" s="11">
        <f>IF(DatiOriginali!C1802&gt;=SogliaPicchi!$B$20,"",DatiOriginali!C1802)</f>
        <v>4172695</v>
      </c>
      <c r="D1802" s="3">
        <v>11658.0</v>
      </c>
      <c r="E1802" s="11">
        <f>IF(DatiOriginali!E1802&gt;=SogliaPicchi!$C$20,"",DatiOriginali!E1802)</f>
        <v>153641</v>
      </c>
    </row>
    <row r="1803">
      <c r="A1803" s="3" t="s">
        <v>1806</v>
      </c>
      <c r="B1803" s="3">
        <v>450775.0</v>
      </c>
      <c r="C1803" s="11">
        <f>IF(DatiOriginali!C1803&gt;=SogliaPicchi!$B$20,"",DatiOriginali!C1803)</f>
        <v>4897971</v>
      </c>
      <c r="D1803" s="3">
        <v>11569.0</v>
      </c>
      <c r="E1803" s="11">
        <f>IF(DatiOriginali!E1803&gt;=SogliaPicchi!$C$20,"",DatiOriginali!E1803)</f>
        <v>151351</v>
      </c>
    </row>
    <row r="1804">
      <c r="A1804" s="3" t="s">
        <v>1807</v>
      </c>
      <c r="B1804" s="3">
        <v>450775.0</v>
      </c>
      <c r="C1804" s="11">
        <f>IF(DatiOriginali!C1804&gt;=SogliaPicchi!$B$20,"",DatiOriginali!C1804)</f>
        <v>7529607</v>
      </c>
      <c r="D1804" s="3">
        <v>11603.0</v>
      </c>
      <c r="E1804" s="11" t="str">
        <f>IF(DatiOriginali!E1804&gt;=SogliaPicchi!$C$20,"",DatiOriginali!E1804)</f>
        <v/>
      </c>
    </row>
    <row r="1805">
      <c r="A1805" s="3" t="s">
        <v>1808</v>
      </c>
      <c r="B1805" s="3">
        <v>450775.0</v>
      </c>
      <c r="C1805" s="11">
        <f>IF(DatiOriginali!C1805&gt;=SogliaPicchi!$B$20,"",DatiOriginali!C1805)</f>
        <v>4722650</v>
      </c>
      <c r="D1805" s="3">
        <v>11540.0</v>
      </c>
      <c r="E1805" s="11">
        <f>IF(DatiOriginali!E1805&gt;=SogliaPicchi!$C$20,"",DatiOriginali!E1805)</f>
        <v>152377</v>
      </c>
    </row>
    <row r="1806">
      <c r="A1806" s="3" t="s">
        <v>1809</v>
      </c>
      <c r="B1806" s="3">
        <v>450775.0</v>
      </c>
      <c r="C1806" s="11">
        <f>IF(DatiOriginali!C1806&gt;=SogliaPicchi!$B$20,"",DatiOriginali!C1806)</f>
        <v>5339113</v>
      </c>
      <c r="D1806" s="3">
        <v>11625.0</v>
      </c>
      <c r="E1806" s="11">
        <f>IF(DatiOriginali!E1806&gt;=SogliaPicchi!$C$20,"",DatiOriginali!E1806)</f>
        <v>195242</v>
      </c>
    </row>
    <row r="1807">
      <c r="A1807" s="3" t="s">
        <v>1810</v>
      </c>
      <c r="B1807" s="3">
        <v>450775.0</v>
      </c>
      <c r="C1807" s="11">
        <f>IF(DatiOriginali!C1807&gt;=SogliaPicchi!$B$20,"",DatiOriginali!C1807)</f>
        <v>8186888</v>
      </c>
      <c r="D1807" s="3">
        <v>11574.0</v>
      </c>
      <c r="E1807" s="11">
        <f>IF(DatiOriginali!E1807&gt;=SogliaPicchi!$C$20,"",DatiOriginali!E1807)</f>
        <v>370025</v>
      </c>
    </row>
    <row r="1808">
      <c r="A1808" s="3" t="s">
        <v>1811</v>
      </c>
      <c r="B1808" s="3">
        <v>450775.0</v>
      </c>
      <c r="C1808" s="11">
        <f>IF(DatiOriginali!C1808&gt;=SogliaPicchi!$B$20,"",DatiOriginali!C1808)</f>
        <v>4761209</v>
      </c>
      <c r="D1808" s="3">
        <v>11570.0</v>
      </c>
      <c r="E1808" s="11">
        <f>IF(DatiOriginali!E1808&gt;=SogliaPicchi!$C$20,"",DatiOriginali!E1808)</f>
        <v>152480</v>
      </c>
    </row>
    <row r="1809">
      <c r="A1809" s="3" t="s">
        <v>1812</v>
      </c>
      <c r="B1809" s="3">
        <v>450775.0</v>
      </c>
      <c r="C1809" s="11">
        <f>IF(DatiOriginali!C1809&gt;=SogliaPicchi!$B$20,"",DatiOriginali!C1809)</f>
        <v>4925087</v>
      </c>
      <c r="D1809" s="3">
        <v>11614.0</v>
      </c>
      <c r="E1809" s="11">
        <f>IF(DatiOriginali!E1809&gt;=SogliaPicchi!$C$20,"",DatiOriginali!E1809)</f>
        <v>151944</v>
      </c>
    </row>
    <row r="1810">
      <c r="A1810" s="3" t="s">
        <v>1813</v>
      </c>
      <c r="B1810" s="3">
        <v>450775.0</v>
      </c>
      <c r="C1810" s="11">
        <f>IF(DatiOriginali!C1810&gt;=SogliaPicchi!$B$20,"",DatiOriginali!C1810)</f>
        <v>5507471</v>
      </c>
      <c r="D1810" s="3">
        <v>11590.0</v>
      </c>
      <c r="E1810" s="11">
        <f>IF(DatiOriginali!E1810&gt;=SogliaPicchi!$C$20,"",DatiOriginali!E1810)</f>
        <v>371657</v>
      </c>
    </row>
    <row r="1811">
      <c r="A1811" s="3" t="s">
        <v>1814</v>
      </c>
      <c r="B1811" s="3">
        <v>450775.0</v>
      </c>
      <c r="C1811" s="11">
        <f>IF(DatiOriginali!C1811&gt;=SogliaPicchi!$B$20,"",DatiOriginali!C1811)</f>
        <v>4565767</v>
      </c>
      <c r="D1811" s="3">
        <v>11559.0</v>
      </c>
      <c r="E1811" s="11">
        <f>IF(DatiOriginali!E1811&gt;=SogliaPicchi!$C$20,"",DatiOriginali!E1811)</f>
        <v>228779</v>
      </c>
    </row>
    <row r="1812">
      <c r="A1812" s="3" t="s">
        <v>1815</v>
      </c>
      <c r="B1812" s="3">
        <v>450775.0</v>
      </c>
      <c r="C1812" s="11">
        <f>IF(DatiOriginali!C1812&gt;=SogliaPicchi!$B$20,"",DatiOriginali!C1812)</f>
        <v>6228412</v>
      </c>
      <c r="D1812" s="3">
        <v>11580.0</v>
      </c>
      <c r="E1812" s="11">
        <f>IF(DatiOriginali!E1812&gt;=SogliaPicchi!$C$20,"",DatiOriginali!E1812)</f>
        <v>169176</v>
      </c>
    </row>
    <row r="1813">
      <c r="A1813" s="3" t="s">
        <v>1816</v>
      </c>
      <c r="B1813" s="3">
        <v>450775.0</v>
      </c>
      <c r="C1813" s="11">
        <f>IF(DatiOriginali!C1813&gt;=SogliaPicchi!$B$20,"",DatiOriginali!C1813)</f>
        <v>4476994</v>
      </c>
      <c r="D1813" s="3">
        <v>11559.0</v>
      </c>
      <c r="E1813" s="11">
        <f>IF(DatiOriginali!E1813&gt;=SogliaPicchi!$C$20,"",DatiOriginali!E1813)</f>
        <v>152992</v>
      </c>
    </row>
    <row r="1814">
      <c r="A1814" s="3" t="s">
        <v>1817</v>
      </c>
      <c r="B1814" s="3">
        <v>450775.0</v>
      </c>
      <c r="C1814" s="11">
        <f>IF(DatiOriginali!C1814&gt;=SogliaPicchi!$B$20,"",DatiOriginali!C1814)</f>
        <v>4813649</v>
      </c>
      <c r="D1814" s="3">
        <v>11655.0</v>
      </c>
      <c r="E1814" s="11">
        <f>IF(DatiOriginali!E1814&gt;=SogliaPicchi!$C$20,"",DatiOriginali!E1814)</f>
        <v>152670</v>
      </c>
    </row>
    <row r="1815">
      <c r="A1815" s="3" t="s">
        <v>1818</v>
      </c>
      <c r="B1815" s="3">
        <v>450775.0</v>
      </c>
      <c r="C1815" s="11">
        <f>IF(DatiOriginali!C1815&gt;=SogliaPicchi!$B$20,"",DatiOriginali!C1815)</f>
        <v>5194590</v>
      </c>
      <c r="D1815" s="3">
        <v>11676.0</v>
      </c>
      <c r="E1815" s="11" t="str">
        <f>IF(DatiOriginali!E1815&gt;=SogliaPicchi!$C$20,"",DatiOriginali!E1815)</f>
        <v/>
      </c>
    </row>
    <row r="1816">
      <c r="A1816" s="3" t="s">
        <v>1819</v>
      </c>
      <c r="B1816" s="3">
        <v>450775.0</v>
      </c>
      <c r="C1816" s="11">
        <f>IF(DatiOriginali!C1816&gt;=SogliaPicchi!$B$20,"",DatiOriginali!C1816)</f>
        <v>6248086</v>
      </c>
      <c r="D1816" s="3">
        <v>11598.0</v>
      </c>
      <c r="E1816" s="11">
        <f>IF(DatiOriginali!E1816&gt;=SogliaPicchi!$C$20,"",DatiOriginali!E1816)</f>
        <v>153379</v>
      </c>
    </row>
    <row r="1817">
      <c r="A1817" s="3" t="s">
        <v>1820</v>
      </c>
      <c r="B1817" s="3">
        <v>450775.0</v>
      </c>
      <c r="C1817" s="11">
        <f>IF(DatiOriginali!C1817&gt;=SogliaPicchi!$B$20,"",DatiOriginali!C1817)</f>
        <v>5776035</v>
      </c>
      <c r="D1817" s="3">
        <v>11661.0</v>
      </c>
      <c r="E1817" s="11">
        <f>IF(DatiOriginali!E1817&gt;=SogliaPicchi!$C$20,"",DatiOriginali!E1817)</f>
        <v>152616</v>
      </c>
    </row>
    <row r="1818">
      <c r="A1818" s="3" t="s">
        <v>1821</v>
      </c>
      <c r="B1818" s="3">
        <v>450775.0</v>
      </c>
      <c r="C1818" s="11">
        <f>IF(DatiOriginali!C1818&gt;=SogliaPicchi!$B$20,"",DatiOriginali!C1818)</f>
        <v>4241082</v>
      </c>
      <c r="D1818" s="3">
        <v>11636.0</v>
      </c>
      <c r="E1818" s="11">
        <f>IF(DatiOriginali!E1818&gt;=SogliaPicchi!$C$20,"",DatiOriginali!E1818)</f>
        <v>167355</v>
      </c>
    </row>
    <row r="1819">
      <c r="A1819" s="3" t="s">
        <v>1822</v>
      </c>
      <c r="B1819" s="3">
        <v>450775.0</v>
      </c>
      <c r="C1819" s="11">
        <f>IF(DatiOriginali!C1819&gt;=SogliaPicchi!$B$20,"",DatiOriginali!C1819)</f>
        <v>4668216</v>
      </c>
      <c r="D1819" s="3">
        <v>11618.0</v>
      </c>
      <c r="E1819" s="11">
        <f>IF(DatiOriginali!E1819&gt;=SogliaPicchi!$C$20,"",DatiOriginali!E1819)</f>
        <v>182396</v>
      </c>
    </row>
    <row r="1820">
      <c r="A1820" s="3" t="s">
        <v>1823</v>
      </c>
      <c r="B1820" s="3">
        <v>450775.0</v>
      </c>
      <c r="C1820" s="11">
        <f>IF(DatiOriginali!C1820&gt;=SogliaPicchi!$B$20,"",DatiOriginali!C1820)</f>
        <v>5298085</v>
      </c>
      <c r="D1820" s="3">
        <v>11668.0</v>
      </c>
      <c r="E1820" s="11">
        <f>IF(DatiOriginali!E1820&gt;=SogliaPicchi!$C$20,"",DatiOriginali!E1820)</f>
        <v>203647</v>
      </c>
    </row>
    <row r="1821">
      <c r="A1821" s="3" t="s">
        <v>1824</v>
      </c>
      <c r="B1821" s="3">
        <v>450775.0</v>
      </c>
      <c r="C1821" s="11">
        <f>IF(DatiOriginali!C1821&gt;=SogliaPicchi!$B$20,"",DatiOriginali!C1821)</f>
        <v>5455920</v>
      </c>
      <c r="D1821" s="3">
        <v>11569.0</v>
      </c>
      <c r="E1821" s="11">
        <f>IF(DatiOriginali!E1821&gt;=SogliaPicchi!$C$20,"",DatiOriginali!E1821)</f>
        <v>153019</v>
      </c>
    </row>
    <row r="1822">
      <c r="A1822" s="3" t="s">
        <v>1825</v>
      </c>
      <c r="B1822" s="3">
        <v>450775.0</v>
      </c>
      <c r="C1822" s="11">
        <f>IF(DatiOriginali!C1822&gt;=SogliaPicchi!$B$20,"",DatiOriginali!C1822)</f>
        <v>5209427</v>
      </c>
      <c r="D1822" s="3">
        <v>11632.0</v>
      </c>
      <c r="E1822" s="11">
        <f>IF(DatiOriginali!E1822&gt;=SogliaPicchi!$C$20,"",DatiOriginali!E1822)</f>
        <v>152510</v>
      </c>
    </row>
    <row r="1823">
      <c r="A1823" s="3" t="s">
        <v>1826</v>
      </c>
      <c r="B1823" s="3">
        <v>450775.0</v>
      </c>
      <c r="C1823" s="11">
        <f>IF(DatiOriginali!C1823&gt;=SogliaPicchi!$B$20,"",DatiOriginali!C1823)</f>
        <v>4739026</v>
      </c>
      <c r="D1823" s="3">
        <v>11546.0</v>
      </c>
      <c r="E1823" s="11">
        <f>IF(DatiOriginali!E1823&gt;=SogliaPicchi!$C$20,"",DatiOriginali!E1823)</f>
        <v>177046</v>
      </c>
    </row>
    <row r="1824">
      <c r="A1824" s="3" t="s">
        <v>1827</v>
      </c>
      <c r="B1824" s="3">
        <v>450775.0</v>
      </c>
      <c r="C1824" s="11">
        <f>IF(DatiOriginali!C1824&gt;=SogliaPicchi!$B$20,"",DatiOriginali!C1824)</f>
        <v>5178395</v>
      </c>
      <c r="D1824" s="3">
        <v>11554.0</v>
      </c>
      <c r="E1824" s="11">
        <f>IF(DatiOriginali!E1824&gt;=SogliaPicchi!$C$20,"",DatiOriginali!E1824)</f>
        <v>153018</v>
      </c>
    </row>
    <row r="1825">
      <c r="A1825" s="3" t="s">
        <v>1828</v>
      </c>
      <c r="B1825" s="3">
        <v>450775.0</v>
      </c>
      <c r="C1825" s="11">
        <f>IF(DatiOriginali!C1825&gt;=SogliaPicchi!$B$20,"",DatiOriginali!C1825)</f>
        <v>5477821</v>
      </c>
      <c r="D1825" s="3">
        <v>11656.0</v>
      </c>
      <c r="E1825" s="11">
        <f>IF(DatiOriginali!E1825&gt;=SogliaPicchi!$C$20,"",DatiOriginali!E1825)</f>
        <v>273260</v>
      </c>
    </row>
    <row r="1826">
      <c r="A1826" s="3" t="s">
        <v>1829</v>
      </c>
      <c r="B1826" s="3">
        <v>450775.0</v>
      </c>
      <c r="C1826" s="11">
        <f>IF(DatiOriginali!C1826&gt;=SogliaPicchi!$B$20,"",DatiOriginali!C1826)</f>
        <v>4243886</v>
      </c>
      <c r="D1826" s="3">
        <v>11556.0</v>
      </c>
      <c r="E1826" s="11">
        <f>IF(DatiOriginali!E1826&gt;=SogliaPicchi!$C$20,"",DatiOriginali!E1826)</f>
        <v>151030</v>
      </c>
    </row>
    <row r="1827">
      <c r="A1827" s="3" t="s">
        <v>1830</v>
      </c>
      <c r="B1827" s="3">
        <v>450775.0</v>
      </c>
      <c r="C1827" s="11" t="str">
        <f>IF(DatiOriginali!C1827&gt;=SogliaPicchi!$B$20,"",DatiOriginali!C1827)</f>
        <v/>
      </c>
      <c r="D1827" s="3">
        <v>11536.0</v>
      </c>
      <c r="E1827" s="11">
        <f>IF(DatiOriginali!E1827&gt;=SogliaPicchi!$C$20,"",DatiOriginali!E1827)</f>
        <v>151163</v>
      </c>
    </row>
    <row r="1828">
      <c r="A1828" s="3" t="s">
        <v>1831</v>
      </c>
      <c r="B1828" s="3">
        <v>450775.0</v>
      </c>
      <c r="C1828" s="11" t="str">
        <f>IF(DatiOriginali!C1828&gt;=SogliaPicchi!$B$20,"",DatiOriginali!C1828)</f>
        <v/>
      </c>
      <c r="D1828" s="3">
        <v>11566.0</v>
      </c>
      <c r="E1828" s="11">
        <f>IF(DatiOriginali!E1828&gt;=SogliaPicchi!$C$20,"",DatiOriginali!E1828)</f>
        <v>153439</v>
      </c>
    </row>
    <row r="1829">
      <c r="A1829" s="3" t="s">
        <v>1832</v>
      </c>
      <c r="B1829" s="3">
        <v>450775.0</v>
      </c>
      <c r="C1829" s="11">
        <f>IF(DatiOriginali!C1829&gt;=SogliaPicchi!$B$20,"",DatiOriginali!C1829)</f>
        <v>7347008</v>
      </c>
      <c r="D1829" s="3">
        <v>11606.0</v>
      </c>
      <c r="E1829" s="11">
        <f>IF(DatiOriginali!E1829&gt;=SogliaPicchi!$C$20,"",DatiOriginali!E1829)</f>
        <v>182910</v>
      </c>
    </row>
    <row r="1830">
      <c r="A1830" s="3" t="s">
        <v>1833</v>
      </c>
      <c r="B1830" s="3">
        <v>450775.0</v>
      </c>
      <c r="C1830" s="11">
        <f>IF(DatiOriginali!C1830&gt;=SogliaPicchi!$B$20,"",DatiOriginali!C1830)</f>
        <v>4781959</v>
      </c>
      <c r="D1830" s="3">
        <v>11574.0</v>
      </c>
      <c r="E1830" s="11">
        <f>IF(DatiOriginali!E1830&gt;=SogliaPicchi!$C$20,"",DatiOriginali!E1830)</f>
        <v>291254</v>
      </c>
    </row>
    <row r="1831">
      <c r="A1831" s="3" t="s">
        <v>1834</v>
      </c>
      <c r="B1831" s="3">
        <v>450775.0</v>
      </c>
      <c r="C1831" s="11">
        <f>IF(DatiOriginali!C1831&gt;=SogliaPicchi!$B$20,"",DatiOriginali!C1831)</f>
        <v>4293509</v>
      </c>
      <c r="D1831" s="3">
        <v>11612.0</v>
      </c>
      <c r="E1831" s="11">
        <f>IF(DatiOriginali!E1831&gt;=SogliaPicchi!$C$20,"",DatiOriginali!E1831)</f>
        <v>152158</v>
      </c>
    </row>
    <row r="1832">
      <c r="A1832" s="3" t="s">
        <v>1835</v>
      </c>
      <c r="B1832" s="3">
        <v>450775.0</v>
      </c>
      <c r="C1832" s="11">
        <f>IF(DatiOriginali!C1832&gt;=SogliaPicchi!$B$20,"",DatiOriginali!C1832)</f>
        <v>5211540</v>
      </c>
      <c r="D1832" s="3">
        <v>11620.0</v>
      </c>
      <c r="E1832" s="11" t="str">
        <f>IF(DatiOriginali!E1832&gt;=SogliaPicchi!$C$20,"",DatiOriginali!E1832)</f>
        <v/>
      </c>
    </row>
    <row r="1833">
      <c r="A1833" s="3" t="s">
        <v>1836</v>
      </c>
      <c r="B1833" s="3">
        <v>450775.0</v>
      </c>
      <c r="C1833" s="11">
        <f>IF(DatiOriginali!C1833&gt;=SogliaPicchi!$B$20,"",DatiOriginali!C1833)</f>
        <v>4828241</v>
      </c>
      <c r="D1833" s="3">
        <v>11609.0</v>
      </c>
      <c r="E1833" s="11">
        <f>IF(DatiOriginali!E1833&gt;=SogliaPicchi!$C$20,"",DatiOriginali!E1833)</f>
        <v>184090</v>
      </c>
    </row>
    <row r="1834">
      <c r="A1834" s="3" t="s">
        <v>1837</v>
      </c>
      <c r="B1834" s="3">
        <v>450775.0</v>
      </c>
      <c r="C1834" s="11">
        <f>IF(DatiOriginali!C1834&gt;=SogliaPicchi!$B$20,"",DatiOriginali!C1834)</f>
        <v>4831351</v>
      </c>
      <c r="D1834" s="3">
        <v>11600.0</v>
      </c>
      <c r="E1834" s="11">
        <f>IF(DatiOriginali!E1834&gt;=SogliaPicchi!$C$20,"",DatiOriginali!E1834)</f>
        <v>203145</v>
      </c>
    </row>
    <row r="1835">
      <c r="A1835" s="3" t="s">
        <v>1838</v>
      </c>
      <c r="B1835" s="3">
        <v>450775.0</v>
      </c>
      <c r="C1835" s="11">
        <f>IF(DatiOriginali!C1835&gt;=SogliaPicchi!$B$20,"",DatiOriginali!C1835)</f>
        <v>5613534</v>
      </c>
      <c r="D1835" s="3">
        <v>11567.0</v>
      </c>
      <c r="E1835" s="11">
        <f>IF(DatiOriginali!E1835&gt;=SogliaPicchi!$C$20,"",DatiOriginali!E1835)</f>
        <v>282098</v>
      </c>
    </row>
    <row r="1836">
      <c r="A1836" s="3" t="s">
        <v>1839</v>
      </c>
      <c r="B1836" s="3">
        <v>450775.0</v>
      </c>
      <c r="C1836" s="11">
        <f>IF(DatiOriginali!C1836&gt;=SogliaPicchi!$B$20,"",DatiOriginali!C1836)</f>
        <v>4901423</v>
      </c>
      <c r="D1836" s="3">
        <v>11598.0</v>
      </c>
      <c r="E1836" s="11">
        <f>IF(DatiOriginali!E1836&gt;=SogliaPicchi!$C$20,"",DatiOriginali!E1836)</f>
        <v>206778</v>
      </c>
    </row>
    <row r="1837">
      <c r="A1837" s="3" t="s">
        <v>1840</v>
      </c>
      <c r="B1837" s="3">
        <v>450775.0</v>
      </c>
      <c r="C1837" s="11">
        <f>IF(DatiOriginali!C1837&gt;=SogliaPicchi!$B$20,"",DatiOriginali!C1837)</f>
        <v>7746131</v>
      </c>
      <c r="D1837" s="3">
        <v>11646.0</v>
      </c>
      <c r="E1837" s="11">
        <f>IF(DatiOriginali!E1837&gt;=SogliaPicchi!$C$20,"",DatiOriginali!E1837)</f>
        <v>184120</v>
      </c>
    </row>
    <row r="1838">
      <c r="A1838" s="3" t="s">
        <v>1841</v>
      </c>
      <c r="B1838" s="3">
        <v>450775.0</v>
      </c>
      <c r="C1838" s="11">
        <f>IF(DatiOriginali!C1838&gt;=SogliaPicchi!$B$20,"",DatiOriginali!C1838)</f>
        <v>5098724</v>
      </c>
      <c r="D1838" s="3">
        <v>11631.0</v>
      </c>
      <c r="E1838" s="11">
        <f>IF(DatiOriginali!E1838&gt;=SogliaPicchi!$C$20,"",DatiOriginali!E1838)</f>
        <v>240912</v>
      </c>
    </row>
    <row r="1839">
      <c r="A1839" s="3" t="s">
        <v>1842</v>
      </c>
      <c r="B1839" s="3">
        <v>450775.0</v>
      </c>
      <c r="C1839" s="11">
        <f>IF(DatiOriginali!C1839&gt;=SogliaPicchi!$B$20,"",DatiOriginali!C1839)</f>
        <v>4616301</v>
      </c>
      <c r="D1839" s="3">
        <v>11630.0</v>
      </c>
      <c r="E1839" s="11">
        <f>IF(DatiOriginali!E1839&gt;=SogliaPicchi!$C$20,"",DatiOriginali!E1839)</f>
        <v>152682</v>
      </c>
    </row>
    <row r="1840">
      <c r="A1840" s="3" t="s">
        <v>1843</v>
      </c>
      <c r="B1840" s="3">
        <v>450775.0</v>
      </c>
      <c r="C1840" s="11">
        <f>IF(DatiOriginali!C1840&gt;=SogliaPicchi!$B$20,"",DatiOriginali!C1840)</f>
        <v>5655194</v>
      </c>
      <c r="D1840" s="3">
        <v>11572.0</v>
      </c>
      <c r="E1840" s="11" t="str">
        <f>IF(DatiOriginali!E1840&gt;=SogliaPicchi!$C$20,"",DatiOriginali!E1840)</f>
        <v/>
      </c>
    </row>
    <row r="1841">
      <c r="A1841" s="3" t="s">
        <v>1844</v>
      </c>
      <c r="B1841" s="3">
        <v>450775.0</v>
      </c>
      <c r="C1841" s="11">
        <f>IF(DatiOriginali!C1841&gt;=SogliaPicchi!$B$20,"",DatiOriginali!C1841)</f>
        <v>4179556</v>
      </c>
      <c r="D1841" s="3">
        <v>11607.0</v>
      </c>
      <c r="E1841" s="11">
        <f>IF(DatiOriginali!E1841&gt;=SogliaPicchi!$C$20,"",DatiOriginali!E1841)</f>
        <v>152436</v>
      </c>
    </row>
    <row r="1842">
      <c r="A1842" s="3" t="s">
        <v>1845</v>
      </c>
      <c r="B1842" s="3">
        <v>450775.0</v>
      </c>
      <c r="C1842" s="11">
        <f>IF(DatiOriginali!C1842&gt;=SogliaPicchi!$B$20,"",DatiOriginali!C1842)</f>
        <v>5040336</v>
      </c>
      <c r="D1842" s="3">
        <v>11608.0</v>
      </c>
      <c r="E1842" s="11">
        <f>IF(DatiOriginali!E1842&gt;=SogliaPicchi!$C$20,"",DatiOriginali!E1842)</f>
        <v>199033</v>
      </c>
    </row>
    <row r="1843">
      <c r="A1843" s="3" t="s">
        <v>1846</v>
      </c>
      <c r="B1843" s="3">
        <v>450775.0</v>
      </c>
      <c r="C1843" s="11">
        <f>IF(DatiOriginali!C1843&gt;=SogliaPicchi!$B$20,"",DatiOriginali!C1843)</f>
        <v>5323327</v>
      </c>
      <c r="D1843" s="3">
        <v>11641.0</v>
      </c>
      <c r="E1843" s="11">
        <f>IF(DatiOriginali!E1843&gt;=SogliaPicchi!$C$20,"",DatiOriginali!E1843)</f>
        <v>211720</v>
      </c>
    </row>
    <row r="1844">
      <c r="A1844" s="3" t="s">
        <v>1847</v>
      </c>
      <c r="B1844" s="3">
        <v>450775.0</v>
      </c>
      <c r="C1844" s="11">
        <f>IF(DatiOriginali!C1844&gt;=SogliaPicchi!$B$20,"",DatiOriginali!C1844)</f>
        <v>4317594</v>
      </c>
      <c r="D1844" s="3">
        <v>11615.0</v>
      </c>
      <c r="E1844" s="11">
        <f>IF(DatiOriginali!E1844&gt;=SogliaPicchi!$C$20,"",DatiOriginali!E1844)</f>
        <v>156323</v>
      </c>
    </row>
    <row r="1845">
      <c r="A1845" s="3" t="s">
        <v>1848</v>
      </c>
      <c r="B1845" s="3">
        <v>450775.0</v>
      </c>
      <c r="C1845" s="11">
        <f>IF(DatiOriginali!C1845&gt;=SogliaPicchi!$B$20,"",DatiOriginali!C1845)</f>
        <v>8087205</v>
      </c>
      <c r="D1845" s="3">
        <v>11564.0</v>
      </c>
      <c r="E1845" s="11">
        <f>IF(DatiOriginali!E1845&gt;=SogliaPicchi!$C$20,"",DatiOriginali!E1845)</f>
        <v>228292</v>
      </c>
    </row>
    <row r="1846">
      <c r="A1846" s="3" t="s">
        <v>1849</v>
      </c>
      <c r="B1846" s="3">
        <v>450775.0</v>
      </c>
      <c r="C1846" s="11">
        <f>IF(DatiOriginali!C1846&gt;=SogliaPicchi!$B$20,"",DatiOriginali!C1846)</f>
        <v>4489628</v>
      </c>
      <c r="D1846" s="3">
        <v>11580.0</v>
      </c>
      <c r="E1846" s="11">
        <f>IF(DatiOriginali!E1846&gt;=SogliaPicchi!$C$20,"",DatiOriginali!E1846)</f>
        <v>151719</v>
      </c>
    </row>
    <row r="1847">
      <c r="A1847" s="3" t="s">
        <v>1850</v>
      </c>
      <c r="B1847" s="3">
        <v>450775.0</v>
      </c>
      <c r="C1847" s="11">
        <f>IF(DatiOriginali!C1847&gt;=SogliaPicchi!$B$20,"",DatiOriginali!C1847)</f>
        <v>4459333</v>
      </c>
      <c r="D1847" s="3">
        <v>11628.0</v>
      </c>
      <c r="E1847" s="11">
        <f>IF(DatiOriginali!E1847&gt;=SogliaPicchi!$C$20,"",DatiOriginali!E1847)</f>
        <v>178419</v>
      </c>
    </row>
    <row r="1848">
      <c r="A1848" s="3" t="s">
        <v>1851</v>
      </c>
      <c r="B1848" s="3">
        <v>450775.0</v>
      </c>
      <c r="C1848" s="11">
        <f>IF(DatiOriginali!C1848&gt;=SogliaPicchi!$B$20,"",DatiOriginali!C1848)</f>
        <v>7085668</v>
      </c>
      <c r="D1848" s="3">
        <v>11629.0</v>
      </c>
      <c r="E1848" s="11">
        <f>IF(DatiOriginali!E1848&gt;=SogliaPicchi!$C$20,"",DatiOriginali!E1848)</f>
        <v>214417</v>
      </c>
    </row>
    <row r="1849">
      <c r="A1849" s="3" t="s">
        <v>1852</v>
      </c>
      <c r="B1849" s="3">
        <v>450775.0</v>
      </c>
      <c r="C1849" s="11">
        <f>IF(DatiOriginali!C1849&gt;=SogliaPicchi!$B$20,"",DatiOriginali!C1849)</f>
        <v>4442079</v>
      </c>
      <c r="D1849" s="3">
        <v>11614.0</v>
      </c>
      <c r="E1849" s="11">
        <f>IF(DatiOriginali!E1849&gt;=SogliaPicchi!$C$20,"",DatiOriginali!E1849)</f>
        <v>151449</v>
      </c>
    </row>
    <row r="1850">
      <c r="A1850" s="3" t="s">
        <v>1853</v>
      </c>
      <c r="B1850" s="3">
        <v>450775.0</v>
      </c>
      <c r="C1850" s="11">
        <f>IF(DatiOriginali!C1850&gt;=SogliaPicchi!$B$20,"",DatiOriginali!C1850)</f>
        <v>5908209</v>
      </c>
      <c r="D1850" s="3">
        <v>11579.0</v>
      </c>
      <c r="E1850" s="11">
        <f>IF(DatiOriginali!E1850&gt;=SogliaPicchi!$C$20,"",DatiOriginali!E1850)</f>
        <v>194658</v>
      </c>
    </row>
    <row r="1851">
      <c r="A1851" s="3" t="s">
        <v>1854</v>
      </c>
      <c r="B1851" s="3">
        <v>450775.0</v>
      </c>
      <c r="C1851" s="11">
        <f>IF(DatiOriginali!C1851&gt;=SogliaPicchi!$B$20,"",DatiOriginali!C1851)</f>
        <v>4334504</v>
      </c>
      <c r="D1851" s="3">
        <v>11627.0</v>
      </c>
      <c r="E1851" s="11">
        <f>IF(DatiOriginali!E1851&gt;=SogliaPicchi!$C$20,"",DatiOriginali!E1851)</f>
        <v>152853</v>
      </c>
    </row>
    <row r="1852">
      <c r="A1852" s="3" t="s">
        <v>1855</v>
      </c>
      <c r="B1852" s="3">
        <v>450775.0</v>
      </c>
      <c r="C1852" s="11">
        <f>IF(DatiOriginali!C1852&gt;=SogliaPicchi!$B$20,"",DatiOriginali!C1852)</f>
        <v>4802871</v>
      </c>
      <c r="D1852" s="3">
        <v>11525.0</v>
      </c>
      <c r="E1852" s="11">
        <f>IF(DatiOriginali!E1852&gt;=SogliaPicchi!$C$20,"",DatiOriginali!E1852)</f>
        <v>151036</v>
      </c>
    </row>
    <row r="1853">
      <c r="A1853" s="3" t="s">
        <v>1856</v>
      </c>
      <c r="B1853" s="3">
        <v>450775.0</v>
      </c>
      <c r="C1853" s="11">
        <f>IF(DatiOriginali!C1853&gt;=SogliaPicchi!$B$20,"",DatiOriginali!C1853)</f>
        <v>6131618</v>
      </c>
      <c r="D1853" s="3">
        <v>11613.0</v>
      </c>
      <c r="E1853" s="11">
        <f>IF(DatiOriginali!E1853&gt;=SogliaPicchi!$C$20,"",DatiOriginali!E1853)</f>
        <v>288419</v>
      </c>
    </row>
    <row r="1854">
      <c r="A1854" s="3" t="s">
        <v>1857</v>
      </c>
      <c r="B1854" s="3">
        <v>450775.0</v>
      </c>
      <c r="C1854" s="11">
        <f>IF(DatiOriginali!C1854&gt;=SogliaPicchi!$B$20,"",DatiOriginali!C1854)</f>
        <v>5346701</v>
      </c>
      <c r="D1854" s="3">
        <v>11621.0</v>
      </c>
      <c r="E1854" s="11">
        <f>IF(DatiOriginali!E1854&gt;=SogliaPicchi!$C$20,"",DatiOriginali!E1854)</f>
        <v>155658</v>
      </c>
    </row>
    <row r="1855">
      <c r="A1855" s="3" t="s">
        <v>1858</v>
      </c>
      <c r="B1855" s="3">
        <v>450775.0</v>
      </c>
      <c r="C1855" s="11">
        <f>IF(DatiOriginali!C1855&gt;=SogliaPicchi!$B$20,"",DatiOriginali!C1855)</f>
        <v>5532156</v>
      </c>
      <c r="D1855" s="3">
        <v>11627.0</v>
      </c>
      <c r="E1855" s="11">
        <f>IF(DatiOriginali!E1855&gt;=SogliaPicchi!$C$20,"",DatiOriginali!E1855)</f>
        <v>152930</v>
      </c>
    </row>
    <row r="1856">
      <c r="A1856" s="3" t="s">
        <v>1859</v>
      </c>
      <c r="B1856" s="3">
        <v>450775.0</v>
      </c>
      <c r="C1856" s="11">
        <f>IF(DatiOriginali!C1856&gt;=SogliaPicchi!$B$20,"",DatiOriginali!C1856)</f>
        <v>4178697</v>
      </c>
      <c r="D1856" s="3">
        <v>11626.0</v>
      </c>
      <c r="E1856" s="11">
        <f>IF(DatiOriginali!E1856&gt;=SogliaPicchi!$C$20,"",DatiOriginali!E1856)</f>
        <v>151653</v>
      </c>
    </row>
    <row r="1857">
      <c r="A1857" s="3" t="s">
        <v>1860</v>
      </c>
      <c r="B1857" s="3">
        <v>450775.0</v>
      </c>
      <c r="C1857" s="11">
        <f>IF(DatiOriginali!C1857&gt;=SogliaPicchi!$B$20,"",DatiOriginali!C1857)</f>
        <v>4841928</v>
      </c>
      <c r="D1857" s="3">
        <v>11561.0</v>
      </c>
      <c r="E1857" s="11">
        <f>IF(DatiOriginali!E1857&gt;=SogliaPicchi!$C$20,"",DatiOriginali!E1857)</f>
        <v>151135</v>
      </c>
    </row>
    <row r="1858">
      <c r="A1858" s="3" t="s">
        <v>1861</v>
      </c>
      <c r="B1858" s="3">
        <v>450775.0</v>
      </c>
      <c r="C1858" s="11">
        <f>IF(DatiOriginali!C1858&gt;=SogliaPicchi!$B$20,"",DatiOriginali!C1858)</f>
        <v>5357226</v>
      </c>
      <c r="D1858" s="3">
        <v>11595.0</v>
      </c>
      <c r="E1858" s="11">
        <f>IF(DatiOriginali!E1858&gt;=SogliaPicchi!$C$20,"",DatiOriginali!E1858)</f>
        <v>224583</v>
      </c>
    </row>
    <row r="1859">
      <c r="A1859" s="3" t="s">
        <v>1862</v>
      </c>
      <c r="B1859" s="3">
        <v>450775.0</v>
      </c>
      <c r="C1859" s="11">
        <f>IF(DatiOriginali!C1859&gt;=SogliaPicchi!$B$20,"",DatiOriginali!C1859)</f>
        <v>5295943</v>
      </c>
      <c r="D1859" s="3">
        <v>11597.0</v>
      </c>
      <c r="E1859" s="11">
        <f>IF(DatiOriginali!E1859&gt;=SogliaPicchi!$C$20,"",DatiOriginali!E1859)</f>
        <v>152126</v>
      </c>
    </row>
    <row r="1860">
      <c r="A1860" s="3" t="s">
        <v>1863</v>
      </c>
      <c r="B1860" s="3">
        <v>450775.0</v>
      </c>
      <c r="C1860" s="11">
        <f>IF(DatiOriginali!C1860&gt;=SogliaPicchi!$B$20,"",DatiOriginali!C1860)</f>
        <v>6089566</v>
      </c>
      <c r="D1860" s="3">
        <v>11625.0</v>
      </c>
      <c r="E1860" s="11">
        <f>IF(DatiOriginali!E1860&gt;=SogliaPicchi!$C$20,"",DatiOriginali!E1860)</f>
        <v>153196</v>
      </c>
    </row>
    <row r="1861">
      <c r="A1861" s="3" t="s">
        <v>1864</v>
      </c>
      <c r="B1861" s="3">
        <v>450775.0</v>
      </c>
      <c r="C1861" s="11">
        <f>IF(DatiOriginali!C1861&gt;=SogliaPicchi!$B$20,"",DatiOriginali!C1861)</f>
        <v>4839891</v>
      </c>
      <c r="D1861" s="3">
        <v>11572.0</v>
      </c>
      <c r="E1861" s="11">
        <f>IF(DatiOriginali!E1861&gt;=SogliaPicchi!$C$20,"",DatiOriginali!E1861)</f>
        <v>150831</v>
      </c>
    </row>
    <row r="1862">
      <c r="A1862" s="3" t="s">
        <v>1865</v>
      </c>
      <c r="B1862" s="3">
        <v>450775.0</v>
      </c>
      <c r="C1862" s="11">
        <f>IF(DatiOriginali!C1862&gt;=SogliaPicchi!$B$20,"",DatiOriginali!C1862)</f>
        <v>5105796</v>
      </c>
      <c r="D1862" s="3">
        <v>11576.0</v>
      </c>
      <c r="E1862" s="11">
        <f>IF(DatiOriginali!E1862&gt;=SogliaPicchi!$C$20,"",DatiOriginali!E1862)</f>
        <v>172377</v>
      </c>
    </row>
    <row r="1863">
      <c r="A1863" s="3" t="s">
        <v>1866</v>
      </c>
      <c r="B1863" s="3">
        <v>450775.0</v>
      </c>
      <c r="C1863" s="11">
        <f>IF(DatiOriginali!C1863&gt;=SogliaPicchi!$B$20,"",DatiOriginali!C1863)</f>
        <v>5033109</v>
      </c>
      <c r="D1863" s="3">
        <v>11596.0</v>
      </c>
      <c r="E1863" s="11">
        <f>IF(DatiOriginali!E1863&gt;=SogliaPicchi!$C$20,"",DatiOriginali!E1863)</f>
        <v>331877</v>
      </c>
    </row>
    <row r="1864">
      <c r="A1864" s="3" t="s">
        <v>1867</v>
      </c>
      <c r="B1864" s="3">
        <v>450775.0</v>
      </c>
      <c r="C1864" s="11">
        <f>IF(DatiOriginali!C1864&gt;=SogliaPicchi!$B$20,"",DatiOriginali!C1864)</f>
        <v>4134549</v>
      </c>
      <c r="D1864" s="3">
        <v>11614.0</v>
      </c>
      <c r="E1864" s="11">
        <f>IF(DatiOriginali!E1864&gt;=SogliaPicchi!$C$20,"",DatiOriginali!E1864)</f>
        <v>152500</v>
      </c>
    </row>
    <row r="1865">
      <c r="A1865" s="3" t="s">
        <v>1868</v>
      </c>
      <c r="B1865" s="3">
        <v>450775.0</v>
      </c>
      <c r="C1865" s="11">
        <f>IF(DatiOriginali!C1865&gt;=SogliaPicchi!$B$20,"",DatiOriginali!C1865)</f>
        <v>7562330</v>
      </c>
      <c r="D1865" s="3">
        <v>11585.0</v>
      </c>
      <c r="E1865" s="11">
        <f>IF(DatiOriginali!E1865&gt;=SogliaPicchi!$C$20,"",DatiOriginali!E1865)</f>
        <v>173306</v>
      </c>
    </row>
    <row r="1866">
      <c r="A1866" s="3" t="s">
        <v>1869</v>
      </c>
      <c r="B1866" s="3">
        <v>450775.0</v>
      </c>
      <c r="C1866" s="11">
        <f>IF(DatiOriginali!C1866&gt;=SogliaPicchi!$B$20,"",DatiOriginali!C1866)</f>
        <v>6158209</v>
      </c>
      <c r="D1866" s="3">
        <v>11574.0</v>
      </c>
      <c r="E1866" s="11">
        <f>IF(DatiOriginali!E1866&gt;=SogliaPicchi!$C$20,"",DatiOriginali!E1866)</f>
        <v>178172</v>
      </c>
    </row>
    <row r="1867">
      <c r="A1867" s="3" t="s">
        <v>1870</v>
      </c>
      <c r="B1867" s="3">
        <v>450775.0</v>
      </c>
      <c r="C1867" s="11">
        <f>IF(DatiOriginali!C1867&gt;=SogliaPicchi!$B$20,"",DatiOriginali!C1867)</f>
        <v>5388337</v>
      </c>
      <c r="D1867" s="3">
        <v>11524.0</v>
      </c>
      <c r="E1867" s="11">
        <f>IF(DatiOriginali!E1867&gt;=SogliaPicchi!$C$20,"",DatiOriginali!E1867)</f>
        <v>173792</v>
      </c>
    </row>
    <row r="1868">
      <c r="A1868" s="3" t="s">
        <v>1871</v>
      </c>
      <c r="B1868" s="3">
        <v>450775.0</v>
      </c>
      <c r="C1868" s="11">
        <f>IF(DatiOriginali!C1868&gt;=SogliaPicchi!$B$20,"",DatiOriginali!C1868)</f>
        <v>6754075</v>
      </c>
      <c r="D1868" s="3">
        <v>11575.0</v>
      </c>
      <c r="E1868" s="11">
        <f>IF(DatiOriginali!E1868&gt;=SogliaPicchi!$C$20,"",DatiOriginali!E1868)</f>
        <v>173711</v>
      </c>
    </row>
    <row r="1869">
      <c r="A1869" s="3" t="s">
        <v>1872</v>
      </c>
      <c r="B1869" s="3">
        <v>450775.0</v>
      </c>
      <c r="C1869" s="11">
        <f>IF(DatiOriginali!C1869&gt;=SogliaPicchi!$B$20,"",DatiOriginali!C1869)</f>
        <v>6024768</v>
      </c>
      <c r="D1869" s="3">
        <v>11610.0</v>
      </c>
      <c r="E1869" s="11">
        <f>IF(DatiOriginali!E1869&gt;=SogliaPicchi!$C$20,"",DatiOriginali!E1869)</f>
        <v>347783</v>
      </c>
    </row>
    <row r="1870">
      <c r="A1870" s="3" t="s">
        <v>1873</v>
      </c>
      <c r="B1870" s="3">
        <v>450775.0</v>
      </c>
      <c r="C1870" s="11">
        <f>IF(DatiOriginali!C1870&gt;=SogliaPicchi!$B$20,"",DatiOriginali!C1870)</f>
        <v>4391984</v>
      </c>
      <c r="D1870" s="3">
        <v>11593.0</v>
      </c>
      <c r="E1870" s="11">
        <f>IF(DatiOriginali!E1870&gt;=SogliaPicchi!$C$20,"",DatiOriginali!E1870)</f>
        <v>151825</v>
      </c>
    </row>
    <row r="1871">
      <c r="A1871" s="3" t="s">
        <v>1874</v>
      </c>
      <c r="B1871" s="3">
        <v>450775.0</v>
      </c>
      <c r="C1871" s="11">
        <f>IF(DatiOriginali!C1871&gt;=SogliaPicchi!$B$20,"",DatiOriginali!C1871)</f>
        <v>5900210</v>
      </c>
      <c r="D1871" s="3">
        <v>11529.0</v>
      </c>
      <c r="E1871" s="11">
        <f>IF(DatiOriginali!E1871&gt;=SogliaPicchi!$C$20,"",DatiOriginali!E1871)</f>
        <v>363544</v>
      </c>
    </row>
    <row r="1872">
      <c r="A1872" s="3" t="s">
        <v>1875</v>
      </c>
      <c r="B1872" s="3">
        <v>450775.0</v>
      </c>
      <c r="C1872" s="11">
        <f>IF(DatiOriginali!C1872&gt;=SogliaPicchi!$B$20,"",DatiOriginali!C1872)</f>
        <v>5081445</v>
      </c>
      <c r="D1872" s="3">
        <v>11581.0</v>
      </c>
      <c r="E1872" s="11">
        <f>IF(DatiOriginali!E1872&gt;=SogliaPicchi!$C$20,"",DatiOriginali!E1872)</f>
        <v>151722</v>
      </c>
    </row>
    <row r="1873">
      <c r="A1873" s="3" t="s">
        <v>1876</v>
      </c>
      <c r="B1873" s="3">
        <v>450775.0</v>
      </c>
      <c r="C1873" s="11">
        <f>IF(DatiOriginali!C1873&gt;=SogliaPicchi!$B$20,"",DatiOriginali!C1873)</f>
        <v>6072940</v>
      </c>
      <c r="D1873" s="3">
        <v>11639.0</v>
      </c>
      <c r="E1873" s="11">
        <f>IF(DatiOriginali!E1873&gt;=SogliaPicchi!$C$20,"",DatiOriginali!E1873)</f>
        <v>152986</v>
      </c>
    </row>
    <row r="1874">
      <c r="A1874" s="3" t="s">
        <v>1877</v>
      </c>
      <c r="B1874" s="3">
        <v>450775.0</v>
      </c>
      <c r="C1874" s="11">
        <f>IF(DatiOriginali!C1874&gt;=SogliaPicchi!$B$20,"",DatiOriginali!C1874)</f>
        <v>5318777</v>
      </c>
      <c r="D1874" s="3">
        <v>11569.0</v>
      </c>
      <c r="E1874" s="11" t="str">
        <f>IF(DatiOriginali!E1874&gt;=SogliaPicchi!$C$20,"",DatiOriginali!E1874)</f>
        <v/>
      </c>
    </row>
    <row r="1875">
      <c r="A1875" s="3" t="s">
        <v>1878</v>
      </c>
      <c r="B1875" s="3">
        <v>450775.0</v>
      </c>
      <c r="C1875" s="11">
        <f>IF(DatiOriginali!C1875&gt;=SogliaPicchi!$B$20,"",DatiOriginali!C1875)</f>
        <v>5306058</v>
      </c>
      <c r="D1875" s="3">
        <v>11612.0</v>
      </c>
      <c r="E1875" s="11">
        <f>IF(DatiOriginali!E1875&gt;=SogliaPicchi!$C$20,"",DatiOriginali!E1875)</f>
        <v>177502</v>
      </c>
    </row>
    <row r="1876">
      <c r="A1876" s="3" t="s">
        <v>1879</v>
      </c>
      <c r="B1876" s="3">
        <v>450775.0</v>
      </c>
      <c r="C1876" s="11">
        <f>IF(DatiOriginali!C1876&gt;=SogliaPicchi!$B$20,"",DatiOriginali!C1876)</f>
        <v>5394660</v>
      </c>
      <c r="D1876" s="3">
        <v>11553.0</v>
      </c>
      <c r="E1876" s="11">
        <f>IF(DatiOriginali!E1876&gt;=SogliaPicchi!$C$20,"",DatiOriginali!E1876)</f>
        <v>265502</v>
      </c>
    </row>
    <row r="1877">
      <c r="A1877" s="3" t="s">
        <v>1880</v>
      </c>
      <c r="B1877" s="3">
        <v>450775.0</v>
      </c>
      <c r="C1877" s="11">
        <f>IF(DatiOriginali!C1877&gt;=SogliaPicchi!$B$20,"",DatiOriginali!C1877)</f>
        <v>6011200</v>
      </c>
      <c r="D1877" s="3">
        <v>11582.0</v>
      </c>
      <c r="E1877" s="11" t="str">
        <f>IF(DatiOriginali!E1877&gt;=SogliaPicchi!$C$20,"",DatiOriginali!E1877)</f>
        <v/>
      </c>
    </row>
    <row r="1878">
      <c r="A1878" s="3" t="s">
        <v>1881</v>
      </c>
      <c r="B1878" s="3">
        <v>450775.0</v>
      </c>
      <c r="C1878" s="11">
        <f>IF(DatiOriginali!C1878&gt;=SogliaPicchi!$B$20,"",DatiOriginali!C1878)</f>
        <v>4496605</v>
      </c>
      <c r="D1878" s="3">
        <v>11586.0</v>
      </c>
      <c r="E1878" s="11">
        <f>IF(DatiOriginali!E1878&gt;=SogliaPicchi!$C$20,"",DatiOriginali!E1878)</f>
        <v>151949</v>
      </c>
    </row>
    <row r="1879">
      <c r="A1879" s="3" t="s">
        <v>1882</v>
      </c>
      <c r="B1879" s="3">
        <v>450775.0</v>
      </c>
      <c r="C1879" s="11">
        <f>IF(DatiOriginali!C1879&gt;=SogliaPicchi!$B$20,"",DatiOriginali!C1879)</f>
        <v>4962178</v>
      </c>
      <c r="D1879" s="3">
        <v>11581.0</v>
      </c>
      <c r="E1879" s="11">
        <f>IF(DatiOriginali!E1879&gt;=SogliaPicchi!$C$20,"",DatiOriginali!E1879)</f>
        <v>151994</v>
      </c>
    </row>
    <row r="1880">
      <c r="A1880" s="3" t="s">
        <v>1883</v>
      </c>
      <c r="B1880" s="3">
        <v>450775.0</v>
      </c>
      <c r="C1880" s="11">
        <f>IF(DatiOriginali!C1880&gt;=SogliaPicchi!$B$20,"",DatiOriginali!C1880)</f>
        <v>4480569</v>
      </c>
      <c r="D1880" s="3">
        <v>11570.0</v>
      </c>
      <c r="E1880" s="11">
        <f>IF(DatiOriginali!E1880&gt;=SogliaPicchi!$C$20,"",DatiOriginali!E1880)</f>
        <v>151387</v>
      </c>
    </row>
    <row r="1881">
      <c r="A1881" s="3" t="s">
        <v>1884</v>
      </c>
      <c r="B1881" s="3">
        <v>450775.0</v>
      </c>
      <c r="C1881" s="11">
        <f>IF(DatiOriginali!C1881&gt;=SogliaPicchi!$B$20,"",DatiOriginali!C1881)</f>
        <v>5858974</v>
      </c>
      <c r="D1881" s="3">
        <v>11575.0</v>
      </c>
      <c r="E1881" s="11">
        <f>IF(DatiOriginali!E1881&gt;=SogliaPicchi!$C$20,"",DatiOriginali!E1881)</f>
        <v>152441</v>
      </c>
    </row>
    <row r="1882">
      <c r="A1882" s="3" t="s">
        <v>1885</v>
      </c>
      <c r="B1882" s="3">
        <v>450775.0</v>
      </c>
      <c r="C1882" s="11">
        <f>IF(DatiOriginali!C1882&gt;=SogliaPicchi!$B$20,"",DatiOriginali!C1882)</f>
        <v>4991023</v>
      </c>
      <c r="D1882" s="3">
        <v>11565.0</v>
      </c>
      <c r="E1882" s="11" t="str">
        <f>IF(DatiOriginali!E1882&gt;=SogliaPicchi!$C$20,"",DatiOriginali!E1882)</f>
        <v/>
      </c>
    </row>
    <row r="1883">
      <c r="A1883" s="3" t="s">
        <v>1886</v>
      </c>
      <c r="B1883" s="3">
        <v>450775.0</v>
      </c>
      <c r="C1883" s="11">
        <f>IF(DatiOriginali!C1883&gt;=SogliaPicchi!$B$20,"",DatiOriginali!C1883)</f>
        <v>5732445</v>
      </c>
      <c r="D1883" s="3">
        <v>11559.0</v>
      </c>
      <c r="E1883" s="11">
        <f>IF(DatiOriginali!E1883&gt;=SogliaPicchi!$C$20,"",DatiOriginali!E1883)</f>
        <v>171206</v>
      </c>
    </row>
    <row r="1884">
      <c r="A1884" s="3" t="s">
        <v>1887</v>
      </c>
      <c r="B1884" s="3">
        <v>450775.0</v>
      </c>
      <c r="C1884" s="11">
        <f>IF(DatiOriginali!C1884&gt;=SogliaPicchi!$B$20,"",DatiOriginali!C1884)</f>
        <v>5196440</v>
      </c>
      <c r="D1884" s="3">
        <v>11607.0</v>
      </c>
      <c r="E1884" s="11">
        <f>IF(DatiOriginali!E1884&gt;=SogliaPicchi!$C$20,"",DatiOriginali!E1884)</f>
        <v>152948</v>
      </c>
    </row>
    <row r="1885">
      <c r="A1885" s="3" t="s">
        <v>1888</v>
      </c>
      <c r="B1885" s="3">
        <v>450775.0</v>
      </c>
      <c r="C1885" s="11">
        <f>IF(DatiOriginali!C1885&gt;=SogliaPicchi!$B$20,"",DatiOriginali!C1885)</f>
        <v>4568292</v>
      </c>
      <c r="D1885" s="3">
        <v>11587.0</v>
      </c>
      <c r="E1885" s="11">
        <f>IF(DatiOriginali!E1885&gt;=SogliaPicchi!$C$20,"",DatiOriginali!E1885)</f>
        <v>151709</v>
      </c>
    </row>
    <row r="1886">
      <c r="A1886" s="3" t="s">
        <v>1889</v>
      </c>
      <c r="B1886" s="3">
        <v>450775.0</v>
      </c>
      <c r="C1886" s="11">
        <f>IF(DatiOriginali!C1886&gt;=SogliaPicchi!$B$20,"",DatiOriginali!C1886)</f>
        <v>5410399</v>
      </c>
      <c r="D1886" s="3">
        <v>11585.0</v>
      </c>
      <c r="E1886" s="11">
        <f>IF(DatiOriginali!E1886&gt;=SogliaPicchi!$C$20,"",DatiOriginali!E1886)</f>
        <v>153075</v>
      </c>
    </row>
    <row r="1887">
      <c r="A1887" s="3" t="s">
        <v>1890</v>
      </c>
      <c r="B1887" s="3">
        <v>450775.0</v>
      </c>
      <c r="C1887" s="11">
        <f>IF(DatiOriginali!C1887&gt;=SogliaPicchi!$B$20,"",DatiOriginali!C1887)</f>
        <v>5346366</v>
      </c>
      <c r="D1887" s="3">
        <v>11562.0</v>
      </c>
      <c r="E1887" s="11">
        <f>IF(DatiOriginali!E1887&gt;=SogliaPicchi!$C$20,"",DatiOriginali!E1887)</f>
        <v>191217</v>
      </c>
    </row>
    <row r="1888">
      <c r="A1888" s="3" t="s">
        <v>1891</v>
      </c>
      <c r="B1888" s="3">
        <v>450775.0</v>
      </c>
      <c r="C1888" s="11">
        <f>IF(DatiOriginali!C1888&gt;=SogliaPicchi!$B$20,"",DatiOriginali!C1888)</f>
        <v>4371401</v>
      </c>
      <c r="D1888" s="3">
        <v>11611.0</v>
      </c>
      <c r="E1888" s="11">
        <f>IF(DatiOriginali!E1888&gt;=SogliaPicchi!$C$20,"",DatiOriginali!E1888)</f>
        <v>152300</v>
      </c>
    </row>
    <row r="1889">
      <c r="A1889" s="3" t="s">
        <v>1892</v>
      </c>
      <c r="B1889" s="3">
        <v>450775.0</v>
      </c>
      <c r="C1889" s="11">
        <f>IF(DatiOriginali!C1889&gt;=SogliaPicchi!$B$20,"",DatiOriginali!C1889)</f>
        <v>7228209</v>
      </c>
      <c r="D1889" s="3">
        <v>11626.0</v>
      </c>
      <c r="E1889" s="11">
        <f>IF(DatiOriginali!E1889&gt;=SogliaPicchi!$C$20,"",DatiOriginali!E1889)</f>
        <v>151422</v>
      </c>
    </row>
    <row r="1890">
      <c r="A1890" s="3" t="s">
        <v>1893</v>
      </c>
      <c r="B1890" s="3">
        <v>450775.0</v>
      </c>
      <c r="C1890" s="11">
        <f>IF(DatiOriginali!C1890&gt;=SogliaPicchi!$B$20,"",DatiOriginali!C1890)</f>
        <v>4193659</v>
      </c>
      <c r="D1890" s="3">
        <v>11588.0</v>
      </c>
      <c r="E1890" s="11">
        <f>IF(DatiOriginali!E1890&gt;=SogliaPicchi!$C$20,"",DatiOriginali!E1890)</f>
        <v>181845</v>
      </c>
    </row>
    <row r="1891">
      <c r="A1891" s="3" t="s">
        <v>1894</v>
      </c>
      <c r="B1891" s="3">
        <v>450775.0</v>
      </c>
      <c r="C1891" s="11">
        <f>IF(DatiOriginali!C1891&gt;=SogliaPicchi!$B$20,"",DatiOriginali!C1891)</f>
        <v>5050836</v>
      </c>
      <c r="D1891" s="3">
        <v>11662.0</v>
      </c>
      <c r="E1891" s="11">
        <f>IF(DatiOriginali!E1891&gt;=SogliaPicchi!$C$20,"",DatiOriginali!E1891)</f>
        <v>235456</v>
      </c>
    </row>
    <row r="1892">
      <c r="A1892" s="3" t="s">
        <v>1895</v>
      </c>
      <c r="B1892" s="3">
        <v>450775.0</v>
      </c>
      <c r="C1892" s="11">
        <f>IF(DatiOriginali!C1892&gt;=SogliaPicchi!$B$20,"",DatiOriginali!C1892)</f>
        <v>5267940</v>
      </c>
      <c r="D1892" s="3">
        <v>11613.0</v>
      </c>
      <c r="E1892" s="11">
        <f>IF(DatiOriginali!E1892&gt;=SogliaPicchi!$C$20,"",DatiOriginali!E1892)</f>
        <v>310433</v>
      </c>
    </row>
    <row r="1893">
      <c r="A1893" s="3" t="s">
        <v>1896</v>
      </c>
      <c r="B1893" s="3">
        <v>450775.0</v>
      </c>
      <c r="C1893" s="11">
        <f>IF(DatiOriginali!C1893&gt;=SogliaPicchi!$B$20,"",DatiOriginali!C1893)</f>
        <v>4422956</v>
      </c>
      <c r="D1893" s="3">
        <v>11634.0</v>
      </c>
      <c r="E1893" s="11">
        <f>IF(DatiOriginali!E1893&gt;=SogliaPicchi!$C$20,"",DatiOriginali!E1893)</f>
        <v>152398</v>
      </c>
    </row>
    <row r="1894">
      <c r="A1894" s="3" t="s">
        <v>1897</v>
      </c>
      <c r="B1894" s="3">
        <v>450775.0</v>
      </c>
      <c r="C1894" s="11">
        <f>IF(DatiOriginali!C1894&gt;=SogliaPicchi!$B$20,"",DatiOriginali!C1894)</f>
        <v>6226237</v>
      </c>
      <c r="D1894" s="3">
        <v>11622.0</v>
      </c>
      <c r="E1894" s="11">
        <f>IF(DatiOriginali!E1894&gt;=SogliaPicchi!$C$20,"",DatiOriginali!E1894)</f>
        <v>179095</v>
      </c>
    </row>
    <row r="1895">
      <c r="A1895" s="3" t="s">
        <v>1898</v>
      </c>
      <c r="B1895" s="3">
        <v>450775.0</v>
      </c>
      <c r="C1895" s="11">
        <f>IF(DatiOriginali!C1895&gt;=SogliaPicchi!$B$20,"",DatiOriginali!C1895)</f>
        <v>4750921</v>
      </c>
      <c r="D1895" s="3">
        <v>11571.0</v>
      </c>
      <c r="E1895" s="11">
        <f>IF(DatiOriginali!E1895&gt;=SogliaPicchi!$C$20,"",DatiOriginali!E1895)</f>
        <v>182728</v>
      </c>
    </row>
    <row r="1896">
      <c r="A1896" s="3" t="s">
        <v>1899</v>
      </c>
      <c r="B1896" s="3">
        <v>450775.0</v>
      </c>
      <c r="C1896" s="11">
        <f>IF(DatiOriginali!C1896&gt;=SogliaPicchi!$B$20,"",DatiOriginali!C1896)</f>
        <v>4705306</v>
      </c>
      <c r="D1896" s="3">
        <v>11614.0</v>
      </c>
      <c r="E1896" s="11">
        <f>IF(DatiOriginali!E1896&gt;=SogliaPicchi!$C$20,"",DatiOriginali!E1896)</f>
        <v>293699</v>
      </c>
    </row>
    <row r="1897">
      <c r="A1897" s="3" t="s">
        <v>1900</v>
      </c>
      <c r="B1897" s="3">
        <v>450775.0</v>
      </c>
      <c r="C1897" s="11">
        <f>IF(DatiOriginali!C1897&gt;=SogliaPicchi!$B$20,"",DatiOriginali!C1897)</f>
        <v>6002693</v>
      </c>
      <c r="D1897" s="3">
        <v>11594.0</v>
      </c>
      <c r="E1897" s="11">
        <f>IF(DatiOriginali!E1897&gt;=SogliaPicchi!$C$20,"",DatiOriginali!E1897)</f>
        <v>244260</v>
      </c>
    </row>
    <row r="1898">
      <c r="A1898" s="3" t="s">
        <v>1901</v>
      </c>
      <c r="B1898" s="3">
        <v>450775.0</v>
      </c>
      <c r="C1898" s="11">
        <f>IF(DatiOriginali!C1898&gt;=SogliaPicchi!$B$20,"",DatiOriginali!C1898)</f>
        <v>6172663</v>
      </c>
      <c r="D1898" s="3">
        <v>11503.0</v>
      </c>
      <c r="E1898" s="11">
        <f>IF(DatiOriginali!E1898&gt;=SogliaPicchi!$C$20,"",DatiOriginali!E1898)</f>
        <v>150489</v>
      </c>
    </row>
    <row r="1899">
      <c r="A1899" s="3" t="s">
        <v>1902</v>
      </c>
      <c r="B1899" s="3">
        <v>450775.0</v>
      </c>
      <c r="C1899" s="11">
        <f>IF(DatiOriginali!C1899&gt;=SogliaPicchi!$B$20,"",DatiOriginali!C1899)</f>
        <v>5053208</v>
      </c>
      <c r="D1899" s="3">
        <v>11591.0</v>
      </c>
      <c r="E1899" s="11">
        <f>IF(DatiOriginali!E1899&gt;=SogliaPicchi!$C$20,"",DatiOriginali!E1899)</f>
        <v>182551</v>
      </c>
    </row>
    <row r="1900">
      <c r="A1900" s="3" t="s">
        <v>1903</v>
      </c>
      <c r="B1900" s="3">
        <v>450775.0</v>
      </c>
      <c r="C1900" s="11">
        <f>IF(DatiOriginali!C1900&gt;=SogliaPicchi!$B$20,"",DatiOriginali!C1900)</f>
        <v>4173936</v>
      </c>
      <c r="D1900" s="3">
        <v>11613.0</v>
      </c>
      <c r="E1900" s="11">
        <f>IF(DatiOriginali!E1900&gt;=SogliaPicchi!$C$20,"",DatiOriginali!E1900)</f>
        <v>150992</v>
      </c>
    </row>
    <row r="1901">
      <c r="A1901" s="3" t="s">
        <v>1904</v>
      </c>
      <c r="B1901" s="3">
        <v>450775.0</v>
      </c>
      <c r="C1901" s="11">
        <f>IF(DatiOriginali!C1901&gt;=SogliaPicchi!$B$20,"",DatiOriginali!C1901)</f>
        <v>4093925</v>
      </c>
      <c r="D1901" s="3">
        <v>11537.0</v>
      </c>
      <c r="E1901" s="11">
        <f>IF(DatiOriginali!E1901&gt;=SogliaPicchi!$C$20,"",DatiOriginali!E1901)</f>
        <v>151413</v>
      </c>
    </row>
    <row r="1902">
      <c r="A1902" s="3" t="s">
        <v>1905</v>
      </c>
      <c r="B1902" s="3">
        <v>499500.0</v>
      </c>
      <c r="C1902" s="11">
        <f>IF(DatiOriginali!C1902&gt;=SogliaPicchi!$B$21,"",DatiOriginali!C1902)</f>
        <v>8553950</v>
      </c>
      <c r="D1902" s="3">
        <v>12332.0</v>
      </c>
      <c r="E1902" s="11">
        <f>IF(DatiOriginali!E1902&gt;=SogliaPicchi!$C$21,"",DatiOriginali!E1902)</f>
        <v>197868</v>
      </c>
    </row>
    <row r="1903">
      <c r="A1903" s="3" t="s">
        <v>1906</v>
      </c>
      <c r="B1903" s="3">
        <v>499500.0</v>
      </c>
      <c r="C1903" s="11">
        <f>IF(DatiOriginali!C1903&gt;=SogliaPicchi!$B$21,"",DatiOriginali!C1903)</f>
        <v>5100973</v>
      </c>
      <c r="D1903" s="3">
        <v>12346.0</v>
      </c>
      <c r="E1903" s="11">
        <f>IF(DatiOriginali!E1903&gt;=SogliaPicchi!$C$21,"",DatiOriginali!E1903)</f>
        <v>186828</v>
      </c>
    </row>
    <row r="1904">
      <c r="A1904" s="3" t="s">
        <v>1907</v>
      </c>
      <c r="B1904" s="3">
        <v>499500.0</v>
      </c>
      <c r="C1904" s="11">
        <f>IF(DatiOriginali!C1904&gt;=SogliaPicchi!$B$21,"",DatiOriginali!C1904)</f>
        <v>5021795</v>
      </c>
      <c r="D1904" s="3">
        <v>12322.0</v>
      </c>
      <c r="E1904" s="11">
        <f>IF(DatiOriginali!E1904&gt;=SogliaPicchi!$C$21,"",DatiOriginali!E1904)</f>
        <v>188679</v>
      </c>
    </row>
    <row r="1905">
      <c r="A1905" s="3" t="s">
        <v>1908</v>
      </c>
      <c r="B1905" s="3">
        <v>499500.0</v>
      </c>
      <c r="C1905" s="11">
        <f>IF(DatiOriginali!C1905&gt;=SogliaPicchi!$B$21,"",DatiOriginali!C1905)</f>
        <v>6834377</v>
      </c>
      <c r="D1905" s="3">
        <v>12325.0</v>
      </c>
      <c r="E1905" s="11">
        <f>IF(DatiOriginali!E1905&gt;=SogliaPicchi!$C$21,"",DatiOriginali!E1905)</f>
        <v>196202</v>
      </c>
    </row>
    <row r="1906">
      <c r="A1906" s="3" t="s">
        <v>1909</v>
      </c>
      <c r="B1906" s="3">
        <v>499500.0</v>
      </c>
      <c r="C1906" s="11">
        <f>IF(DatiOriginali!C1906&gt;=SogliaPicchi!$B$21,"",DatiOriginali!C1906)</f>
        <v>5092733</v>
      </c>
      <c r="D1906" s="3">
        <v>12313.0</v>
      </c>
      <c r="E1906" s="11">
        <f>IF(DatiOriginali!E1906&gt;=SogliaPicchi!$C$21,"",DatiOriginali!E1906)</f>
        <v>161567</v>
      </c>
    </row>
    <row r="1907">
      <c r="A1907" s="3" t="s">
        <v>1910</v>
      </c>
      <c r="B1907" s="3">
        <v>499500.0</v>
      </c>
      <c r="C1907" s="11">
        <f>IF(DatiOriginali!C1907&gt;=SogliaPicchi!$B$21,"",DatiOriginali!C1907)</f>
        <v>5379539</v>
      </c>
      <c r="D1907" s="3">
        <v>12356.0</v>
      </c>
      <c r="E1907" s="11">
        <f>IF(DatiOriginali!E1907&gt;=SogliaPicchi!$C$21,"",DatiOriginali!E1907)</f>
        <v>161995</v>
      </c>
    </row>
    <row r="1908">
      <c r="A1908" s="3" t="s">
        <v>1911</v>
      </c>
      <c r="B1908" s="3">
        <v>499500.0</v>
      </c>
      <c r="C1908" s="11">
        <f>IF(DatiOriginali!C1908&gt;=SogliaPicchi!$B$21,"",DatiOriginali!C1908)</f>
        <v>6292227</v>
      </c>
      <c r="D1908" s="3">
        <v>12286.0</v>
      </c>
      <c r="E1908" s="11">
        <f>IF(DatiOriginali!E1908&gt;=SogliaPicchi!$C$21,"",DatiOriginali!E1908)</f>
        <v>352856</v>
      </c>
    </row>
    <row r="1909">
      <c r="A1909" s="3" t="s">
        <v>1912</v>
      </c>
      <c r="B1909" s="3">
        <v>499500.0</v>
      </c>
      <c r="C1909" s="11">
        <f>IF(DatiOriginali!C1909&gt;=SogliaPicchi!$B$21,"",DatiOriginali!C1909)</f>
        <v>4939106</v>
      </c>
      <c r="D1909" s="3">
        <v>12376.0</v>
      </c>
      <c r="E1909" s="11">
        <f>IF(DatiOriginali!E1909&gt;=SogliaPicchi!$C$21,"",DatiOriginali!E1909)</f>
        <v>170327</v>
      </c>
    </row>
    <row r="1910">
      <c r="A1910" s="3" t="s">
        <v>1913</v>
      </c>
      <c r="B1910" s="3">
        <v>499500.0</v>
      </c>
      <c r="C1910" s="11">
        <f>IF(DatiOriginali!C1910&gt;=SogliaPicchi!$B$21,"",DatiOriginali!C1910)</f>
        <v>7016123</v>
      </c>
      <c r="D1910" s="3">
        <v>12300.0</v>
      </c>
      <c r="E1910" s="11">
        <f>IF(DatiOriginali!E1910&gt;=SogliaPicchi!$C$21,"",DatiOriginali!E1910)</f>
        <v>168383</v>
      </c>
    </row>
    <row r="1911">
      <c r="A1911" s="3" t="s">
        <v>1914</v>
      </c>
      <c r="B1911" s="3">
        <v>499500.0</v>
      </c>
      <c r="C1911" s="11">
        <f>IF(DatiOriginali!C1911&gt;=SogliaPicchi!$B$21,"",DatiOriginali!C1911)</f>
        <v>6013119</v>
      </c>
      <c r="D1911" s="3">
        <v>12346.0</v>
      </c>
      <c r="E1911" s="11">
        <f>IF(DatiOriginali!E1911&gt;=SogliaPicchi!$C$21,"",DatiOriginali!E1911)</f>
        <v>251450</v>
      </c>
    </row>
    <row r="1912">
      <c r="A1912" s="3" t="s">
        <v>1915</v>
      </c>
      <c r="B1912" s="3">
        <v>499500.0</v>
      </c>
      <c r="C1912" s="11">
        <f>IF(DatiOriginali!C1912&gt;=SogliaPicchi!$B$21,"",DatiOriginali!C1912)</f>
        <v>5106707</v>
      </c>
      <c r="D1912" s="3">
        <v>12308.0</v>
      </c>
      <c r="E1912" s="11">
        <f>IF(DatiOriginali!E1912&gt;=SogliaPicchi!$C$21,"",DatiOriginali!E1912)</f>
        <v>187731</v>
      </c>
    </row>
    <row r="1913">
      <c r="A1913" s="3" t="s">
        <v>1916</v>
      </c>
      <c r="B1913" s="3">
        <v>499500.0</v>
      </c>
      <c r="C1913" s="11">
        <f>IF(DatiOriginali!C1913&gt;=SogliaPicchi!$B$21,"",DatiOriginali!C1913)</f>
        <v>7081717</v>
      </c>
      <c r="D1913" s="3">
        <v>12372.0</v>
      </c>
      <c r="E1913" s="11">
        <f>IF(DatiOriginali!E1913&gt;=SogliaPicchi!$C$21,"",DatiOriginali!E1913)</f>
        <v>209663</v>
      </c>
    </row>
    <row r="1914">
      <c r="A1914" s="3" t="s">
        <v>1917</v>
      </c>
      <c r="B1914" s="3">
        <v>499500.0</v>
      </c>
      <c r="C1914" s="11">
        <f>IF(DatiOriginali!C1914&gt;=SogliaPicchi!$B$21,"",DatiOriginali!C1914)</f>
        <v>5408425</v>
      </c>
      <c r="D1914" s="3">
        <v>12292.0</v>
      </c>
      <c r="E1914" s="11">
        <f>IF(DatiOriginali!E1914&gt;=SogliaPicchi!$C$21,"",DatiOriginali!E1914)</f>
        <v>257960</v>
      </c>
    </row>
    <row r="1915">
      <c r="A1915" s="3" t="s">
        <v>1918</v>
      </c>
      <c r="B1915" s="3">
        <v>499500.0</v>
      </c>
      <c r="C1915" s="11">
        <f>IF(DatiOriginali!C1915&gt;=SogliaPicchi!$B$21,"",DatiOriginali!C1915)</f>
        <v>4505827</v>
      </c>
      <c r="D1915" s="3">
        <v>12337.0</v>
      </c>
      <c r="E1915" s="11">
        <f>IF(DatiOriginali!E1915&gt;=SogliaPicchi!$C$21,"",DatiOriginali!E1915)</f>
        <v>163136</v>
      </c>
    </row>
    <row r="1916">
      <c r="A1916" s="3" t="s">
        <v>1919</v>
      </c>
      <c r="B1916" s="3">
        <v>499500.0</v>
      </c>
      <c r="C1916" s="11">
        <f>IF(DatiOriginali!C1916&gt;=SogliaPicchi!$B$21,"",DatiOriginali!C1916)</f>
        <v>9217367</v>
      </c>
      <c r="D1916" s="3">
        <v>12333.0</v>
      </c>
      <c r="E1916" s="11">
        <f>IF(DatiOriginali!E1916&gt;=SogliaPicchi!$C$21,"",DatiOriginali!E1916)</f>
        <v>319942</v>
      </c>
    </row>
    <row r="1917">
      <c r="A1917" s="3" t="s">
        <v>1920</v>
      </c>
      <c r="B1917" s="3">
        <v>499500.0</v>
      </c>
      <c r="C1917" s="11">
        <f>IF(DatiOriginali!C1917&gt;=SogliaPicchi!$B$21,"",DatiOriginali!C1917)</f>
        <v>5242859</v>
      </c>
      <c r="D1917" s="3">
        <v>12397.0</v>
      </c>
      <c r="E1917" s="11">
        <f>IF(DatiOriginali!E1917&gt;=SogliaPicchi!$C$21,"",DatiOriginali!E1917)</f>
        <v>297099</v>
      </c>
    </row>
    <row r="1918">
      <c r="A1918" s="3" t="s">
        <v>1921</v>
      </c>
      <c r="B1918" s="3">
        <v>499500.0</v>
      </c>
      <c r="C1918" s="11">
        <f>IF(DatiOriginali!C1918&gt;=SogliaPicchi!$B$21,"",DatiOriginali!C1918)</f>
        <v>4886316</v>
      </c>
      <c r="D1918" s="3">
        <v>12351.0</v>
      </c>
      <c r="E1918" s="11">
        <f>IF(DatiOriginali!E1918&gt;=SogliaPicchi!$C$21,"",DatiOriginali!E1918)</f>
        <v>162192</v>
      </c>
    </row>
    <row r="1919">
      <c r="A1919" s="3" t="s">
        <v>1922</v>
      </c>
      <c r="B1919" s="3">
        <v>499500.0</v>
      </c>
      <c r="C1919" s="11">
        <f>IF(DatiOriginali!C1919&gt;=SogliaPicchi!$B$21,"",DatiOriginali!C1919)</f>
        <v>6511345</v>
      </c>
      <c r="D1919" s="3">
        <v>12363.0</v>
      </c>
      <c r="E1919" s="11">
        <f>IF(DatiOriginali!E1919&gt;=SogliaPicchi!$C$21,"",DatiOriginali!E1919)</f>
        <v>184514</v>
      </c>
    </row>
    <row r="1920">
      <c r="A1920" s="3" t="s">
        <v>1923</v>
      </c>
      <c r="B1920" s="3">
        <v>499500.0</v>
      </c>
      <c r="C1920" s="11">
        <f>IF(DatiOriginali!C1920&gt;=SogliaPicchi!$B$21,"",DatiOriginali!C1920)</f>
        <v>5109884</v>
      </c>
      <c r="D1920" s="3">
        <v>12332.0</v>
      </c>
      <c r="E1920" s="11">
        <f>IF(DatiOriginali!E1920&gt;=SogliaPicchi!$C$21,"",DatiOriginali!E1920)</f>
        <v>197046</v>
      </c>
    </row>
    <row r="1921">
      <c r="A1921" s="3" t="s">
        <v>1924</v>
      </c>
      <c r="B1921" s="3">
        <v>499500.0</v>
      </c>
      <c r="C1921" s="11">
        <f>IF(DatiOriginali!C1921&gt;=SogliaPicchi!$B$21,"",DatiOriginali!C1921)</f>
        <v>5509565</v>
      </c>
      <c r="D1921" s="3">
        <v>12455.0</v>
      </c>
      <c r="E1921" s="11">
        <f>IF(DatiOriginali!E1921&gt;=SogliaPicchi!$C$21,"",DatiOriginali!E1921)</f>
        <v>162742</v>
      </c>
    </row>
    <row r="1922">
      <c r="A1922" s="3" t="s">
        <v>1925</v>
      </c>
      <c r="B1922" s="3">
        <v>499500.0</v>
      </c>
      <c r="C1922" s="11">
        <f>IF(DatiOriginali!C1922&gt;=SogliaPicchi!$B$21,"",DatiOriginali!C1922)</f>
        <v>5508140</v>
      </c>
      <c r="D1922" s="3">
        <v>12356.0</v>
      </c>
      <c r="E1922" s="11" t="str">
        <f>IF(DatiOriginali!E1922&gt;=SogliaPicchi!$C$21,"",DatiOriginali!E1922)</f>
        <v/>
      </c>
    </row>
    <row r="1923">
      <c r="A1923" s="3" t="s">
        <v>1926</v>
      </c>
      <c r="B1923" s="3">
        <v>499500.0</v>
      </c>
      <c r="C1923" s="11">
        <f>IF(DatiOriginali!C1923&gt;=SogliaPicchi!$B$21,"",DatiOriginali!C1923)</f>
        <v>8171209</v>
      </c>
      <c r="D1923" s="3">
        <v>12338.0</v>
      </c>
      <c r="E1923" s="11" t="str">
        <f>IF(DatiOriginali!E1923&gt;=SogliaPicchi!$C$21,"",DatiOriginali!E1923)</f>
        <v/>
      </c>
    </row>
    <row r="1924">
      <c r="A1924" s="3" t="s">
        <v>1927</v>
      </c>
      <c r="B1924" s="3">
        <v>499500.0</v>
      </c>
      <c r="C1924" s="11">
        <f>IF(DatiOriginali!C1924&gt;=SogliaPicchi!$B$21,"",DatiOriginali!C1924)</f>
        <v>5141152</v>
      </c>
      <c r="D1924" s="3">
        <v>12357.0</v>
      </c>
      <c r="E1924" s="11">
        <f>IF(DatiOriginali!E1924&gt;=SogliaPicchi!$C$21,"",DatiOriginali!E1924)</f>
        <v>161096</v>
      </c>
    </row>
    <row r="1925">
      <c r="A1925" s="3" t="s">
        <v>1928</v>
      </c>
      <c r="B1925" s="3">
        <v>499500.0</v>
      </c>
      <c r="C1925" s="11">
        <f>IF(DatiOriginali!C1925&gt;=SogliaPicchi!$B$21,"",DatiOriginali!C1925)</f>
        <v>8305973</v>
      </c>
      <c r="D1925" s="3">
        <v>12296.0</v>
      </c>
      <c r="E1925" s="11">
        <f>IF(DatiOriginali!E1925&gt;=SogliaPicchi!$C$21,"",DatiOriginali!E1925)</f>
        <v>298539</v>
      </c>
    </row>
    <row r="1926">
      <c r="A1926" s="3" t="s">
        <v>1929</v>
      </c>
      <c r="B1926" s="3">
        <v>499500.0</v>
      </c>
      <c r="C1926" s="11">
        <f>IF(DatiOriginali!C1926&gt;=SogliaPicchi!$B$21,"",DatiOriginali!C1926)</f>
        <v>5341825</v>
      </c>
      <c r="D1926" s="3">
        <v>12331.0</v>
      </c>
      <c r="E1926" s="11">
        <f>IF(DatiOriginali!E1926&gt;=SogliaPicchi!$C$21,"",DatiOriginali!E1926)</f>
        <v>202848</v>
      </c>
    </row>
    <row r="1927">
      <c r="A1927" s="3" t="s">
        <v>1930</v>
      </c>
      <c r="B1927" s="3">
        <v>499500.0</v>
      </c>
      <c r="C1927" s="11">
        <f>IF(DatiOriginali!C1927&gt;=SogliaPicchi!$B$21,"",DatiOriginali!C1927)</f>
        <v>5116139</v>
      </c>
      <c r="D1927" s="3">
        <v>12389.0</v>
      </c>
      <c r="E1927" s="11">
        <f>IF(DatiOriginali!E1927&gt;=SogliaPicchi!$C$21,"",DatiOriginali!E1927)</f>
        <v>273577</v>
      </c>
    </row>
    <row r="1928">
      <c r="A1928" s="3" t="s">
        <v>1931</v>
      </c>
      <c r="B1928" s="3">
        <v>499500.0</v>
      </c>
      <c r="C1928" s="11">
        <f>IF(DatiOriginali!C1928&gt;=SogliaPicchi!$B$21,"",DatiOriginali!C1928)</f>
        <v>7098711</v>
      </c>
      <c r="D1928" s="3">
        <v>12331.0</v>
      </c>
      <c r="E1928" s="11">
        <f>IF(DatiOriginali!E1928&gt;=SogliaPicchi!$C$21,"",DatiOriginali!E1928)</f>
        <v>197722</v>
      </c>
    </row>
    <row r="1929">
      <c r="A1929" s="3" t="s">
        <v>1932</v>
      </c>
      <c r="B1929" s="3">
        <v>499500.0</v>
      </c>
      <c r="C1929" s="11">
        <f>IF(DatiOriginali!C1929&gt;=SogliaPicchi!$B$21,"",DatiOriginali!C1929)</f>
        <v>5111908</v>
      </c>
      <c r="D1929" s="3">
        <v>12281.0</v>
      </c>
      <c r="E1929" s="11">
        <f>IF(DatiOriginali!E1929&gt;=SogliaPicchi!$C$21,"",DatiOriginali!E1929)</f>
        <v>161487</v>
      </c>
    </row>
    <row r="1930">
      <c r="A1930" s="3" t="s">
        <v>1933</v>
      </c>
      <c r="B1930" s="3">
        <v>499500.0</v>
      </c>
      <c r="C1930" s="11">
        <f>IF(DatiOriginali!C1930&gt;=SogliaPicchi!$B$21,"",DatiOriginali!C1930)</f>
        <v>4999364</v>
      </c>
      <c r="D1930" s="3">
        <v>12344.0</v>
      </c>
      <c r="E1930" s="11">
        <f>IF(DatiOriginali!E1930&gt;=SogliaPicchi!$C$21,"",DatiOriginali!E1930)</f>
        <v>195671</v>
      </c>
    </row>
    <row r="1931">
      <c r="A1931" s="3" t="s">
        <v>1934</v>
      </c>
      <c r="B1931" s="3">
        <v>499500.0</v>
      </c>
      <c r="C1931" s="11">
        <f>IF(DatiOriginali!C1931&gt;=SogliaPicchi!$B$21,"",DatiOriginali!C1931)</f>
        <v>6471091</v>
      </c>
      <c r="D1931" s="3">
        <v>12308.0</v>
      </c>
      <c r="E1931" s="11">
        <f>IF(DatiOriginali!E1931&gt;=SogliaPicchi!$C$21,"",DatiOriginali!E1931)</f>
        <v>205890</v>
      </c>
    </row>
    <row r="1932">
      <c r="A1932" s="3" t="s">
        <v>1935</v>
      </c>
      <c r="B1932" s="3">
        <v>499500.0</v>
      </c>
      <c r="C1932" s="11">
        <f>IF(DatiOriginali!C1932&gt;=SogliaPicchi!$B$21,"",DatiOriginali!C1932)</f>
        <v>4869243</v>
      </c>
      <c r="D1932" s="3">
        <v>12330.0</v>
      </c>
      <c r="E1932" s="11">
        <f>IF(DatiOriginali!E1932&gt;=SogliaPicchi!$C$21,"",DatiOriginali!E1932)</f>
        <v>212825</v>
      </c>
    </row>
    <row r="1933">
      <c r="A1933" s="3" t="s">
        <v>1936</v>
      </c>
      <c r="B1933" s="3">
        <v>499500.0</v>
      </c>
      <c r="C1933" s="11">
        <f>IF(DatiOriginali!C1933&gt;=SogliaPicchi!$B$21,"",DatiOriginali!C1933)</f>
        <v>5366714</v>
      </c>
      <c r="D1933" s="3">
        <v>12355.0</v>
      </c>
      <c r="E1933" s="11">
        <f>IF(DatiOriginali!E1933&gt;=SogliaPicchi!$C$21,"",DatiOriginali!E1933)</f>
        <v>265927</v>
      </c>
    </row>
    <row r="1934">
      <c r="A1934" s="3" t="s">
        <v>1937</v>
      </c>
      <c r="B1934" s="3">
        <v>499500.0</v>
      </c>
      <c r="C1934" s="11">
        <f>IF(DatiOriginali!C1934&gt;=SogliaPicchi!$B$21,"",DatiOriginali!C1934)</f>
        <v>5643364</v>
      </c>
      <c r="D1934" s="3">
        <v>12284.0</v>
      </c>
      <c r="E1934" s="11">
        <f>IF(DatiOriginali!E1934&gt;=SogliaPicchi!$C$21,"",DatiOriginali!E1934)</f>
        <v>197315</v>
      </c>
    </row>
    <row r="1935">
      <c r="A1935" s="3" t="s">
        <v>1938</v>
      </c>
      <c r="B1935" s="3">
        <v>499500.0</v>
      </c>
      <c r="C1935" s="11">
        <f>IF(DatiOriginali!C1935&gt;=SogliaPicchi!$B$21,"",DatiOriginali!C1935)</f>
        <v>5367687</v>
      </c>
      <c r="D1935" s="3">
        <v>12385.0</v>
      </c>
      <c r="E1935" s="11">
        <f>IF(DatiOriginali!E1935&gt;=SogliaPicchi!$C$21,"",DatiOriginali!E1935)</f>
        <v>194087</v>
      </c>
    </row>
    <row r="1936">
      <c r="A1936" s="3" t="s">
        <v>1939</v>
      </c>
      <c r="B1936" s="3">
        <v>499500.0</v>
      </c>
      <c r="C1936" s="11">
        <f>IF(DatiOriginali!C1936&gt;=SogliaPicchi!$B$21,"",DatiOriginali!C1936)</f>
        <v>7350015</v>
      </c>
      <c r="D1936" s="3">
        <v>12302.0</v>
      </c>
      <c r="E1936" s="11">
        <f>IF(DatiOriginali!E1936&gt;=SogliaPicchi!$C$21,"",DatiOriginali!E1936)</f>
        <v>258955</v>
      </c>
    </row>
    <row r="1937">
      <c r="A1937" s="3" t="s">
        <v>1940</v>
      </c>
      <c r="B1937" s="3">
        <v>499500.0</v>
      </c>
      <c r="C1937" s="11">
        <f>IF(DatiOriginali!C1937&gt;=SogliaPicchi!$B$21,"",DatiOriginali!C1937)</f>
        <v>6218825</v>
      </c>
      <c r="D1937" s="3">
        <v>12370.0</v>
      </c>
      <c r="E1937" s="11">
        <f>IF(DatiOriginali!E1937&gt;=SogliaPicchi!$C$21,"",DatiOriginali!E1937)</f>
        <v>190642</v>
      </c>
    </row>
    <row r="1938">
      <c r="A1938" s="3" t="s">
        <v>1941</v>
      </c>
      <c r="B1938" s="3">
        <v>499500.0</v>
      </c>
      <c r="C1938" s="11">
        <f>IF(DatiOriginali!C1938&gt;=SogliaPicchi!$B$21,"",DatiOriginali!C1938)</f>
        <v>4837959</v>
      </c>
      <c r="D1938" s="3">
        <v>12362.0</v>
      </c>
      <c r="E1938" s="11">
        <f>IF(DatiOriginali!E1938&gt;=SogliaPicchi!$C$21,"",DatiOriginali!E1938)</f>
        <v>161196</v>
      </c>
    </row>
    <row r="1939">
      <c r="A1939" s="3" t="s">
        <v>1942</v>
      </c>
      <c r="B1939" s="3">
        <v>499500.0</v>
      </c>
      <c r="C1939" s="11">
        <f>IF(DatiOriginali!C1939&gt;=SogliaPicchi!$B$21,"",DatiOriginali!C1939)</f>
        <v>6926287</v>
      </c>
      <c r="D1939" s="3">
        <v>12314.0</v>
      </c>
      <c r="E1939" s="11">
        <f>IF(DatiOriginali!E1939&gt;=SogliaPicchi!$C$21,"",DatiOriginali!E1939)</f>
        <v>345479</v>
      </c>
    </row>
    <row r="1940">
      <c r="A1940" s="3" t="s">
        <v>1943</v>
      </c>
      <c r="B1940" s="3">
        <v>499500.0</v>
      </c>
      <c r="C1940" s="11">
        <f>IF(DatiOriginali!C1940&gt;=SogliaPicchi!$B$21,"",DatiOriginali!C1940)</f>
        <v>4840577</v>
      </c>
      <c r="D1940" s="3">
        <v>12346.0</v>
      </c>
      <c r="E1940" s="11">
        <f>IF(DatiOriginali!E1940&gt;=SogliaPicchi!$C$21,"",DatiOriginali!E1940)</f>
        <v>322026</v>
      </c>
    </row>
    <row r="1941">
      <c r="A1941" s="3" t="s">
        <v>1944</v>
      </c>
      <c r="B1941" s="3">
        <v>499500.0</v>
      </c>
      <c r="C1941" s="11">
        <f>IF(DatiOriginali!C1941&gt;=SogliaPicchi!$B$21,"",DatiOriginali!C1941)</f>
        <v>5263097</v>
      </c>
      <c r="D1941" s="3">
        <v>12330.0</v>
      </c>
      <c r="E1941" s="11">
        <f>IF(DatiOriginali!E1941&gt;=SogliaPicchi!$C$21,"",DatiOriginali!E1941)</f>
        <v>187749</v>
      </c>
    </row>
    <row r="1942">
      <c r="A1942" s="3" t="s">
        <v>1945</v>
      </c>
      <c r="B1942" s="3">
        <v>499500.0</v>
      </c>
      <c r="C1942" s="11">
        <f>IF(DatiOriginali!C1942&gt;=SogliaPicchi!$B$21,"",DatiOriginali!C1942)</f>
        <v>6724737</v>
      </c>
      <c r="D1942" s="3">
        <v>12347.0</v>
      </c>
      <c r="E1942" s="11">
        <f>IF(DatiOriginali!E1942&gt;=SogliaPicchi!$C$21,"",DatiOriginali!E1942)</f>
        <v>194156</v>
      </c>
    </row>
    <row r="1943">
      <c r="A1943" s="3" t="s">
        <v>1946</v>
      </c>
      <c r="B1943" s="3">
        <v>499500.0</v>
      </c>
      <c r="C1943" s="11">
        <f>IF(DatiOriginali!C1943&gt;=SogliaPicchi!$B$21,"",DatiOriginali!C1943)</f>
        <v>5268849</v>
      </c>
      <c r="D1943" s="3">
        <v>12332.0</v>
      </c>
      <c r="E1943" s="11">
        <f>IF(DatiOriginali!E1943&gt;=SogliaPicchi!$C$21,"",DatiOriginali!E1943)</f>
        <v>198970</v>
      </c>
    </row>
    <row r="1944">
      <c r="A1944" s="3" t="s">
        <v>1947</v>
      </c>
      <c r="B1944" s="3">
        <v>499500.0</v>
      </c>
      <c r="C1944" s="11">
        <f>IF(DatiOriginali!C1944&gt;=SogliaPicchi!$B$21,"",DatiOriginali!C1944)</f>
        <v>5591177</v>
      </c>
      <c r="D1944" s="3">
        <v>12282.0</v>
      </c>
      <c r="E1944" s="11">
        <f>IF(DatiOriginali!E1944&gt;=SogliaPicchi!$C$21,"",DatiOriginali!E1944)</f>
        <v>160639</v>
      </c>
    </row>
    <row r="1945">
      <c r="A1945" s="3" t="s">
        <v>1948</v>
      </c>
      <c r="B1945" s="3">
        <v>499500.0</v>
      </c>
      <c r="C1945" s="11">
        <f>IF(DatiOriginali!C1945&gt;=SogliaPicchi!$B$21,"",DatiOriginali!C1945)</f>
        <v>7569052</v>
      </c>
      <c r="D1945" s="3">
        <v>12304.0</v>
      </c>
      <c r="E1945" s="11">
        <f>IF(DatiOriginali!E1945&gt;=SogliaPicchi!$C$21,"",DatiOriginali!E1945)</f>
        <v>292258</v>
      </c>
    </row>
    <row r="1946">
      <c r="A1946" s="3" t="s">
        <v>1949</v>
      </c>
      <c r="B1946" s="3">
        <v>499500.0</v>
      </c>
      <c r="C1946" s="11">
        <f>IF(DatiOriginali!C1946&gt;=SogliaPicchi!$B$21,"",DatiOriginali!C1946)</f>
        <v>4929518</v>
      </c>
      <c r="D1946" s="3">
        <v>12394.0</v>
      </c>
      <c r="E1946" s="11">
        <f>IF(DatiOriginali!E1946&gt;=SogliaPicchi!$C$21,"",DatiOriginali!E1946)</f>
        <v>162762</v>
      </c>
    </row>
    <row r="1947">
      <c r="A1947" s="3" t="s">
        <v>1950</v>
      </c>
      <c r="B1947" s="3">
        <v>499500.0</v>
      </c>
      <c r="C1947" s="11">
        <f>IF(DatiOriginali!C1947&gt;=SogliaPicchi!$B$21,"",DatiOriginali!C1947)</f>
        <v>5219874</v>
      </c>
      <c r="D1947" s="3">
        <v>12354.0</v>
      </c>
      <c r="E1947" s="11">
        <f>IF(DatiOriginali!E1947&gt;=SogliaPicchi!$C$21,"",DatiOriginali!E1947)</f>
        <v>161829</v>
      </c>
    </row>
    <row r="1948">
      <c r="A1948" s="3" t="s">
        <v>1951</v>
      </c>
      <c r="B1948" s="3">
        <v>499500.0</v>
      </c>
      <c r="C1948" s="11">
        <f>IF(DatiOriginali!C1948&gt;=SogliaPicchi!$B$21,"",DatiOriginali!C1948)</f>
        <v>8983496</v>
      </c>
      <c r="D1948" s="3">
        <v>12310.0</v>
      </c>
      <c r="E1948" s="11">
        <f>IF(DatiOriginali!E1948&gt;=SogliaPicchi!$C$21,"",DatiOriginali!E1948)</f>
        <v>317545</v>
      </c>
    </row>
    <row r="1949">
      <c r="A1949" s="3" t="s">
        <v>1952</v>
      </c>
      <c r="B1949" s="3">
        <v>499500.0</v>
      </c>
      <c r="C1949" s="11">
        <f>IF(DatiOriginali!C1949&gt;=SogliaPicchi!$B$21,"",DatiOriginali!C1949)</f>
        <v>5933331</v>
      </c>
      <c r="D1949" s="3">
        <v>12303.0</v>
      </c>
      <c r="E1949" s="11">
        <f>IF(DatiOriginali!E1949&gt;=SogliaPicchi!$C$21,"",DatiOriginali!E1949)</f>
        <v>237962</v>
      </c>
    </row>
    <row r="1950">
      <c r="A1950" s="3" t="s">
        <v>1953</v>
      </c>
      <c r="B1950" s="3">
        <v>499500.0</v>
      </c>
      <c r="C1950" s="11">
        <f>IF(DatiOriginali!C1950&gt;=SogliaPicchi!$B$21,"",DatiOriginali!C1950)</f>
        <v>5043736</v>
      </c>
      <c r="D1950" s="3">
        <v>12294.0</v>
      </c>
      <c r="E1950" s="11">
        <f>IF(DatiOriginali!E1950&gt;=SogliaPicchi!$C$21,"",DatiOriginali!E1950)</f>
        <v>196121</v>
      </c>
    </row>
    <row r="1951">
      <c r="A1951" s="3" t="s">
        <v>1954</v>
      </c>
      <c r="B1951" s="3">
        <v>499500.0</v>
      </c>
      <c r="C1951" s="11">
        <f>IF(DatiOriginali!C1951&gt;=SogliaPicchi!$B$21,"",DatiOriginali!C1951)</f>
        <v>7587037</v>
      </c>
      <c r="D1951" s="3">
        <v>12327.0</v>
      </c>
      <c r="E1951" s="11">
        <f>IF(DatiOriginali!E1951&gt;=SogliaPicchi!$C$21,"",DatiOriginali!E1951)</f>
        <v>258810</v>
      </c>
    </row>
    <row r="1952">
      <c r="A1952" s="3" t="s">
        <v>1955</v>
      </c>
      <c r="B1952" s="3">
        <v>499500.0</v>
      </c>
      <c r="C1952" s="11">
        <f>IF(DatiOriginali!C1952&gt;=SogliaPicchi!$B$21,"",DatiOriginali!C1952)</f>
        <v>5317234</v>
      </c>
      <c r="D1952" s="3">
        <v>12268.0</v>
      </c>
      <c r="E1952" s="11">
        <f>IF(DatiOriginali!E1952&gt;=SogliaPicchi!$C$21,"",DatiOriginali!E1952)</f>
        <v>443520</v>
      </c>
    </row>
    <row r="1953">
      <c r="A1953" s="3" t="s">
        <v>1956</v>
      </c>
      <c r="B1953" s="3">
        <v>499500.0</v>
      </c>
      <c r="C1953" s="11">
        <f>IF(DatiOriginali!C1953&gt;=SogliaPicchi!$B$21,"",DatiOriginali!C1953)</f>
        <v>4512162</v>
      </c>
      <c r="D1953" s="3">
        <v>12267.0</v>
      </c>
      <c r="E1953" s="11">
        <f>IF(DatiOriginali!E1953&gt;=SogliaPicchi!$C$21,"",DatiOriginali!E1953)</f>
        <v>160834</v>
      </c>
    </row>
    <row r="1954">
      <c r="A1954" s="3" t="s">
        <v>1957</v>
      </c>
      <c r="B1954" s="3">
        <v>499500.0</v>
      </c>
      <c r="C1954" s="11">
        <f>IF(DatiOriginali!C1954&gt;=SogliaPicchi!$B$21,"",DatiOriginali!C1954)</f>
        <v>7085224</v>
      </c>
      <c r="D1954" s="3">
        <v>12324.0</v>
      </c>
      <c r="E1954" s="11">
        <f>IF(DatiOriginali!E1954&gt;=SogliaPicchi!$C$21,"",DatiOriginali!E1954)</f>
        <v>334952</v>
      </c>
    </row>
    <row r="1955">
      <c r="A1955" s="3" t="s">
        <v>1958</v>
      </c>
      <c r="B1955" s="3">
        <v>499500.0</v>
      </c>
      <c r="C1955" s="11">
        <f>IF(DatiOriginali!C1955&gt;=SogliaPicchi!$B$21,"",DatiOriginali!C1955)</f>
        <v>4911531</v>
      </c>
      <c r="D1955" s="3">
        <v>12292.0</v>
      </c>
      <c r="E1955" s="11">
        <f>IF(DatiOriginali!E1955&gt;=SogliaPicchi!$C$21,"",DatiOriginali!E1955)</f>
        <v>161254</v>
      </c>
    </row>
    <row r="1956">
      <c r="A1956" s="3" t="s">
        <v>1959</v>
      </c>
      <c r="B1956" s="3">
        <v>499500.0</v>
      </c>
      <c r="C1956" s="11">
        <f>IF(DatiOriginali!C1956&gt;=SogliaPicchi!$B$21,"",DatiOriginali!C1956)</f>
        <v>7632812</v>
      </c>
      <c r="D1956" s="3">
        <v>12340.0</v>
      </c>
      <c r="E1956" s="11">
        <f>IF(DatiOriginali!E1956&gt;=SogliaPicchi!$C$21,"",DatiOriginali!E1956)</f>
        <v>161861</v>
      </c>
    </row>
    <row r="1957">
      <c r="A1957" s="3" t="s">
        <v>1960</v>
      </c>
      <c r="B1957" s="3">
        <v>499500.0</v>
      </c>
      <c r="C1957" s="11">
        <f>IF(DatiOriginali!C1957&gt;=SogliaPicchi!$B$21,"",DatiOriginali!C1957)</f>
        <v>5697978</v>
      </c>
      <c r="D1957" s="3">
        <v>12317.0</v>
      </c>
      <c r="E1957" s="11">
        <f>IF(DatiOriginali!E1957&gt;=SogliaPicchi!$C$21,"",DatiOriginali!E1957)</f>
        <v>161068</v>
      </c>
    </row>
    <row r="1958">
      <c r="A1958" s="3" t="s">
        <v>1961</v>
      </c>
      <c r="B1958" s="3">
        <v>499500.0</v>
      </c>
      <c r="C1958" s="11">
        <f>IF(DatiOriginali!C1958&gt;=SogliaPicchi!$B$21,"",DatiOriginali!C1958)</f>
        <v>7656904</v>
      </c>
      <c r="D1958" s="3">
        <v>12305.0</v>
      </c>
      <c r="E1958" s="11">
        <f>IF(DatiOriginali!E1958&gt;=SogliaPicchi!$C$21,"",DatiOriginali!E1958)</f>
        <v>445255</v>
      </c>
    </row>
    <row r="1959">
      <c r="A1959" s="3" t="s">
        <v>1962</v>
      </c>
      <c r="B1959" s="3">
        <v>499500.0</v>
      </c>
      <c r="C1959" s="11">
        <f>IF(DatiOriginali!C1959&gt;=SogliaPicchi!$B$21,"",DatiOriginali!C1959)</f>
        <v>5658201</v>
      </c>
      <c r="D1959" s="3">
        <v>12315.0</v>
      </c>
      <c r="E1959" s="11">
        <f>IF(DatiOriginali!E1959&gt;=SogliaPicchi!$C$21,"",DatiOriginali!E1959)</f>
        <v>288276</v>
      </c>
    </row>
    <row r="1960">
      <c r="A1960" s="3" t="s">
        <v>1963</v>
      </c>
      <c r="B1960" s="3">
        <v>499500.0</v>
      </c>
      <c r="C1960" s="11">
        <f>IF(DatiOriginali!C1960&gt;=SogliaPicchi!$B$21,"",DatiOriginali!C1960)</f>
        <v>5895240</v>
      </c>
      <c r="D1960" s="3">
        <v>12320.0</v>
      </c>
      <c r="E1960" s="11">
        <f>IF(DatiOriginali!E1960&gt;=SogliaPicchi!$C$21,"",DatiOriginali!E1960)</f>
        <v>210255</v>
      </c>
    </row>
    <row r="1961">
      <c r="A1961" s="3" t="s">
        <v>1964</v>
      </c>
      <c r="B1961" s="3">
        <v>499500.0</v>
      </c>
      <c r="C1961" s="11">
        <f>IF(DatiOriginali!C1961&gt;=SogliaPicchi!$B$21,"",DatiOriginali!C1961)</f>
        <v>6397831</v>
      </c>
      <c r="D1961" s="3">
        <v>12359.0</v>
      </c>
      <c r="E1961" s="11">
        <f>IF(DatiOriginali!E1961&gt;=SogliaPicchi!$C$21,"",DatiOriginali!E1961)</f>
        <v>302665</v>
      </c>
    </row>
    <row r="1962">
      <c r="A1962" s="3" t="s">
        <v>1965</v>
      </c>
      <c r="B1962" s="3">
        <v>499500.0</v>
      </c>
      <c r="C1962" s="11">
        <f>IF(DatiOriginali!C1962&gt;=SogliaPicchi!$B$21,"",DatiOriginali!C1962)</f>
        <v>8285129</v>
      </c>
      <c r="D1962" s="3">
        <v>12382.0</v>
      </c>
      <c r="E1962" s="11">
        <f>IF(DatiOriginali!E1962&gt;=SogliaPicchi!$C$21,"",DatiOriginali!E1962)</f>
        <v>291023</v>
      </c>
    </row>
    <row r="1963">
      <c r="A1963" s="3" t="s">
        <v>1966</v>
      </c>
      <c r="B1963" s="3">
        <v>499500.0</v>
      </c>
      <c r="C1963" s="11">
        <f>IF(DatiOriginali!C1963&gt;=SogliaPicchi!$B$21,"",DatiOriginali!C1963)</f>
        <v>4871998</v>
      </c>
      <c r="D1963" s="3">
        <v>12301.0</v>
      </c>
      <c r="E1963" s="11">
        <f>IF(DatiOriginali!E1963&gt;=SogliaPicchi!$C$21,"",DatiOriginali!E1963)</f>
        <v>161511</v>
      </c>
    </row>
    <row r="1964">
      <c r="A1964" s="3" t="s">
        <v>1967</v>
      </c>
      <c r="B1964" s="3">
        <v>499500.0</v>
      </c>
      <c r="C1964" s="11">
        <f>IF(DatiOriginali!C1964&gt;=SogliaPicchi!$B$21,"",DatiOriginali!C1964)</f>
        <v>6110041</v>
      </c>
      <c r="D1964" s="3">
        <v>12352.0</v>
      </c>
      <c r="E1964" s="11">
        <f>IF(DatiOriginali!E1964&gt;=SogliaPicchi!$C$21,"",DatiOriginali!E1964)</f>
        <v>387023</v>
      </c>
    </row>
    <row r="1965">
      <c r="A1965" s="3" t="s">
        <v>1968</v>
      </c>
      <c r="B1965" s="3">
        <v>499500.0</v>
      </c>
      <c r="C1965" s="11">
        <f>IF(DatiOriginali!C1965&gt;=SogliaPicchi!$B$21,"",DatiOriginali!C1965)</f>
        <v>5474748</v>
      </c>
      <c r="D1965" s="3">
        <v>12325.0</v>
      </c>
      <c r="E1965" s="11">
        <f>IF(DatiOriginali!E1965&gt;=SogliaPicchi!$C$21,"",DatiOriginali!E1965)</f>
        <v>354565</v>
      </c>
    </row>
    <row r="1966">
      <c r="A1966" s="3" t="s">
        <v>1969</v>
      </c>
      <c r="B1966" s="3">
        <v>499500.0</v>
      </c>
      <c r="C1966" s="11">
        <f>IF(DatiOriginali!C1966&gt;=SogliaPicchi!$B$21,"",DatiOriginali!C1966)</f>
        <v>5130389</v>
      </c>
      <c r="D1966" s="3">
        <v>12316.0</v>
      </c>
      <c r="E1966" s="11">
        <f>IF(DatiOriginali!E1966&gt;=SogliaPicchi!$C$21,"",DatiOriginali!E1966)</f>
        <v>162385</v>
      </c>
    </row>
    <row r="1967">
      <c r="A1967" s="3" t="s">
        <v>1970</v>
      </c>
      <c r="B1967" s="3">
        <v>499500.0</v>
      </c>
      <c r="C1967" s="11">
        <f>IF(DatiOriginali!C1967&gt;=SogliaPicchi!$B$21,"",DatiOriginali!C1967)</f>
        <v>5951855</v>
      </c>
      <c r="D1967" s="3">
        <v>12316.0</v>
      </c>
      <c r="E1967" s="11">
        <f>IF(DatiOriginali!E1967&gt;=SogliaPicchi!$C$21,"",DatiOriginali!E1967)</f>
        <v>163258</v>
      </c>
    </row>
    <row r="1968">
      <c r="A1968" s="3" t="s">
        <v>1971</v>
      </c>
      <c r="B1968" s="3">
        <v>499500.0</v>
      </c>
      <c r="C1968" s="11">
        <f>IF(DatiOriginali!C1968&gt;=SogliaPicchi!$B$21,"",DatiOriginali!C1968)</f>
        <v>6541399</v>
      </c>
      <c r="D1968" s="3">
        <v>12361.0</v>
      </c>
      <c r="E1968" s="11">
        <f>IF(DatiOriginali!E1968&gt;=SogliaPicchi!$C$21,"",DatiOriginali!E1968)</f>
        <v>190842</v>
      </c>
    </row>
    <row r="1969">
      <c r="A1969" s="3" t="s">
        <v>1972</v>
      </c>
      <c r="B1969" s="3">
        <v>499500.0</v>
      </c>
      <c r="C1969" s="11">
        <f>IF(DatiOriginali!C1969&gt;=SogliaPicchi!$B$21,"",DatiOriginali!C1969)</f>
        <v>4933152</v>
      </c>
      <c r="D1969" s="3">
        <v>12361.0</v>
      </c>
      <c r="E1969" s="11">
        <f>IF(DatiOriginali!E1969&gt;=SogliaPicchi!$C$21,"",DatiOriginali!E1969)</f>
        <v>190620</v>
      </c>
    </row>
    <row r="1970">
      <c r="A1970" s="3" t="s">
        <v>1973</v>
      </c>
      <c r="B1970" s="3">
        <v>499500.0</v>
      </c>
      <c r="C1970" s="11">
        <f>IF(DatiOriginali!C1970&gt;=SogliaPicchi!$B$21,"",DatiOriginali!C1970)</f>
        <v>5004988</v>
      </c>
      <c r="D1970" s="3">
        <v>12314.0</v>
      </c>
      <c r="E1970" s="11">
        <f>IF(DatiOriginali!E1970&gt;=SogliaPicchi!$C$21,"",DatiOriginali!E1970)</f>
        <v>207488</v>
      </c>
    </row>
    <row r="1971">
      <c r="A1971" s="3" t="s">
        <v>1974</v>
      </c>
      <c r="B1971" s="3">
        <v>499500.0</v>
      </c>
      <c r="C1971" s="11">
        <f>IF(DatiOriginali!C1971&gt;=SogliaPicchi!$B$21,"",DatiOriginali!C1971)</f>
        <v>5991749</v>
      </c>
      <c r="D1971" s="3">
        <v>12276.0</v>
      </c>
      <c r="E1971" s="11">
        <f>IF(DatiOriginali!E1971&gt;=SogliaPicchi!$C$21,"",DatiOriginali!E1971)</f>
        <v>287207</v>
      </c>
    </row>
    <row r="1972">
      <c r="A1972" s="3" t="s">
        <v>1975</v>
      </c>
      <c r="B1972" s="3">
        <v>499500.0</v>
      </c>
      <c r="C1972" s="11">
        <f>IF(DatiOriginali!C1972&gt;=SogliaPicchi!$B$21,"",DatiOriginali!C1972)</f>
        <v>6420427</v>
      </c>
      <c r="D1972" s="3">
        <v>12375.0</v>
      </c>
      <c r="E1972" s="11">
        <f>IF(DatiOriginali!E1972&gt;=SogliaPicchi!$C$21,"",DatiOriginali!E1972)</f>
        <v>162581</v>
      </c>
    </row>
    <row r="1973">
      <c r="A1973" s="3" t="s">
        <v>1976</v>
      </c>
      <c r="B1973" s="3">
        <v>499500.0</v>
      </c>
      <c r="C1973" s="11">
        <f>IF(DatiOriginali!C1973&gt;=SogliaPicchi!$B$21,"",DatiOriginali!C1973)</f>
        <v>5903434</v>
      </c>
      <c r="D1973" s="3">
        <v>12382.0</v>
      </c>
      <c r="E1973" s="11">
        <f>IF(DatiOriginali!E1973&gt;=SogliaPicchi!$C$21,"",DatiOriginali!E1973)</f>
        <v>183975</v>
      </c>
    </row>
    <row r="1974">
      <c r="A1974" s="3" t="s">
        <v>1977</v>
      </c>
      <c r="B1974" s="3">
        <v>499500.0</v>
      </c>
      <c r="C1974" s="11">
        <f>IF(DatiOriginali!C1974&gt;=SogliaPicchi!$B$21,"",DatiOriginali!C1974)</f>
        <v>5612414</v>
      </c>
      <c r="D1974" s="3">
        <v>12412.0</v>
      </c>
      <c r="E1974" s="11">
        <f>IF(DatiOriginali!E1974&gt;=SogliaPicchi!$C$21,"",DatiOriginali!E1974)</f>
        <v>322698</v>
      </c>
    </row>
    <row r="1975">
      <c r="A1975" s="3" t="s">
        <v>1978</v>
      </c>
      <c r="B1975" s="3">
        <v>499500.0</v>
      </c>
      <c r="C1975" s="11">
        <f>IF(DatiOriginali!C1975&gt;=SogliaPicchi!$B$21,"",DatiOriginali!C1975)</f>
        <v>6699033</v>
      </c>
      <c r="D1975" s="3">
        <v>12327.0</v>
      </c>
      <c r="E1975" s="11">
        <f>IF(DatiOriginali!E1975&gt;=SogliaPicchi!$C$21,"",DatiOriginali!E1975)</f>
        <v>160674</v>
      </c>
    </row>
    <row r="1976">
      <c r="A1976" s="3" t="s">
        <v>1979</v>
      </c>
      <c r="B1976" s="3">
        <v>499500.0</v>
      </c>
      <c r="C1976" s="11">
        <f>IF(DatiOriginali!C1976&gt;=SogliaPicchi!$B$21,"",DatiOriginali!C1976)</f>
        <v>6495422</v>
      </c>
      <c r="D1976" s="3">
        <v>12358.0</v>
      </c>
      <c r="E1976" s="11">
        <f>IF(DatiOriginali!E1976&gt;=SogliaPicchi!$C$21,"",DatiOriginali!E1976)</f>
        <v>172745</v>
      </c>
    </row>
    <row r="1977">
      <c r="A1977" s="3" t="s">
        <v>1980</v>
      </c>
      <c r="B1977" s="3">
        <v>499500.0</v>
      </c>
      <c r="C1977" s="11">
        <f>IF(DatiOriginali!C1977&gt;=SogliaPicchi!$B$21,"",DatiOriginali!C1977)</f>
        <v>6817608</v>
      </c>
      <c r="D1977" s="3">
        <v>12350.0</v>
      </c>
      <c r="E1977" s="11">
        <f>IF(DatiOriginali!E1977&gt;=SogliaPicchi!$C$21,"",DatiOriginali!E1977)</f>
        <v>339626</v>
      </c>
    </row>
    <row r="1978">
      <c r="A1978" s="3" t="s">
        <v>1981</v>
      </c>
      <c r="B1978" s="3">
        <v>499500.0</v>
      </c>
      <c r="C1978" s="11">
        <f>IF(DatiOriginali!C1978&gt;=SogliaPicchi!$B$21,"",DatiOriginali!C1978)</f>
        <v>4841869</v>
      </c>
      <c r="D1978" s="3">
        <v>12293.0</v>
      </c>
      <c r="E1978" s="11">
        <f>IF(DatiOriginali!E1978&gt;=SogliaPicchi!$C$21,"",DatiOriginali!E1978)</f>
        <v>178514</v>
      </c>
    </row>
    <row r="1979">
      <c r="A1979" s="3" t="s">
        <v>1982</v>
      </c>
      <c r="B1979" s="3">
        <v>499500.0</v>
      </c>
      <c r="C1979" s="11">
        <f>IF(DatiOriginali!C1979&gt;=SogliaPicchi!$B$21,"",DatiOriginali!C1979)</f>
        <v>6573368</v>
      </c>
      <c r="D1979" s="3">
        <v>12384.0</v>
      </c>
      <c r="E1979" s="11">
        <f>IF(DatiOriginali!E1979&gt;=SogliaPicchi!$C$21,"",DatiOriginali!E1979)</f>
        <v>211638</v>
      </c>
    </row>
    <row r="1980">
      <c r="A1980" s="3" t="s">
        <v>1983</v>
      </c>
      <c r="B1980" s="3">
        <v>499500.0</v>
      </c>
      <c r="C1980" s="11">
        <f>IF(DatiOriginali!C1980&gt;=SogliaPicchi!$B$21,"",DatiOriginali!C1980)</f>
        <v>4818441</v>
      </c>
      <c r="D1980" s="3">
        <v>12369.0</v>
      </c>
      <c r="E1980" s="11">
        <f>IF(DatiOriginali!E1980&gt;=SogliaPicchi!$C$21,"",DatiOriginali!E1980)</f>
        <v>172547</v>
      </c>
    </row>
    <row r="1981">
      <c r="A1981" s="3" t="s">
        <v>1984</v>
      </c>
      <c r="B1981" s="3">
        <v>499500.0</v>
      </c>
      <c r="C1981" s="11">
        <f>IF(DatiOriginali!C1981&gt;=SogliaPicchi!$B$21,"",DatiOriginali!C1981)</f>
        <v>5033174</v>
      </c>
      <c r="D1981" s="3">
        <v>12318.0</v>
      </c>
      <c r="E1981" s="11">
        <f>IF(DatiOriginali!E1981&gt;=SogliaPicchi!$C$21,"",DatiOriginali!E1981)</f>
        <v>244732</v>
      </c>
    </row>
    <row r="1982">
      <c r="A1982" s="3" t="s">
        <v>1985</v>
      </c>
      <c r="B1982" s="3">
        <v>499500.0</v>
      </c>
      <c r="C1982" s="11">
        <f>IF(DatiOriginali!C1982&gt;=SogliaPicchi!$B$21,"",DatiOriginali!C1982)</f>
        <v>6474636</v>
      </c>
      <c r="D1982" s="3">
        <v>12263.0</v>
      </c>
      <c r="E1982" s="11">
        <f>IF(DatiOriginali!E1982&gt;=SogliaPicchi!$C$21,"",DatiOriginali!E1982)</f>
        <v>205080</v>
      </c>
    </row>
    <row r="1983">
      <c r="A1983" s="3" t="s">
        <v>1986</v>
      </c>
      <c r="B1983" s="3">
        <v>499500.0</v>
      </c>
      <c r="C1983" s="11">
        <f>IF(DatiOriginali!C1983&gt;=SogliaPicchi!$B$21,"",DatiOriginali!C1983)</f>
        <v>5951678</v>
      </c>
      <c r="D1983" s="3">
        <v>12359.0</v>
      </c>
      <c r="E1983" s="11">
        <f>IF(DatiOriginali!E1983&gt;=SogliaPicchi!$C$21,"",DatiOriginali!E1983)</f>
        <v>189057</v>
      </c>
    </row>
    <row r="1984">
      <c r="A1984" s="3" t="s">
        <v>1987</v>
      </c>
      <c r="B1984" s="3">
        <v>499500.0</v>
      </c>
      <c r="C1984" s="11">
        <f>IF(DatiOriginali!C1984&gt;=SogliaPicchi!$B$21,"",DatiOriginali!C1984)</f>
        <v>5086708</v>
      </c>
      <c r="D1984" s="3">
        <v>12320.0</v>
      </c>
      <c r="E1984" s="11">
        <f>IF(DatiOriginali!E1984&gt;=SogliaPicchi!$C$21,"",DatiOriginali!E1984)</f>
        <v>162395</v>
      </c>
    </row>
    <row r="1985">
      <c r="A1985" s="3" t="s">
        <v>1988</v>
      </c>
      <c r="B1985" s="3">
        <v>499500.0</v>
      </c>
      <c r="C1985" s="11">
        <f>IF(DatiOriginali!C1985&gt;=SogliaPicchi!$B$21,"",DatiOriginali!C1985)</f>
        <v>7798521</v>
      </c>
      <c r="D1985" s="3">
        <v>12398.0</v>
      </c>
      <c r="E1985" s="11">
        <f>IF(DatiOriginali!E1985&gt;=SogliaPicchi!$C$21,"",DatiOriginali!E1985)</f>
        <v>197363</v>
      </c>
    </row>
    <row r="1986">
      <c r="A1986" s="3" t="s">
        <v>1989</v>
      </c>
      <c r="B1986" s="3">
        <v>499500.0</v>
      </c>
      <c r="C1986" s="11">
        <f>IF(DatiOriginali!C1986&gt;=SogliaPicchi!$B$21,"",DatiOriginali!C1986)</f>
        <v>5158321</v>
      </c>
      <c r="D1986" s="3">
        <v>12370.0</v>
      </c>
      <c r="E1986" s="11">
        <f>IF(DatiOriginali!E1986&gt;=SogliaPicchi!$C$21,"",DatiOriginali!E1986)</f>
        <v>162011</v>
      </c>
    </row>
    <row r="1987">
      <c r="A1987" s="3" t="s">
        <v>1990</v>
      </c>
      <c r="B1987" s="3">
        <v>499500.0</v>
      </c>
      <c r="C1987" s="11">
        <f>IF(DatiOriginali!C1987&gt;=SogliaPicchi!$B$21,"",DatiOriginali!C1987)</f>
        <v>6535267</v>
      </c>
      <c r="D1987" s="3">
        <v>12273.0</v>
      </c>
      <c r="E1987" s="11">
        <f>IF(DatiOriginali!E1987&gt;=SogliaPicchi!$C$21,"",DatiOriginali!E1987)</f>
        <v>205169</v>
      </c>
    </row>
    <row r="1988">
      <c r="A1988" s="3" t="s">
        <v>1991</v>
      </c>
      <c r="B1988" s="3">
        <v>499500.0</v>
      </c>
      <c r="C1988" s="11">
        <f>IF(DatiOriginali!C1988&gt;=SogliaPicchi!$B$21,"",DatiOriginali!C1988)</f>
        <v>5753732</v>
      </c>
      <c r="D1988" s="3">
        <v>12309.0</v>
      </c>
      <c r="E1988" s="11">
        <f>IF(DatiOriginali!E1988&gt;=SogliaPicchi!$C$21,"",DatiOriginali!E1988)</f>
        <v>323215</v>
      </c>
    </row>
    <row r="1989">
      <c r="A1989" s="3" t="s">
        <v>1992</v>
      </c>
      <c r="B1989" s="3">
        <v>499500.0</v>
      </c>
      <c r="C1989" s="11">
        <f>IF(DatiOriginali!C1989&gt;=SogliaPicchi!$B$21,"",DatiOriginali!C1989)</f>
        <v>5765023</v>
      </c>
      <c r="D1989" s="3">
        <v>12339.0</v>
      </c>
      <c r="E1989" s="11">
        <f>IF(DatiOriginali!E1989&gt;=SogliaPicchi!$C$21,"",DatiOriginali!E1989)</f>
        <v>185261</v>
      </c>
    </row>
    <row r="1990">
      <c r="A1990" s="3" t="s">
        <v>1993</v>
      </c>
      <c r="B1990" s="3">
        <v>499500.0</v>
      </c>
      <c r="C1990" s="11">
        <f>IF(DatiOriginali!C1990&gt;=SogliaPicchi!$B$21,"",DatiOriginali!C1990)</f>
        <v>6796739</v>
      </c>
      <c r="D1990" s="3">
        <v>12292.0</v>
      </c>
      <c r="E1990" s="11">
        <f>IF(DatiOriginali!E1990&gt;=SogliaPicchi!$C$21,"",DatiOriginali!E1990)</f>
        <v>222956</v>
      </c>
    </row>
    <row r="1991">
      <c r="A1991" s="3" t="s">
        <v>1994</v>
      </c>
      <c r="B1991" s="3">
        <v>499500.0</v>
      </c>
      <c r="C1991" s="11">
        <f>IF(DatiOriginali!C1991&gt;=SogliaPicchi!$B$21,"",DatiOriginali!C1991)</f>
        <v>5373526</v>
      </c>
      <c r="D1991" s="3">
        <v>12279.0</v>
      </c>
      <c r="E1991" s="11">
        <f>IF(DatiOriginali!E1991&gt;=SogliaPicchi!$C$21,"",DatiOriginali!E1991)</f>
        <v>188015</v>
      </c>
    </row>
    <row r="1992">
      <c r="A1992" s="3" t="s">
        <v>1995</v>
      </c>
      <c r="B1992" s="3">
        <v>499500.0</v>
      </c>
      <c r="C1992" s="11">
        <f>IF(DatiOriginali!C1992&gt;=SogliaPicchi!$B$21,"",DatiOriginali!C1992)</f>
        <v>4680984</v>
      </c>
      <c r="D1992" s="3">
        <v>12344.0</v>
      </c>
      <c r="E1992" s="11">
        <f>IF(DatiOriginali!E1992&gt;=SogliaPicchi!$C$21,"",DatiOriginali!E1992)</f>
        <v>161227</v>
      </c>
    </row>
    <row r="1993">
      <c r="A1993" s="3" t="s">
        <v>1996</v>
      </c>
      <c r="B1993" s="3">
        <v>499500.0</v>
      </c>
      <c r="C1993" s="11">
        <f>IF(DatiOriginali!C1993&gt;=SogliaPicchi!$B$21,"",DatiOriginali!C1993)</f>
        <v>7885245</v>
      </c>
      <c r="D1993" s="3">
        <v>12371.0</v>
      </c>
      <c r="E1993" s="11">
        <f>IF(DatiOriginali!E1993&gt;=SogliaPicchi!$C$21,"",DatiOriginali!E1993)</f>
        <v>342424</v>
      </c>
    </row>
    <row r="1994">
      <c r="A1994" s="3" t="s">
        <v>1997</v>
      </c>
      <c r="B1994" s="3">
        <v>499500.0</v>
      </c>
      <c r="C1994" s="11">
        <f>IF(DatiOriginali!C1994&gt;=SogliaPicchi!$B$21,"",DatiOriginali!C1994)</f>
        <v>4515718</v>
      </c>
      <c r="D1994" s="3">
        <v>12372.0</v>
      </c>
      <c r="E1994" s="11">
        <f>IF(DatiOriginali!E1994&gt;=SogliaPicchi!$C$21,"",DatiOriginali!E1994)</f>
        <v>161294</v>
      </c>
    </row>
    <row r="1995">
      <c r="A1995" s="3" t="s">
        <v>1998</v>
      </c>
      <c r="B1995" s="3">
        <v>499500.0</v>
      </c>
      <c r="C1995" s="11">
        <f>IF(DatiOriginali!C1995&gt;=SogliaPicchi!$B$21,"",DatiOriginali!C1995)</f>
        <v>6067309</v>
      </c>
      <c r="D1995" s="3">
        <v>12390.0</v>
      </c>
      <c r="E1995" s="11">
        <f>IF(DatiOriginali!E1995&gt;=SogliaPicchi!$C$21,"",DatiOriginali!E1995)</f>
        <v>163084</v>
      </c>
    </row>
    <row r="1996">
      <c r="A1996" s="3" t="s">
        <v>1999</v>
      </c>
      <c r="B1996" s="3">
        <v>499500.0</v>
      </c>
      <c r="C1996" s="11">
        <f>IF(DatiOriginali!C1996&gt;=SogliaPicchi!$B$21,"",DatiOriginali!C1996)</f>
        <v>5773388</v>
      </c>
      <c r="D1996" s="3">
        <v>12298.0</v>
      </c>
      <c r="E1996" s="11">
        <f>IF(DatiOriginali!E1996&gt;=SogliaPicchi!$C$21,"",DatiOriginali!E1996)</f>
        <v>160902</v>
      </c>
    </row>
    <row r="1997">
      <c r="A1997" s="3" t="s">
        <v>2000</v>
      </c>
      <c r="B1997" s="3">
        <v>499500.0</v>
      </c>
      <c r="C1997" s="11">
        <f>IF(DatiOriginali!C1997&gt;=SogliaPicchi!$B$21,"",DatiOriginali!C1997)</f>
        <v>5247952</v>
      </c>
      <c r="D1997" s="3">
        <v>12338.0</v>
      </c>
      <c r="E1997" s="11">
        <f>IF(DatiOriginali!E1997&gt;=SogliaPicchi!$C$21,"",DatiOriginali!E1997)</f>
        <v>187408</v>
      </c>
    </row>
    <row r="1998">
      <c r="A1998" s="3" t="s">
        <v>2001</v>
      </c>
      <c r="B1998" s="3">
        <v>499500.0</v>
      </c>
      <c r="C1998" s="11">
        <f>IF(DatiOriginali!C1998&gt;=SogliaPicchi!$B$21,"",DatiOriginali!C1998)</f>
        <v>4901825</v>
      </c>
      <c r="D1998" s="3">
        <v>12269.0</v>
      </c>
      <c r="E1998" s="11">
        <f>IF(DatiOriginali!E1998&gt;=SogliaPicchi!$C$21,"",DatiOriginali!E1998)</f>
        <v>162256</v>
      </c>
    </row>
    <row r="1999">
      <c r="A1999" s="3" t="s">
        <v>2002</v>
      </c>
      <c r="B1999" s="3">
        <v>499500.0</v>
      </c>
      <c r="C1999" s="11">
        <f>IF(DatiOriginali!C1999&gt;=SogliaPicchi!$B$21,"",DatiOriginali!C1999)</f>
        <v>6224262</v>
      </c>
      <c r="D1999" s="3">
        <v>12363.0</v>
      </c>
      <c r="E1999" s="11">
        <f>IF(DatiOriginali!E1999&gt;=SogliaPicchi!$C$21,"",DatiOriginali!E1999)</f>
        <v>204388</v>
      </c>
    </row>
    <row r="2000">
      <c r="A2000" s="3" t="s">
        <v>2003</v>
      </c>
      <c r="B2000" s="3">
        <v>499500.0</v>
      </c>
      <c r="C2000" s="11">
        <f>IF(DatiOriginali!C2000&gt;=SogliaPicchi!$B$21,"",DatiOriginali!C2000)</f>
        <v>6425628</v>
      </c>
      <c r="D2000" s="3">
        <v>12333.0</v>
      </c>
      <c r="E2000" s="11">
        <f>IF(DatiOriginali!E2000&gt;=SogliaPicchi!$C$21,"",DatiOriginali!E2000)</f>
        <v>161791</v>
      </c>
    </row>
    <row r="2001">
      <c r="A2001" s="3" t="s">
        <v>2004</v>
      </c>
      <c r="B2001" s="3">
        <v>499500.0</v>
      </c>
      <c r="C2001" s="11">
        <f>IF(DatiOriginali!C2001&gt;=SogliaPicchi!$B$21,"",DatiOriginali!C2001)</f>
        <v>5656294</v>
      </c>
      <c r="D2001" s="3">
        <v>12314.0</v>
      </c>
      <c r="E2001" s="11">
        <f>IF(DatiOriginali!E2001&gt;=SogliaPicchi!$C$21,"",DatiOriginali!E2001)</f>
        <v>188459</v>
      </c>
    </row>
    <row r="2002">
      <c r="A2002" s="3" t="s">
        <v>2005</v>
      </c>
      <c r="B2002" s="3">
        <v>550725.0</v>
      </c>
      <c r="C2002" s="11">
        <f>IF(DatiOriginali!C2002&gt;=SogliaPicchi!$B$22,"",DatiOriginali!C2002)</f>
        <v>6555469</v>
      </c>
      <c r="D2002" s="3">
        <v>13019.0</v>
      </c>
      <c r="E2002" s="11">
        <f>IF(DatiOriginali!E2002&gt;=SogliaPicchi!$C$22,"",DatiOriginali!E2002)</f>
        <v>293092</v>
      </c>
    </row>
    <row r="2003">
      <c r="A2003" s="3" t="s">
        <v>2006</v>
      </c>
      <c r="B2003" s="3">
        <v>550725.0</v>
      </c>
      <c r="C2003" s="11">
        <f>IF(DatiOriginali!C2003&gt;=SogliaPicchi!$B$22,"",DatiOriginali!C2003)</f>
        <v>6367678</v>
      </c>
      <c r="D2003" s="3">
        <v>13014.0</v>
      </c>
      <c r="E2003" s="11">
        <f>IF(DatiOriginali!E2003&gt;=SogliaPicchi!$C$22,"",DatiOriginali!E2003)</f>
        <v>170296</v>
      </c>
    </row>
    <row r="2004">
      <c r="A2004" s="3" t="s">
        <v>2007</v>
      </c>
      <c r="B2004" s="3">
        <v>550725.0</v>
      </c>
      <c r="C2004" s="11">
        <f>IF(DatiOriginali!C2004&gt;=SogliaPicchi!$B$22,"",DatiOriginali!C2004)</f>
        <v>5754103</v>
      </c>
      <c r="D2004" s="3">
        <v>12992.0</v>
      </c>
      <c r="E2004" s="11">
        <f>IF(DatiOriginali!E2004&gt;=SogliaPicchi!$C$22,"",DatiOriginali!E2004)</f>
        <v>170124</v>
      </c>
    </row>
    <row r="2005">
      <c r="A2005" s="3" t="s">
        <v>2008</v>
      </c>
      <c r="B2005" s="3">
        <v>550725.0</v>
      </c>
      <c r="C2005" s="11">
        <f>IF(DatiOriginali!C2005&gt;=SogliaPicchi!$B$22,"",DatiOriginali!C2005)</f>
        <v>7998403</v>
      </c>
      <c r="D2005" s="3">
        <v>13042.0</v>
      </c>
      <c r="E2005" s="11">
        <f>IF(DatiOriginali!E2005&gt;=SogliaPicchi!$C$22,"",DatiOriginali!E2005)</f>
        <v>356511</v>
      </c>
    </row>
    <row r="2006">
      <c r="A2006" s="3" t="s">
        <v>2009</v>
      </c>
      <c r="B2006" s="3">
        <v>550725.0</v>
      </c>
      <c r="C2006" s="11">
        <f>IF(DatiOriginali!C2006&gt;=SogliaPicchi!$B$22,"",DatiOriginali!C2006)</f>
        <v>5318891</v>
      </c>
      <c r="D2006" s="3">
        <v>13071.0</v>
      </c>
      <c r="E2006" s="11">
        <f>IF(DatiOriginali!E2006&gt;=SogliaPicchi!$C$22,"",DatiOriginali!E2006)</f>
        <v>189356</v>
      </c>
    </row>
    <row r="2007">
      <c r="A2007" s="3" t="s">
        <v>2010</v>
      </c>
      <c r="B2007" s="3">
        <v>550725.0</v>
      </c>
      <c r="C2007" s="11">
        <f>IF(DatiOriginali!C2007&gt;=SogliaPicchi!$B$22,"",DatiOriginali!C2007)</f>
        <v>6489847</v>
      </c>
      <c r="D2007" s="3">
        <v>13007.0</v>
      </c>
      <c r="E2007" s="11">
        <f>IF(DatiOriginali!E2007&gt;=SogliaPicchi!$C$22,"",DatiOriginali!E2007)</f>
        <v>203866</v>
      </c>
    </row>
    <row r="2008">
      <c r="A2008" s="3" t="s">
        <v>2011</v>
      </c>
      <c r="B2008" s="3">
        <v>550725.0</v>
      </c>
      <c r="C2008" s="11">
        <f>IF(DatiOriginali!C2008&gt;=SogliaPicchi!$B$22,"",DatiOriginali!C2008)</f>
        <v>7383940</v>
      </c>
      <c r="D2008" s="3">
        <v>13092.0</v>
      </c>
      <c r="E2008" s="11">
        <f>IF(DatiOriginali!E2008&gt;=SogliaPicchi!$C$22,"",DatiOriginali!E2008)</f>
        <v>173494</v>
      </c>
    </row>
    <row r="2009">
      <c r="A2009" s="3" t="s">
        <v>2012</v>
      </c>
      <c r="B2009" s="3">
        <v>550725.0</v>
      </c>
      <c r="C2009" s="11">
        <f>IF(DatiOriginali!C2009&gt;=SogliaPicchi!$B$22,"",DatiOriginali!C2009)</f>
        <v>6859284</v>
      </c>
      <c r="D2009" s="3">
        <v>13021.0</v>
      </c>
      <c r="E2009" s="11">
        <f>IF(DatiOriginali!E2009&gt;=SogliaPicchi!$C$22,"",DatiOriginali!E2009)</f>
        <v>373071</v>
      </c>
    </row>
    <row r="2010">
      <c r="A2010" s="3" t="s">
        <v>2013</v>
      </c>
      <c r="B2010" s="3">
        <v>550725.0</v>
      </c>
      <c r="C2010" s="11">
        <f>IF(DatiOriginali!C2010&gt;=SogliaPicchi!$B$22,"",DatiOriginali!C2010)</f>
        <v>6149134</v>
      </c>
      <c r="D2010" s="3">
        <v>13105.0</v>
      </c>
      <c r="E2010" s="11">
        <f>IF(DatiOriginali!E2010&gt;=SogliaPicchi!$C$22,"",DatiOriginali!E2010)</f>
        <v>172787</v>
      </c>
    </row>
    <row r="2011">
      <c r="A2011" s="3" t="s">
        <v>2014</v>
      </c>
      <c r="B2011" s="3">
        <v>550725.0</v>
      </c>
      <c r="C2011" s="11">
        <f>IF(DatiOriginali!C2011&gt;=SogliaPicchi!$B$22,"",DatiOriginali!C2011)</f>
        <v>6542236</v>
      </c>
      <c r="D2011" s="3">
        <v>13109.0</v>
      </c>
      <c r="E2011" s="11">
        <f>IF(DatiOriginali!E2011&gt;=SogliaPicchi!$C$22,"",DatiOriginali!E2011)</f>
        <v>171308</v>
      </c>
    </row>
    <row r="2012">
      <c r="A2012" s="3" t="s">
        <v>2015</v>
      </c>
      <c r="B2012" s="3">
        <v>550725.0</v>
      </c>
      <c r="C2012" s="11">
        <f>IF(DatiOriginali!C2012&gt;=SogliaPicchi!$B$22,"",DatiOriginali!C2012)</f>
        <v>5290949</v>
      </c>
      <c r="D2012" s="3">
        <v>13056.0</v>
      </c>
      <c r="E2012" s="11" t="str">
        <f>IF(DatiOriginali!E2012&gt;=SogliaPicchi!$C$22,"",DatiOriginali!E2012)</f>
        <v/>
      </c>
    </row>
    <row r="2013">
      <c r="A2013" s="3" t="s">
        <v>2016</v>
      </c>
      <c r="B2013" s="3">
        <v>550725.0</v>
      </c>
      <c r="C2013" s="11">
        <f>IF(DatiOriginali!C2013&gt;=SogliaPicchi!$B$22,"",DatiOriginali!C2013)</f>
        <v>8914292</v>
      </c>
      <c r="D2013" s="3">
        <v>13046.0</v>
      </c>
      <c r="E2013" s="11">
        <f>IF(DatiOriginali!E2013&gt;=SogliaPicchi!$C$22,"",DatiOriginali!E2013)</f>
        <v>200168</v>
      </c>
    </row>
    <row r="2014">
      <c r="A2014" s="3" t="s">
        <v>2017</v>
      </c>
      <c r="B2014" s="3">
        <v>550725.0</v>
      </c>
      <c r="C2014" s="11">
        <f>IF(DatiOriginali!C2014&gt;=SogliaPicchi!$B$22,"",DatiOriginali!C2014)</f>
        <v>6183673</v>
      </c>
      <c r="D2014" s="3">
        <v>13079.0</v>
      </c>
      <c r="E2014" s="11">
        <f>IF(DatiOriginali!E2014&gt;=SogliaPicchi!$C$22,"",DatiOriginali!E2014)</f>
        <v>173684</v>
      </c>
    </row>
    <row r="2015">
      <c r="A2015" s="3" t="s">
        <v>2018</v>
      </c>
      <c r="B2015" s="3">
        <v>550725.0</v>
      </c>
      <c r="C2015" s="11">
        <f>IF(DatiOriginali!C2015&gt;=SogliaPicchi!$B$22,"",DatiOriginali!C2015)</f>
        <v>7147276</v>
      </c>
      <c r="D2015" s="3">
        <v>13037.0</v>
      </c>
      <c r="E2015" s="11">
        <f>IF(DatiOriginali!E2015&gt;=SogliaPicchi!$C$22,"",DatiOriginali!E2015)</f>
        <v>172306</v>
      </c>
    </row>
    <row r="2016">
      <c r="A2016" s="3" t="s">
        <v>2019</v>
      </c>
      <c r="B2016" s="3">
        <v>550725.0</v>
      </c>
      <c r="C2016" s="11">
        <f>IF(DatiOriginali!C2016&gt;=SogliaPicchi!$B$22,"",DatiOriginali!C2016)</f>
        <v>5422406</v>
      </c>
      <c r="D2016" s="3">
        <v>13055.0</v>
      </c>
      <c r="E2016" s="11">
        <f>IF(DatiOriginali!E2016&gt;=SogliaPicchi!$C$22,"",DatiOriginali!E2016)</f>
        <v>193739</v>
      </c>
    </row>
    <row r="2017">
      <c r="A2017" s="3" t="s">
        <v>2020</v>
      </c>
      <c r="B2017" s="3">
        <v>550725.0</v>
      </c>
      <c r="C2017" s="11">
        <f>IF(DatiOriginali!C2017&gt;=SogliaPicchi!$B$22,"",DatiOriginali!C2017)</f>
        <v>5901428</v>
      </c>
      <c r="D2017" s="3">
        <v>13036.0</v>
      </c>
      <c r="E2017" s="11">
        <f>IF(DatiOriginali!E2017&gt;=SogliaPicchi!$C$22,"",DatiOriginali!E2017)</f>
        <v>197006</v>
      </c>
    </row>
    <row r="2018">
      <c r="A2018" s="3" t="s">
        <v>2021</v>
      </c>
      <c r="B2018" s="3">
        <v>550725.0</v>
      </c>
      <c r="C2018" s="11">
        <f>IF(DatiOriginali!C2018&gt;=SogliaPicchi!$B$22,"",DatiOriginali!C2018)</f>
        <v>7043645</v>
      </c>
      <c r="D2018" s="3">
        <v>13112.0</v>
      </c>
      <c r="E2018" s="11">
        <f>IF(DatiOriginali!E2018&gt;=SogliaPicchi!$C$22,"",DatiOriginali!E2018)</f>
        <v>210594</v>
      </c>
    </row>
    <row r="2019">
      <c r="A2019" s="3" t="s">
        <v>2022</v>
      </c>
      <c r="B2019" s="3">
        <v>550725.0</v>
      </c>
      <c r="C2019" s="11">
        <f>IF(DatiOriginali!C2019&gt;=SogliaPicchi!$B$22,"",DatiOriginali!C2019)</f>
        <v>5834669</v>
      </c>
      <c r="D2019" s="3">
        <v>13075.0</v>
      </c>
      <c r="E2019" s="11">
        <f>IF(DatiOriginali!E2019&gt;=SogliaPicchi!$C$22,"",DatiOriginali!E2019)</f>
        <v>188242</v>
      </c>
    </row>
    <row r="2020">
      <c r="A2020" s="3" t="s">
        <v>2023</v>
      </c>
      <c r="B2020" s="3">
        <v>550725.0</v>
      </c>
      <c r="C2020" s="11">
        <f>IF(DatiOriginali!C2020&gt;=SogliaPicchi!$B$22,"",DatiOriginali!C2020)</f>
        <v>5575279</v>
      </c>
      <c r="D2020" s="3">
        <v>13076.0</v>
      </c>
      <c r="E2020" s="11">
        <f>IF(DatiOriginali!E2020&gt;=SogliaPicchi!$C$22,"",DatiOriginali!E2020)</f>
        <v>189069</v>
      </c>
    </row>
    <row r="2021">
      <c r="A2021" s="3" t="s">
        <v>2024</v>
      </c>
      <c r="B2021" s="3">
        <v>550725.0</v>
      </c>
      <c r="C2021" s="11">
        <f>IF(DatiOriginali!C2021&gt;=SogliaPicchi!$B$22,"",DatiOriginali!C2021)</f>
        <v>7831870</v>
      </c>
      <c r="D2021" s="3">
        <v>13097.0</v>
      </c>
      <c r="E2021" s="11">
        <f>IF(DatiOriginali!E2021&gt;=SogliaPicchi!$C$22,"",DatiOriginali!E2021)</f>
        <v>225586</v>
      </c>
    </row>
    <row r="2022">
      <c r="A2022" s="3" t="s">
        <v>2025</v>
      </c>
      <c r="B2022" s="3">
        <v>550725.0</v>
      </c>
      <c r="C2022" s="11">
        <f>IF(DatiOriginali!C2022&gt;=SogliaPicchi!$B$22,"",DatiOriginali!C2022)</f>
        <v>5966833</v>
      </c>
      <c r="D2022" s="3">
        <v>13089.0</v>
      </c>
      <c r="E2022" s="11" t="str">
        <f>IF(DatiOriginali!E2022&gt;=SogliaPicchi!$C$22,"",DatiOriginali!E2022)</f>
        <v/>
      </c>
    </row>
    <row r="2023">
      <c r="A2023" s="3" t="s">
        <v>2026</v>
      </c>
      <c r="B2023" s="3">
        <v>550725.0</v>
      </c>
      <c r="C2023" s="11">
        <f>IF(DatiOriginali!C2023&gt;=SogliaPicchi!$B$22,"",DatiOriginali!C2023)</f>
        <v>6520237</v>
      </c>
      <c r="D2023" s="3">
        <v>13078.0</v>
      </c>
      <c r="E2023" s="11">
        <f>IF(DatiOriginali!E2023&gt;=SogliaPicchi!$C$22,"",DatiOriginali!E2023)</f>
        <v>171324</v>
      </c>
    </row>
    <row r="2024">
      <c r="A2024" s="3" t="s">
        <v>2027</v>
      </c>
      <c r="B2024" s="3">
        <v>550725.0</v>
      </c>
      <c r="C2024" s="11">
        <f>IF(DatiOriginali!C2024&gt;=SogliaPicchi!$B$22,"",DatiOriginali!C2024)</f>
        <v>5579446</v>
      </c>
      <c r="D2024" s="3">
        <v>13105.0</v>
      </c>
      <c r="E2024" s="11">
        <f>IF(DatiOriginali!E2024&gt;=SogliaPicchi!$C$22,"",DatiOriginali!E2024)</f>
        <v>172367</v>
      </c>
    </row>
    <row r="2025">
      <c r="A2025" s="3" t="s">
        <v>2028</v>
      </c>
      <c r="B2025" s="3">
        <v>550725.0</v>
      </c>
      <c r="C2025" s="11">
        <f>IF(DatiOriginali!C2025&gt;=SogliaPicchi!$B$22,"",DatiOriginali!C2025)</f>
        <v>7412391</v>
      </c>
      <c r="D2025" s="3">
        <v>13061.0</v>
      </c>
      <c r="E2025" s="11">
        <f>IF(DatiOriginali!E2025&gt;=SogliaPicchi!$C$22,"",DatiOriginali!E2025)</f>
        <v>229064</v>
      </c>
    </row>
    <row r="2026">
      <c r="A2026" s="3" t="s">
        <v>2029</v>
      </c>
      <c r="B2026" s="3">
        <v>550725.0</v>
      </c>
      <c r="C2026" s="11">
        <f>IF(DatiOriginali!C2026&gt;=SogliaPicchi!$B$22,"",DatiOriginali!C2026)</f>
        <v>5549283</v>
      </c>
      <c r="D2026" s="3">
        <v>13077.0</v>
      </c>
      <c r="E2026" s="11">
        <f>IF(DatiOriginali!E2026&gt;=SogliaPicchi!$C$22,"",DatiOriginali!E2026)</f>
        <v>172218</v>
      </c>
    </row>
    <row r="2027">
      <c r="A2027" s="3" t="s">
        <v>2030</v>
      </c>
      <c r="B2027" s="3">
        <v>550725.0</v>
      </c>
      <c r="C2027" s="11">
        <f>IF(DatiOriginali!C2027&gt;=SogliaPicchi!$B$22,"",DatiOriginali!C2027)</f>
        <v>6144598</v>
      </c>
      <c r="D2027" s="3">
        <v>13046.0</v>
      </c>
      <c r="E2027" s="11">
        <f>IF(DatiOriginali!E2027&gt;=SogliaPicchi!$C$22,"",DatiOriginali!E2027)</f>
        <v>174770</v>
      </c>
    </row>
    <row r="2028">
      <c r="A2028" s="3" t="s">
        <v>2031</v>
      </c>
      <c r="B2028" s="3">
        <v>550725.0</v>
      </c>
      <c r="C2028" s="11">
        <f>IF(DatiOriginali!C2028&gt;=SogliaPicchi!$B$22,"",DatiOriginali!C2028)</f>
        <v>7852458</v>
      </c>
      <c r="D2028" s="3">
        <v>13124.0</v>
      </c>
      <c r="E2028" s="11">
        <f>IF(DatiOriginali!E2028&gt;=SogliaPicchi!$C$22,"",DatiOriginali!E2028)</f>
        <v>366279</v>
      </c>
    </row>
    <row r="2029">
      <c r="A2029" s="3" t="s">
        <v>2032</v>
      </c>
      <c r="B2029" s="3">
        <v>550725.0</v>
      </c>
      <c r="C2029" s="11">
        <f>IF(DatiOriginali!C2029&gt;=SogliaPicchi!$B$22,"",DatiOriginali!C2029)</f>
        <v>5412743</v>
      </c>
      <c r="D2029" s="3">
        <v>13042.0</v>
      </c>
      <c r="E2029" s="11">
        <f>IF(DatiOriginali!E2029&gt;=SogliaPicchi!$C$22,"",DatiOriginali!E2029)</f>
        <v>172426</v>
      </c>
    </row>
    <row r="2030">
      <c r="A2030" s="3" t="s">
        <v>2033</v>
      </c>
      <c r="B2030" s="3">
        <v>550725.0</v>
      </c>
      <c r="C2030" s="11">
        <f>IF(DatiOriginali!C2030&gt;=SogliaPicchi!$B$22,"",DatiOriginali!C2030)</f>
        <v>7367117</v>
      </c>
      <c r="D2030" s="3">
        <v>13090.0</v>
      </c>
      <c r="E2030" s="11">
        <f>IF(DatiOriginali!E2030&gt;=SogliaPicchi!$C$22,"",DatiOriginali!E2030)</f>
        <v>172800</v>
      </c>
    </row>
    <row r="2031">
      <c r="A2031" s="3" t="s">
        <v>2034</v>
      </c>
      <c r="B2031" s="3">
        <v>550725.0</v>
      </c>
      <c r="C2031" s="11">
        <f>IF(DatiOriginali!C2031&gt;=SogliaPicchi!$B$22,"",DatiOriginali!C2031)</f>
        <v>6407531</v>
      </c>
      <c r="D2031" s="3">
        <v>13011.0</v>
      </c>
      <c r="E2031" s="11">
        <f>IF(DatiOriginali!E2031&gt;=SogliaPicchi!$C$22,"",DatiOriginali!E2031)</f>
        <v>171771</v>
      </c>
    </row>
    <row r="2032">
      <c r="A2032" s="3" t="s">
        <v>2035</v>
      </c>
      <c r="B2032" s="3">
        <v>550725.0</v>
      </c>
      <c r="C2032" s="11">
        <f>IF(DatiOriginali!C2032&gt;=SogliaPicchi!$B$22,"",DatiOriginali!C2032)</f>
        <v>6944450</v>
      </c>
      <c r="D2032" s="3">
        <v>13036.0</v>
      </c>
      <c r="E2032" s="11">
        <f>IF(DatiOriginali!E2032&gt;=SogliaPicchi!$C$22,"",DatiOriginali!E2032)</f>
        <v>195901</v>
      </c>
    </row>
    <row r="2033">
      <c r="A2033" s="3" t="s">
        <v>2036</v>
      </c>
      <c r="B2033" s="3">
        <v>550725.0</v>
      </c>
      <c r="C2033" s="11">
        <f>IF(DatiOriginali!C2033&gt;=SogliaPicchi!$B$22,"",DatiOriginali!C2033)</f>
        <v>5575917</v>
      </c>
      <c r="D2033" s="3">
        <v>13034.0</v>
      </c>
      <c r="E2033" s="11">
        <f>IF(DatiOriginali!E2033&gt;=SogliaPicchi!$C$22,"",DatiOriginali!E2033)</f>
        <v>198637</v>
      </c>
    </row>
    <row r="2034">
      <c r="A2034" s="3" t="s">
        <v>2037</v>
      </c>
      <c r="B2034" s="3">
        <v>550725.0</v>
      </c>
      <c r="C2034" s="11">
        <f>IF(DatiOriginali!C2034&gt;=SogliaPicchi!$B$22,"",DatiOriginali!C2034)</f>
        <v>6183171</v>
      </c>
      <c r="D2034" s="3">
        <v>13028.0</v>
      </c>
      <c r="E2034" s="11">
        <f>IF(DatiOriginali!E2034&gt;=SogliaPicchi!$C$22,"",DatiOriginali!E2034)</f>
        <v>173324</v>
      </c>
    </row>
    <row r="2035">
      <c r="A2035" s="3" t="s">
        <v>2038</v>
      </c>
      <c r="B2035" s="3">
        <v>550725.0</v>
      </c>
      <c r="C2035" s="11">
        <f>IF(DatiOriginali!C2035&gt;=SogliaPicchi!$B$22,"",DatiOriginali!C2035)</f>
        <v>7386515</v>
      </c>
      <c r="D2035" s="3">
        <v>13015.0</v>
      </c>
      <c r="E2035" s="11">
        <f>IF(DatiOriginali!E2035&gt;=SogliaPicchi!$C$22,"",DatiOriginali!E2035)</f>
        <v>373963</v>
      </c>
    </row>
    <row r="2036">
      <c r="A2036" s="3" t="s">
        <v>2039</v>
      </c>
      <c r="B2036" s="3">
        <v>550725.0</v>
      </c>
      <c r="C2036" s="11">
        <f>IF(DatiOriginali!C2036&gt;=SogliaPicchi!$B$22,"",DatiOriginali!C2036)</f>
        <v>5596594</v>
      </c>
      <c r="D2036" s="3">
        <v>13034.0</v>
      </c>
      <c r="E2036" s="11">
        <f>IF(DatiOriginali!E2036&gt;=SogliaPicchi!$C$22,"",DatiOriginali!E2036)</f>
        <v>190309</v>
      </c>
    </row>
    <row r="2037">
      <c r="A2037" s="3" t="s">
        <v>2040</v>
      </c>
      <c r="B2037" s="3">
        <v>550725.0</v>
      </c>
      <c r="C2037" s="11">
        <f>IF(DatiOriginali!C2037&gt;=SogliaPicchi!$B$22,"",DatiOriginali!C2037)</f>
        <v>7935654</v>
      </c>
      <c r="D2037" s="3">
        <v>13000.0</v>
      </c>
      <c r="E2037" s="11">
        <f>IF(DatiOriginali!E2037&gt;=SogliaPicchi!$C$22,"",DatiOriginali!E2037)</f>
        <v>170444</v>
      </c>
    </row>
    <row r="2038">
      <c r="A2038" s="3" t="s">
        <v>2041</v>
      </c>
      <c r="B2038" s="3">
        <v>550725.0</v>
      </c>
      <c r="C2038" s="11">
        <f>IF(DatiOriginali!C2038&gt;=SogliaPicchi!$B$22,"",DatiOriginali!C2038)</f>
        <v>5495520</v>
      </c>
      <c r="D2038" s="3">
        <v>13059.0</v>
      </c>
      <c r="E2038" s="11">
        <f>IF(DatiOriginali!E2038&gt;=SogliaPicchi!$C$22,"",DatiOriginali!E2038)</f>
        <v>170635</v>
      </c>
    </row>
    <row r="2039">
      <c r="A2039" s="3" t="s">
        <v>2042</v>
      </c>
      <c r="B2039" s="3">
        <v>550725.0</v>
      </c>
      <c r="C2039" s="11">
        <f>IF(DatiOriginali!C2039&gt;=SogliaPicchi!$B$22,"",DatiOriginali!C2039)</f>
        <v>7224164</v>
      </c>
      <c r="D2039" s="3">
        <v>13032.0</v>
      </c>
      <c r="E2039" s="11">
        <f>IF(DatiOriginali!E2039&gt;=SogliaPicchi!$C$22,"",DatiOriginali!E2039)</f>
        <v>203386</v>
      </c>
    </row>
    <row r="2040">
      <c r="A2040" s="3" t="s">
        <v>2043</v>
      </c>
      <c r="B2040" s="3">
        <v>550725.0</v>
      </c>
      <c r="C2040" s="11">
        <f>IF(DatiOriginali!C2040&gt;=SogliaPicchi!$B$22,"",DatiOriginali!C2040)</f>
        <v>5445046</v>
      </c>
      <c r="D2040" s="3">
        <v>13049.0</v>
      </c>
      <c r="E2040" s="11">
        <f>IF(DatiOriginali!E2040&gt;=SogliaPicchi!$C$22,"",DatiOriginali!E2040)</f>
        <v>183049</v>
      </c>
    </row>
    <row r="2041">
      <c r="A2041" s="3" t="s">
        <v>2044</v>
      </c>
      <c r="B2041" s="3">
        <v>550725.0</v>
      </c>
      <c r="C2041" s="11">
        <f>IF(DatiOriginali!C2041&gt;=SogliaPicchi!$B$22,"",DatiOriginali!C2041)</f>
        <v>6065290</v>
      </c>
      <c r="D2041" s="3">
        <v>13073.0</v>
      </c>
      <c r="E2041" s="11">
        <f>IF(DatiOriginali!E2041&gt;=SogliaPicchi!$C$22,"",DatiOriginali!E2041)</f>
        <v>175878</v>
      </c>
    </row>
    <row r="2042">
      <c r="A2042" s="3" t="s">
        <v>2045</v>
      </c>
      <c r="B2042" s="3">
        <v>550725.0</v>
      </c>
      <c r="C2042" s="11">
        <f>IF(DatiOriginali!C2042&gt;=SogliaPicchi!$B$22,"",DatiOriginali!C2042)</f>
        <v>7729767</v>
      </c>
      <c r="D2042" s="3">
        <v>13101.0</v>
      </c>
      <c r="E2042" s="11">
        <f>IF(DatiOriginali!E2042&gt;=SogliaPicchi!$C$22,"",DatiOriginali!E2042)</f>
        <v>375592</v>
      </c>
    </row>
    <row r="2043">
      <c r="A2043" s="3" t="s">
        <v>2046</v>
      </c>
      <c r="B2043" s="3">
        <v>550725.0</v>
      </c>
      <c r="C2043" s="11">
        <f>IF(DatiOriginali!C2043&gt;=SogliaPicchi!$B$22,"",DatiOriginali!C2043)</f>
        <v>5586660</v>
      </c>
      <c r="D2043" s="3">
        <v>13069.0</v>
      </c>
      <c r="E2043" s="11">
        <f>IF(DatiOriginali!E2043&gt;=SogliaPicchi!$C$22,"",DatiOriginali!E2043)</f>
        <v>284318</v>
      </c>
    </row>
    <row r="2044">
      <c r="A2044" s="3" t="s">
        <v>2047</v>
      </c>
      <c r="B2044" s="3">
        <v>550725.0</v>
      </c>
      <c r="C2044" s="11">
        <f>IF(DatiOriginali!C2044&gt;=SogliaPicchi!$B$22,"",DatiOriginali!C2044)</f>
        <v>5801261</v>
      </c>
      <c r="D2044" s="3">
        <v>13056.0</v>
      </c>
      <c r="E2044" s="11">
        <f>IF(DatiOriginali!E2044&gt;=SogliaPicchi!$C$22,"",DatiOriginali!E2044)</f>
        <v>171790</v>
      </c>
    </row>
    <row r="2045">
      <c r="A2045" s="3" t="s">
        <v>2048</v>
      </c>
      <c r="B2045" s="3">
        <v>550725.0</v>
      </c>
      <c r="C2045" s="11">
        <f>IF(DatiOriginali!C2045&gt;=SogliaPicchi!$B$22,"",DatiOriginali!C2045)</f>
        <v>6537245</v>
      </c>
      <c r="D2045" s="3">
        <v>13001.0</v>
      </c>
      <c r="E2045" s="11">
        <f>IF(DatiOriginali!E2045&gt;=SogliaPicchi!$C$22,"",DatiOriginali!E2045)</f>
        <v>172365</v>
      </c>
    </row>
    <row r="2046">
      <c r="A2046" s="3" t="s">
        <v>2049</v>
      </c>
      <c r="B2046" s="3">
        <v>550725.0</v>
      </c>
      <c r="C2046" s="11">
        <f>IF(DatiOriginali!C2046&gt;=SogliaPicchi!$B$22,"",DatiOriginali!C2046)</f>
        <v>6684253</v>
      </c>
      <c r="D2046" s="3">
        <v>12987.0</v>
      </c>
      <c r="E2046" s="11" t="str">
        <f>IF(DatiOriginali!E2046&gt;=SogliaPicchi!$C$22,"",DatiOriginali!E2046)</f>
        <v/>
      </c>
    </row>
    <row r="2047">
      <c r="A2047" s="3" t="s">
        <v>2050</v>
      </c>
      <c r="B2047" s="3">
        <v>550725.0</v>
      </c>
      <c r="C2047" s="11">
        <f>IF(DatiOriginali!C2047&gt;=SogliaPicchi!$B$22,"",DatiOriginali!C2047)</f>
        <v>6412051</v>
      </c>
      <c r="D2047" s="3">
        <v>13099.0</v>
      </c>
      <c r="E2047" s="11">
        <f>IF(DatiOriginali!E2047&gt;=SogliaPicchi!$C$22,"",DatiOriginali!E2047)</f>
        <v>357563</v>
      </c>
    </row>
    <row r="2048">
      <c r="A2048" s="3" t="s">
        <v>2051</v>
      </c>
      <c r="B2048" s="3">
        <v>550725.0</v>
      </c>
      <c r="C2048" s="11">
        <f>IF(DatiOriginali!C2048&gt;=SogliaPicchi!$B$22,"",DatiOriginali!C2048)</f>
        <v>7660936</v>
      </c>
      <c r="D2048" s="3">
        <v>13038.0</v>
      </c>
      <c r="E2048" s="11">
        <f>IF(DatiOriginali!E2048&gt;=SogliaPicchi!$C$22,"",DatiOriginali!E2048)</f>
        <v>364066</v>
      </c>
    </row>
    <row r="2049">
      <c r="A2049" s="3" t="s">
        <v>2052</v>
      </c>
      <c r="B2049" s="3">
        <v>550725.0</v>
      </c>
      <c r="C2049" s="11">
        <f>IF(DatiOriginali!C2049&gt;=SogliaPicchi!$B$22,"",DatiOriginali!C2049)</f>
        <v>6853601</v>
      </c>
      <c r="D2049" s="3">
        <v>13031.0</v>
      </c>
      <c r="E2049" s="11" t="str">
        <f>IF(DatiOriginali!E2049&gt;=SogliaPicchi!$C$22,"",DatiOriginali!E2049)</f>
        <v/>
      </c>
    </row>
    <row r="2050">
      <c r="A2050" s="3" t="s">
        <v>2053</v>
      </c>
      <c r="B2050" s="3">
        <v>550725.0</v>
      </c>
      <c r="C2050" s="11">
        <f>IF(DatiOriginali!C2050&gt;=SogliaPicchi!$B$22,"",DatiOriginali!C2050)</f>
        <v>12428069</v>
      </c>
      <c r="D2050" s="3">
        <v>13026.0</v>
      </c>
      <c r="E2050" s="11">
        <f>IF(DatiOriginali!E2050&gt;=SogliaPicchi!$C$22,"",DatiOriginali!E2050)</f>
        <v>196969</v>
      </c>
    </row>
    <row r="2051">
      <c r="A2051" s="3" t="s">
        <v>2054</v>
      </c>
      <c r="B2051" s="3">
        <v>550725.0</v>
      </c>
      <c r="C2051" s="11">
        <f>IF(DatiOriginali!C2051&gt;=SogliaPicchi!$B$22,"",DatiOriginali!C2051)</f>
        <v>10084497</v>
      </c>
      <c r="D2051" s="3">
        <v>13038.0</v>
      </c>
      <c r="E2051" s="11">
        <f>IF(DatiOriginali!E2051&gt;=SogliaPicchi!$C$22,"",DatiOriginali!E2051)</f>
        <v>361277</v>
      </c>
    </row>
    <row r="2052">
      <c r="A2052" s="3" t="s">
        <v>2055</v>
      </c>
      <c r="B2052" s="3">
        <v>550725.0</v>
      </c>
      <c r="C2052" s="11">
        <f>IF(DatiOriginali!C2052&gt;=SogliaPicchi!$B$22,"",DatiOriginali!C2052)</f>
        <v>5628886</v>
      </c>
      <c r="D2052" s="3">
        <v>13040.0</v>
      </c>
      <c r="E2052" s="11">
        <f>IF(DatiOriginali!E2052&gt;=SogliaPicchi!$C$22,"",DatiOriginali!E2052)</f>
        <v>329576</v>
      </c>
    </row>
    <row r="2053">
      <c r="A2053" s="3" t="s">
        <v>2056</v>
      </c>
      <c r="B2053" s="3">
        <v>550725.0</v>
      </c>
      <c r="C2053" s="11">
        <f>IF(DatiOriginali!C2053&gt;=SogliaPicchi!$B$22,"",DatiOriginali!C2053)</f>
        <v>9115613</v>
      </c>
      <c r="D2053" s="3">
        <v>13044.0</v>
      </c>
      <c r="E2053" s="11">
        <f>IF(DatiOriginali!E2053&gt;=SogliaPicchi!$C$22,"",DatiOriginali!E2053)</f>
        <v>423903</v>
      </c>
    </row>
    <row r="2054">
      <c r="A2054" s="3" t="s">
        <v>2057</v>
      </c>
      <c r="B2054" s="3">
        <v>550725.0</v>
      </c>
      <c r="C2054" s="11">
        <f>IF(DatiOriginali!C2054&gt;=SogliaPicchi!$B$22,"",DatiOriginali!C2054)</f>
        <v>6239752</v>
      </c>
      <c r="D2054" s="3">
        <v>13028.0</v>
      </c>
      <c r="E2054" s="11">
        <f>IF(DatiOriginali!E2054&gt;=SogliaPicchi!$C$22,"",DatiOriginali!E2054)</f>
        <v>200903</v>
      </c>
    </row>
    <row r="2055">
      <c r="A2055" s="3" t="s">
        <v>2058</v>
      </c>
      <c r="B2055" s="3">
        <v>550725.0</v>
      </c>
      <c r="C2055" s="11">
        <f>IF(DatiOriginali!C2055&gt;=SogliaPicchi!$B$22,"",DatiOriginali!C2055)</f>
        <v>5116276</v>
      </c>
      <c r="D2055" s="3">
        <v>13124.0</v>
      </c>
      <c r="E2055" s="11">
        <f>IF(DatiOriginali!E2055&gt;=SogliaPicchi!$C$22,"",DatiOriginali!E2055)</f>
        <v>171266</v>
      </c>
    </row>
    <row r="2056">
      <c r="A2056" s="3" t="s">
        <v>2059</v>
      </c>
      <c r="B2056" s="3">
        <v>550725.0</v>
      </c>
      <c r="C2056" s="11">
        <f>IF(DatiOriginali!C2056&gt;=SogliaPicchi!$B$22,"",DatiOriginali!C2056)</f>
        <v>7800861</v>
      </c>
      <c r="D2056" s="3">
        <v>13093.0</v>
      </c>
      <c r="E2056" s="11">
        <f>IF(DatiOriginali!E2056&gt;=SogliaPicchi!$C$22,"",DatiOriginali!E2056)</f>
        <v>202927</v>
      </c>
    </row>
    <row r="2057">
      <c r="A2057" s="3" t="s">
        <v>2060</v>
      </c>
      <c r="B2057" s="3">
        <v>550725.0</v>
      </c>
      <c r="C2057" s="11">
        <f>IF(DatiOriginali!C2057&gt;=SogliaPicchi!$B$22,"",DatiOriginali!C2057)</f>
        <v>5691066</v>
      </c>
      <c r="D2057" s="3">
        <v>13056.0</v>
      </c>
      <c r="E2057" s="11">
        <f>IF(DatiOriginali!E2057&gt;=SogliaPicchi!$C$22,"",DatiOriginali!E2057)</f>
        <v>193956</v>
      </c>
    </row>
    <row r="2058">
      <c r="A2058" s="3" t="s">
        <v>2061</v>
      </c>
      <c r="B2058" s="3">
        <v>550725.0</v>
      </c>
      <c r="C2058" s="11">
        <f>IF(DatiOriginali!C2058&gt;=SogliaPicchi!$B$22,"",DatiOriginali!C2058)</f>
        <v>6239203</v>
      </c>
      <c r="D2058" s="3">
        <v>13052.0</v>
      </c>
      <c r="E2058" s="11">
        <f>IF(DatiOriginali!E2058&gt;=SogliaPicchi!$C$22,"",DatiOriginali!E2058)</f>
        <v>196445</v>
      </c>
    </row>
    <row r="2059">
      <c r="A2059" s="3" t="s">
        <v>2062</v>
      </c>
      <c r="B2059" s="3">
        <v>550725.0</v>
      </c>
      <c r="C2059" s="11">
        <f>IF(DatiOriginali!C2059&gt;=SogliaPicchi!$B$22,"",DatiOriginali!C2059)</f>
        <v>7549974</v>
      </c>
      <c r="D2059" s="3">
        <v>13102.0</v>
      </c>
      <c r="E2059" s="11" t="str">
        <f>IF(DatiOriginali!E2059&gt;=SogliaPicchi!$C$22,"",DatiOriginali!E2059)</f>
        <v/>
      </c>
    </row>
    <row r="2060">
      <c r="A2060" s="3" t="s">
        <v>2063</v>
      </c>
      <c r="B2060" s="3">
        <v>550725.0</v>
      </c>
      <c r="C2060" s="11">
        <f>IF(DatiOriginali!C2060&gt;=SogliaPicchi!$B$22,"",DatiOriginali!C2060)</f>
        <v>7858600</v>
      </c>
      <c r="D2060" s="3">
        <v>13017.0</v>
      </c>
      <c r="E2060" s="11">
        <f>IF(DatiOriginali!E2060&gt;=SogliaPicchi!$C$22,"",DatiOriginali!E2060)</f>
        <v>173686</v>
      </c>
    </row>
    <row r="2061">
      <c r="A2061" s="3" t="s">
        <v>2064</v>
      </c>
      <c r="B2061" s="3">
        <v>550725.0</v>
      </c>
      <c r="C2061" s="11">
        <f>IF(DatiOriginali!C2061&gt;=SogliaPicchi!$B$22,"",DatiOriginali!C2061)</f>
        <v>6009645</v>
      </c>
      <c r="D2061" s="3">
        <v>13052.0</v>
      </c>
      <c r="E2061" s="11">
        <f>IF(DatiOriginali!E2061&gt;=SogliaPicchi!$C$22,"",DatiOriginali!E2061)</f>
        <v>238657</v>
      </c>
    </row>
    <row r="2062">
      <c r="A2062" s="3" t="s">
        <v>2065</v>
      </c>
      <c r="B2062" s="3">
        <v>550725.0</v>
      </c>
      <c r="C2062" s="11">
        <f>IF(DatiOriginali!C2062&gt;=SogliaPicchi!$B$22,"",DatiOriginali!C2062)</f>
        <v>5924370</v>
      </c>
      <c r="D2062" s="3">
        <v>13109.0</v>
      </c>
      <c r="E2062" s="11">
        <f>IF(DatiOriginali!E2062&gt;=SogliaPicchi!$C$22,"",DatiOriginali!E2062)</f>
        <v>171682</v>
      </c>
    </row>
    <row r="2063">
      <c r="A2063" s="3" t="s">
        <v>2066</v>
      </c>
      <c r="B2063" s="3">
        <v>550725.0</v>
      </c>
      <c r="C2063" s="11">
        <f>IF(DatiOriginali!C2063&gt;=SogliaPicchi!$B$22,"",DatiOriginali!C2063)</f>
        <v>8058410</v>
      </c>
      <c r="D2063" s="3">
        <v>13033.0</v>
      </c>
      <c r="E2063" s="11">
        <f>IF(DatiOriginali!E2063&gt;=SogliaPicchi!$C$22,"",DatiOriginali!E2063)</f>
        <v>184683</v>
      </c>
    </row>
    <row r="2064">
      <c r="A2064" s="3" t="s">
        <v>2067</v>
      </c>
      <c r="B2064" s="3">
        <v>550725.0</v>
      </c>
      <c r="C2064" s="11">
        <f>IF(DatiOriginali!C2064&gt;=SogliaPicchi!$B$22,"",DatiOriginali!C2064)</f>
        <v>6179892</v>
      </c>
      <c r="D2064" s="3">
        <v>13024.0</v>
      </c>
      <c r="E2064" s="11">
        <f>IF(DatiOriginali!E2064&gt;=SogliaPicchi!$C$22,"",DatiOriginali!E2064)</f>
        <v>240679</v>
      </c>
    </row>
    <row r="2065">
      <c r="A2065" s="3" t="s">
        <v>2068</v>
      </c>
      <c r="B2065" s="3">
        <v>550725.0</v>
      </c>
      <c r="C2065" s="11">
        <f>IF(DatiOriginali!C2065&gt;=SogliaPicchi!$B$22,"",DatiOriginali!C2065)</f>
        <v>5931263</v>
      </c>
      <c r="D2065" s="3">
        <v>13073.0</v>
      </c>
      <c r="E2065" s="11">
        <f>IF(DatiOriginali!E2065&gt;=SogliaPicchi!$C$22,"",DatiOriginali!E2065)</f>
        <v>197650</v>
      </c>
    </row>
    <row r="2066">
      <c r="A2066" s="3" t="s">
        <v>2069</v>
      </c>
      <c r="B2066" s="3">
        <v>550725.0</v>
      </c>
      <c r="C2066" s="11">
        <f>IF(DatiOriginali!C2066&gt;=SogliaPicchi!$B$22,"",DatiOriginali!C2066)</f>
        <v>7385027</v>
      </c>
      <c r="D2066" s="3">
        <v>13032.0</v>
      </c>
      <c r="E2066" s="11">
        <f>IF(DatiOriginali!E2066&gt;=SogliaPicchi!$C$22,"",DatiOriginali!E2066)</f>
        <v>220084</v>
      </c>
    </row>
    <row r="2067">
      <c r="A2067" s="3" t="s">
        <v>2070</v>
      </c>
      <c r="B2067" s="3">
        <v>550725.0</v>
      </c>
      <c r="C2067" s="11">
        <f>IF(DatiOriginali!C2067&gt;=SogliaPicchi!$B$22,"",DatiOriginali!C2067)</f>
        <v>6803343</v>
      </c>
      <c r="D2067" s="3">
        <v>13103.0</v>
      </c>
      <c r="E2067" s="11">
        <f>IF(DatiOriginali!E2067&gt;=SogliaPicchi!$C$22,"",DatiOriginali!E2067)</f>
        <v>202846</v>
      </c>
    </row>
    <row r="2068">
      <c r="A2068" s="3" t="s">
        <v>2071</v>
      </c>
      <c r="B2068" s="3">
        <v>550725.0</v>
      </c>
      <c r="C2068" s="11">
        <f>IF(DatiOriginali!C2068&gt;=SogliaPicchi!$B$22,"",DatiOriginali!C2068)</f>
        <v>5322726</v>
      </c>
      <c r="D2068" s="3">
        <v>13055.0</v>
      </c>
      <c r="E2068" s="11">
        <f>IF(DatiOriginali!E2068&gt;=SogliaPicchi!$C$22,"",DatiOriginali!E2068)</f>
        <v>187663</v>
      </c>
    </row>
    <row r="2069">
      <c r="A2069" s="3" t="s">
        <v>2072</v>
      </c>
      <c r="B2069" s="3">
        <v>550725.0</v>
      </c>
      <c r="C2069" s="11">
        <f>IF(DatiOriginali!C2069&gt;=SogliaPicchi!$B$22,"",DatiOriginali!C2069)</f>
        <v>7140603</v>
      </c>
      <c r="D2069" s="3">
        <v>13022.0</v>
      </c>
      <c r="E2069" s="11">
        <f>IF(DatiOriginali!E2069&gt;=SogliaPicchi!$C$22,"",DatiOriginali!E2069)</f>
        <v>196141</v>
      </c>
    </row>
    <row r="2070">
      <c r="A2070" s="3" t="s">
        <v>2073</v>
      </c>
      <c r="B2070" s="3">
        <v>550725.0</v>
      </c>
      <c r="C2070" s="11">
        <f>IF(DatiOriginali!C2070&gt;=SogliaPicchi!$B$22,"",DatiOriginali!C2070)</f>
        <v>9182499</v>
      </c>
      <c r="D2070" s="3">
        <v>13038.0</v>
      </c>
      <c r="E2070" s="11">
        <f>IF(DatiOriginali!E2070&gt;=SogliaPicchi!$C$22,"",DatiOriginali!E2070)</f>
        <v>385993</v>
      </c>
    </row>
    <row r="2071">
      <c r="A2071" s="3" t="s">
        <v>2074</v>
      </c>
      <c r="B2071" s="3">
        <v>550725.0</v>
      </c>
      <c r="C2071" s="11">
        <f>IF(DatiOriginali!C2071&gt;=SogliaPicchi!$B$22,"",DatiOriginali!C2071)</f>
        <v>6291772</v>
      </c>
      <c r="D2071" s="3">
        <v>13080.0</v>
      </c>
      <c r="E2071" s="11">
        <f>IF(DatiOriginali!E2071&gt;=SogliaPicchi!$C$22,"",DatiOriginali!E2071)</f>
        <v>261173</v>
      </c>
    </row>
    <row r="2072">
      <c r="A2072" s="3" t="s">
        <v>2075</v>
      </c>
      <c r="B2072" s="3">
        <v>550725.0</v>
      </c>
      <c r="C2072" s="11">
        <f>IF(DatiOriginali!C2072&gt;=SogliaPicchi!$B$22,"",DatiOriginali!C2072)</f>
        <v>5678141</v>
      </c>
      <c r="D2072" s="3">
        <v>13042.0</v>
      </c>
      <c r="E2072" s="11">
        <f>IF(DatiOriginali!E2072&gt;=SogliaPicchi!$C$22,"",DatiOriginali!E2072)</f>
        <v>170762</v>
      </c>
    </row>
    <row r="2073">
      <c r="A2073" s="3" t="s">
        <v>2076</v>
      </c>
      <c r="B2073" s="3">
        <v>550725.0</v>
      </c>
      <c r="C2073" s="11">
        <f>IF(DatiOriginali!C2073&gt;=SogliaPicchi!$B$22,"",DatiOriginali!C2073)</f>
        <v>7879093</v>
      </c>
      <c r="D2073" s="3">
        <v>13038.0</v>
      </c>
      <c r="E2073" s="11">
        <f>IF(DatiOriginali!E2073&gt;=SogliaPicchi!$C$22,"",DatiOriginali!E2073)</f>
        <v>171432</v>
      </c>
    </row>
    <row r="2074">
      <c r="A2074" s="3" t="s">
        <v>2077</v>
      </c>
      <c r="B2074" s="3">
        <v>550725.0</v>
      </c>
      <c r="C2074" s="11">
        <f>IF(DatiOriginali!C2074&gt;=SogliaPicchi!$B$22,"",DatiOriginali!C2074)</f>
        <v>7501772</v>
      </c>
      <c r="D2074" s="3">
        <v>13054.0</v>
      </c>
      <c r="E2074" s="11">
        <f>IF(DatiOriginali!E2074&gt;=SogliaPicchi!$C$22,"",DatiOriginali!E2074)</f>
        <v>307638</v>
      </c>
    </row>
    <row r="2075">
      <c r="A2075" s="3" t="s">
        <v>2078</v>
      </c>
      <c r="B2075" s="3">
        <v>550725.0</v>
      </c>
      <c r="C2075" s="11">
        <f>IF(DatiOriginali!C2075&gt;=SogliaPicchi!$B$22,"",DatiOriginali!C2075)</f>
        <v>6099656</v>
      </c>
      <c r="D2075" s="3">
        <v>13043.0</v>
      </c>
      <c r="E2075" s="11">
        <f>IF(DatiOriginali!E2075&gt;=SogliaPicchi!$C$22,"",DatiOriginali!E2075)</f>
        <v>171234</v>
      </c>
    </row>
    <row r="2076">
      <c r="A2076" s="3" t="s">
        <v>2079</v>
      </c>
      <c r="B2076" s="3">
        <v>550725.0</v>
      </c>
      <c r="C2076" s="11">
        <f>IF(DatiOriginali!C2076&gt;=SogliaPicchi!$B$22,"",DatiOriginali!C2076)</f>
        <v>6207539</v>
      </c>
      <c r="D2076" s="3">
        <v>13089.0</v>
      </c>
      <c r="E2076" s="11">
        <f>IF(DatiOriginali!E2076&gt;=SogliaPicchi!$C$22,"",DatiOriginali!E2076)</f>
        <v>171977</v>
      </c>
    </row>
    <row r="2077">
      <c r="A2077" s="3" t="s">
        <v>2080</v>
      </c>
      <c r="B2077" s="3">
        <v>550725.0</v>
      </c>
      <c r="C2077" s="11">
        <f>IF(DatiOriginali!C2077&gt;=SogliaPicchi!$B$22,"",DatiOriginali!C2077)</f>
        <v>9342637</v>
      </c>
      <c r="D2077" s="3">
        <v>13158.0</v>
      </c>
      <c r="E2077" s="11">
        <f>IF(DatiOriginali!E2077&gt;=SogliaPicchi!$C$22,"",DatiOriginali!E2077)</f>
        <v>244051</v>
      </c>
    </row>
    <row r="2078">
      <c r="A2078" s="3" t="s">
        <v>2081</v>
      </c>
      <c r="B2078" s="3">
        <v>550725.0</v>
      </c>
      <c r="C2078" s="11">
        <f>IF(DatiOriginali!C2078&gt;=SogliaPicchi!$B$22,"",DatiOriginali!C2078)</f>
        <v>6887808</v>
      </c>
      <c r="D2078" s="3">
        <v>13007.0</v>
      </c>
      <c r="E2078" s="11">
        <f>IF(DatiOriginali!E2078&gt;=SogliaPicchi!$C$22,"",DatiOriginali!E2078)</f>
        <v>171915</v>
      </c>
    </row>
    <row r="2079">
      <c r="A2079" s="3" t="s">
        <v>2082</v>
      </c>
      <c r="B2079" s="3">
        <v>550725.0</v>
      </c>
      <c r="C2079" s="11">
        <f>IF(DatiOriginali!C2079&gt;=SogliaPicchi!$B$22,"",DatiOriginali!C2079)</f>
        <v>5608983</v>
      </c>
      <c r="D2079" s="3">
        <v>13075.0</v>
      </c>
      <c r="E2079" s="11">
        <f>IF(DatiOriginali!E2079&gt;=SogliaPicchi!$C$22,"",DatiOriginali!E2079)</f>
        <v>206792</v>
      </c>
    </row>
    <row r="2080">
      <c r="A2080" s="3" t="s">
        <v>2083</v>
      </c>
      <c r="B2080" s="3">
        <v>550725.0</v>
      </c>
      <c r="C2080" s="11">
        <f>IF(DatiOriginali!C2080&gt;=SogliaPicchi!$B$22,"",DatiOriginali!C2080)</f>
        <v>5608107</v>
      </c>
      <c r="D2080" s="3">
        <v>13076.0</v>
      </c>
      <c r="E2080" s="11">
        <f>IF(DatiOriginali!E2080&gt;=SogliaPicchi!$C$22,"",DatiOriginali!E2080)</f>
        <v>235424</v>
      </c>
    </row>
    <row r="2081">
      <c r="A2081" s="3" t="s">
        <v>2084</v>
      </c>
      <c r="B2081" s="3">
        <v>550725.0</v>
      </c>
      <c r="C2081" s="11">
        <f>IF(DatiOriginali!C2081&gt;=SogliaPicchi!$B$22,"",DatiOriginali!C2081)</f>
        <v>8740356</v>
      </c>
      <c r="D2081" s="3">
        <v>13085.0</v>
      </c>
      <c r="E2081" s="11">
        <f>IF(DatiOriginali!E2081&gt;=SogliaPicchi!$C$22,"",DatiOriginali!E2081)</f>
        <v>362471</v>
      </c>
    </row>
    <row r="2082">
      <c r="A2082" s="3" t="s">
        <v>2085</v>
      </c>
      <c r="B2082" s="3">
        <v>550725.0</v>
      </c>
      <c r="C2082" s="11">
        <f>IF(DatiOriginali!C2082&gt;=SogliaPicchi!$B$22,"",DatiOriginali!C2082)</f>
        <v>5743672</v>
      </c>
      <c r="D2082" s="3">
        <v>13059.0</v>
      </c>
      <c r="E2082" s="11">
        <f>IF(DatiOriginali!E2082&gt;=SogliaPicchi!$C$22,"",DatiOriginali!E2082)</f>
        <v>197742</v>
      </c>
    </row>
    <row r="2083">
      <c r="A2083" s="3" t="s">
        <v>2086</v>
      </c>
      <c r="B2083" s="3">
        <v>550725.0</v>
      </c>
      <c r="C2083" s="11">
        <f>IF(DatiOriginali!C2083&gt;=SogliaPicchi!$B$22,"",DatiOriginali!C2083)</f>
        <v>5693909</v>
      </c>
      <c r="D2083" s="3">
        <v>13034.0</v>
      </c>
      <c r="E2083" s="11">
        <f>IF(DatiOriginali!E2083&gt;=SogliaPicchi!$C$22,"",DatiOriginali!E2083)</f>
        <v>170504</v>
      </c>
    </row>
    <row r="2084">
      <c r="A2084" s="3" t="s">
        <v>2087</v>
      </c>
      <c r="B2084" s="3">
        <v>550725.0</v>
      </c>
      <c r="C2084" s="11">
        <f>IF(DatiOriginali!C2084&gt;=SogliaPicchi!$B$22,"",DatiOriginali!C2084)</f>
        <v>7453717</v>
      </c>
      <c r="D2084" s="3">
        <v>13050.0</v>
      </c>
      <c r="E2084" s="11">
        <f>IF(DatiOriginali!E2084&gt;=SogliaPicchi!$C$22,"",DatiOriginali!E2084)</f>
        <v>242077</v>
      </c>
    </row>
    <row r="2085">
      <c r="A2085" s="3" t="s">
        <v>2088</v>
      </c>
      <c r="B2085" s="3">
        <v>550725.0</v>
      </c>
      <c r="C2085" s="11">
        <f>IF(DatiOriginali!C2085&gt;=SogliaPicchi!$B$22,"",DatiOriginali!C2085)</f>
        <v>6743118</v>
      </c>
      <c r="D2085" s="3">
        <v>13034.0</v>
      </c>
      <c r="E2085" s="11">
        <f>IF(DatiOriginali!E2085&gt;=SogliaPicchi!$C$22,"",DatiOriginali!E2085)</f>
        <v>208979</v>
      </c>
    </row>
    <row r="2086">
      <c r="A2086" s="3" t="s">
        <v>2089</v>
      </c>
      <c r="B2086" s="3">
        <v>550725.0</v>
      </c>
      <c r="C2086" s="11">
        <f>IF(DatiOriginali!C2086&gt;=SogliaPicchi!$B$22,"",DatiOriginali!C2086)</f>
        <v>5652417</v>
      </c>
      <c r="D2086" s="3">
        <v>13057.0</v>
      </c>
      <c r="E2086" s="11">
        <f>IF(DatiOriginali!E2086&gt;=SogliaPicchi!$C$22,"",DatiOriginali!E2086)</f>
        <v>213483</v>
      </c>
    </row>
    <row r="2087">
      <c r="A2087" s="3" t="s">
        <v>2090</v>
      </c>
      <c r="B2087" s="3">
        <v>550725.0</v>
      </c>
      <c r="C2087" s="11">
        <f>IF(DatiOriginali!C2087&gt;=SogliaPicchi!$B$22,"",DatiOriginali!C2087)</f>
        <v>6662261</v>
      </c>
      <c r="D2087" s="3">
        <v>13047.0</v>
      </c>
      <c r="E2087" s="11">
        <f>IF(DatiOriginali!E2087&gt;=SogliaPicchi!$C$22,"",DatiOriginali!E2087)</f>
        <v>217264</v>
      </c>
    </row>
    <row r="2088">
      <c r="A2088" s="3" t="s">
        <v>2091</v>
      </c>
      <c r="B2088" s="3">
        <v>550725.0</v>
      </c>
      <c r="C2088" s="11">
        <f>IF(DatiOriginali!C2088&gt;=SogliaPicchi!$B$22,"",DatiOriginali!C2088)</f>
        <v>7399378</v>
      </c>
      <c r="D2088" s="3">
        <v>13012.0</v>
      </c>
      <c r="E2088" s="11">
        <f>IF(DatiOriginali!E2088&gt;=SogliaPicchi!$C$22,"",DatiOriginali!E2088)</f>
        <v>202637</v>
      </c>
    </row>
    <row r="2089">
      <c r="A2089" s="3" t="s">
        <v>2092</v>
      </c>
      <c r="B2089" s="3">
        <v>550725.0</v>
      </c>
      <c r="C2089" s="11">
        <f>IF(DatiOriginali!C2089&gt;=SogliaPicchi!$B$22,"",DatiOriginali!C2089)</f>
        <v>5594445</v>
      </c>
      <c r="D2089" s="3">
        <v>13026.0</v>
      </c>
      <c r="E2089" s="11">
        <f>IF(DatiOriginali!E2089&gt;=SogliaPicchi!$C$22,"",DatiOriginali!E2089)</f>
        <v>170928</v>
      </c>
    </row>
    <row r="2090">
      <c r="A2090" s="3" t="s">
        <v>2093</v>
      </c>
      <c r="B2090" s="3">
        <v>550725.0</v>
      </c>
      <c r="C2090" s="11">
        <f>IF(DatiOriginali!C2090&gt;=SogliaPicchi!$B$22,"",DatiOriginali!C2090)</f>
        <v>5938994</v>
      </c>
      <c r="D2090" s="3">
        <v>13044.0</v>
      </c>
      <c r="E2090" s="11">
        <f>IF(DatiOriginali!E2090&gt;=SogliaPicchi!$C$22,"",DatiOriginali!E2090)</f>
        <v>171075</v>
      </c>
    </row>
    <row r="2091">
      <c r="A2091" s="3" t="s">
        <v>2094</v>
      </c>
      <c r="B2091" s="3">
        <v>550725.0</v>
      </c>
      <c r="C2091" s="11">
        <f>IF(DatiOriginali!C2091&gt;=SogliaPicchi!$B$22,"",DatiOriginali!C2091)</f>
        <v>7515282</v>
      </c>
      <c r="D2091" s="3">
        <v>13090.0</v>
      </c>
      <c r="E2091" s="11">
        <f>IF(DatiOriginali!E2091&gt;=SogliaPicchi!$C$22,"",DatiOriginali!E2091)</f>
        <v>174441</v>
      </c>
    </row>
    <row r="2092">
      <c r="A2092" s="3" t="s">
        <v>2095</v>
      </c>
      <c r="B2092" s="3">
        <v>550725.0</v>
      </c>
      <c r="C2092" s="11">
        <f>IF(DatiOriginali!C2092&gt;=SogliaPicchi!$B$22,"",DatiOriginali!C2092)</f>
        <v>5795348</v>
      </c>
      <c r="D2092" s="3">
        <v>13023.0</v>
      </c>
      <c r="E2092" s="11">
        <f>IF(DatiOriginali!E2092&gt;=SogliaPicchi!$C$22,"",DatiOriginali!E2092)</f>
        <v>335642</v>
      </c>
    </row>
    <row r="2093">
      <c r="A2093" s="3" t="s">
        <v>2096</v>
      </c>
      <c r="B2093" s="3">
        <v>550725.0</v>
      </c>
      <c r="C2093" s="11">
        <f>IF(DatiOriginali!C2093&gt;=SogliaPicchi!$B$22,"",DatiOriginali!C2093)</f>
        <v>5411148</v>
      </c>
      <c r="D2093" s="3">
        <v>13048.0</v>
      </c>
      <c r="E2093" s="11">
        <f>IF(DatiOriginali!E2093&gt;=SogliaPicchi!$C$22,"",DatiOriginali!E2093)</f>
        <v>279342</v>
      </c>
    </row>
    <row r="2094">
      <c r="A2094" s="3" t="s">
        <v>2097</v>
      </c>
      <c r="B2094" s="3">
        <v>550725.0</v>
      </c>
      <c r="C2094" s="11" t="str">
        <f>IF(DatiOriginali!C2094&gt;=SogliaPicchi!$B$22,"",DatiOriginali!C2094)</f>
        <v/>
      </c>
      <c r="D2094" s="3">
        <v>13075.0</v>
      </c>
      <c r="E2094" s="11">
        <f>IF(DatiOriginali!E2094&gt;=SogliaPicchi!$C$22,"",DatiOriginali!E2094)</f>
        <v>197279</v>
      </c>
    </row>
    <row r="2095">
      <c r="A2095" s="3" t="s">
        <v>2098</v>
      </c>
      <c r="B2095" s="3">
        <v>550725.0</v>
      </c>
      <c r="C2095" s="11">
        <f>IF(DatiOriginali!C2095&gt;=SogliaPicchi!$B$22,"",DatiOriginali!C2095)</f>
        <v>5199366</v>
      </c>
      <c r="D2095" s="3">
        <v>13111.0</v>
      </c>
      <c r="E2095" s="11">
        <f>IF(DatiOriginali!E2095&gt;=SogliaPicchi!$C$22,"",DatiOriginali!E2095)</f>
        <v>172505</v>
      </c>
    </row>
    <row r="2096">
      <c r="A2096" s="3" t="s">
        <v>2099</v>
      </c>
      <c r="B2096" s="3">
        <v>550725.0</v>
      </c>
      <c r="C2096" s="11">
        <f>IF(DatiOriginali!C2096&gt;=SogliaPicchi!$B$22,"",DatiOriginali!C2096)</f>
        <v>9204052</v>
      </c>
      <c r="D2096" s="3">
        <v>13061.0</v>
      </c>
      <c r="E2096" s="11">
        <f>IF(DatiOriginali!E2096&gt;=SogliaPicchi!$C$22,"",DatiOriginali!E2096)</f>
        <v>172774</v>
      </c>
    </row>
    <row r="2097">
      <c r="A2097" s="3" t="s">
        <v>2100</v>
      </c>
      <c r="B2097" s="3">
        <v>550725.0</v>
      </c>
      <c r="C2097" s="11">
        <f>IF(DatiOriginali!C2097&gt;=SogliaPicchi!$B$22,"",DatiOriginali!C2097)</f>
        <v>7214139</v>
      </c>
      <c r="D2097" s="3">
        <v>13055.0</v>
      </c>
      <c r="E2097" s="11">
        <f>IF(DatiOriginali!E2097&gt;=SogliaPicchi!$C$22,"",DatiOriginali!E2097)</f>
        <v>224290</v>
      </c>
    </row>
    <row r="2098">
      <c r="A2098" s="3" t="s">
        <v>2101</v>
      </c>
      <c r="B2098" s="3">
        <v>550725.0</v>
      </c>
      <c r="C2098" s="11">
        <f>IF(DatiOriginali!C2098&gt;=SogliaPicchi!$B$22,"",DatiOriginali!C2098)</f>
        <v>6377749</v>
      </c>
      <c r="D2098" s="3">
        <v>13051.0</v>
      </c>
      <c r="E2098" s="11">
        <f>IF(DatiOriginali!E2098&gt;=SogliaPicchi!$C$22,"",DatiOriginali!E2098)</f>
        <v>172115</v>
      </c>
    </row>
    <row r="2099">
      <c r="A2099" s="3" t="s">
        <v>2102</v>
      </c>
      <c r="B2099" s="3">
        <v>550725.0</v>
      </c>
      <c r="C2099" s="11">
        <f>IF(DatiOriginali!C2099&gt;=SogliaPicchi!$B$22,"",DatiOriginali!C2099)</f>
        <v>5648134</v>
      </c>
      <c r="D2099" s="3">
        <v>13064.0</v>
      </c>
      <c r="E2099" s="11">
        <f>IF(DatiOriginali!E2099&gt;=SogliaPicchi!$C$22,"",DatiOriginali!E2099)</f>
        <v>170390</v>
      </c>
    </row>
    <row r="2100">
      <c r="A2100" s="3" t="s">
        <v>2103</v>
      </c>
      <c r="B2100" s="3">
        <v>550725.0</v>
      </c>
      <c r="C2100" s="11">
        <f>IF(DatiOriginali!C2100&gt;=SogliaPicchi!$B$22,"",DatiOriginali!C2100)</f>
        <v>8978324</v>
      </c>
      <c r="D2100" s="3">
        <v>13068.0</v>
      </c>
      <c r="E2100" s="11">
        <f>IF(DatiOriginali!E2100&gt;=SogliaPicchi!$C$22,"",DatiOriginali!E2100)</f>
        <v>173079</v>
      </c>
    </row>
    <row r="2101">
      <c r="A2101" s="3" t="s">
        <v>2104</v>
      </c>
      <c r="B2101" s="3">
        <v>550725.0</v>
      </c>
      <c r="C2101" s="11">
        <f>IF(DatiOriginali!C2101&gt;=SogliaPicchi!$B$22,"",DatiOriginali!C2101)</f>
        <v>5422619</v>
      </c>
      <c r="D2101" s="3">
        <v>13066.0</v>
      </c>
      <c r="E2101" s="11">
        <f>IF(DatiOriginali!E2101&gt;=SogliaPicchi!$C$22,"",DatiOriginali!E2101)</f>
        <v>211159</v>
      </c>
    </row>
    <row r="2102">
      <c r="A2102" s="3" t="s">
        <v>2105</v>
      </c>
      <c r="B2102" s="3">
        <v>604450.0</v>
      </c>
      <c r="C2102" s="11">
        <f>IF(DatiOriginali!C2102&gt;=SogliaPicchi!$B$23,"",DatiOriginali!C2102)</f>
        <v>7381171</v>
      </c>
      <c r="D2102" s="3">
        <v>13818.0</v>
      </c>
      <c r="E2102" s="11">
        <f>IF(DatiOriginali!E2102&gt;=SogliaPicchi!$C$23,"",DatiOriginali!E2102)</f>
        <v>210942</v>
      </c>
    </row>
    <row r="2103">
      <c r="A2103" s="3" t="s">
        <v>2106</v>
      </c>
      <c r="B2103" s="3">
        <v>604450.0</v>
      </c>
      <c r="C2103" s="11">
        <f>IF(DatiOriginali!C2103&gt;=SogliaPicchi!$B$23,"",DatiOriginali!C2103)</f>
        <v>7187830</v>
      </c>
      <c r="D2103" s="3">
        <v>13819.0</v>
      </c>
      <c r="E2103" s="11">
        <f>IF(DatiOriginali!E2103&gt;=SogliaPicchi!$C$23,"",DatiOriginali!E2103)</f>
        <v>182909</v>
      </c>
    </row>
    <row r="2104">
      <c r="A2104" s="3" t="s">
        <v>2107</v>
      </c>
      <c r="B2104" s="3">
        <v>604450.0</v>
      </c>
      <c r="C2104" s="11">
        <f>IF(DatiOriginali!C2104&gt;=SogliaPicchi!$B$23,"",DatiOriginali!C2104)</f>
        <v>8260250</v>
      </c>
      <c r="D2104" s="3">
        <v>13748.0</v>
      </c>
      <c r="E2104" s="11">
        <f>IF(DatiOriginali!E2104&gt;=SogliaPicchi!$C$23,"",DatiOriginali!E2104)</f>
        <v>186772</v>
      </c>
    </row>
    <row r="2105">
      <c r="A2105" s="3" t="s">
        <v>2108</v>
      </c>
      <c r="B2105" s="3">
        <v>604450.0</v>
      </c>
      <c r="C2105" s="11">
        <f>IF(DatiOriginali!C2105&gt;=SogliaPicchi!$B$23,"",DatiOriginali!C2105)</f>
        <v>6384095</v>
      </c>
      <c r="D2105" s="3">
        <v>13792.0</v>
      </c>
      <c r="E2105" s="11">
        <f>IF(DatiOriginali!E2105&gt;=SogliaPicchi!$C$23,"",DatiOriginali!E2105)</f>
        <v>312339</v>
      </c>
    </row>
    <row r="2106">
      <c r="A2106" s="3" t="s">
        <v>2109</v>
      </c>
      <c r="B2106" s="3">
        <v>604450.0</v>
      </c>
      <c r="C2106" s="11">
        <f>IF(DatiOriginali!C2106&gt;=SogliaPicchi!$B$23,"",DatiOriginali!C2106)</f>
        <v>6126155</v>
      </c>
      <c r="D2106" s="3">
        <v>13775.0</v>
      </c>
      <c r="E2106" s="11">
        <f>IF(DatiOriginali!E2106&gt;=SogliaPicchi!$C$23,"",DatiOriginali!E2106)</f>
        <v>199894</v>
      </c>
    </row>
    <row r="2107">
      <c r="A2107" s="3" t="s">
        <v>2110</v>
      </c>
      <c r="B2107" s="3">
        <v>604450.0</v>
      </c>
      <c r="C2107" s="11">
        <f>IF(DatiOriginali!C2107&gt;=SogliaPicchi!$B$23,"",DatiOriginali!C2107)</f>
        <v>8043963</v>
      </c>
      <c r="D2107" s="3">
        <v>13764.0</v>
      </c>
      <c r="E2107" s="11">
        <f>IF(DatiOriginali!E2107&gt;=SogliaPicchi!$C$23,"",DatiOriginali!E2107)</f>
        <v>181418</v>
      </c>
    </row>
    <row r="2108">
      <c r="A2108" s="3" t="s">
        <v>2111</v>
      </c>
      <c r="B2108" s="3">
        <v>604450.0</v>
      </c>
      <c r="C2108" s="11">
        <f>IF(DatiOriginali!C2108&gt;=SogliaPicchi!$B$23,"",DatiOriginali!C2108)</f>
        <v>8101277</v>
      </c>
      <c r="D2108" s="3">
        <v>13767.0</v>
      </c>
      <c r="E2108" s="11">
        <f>IF(DatiOriginali!E2108&gt;=SogliaPicchi!$C$23,"",DatiOriginali!E2108)</f>
        <v>208009</v>
      </c>
    </row>
    <row r="2109">
      <c r="A2109" s="3" t="s">
        <v>2112</v>
      </c>
      <c r="B2109" s="3">
        <v>604450.0</v>
      </c>
      <c r="C2109" s="11">
        <f>IF(DatiOriginali!C2109&gt;=SogliaPicchi!$B$23,"",DatiOriginali!C2109)</f>
        <v>7371205</v>
      </c>
      <c r="D2109" s="3">
        <v>13727.0</v>
      </c>
      <c r="E2109" s="11">
        <f>IF(DatiOriginali!E2109&gt;=SogliaPicchi!$C$23,"",DatiOriginali!E2109)</f>
        <v>330854</v>
      </c>
    </row>
    <row r="2110">
      <c r="A2110" s="3" t="s">
        <v>2113</v>
      </c>
      <c r="B2110" s="3">
        <v>604450.0</v>
      </c>
      <c r="C2110" s="11">
        <f>IF(DatiOriginali!C2110&gt;=SogliaPicchi!$B$23,"",DatiOriginali!C2110)</f>
        <v>6938890</v>
      </c>
      <c r="D2110" s="3">
        <v>13791.0</v>
      </c>
      <c r="E2110" s="11">
        <f>IF(DatiOriginali!E2110&gt;=SogliaPicchi!$C$23,"",DatiOriginali!E2110)</f>
        <v>182130</v>
      </c>
    </row>
    <row r="2111">
      <c r="A2111" s="3" t="s">
        <v>2114</v>
      </c>
      <c r="B2111" s="3">
        <v>604450.0</v>
      </c>
      <c r="C2111" s="11">
        <f>IF(DatiOriginali!C2111&gt;=SogliaPicchi!$B$23,"",DatiOriginali!C2111)</f>
        <v>6714380</v>
      </c>
      <c r="D2111" s="3">
        <v>13821.0</v>
      </c>
      <c r="E2111" s="11">
        <f>IF(DatiOriginali!E2111&gt;=SogliaPicchi!$C$23,"",DatiOriginali!E2111)</f>
        <v>286662</v>
      </c>
    </row>
    <row r="2112">
      <c r="A2112" s="3" t="s">
        <v>2115</v>
      </c>
      <c r="B2112" s="3">
        <v>604450.0</v>
      </c>
      <c r="C2112" s="11">
        <f>IF(DatiOriginali!C2112&gt;=SogliaPicchi!$B$23,"",DatiOriginali!C2112)</f>
        <v>8147621</v>
      </c>
      <c r="D2112" s="3">
        <v>13749.0</v>
      </c>
      <c r="E2112" s="11">
        <f>IF(DatiOriginali!E2112&gt;=SogliaPicchi!$C$23,"",DatiOriginali!E2112)</f>
        <v>180271</v>
      </c>
    </row>
    <row r="2113">
      <c r="A2113" s="3" t="s">
        <v>2116</v>
      </c>
      <c r="B2113" s="3">
        <v>604450.0</v>
      </c>
      <c r="C2113" s="11">
        <f>IF(DatiOriginali!C2113&gt;=SogliaPicchi!$B$23,"",DatiOriginali!C2113)</f>
        <v>6941879</v>
      </c>
      <c r="D2113" s="3">
        <v>13843.0</v>
      </c>
      <c r="E2113" s="11">
        <f>IF(DatiOriginali!E2113&gt;=SogliaPicchi!$C$23,"",DatiOriginali!E2113)</f>
        <v>405369</v>
      </c>
    </row>
    <row r="2114">
      <c r="A2114" s="3" t="s">
        <v>2117</v>
      </c>
      <c r="B2114" s="3">
        <v>604450.0</v>
      </c>
      <c r="C2114" s="11">
        <f>IF(DatiOriginali!C2114&gt;=SogliaPicchi!$B$23,"",DatiOriginali!C2114)</f>
        <v>6162096</v>
      </c>
      <c r="D2114" s="3">
        <v>13815.0</v>
      </c>
      <c r="E2114" s="11">
        <f>IF(DatiOriginali!E2114&gt;=SogliaPicchi!$C$23,"",DatiOriginali!E2114)</f>
        <v>197505</v>
      </c>
    </row>
    <row r="2115">
      <c r="A2115" s="3" t="s">
        <v>2118</v>
      </c>
      <c r="B2115" s="3">
        <v>604450.0</v>
      </c>
      <c r="C2115" s="11">
        <f>IF(DatiOriginali!C2115&gt;=SogliaPicchi!$B$23,"",DatiOriginali!C2115)</f>
        <v>6379607</v>
      </c>
      <c r="D2115" s="3">
        <v>13785.0</v>
      </c>
      <c r="E2115" s="11">
        <f>IF(DatiOriginali!E2115&gt;=SogliaPicchi!$C$23,"",DatiOriginali!E2115)</f>
        <v>216608</v>
      </c>
    </row>
    <row r="2116">
      <c r="A2116" s="3" t="s">
        <v>2119</v>
      </c>
      <c r="B2116" s="3">
        <v>604450.0</v>
      </c>
      <c r="C2116" s="11">
        <f>IF(DatiOriginali!C2116&gt;=SogliaPicchi!$B$23,"",DatiOriginali!C2116)</f>
        <v>8248190</v>
      </c>
      <c r="D2116" s="3">
        <v>13770.0</v>
      </c>
      <c r="E2116" s="11">
        <f>IF(DatiOriginali!E2116&gt;=SogliaPicchi!$C$23,"",DatiOriginali!E2116)</f>
        <v>422780</v>
      </c>
    </row>
    <row r="2117">
      <c r="A2117" s="3" t="s">
        <v>2120</v>
      </c>
      <c r="B2117" s="3">
        <v>604450.0</v>
      </c>
      <c r="C2117" s="11">
        <f>IF(DatiOriginali!C2117&gt;=SogliaPicchi!$B$23,"",DatiOriginali!C2117)</f>
        <v>10703744</v>
      </c>
      <c r="D2117" s="3">
        <v>13766.0</v>
      </c>
      <c r="E2117" s="11">
        <f>IF(DatiOriginali!E2117&gt;=SogliaPicchi!$C$23,"",DatiOriginali!E2117)</f>
        <v>370001</v>
      </c>
    </row>
    <row r="2118">
      <c r="A2118" s="3" t="s">
        <v>2121</v>
      </c>
      <c r="B2118" s="3">
        <v>604450.0</v>
      </c>
      <c r="C2118" s="11">
        <f>IF(DatiOriginali!C2118&gt;=SogliaPicchi!$B$23,"",DatiOriginali!C2118)</f>
        <v>6929796</v>
      </c>
      <c r="D2118" s="3">
        <v>13710.0</v>
      </c>
      <c r="E2118" s="11">
        <f>IF(DatiOriginali!E2118&gt;=SogliaPicchi!$C$23,"",DatiOriginali!E2118)</f>
        <v>292757</v>
      </c>
    </row>
    <row r="2119">
      <c r="A2119" s="3" t="s">
        <v>2122</v>
      </c>
      <c r="B2119" s="3">
        <v>604450.0</v>
      </c>
      <c r="C2119" s="11">
        <f>IF(DatiOriginali!C2119&gt;=SogliaPicchi!$B$23,"",DatiOriginali!C2119)</f>
        <v>5785576</v>
      </c>
      <c r="D2119" s="3">
        <v>13767.0</v>
      </c>
      <c r="E2119" s="11">
        <f>IF(DatiOriginali!E2119&gt;=SogliaPicchi!$C$23,"",DatiOriginali!E2119)</f>
        <v>180757</v>
      </c>
    </row>
    <row r="2120">
      <c r="A2120" s="3" t="s">
        <v>2123</v>
      </c>
      <c r="B2120" s="3">
        <v>604450.0</v>
      </c>
      <c r="C2120" s="11">
        <f>IF(DatiOriginali!C2120&gt;=SogliaPicchi!$B$23,"",DatiOriginali!C2120)</f>
        <v>8982589</v>
      </c>
      <c r="D2120" s="3">
        <v>13794.0</v>
      </c>
      <c r="E2120" s="11">
        <f>IF(DatiOriginali!E2120&gt;=SogliaPicchi!$C$23,"",DatiOriginali!E2120)</f>
        <v>182213</v>
      </c>
    </row>
    <row r="2121">
      <c r="A2121" s="3" t="s">
        <v>2124</v>
      </c>
      <c r="B2121" s="3">
        <v>604450.0</v>
      </c>
      <c r="C2121" s="11">
        <f>IF(DatiOriginali!C2121&gt;=SogliaPicchi!$B$23,"",DatiOriginali!C2121)</f>
        <v>7669027</v>
      </c>
      <c r="D2121" s="3">
        <v>13733.0</v>
      </c>
      <c r="E2121" s="11">
        <f>IF(DatiOriginali!E2121&gt;=SogliaPicchi!$C$23,"",DatiOriginali!E2121)</f>
        <v>245100</v>
      </c>
    </row>
    <row r="2122">
      <c r="A2122" s="3" t="s">
        <v>2125</v>
      </c>
      <c r="B2122" s="3">
        <v>604450.0</v>
      </c>
      <c r="C2122" s="11">
        <f>IF(DatiOriginali!C2122&gt;=SogliaPicchi!$B$23,"",DatiOriginali!C2122)</f>
        <v>7190092</v>
      </c>
      <c r="D2122" s="3">
        <v>13666.0</v>
      </c>
      <c r="E2122" s="11">
        <f>IF(DatiOriginali!E2122&gt;=SogliaPicchi!$C$23,"",DatiOriginali!E2122)</f>
        <v>329888</v>
      </c>
    </row>
    <row r="2123">
      <c r="A2123" s="3" t="s">
        <v>2126</v>
      </c>
      <c r="B2123" s="3">
        <v>604450.0</v>
      </c>
      <c r="C2123" s="11">
        <f>IF(DatiOriginali!C2123&gt;=SogliaPicchi!$B$23,"",DatiOriginali!C2123)</f>
        <v>6313243</v>
      </c>
      <c r="D2123" s="3">
        <v>13721.0</v>
      </c>
      <c r="E2123" s="11">
        <f>IF(DatiOriginali!E2123&gt;=SogliaPicchi!$C$23,"",DatiOriginali!E2123)</f>
        <v>310148</v>
      </c>
    </row>
    <row r="2124">
      <c r="A2124" s="3" t="s">
        <v>2127</v>
      </c>
      <c r="B2124" s="3">
        <v>604450.0</v>
      </c>
      <c r="C2124" s="11">
        <f>IF(DatiOriginali!C2124&gt;=SogliaPicchi!$B$23,"",DatiOriginali!C2124)</f>
        <v>6943331</v>
      </c>
      <c r="D2124" s="3">
        <v>13696.0</v>
      </c>
      <c r="E2124" s="11">
        <f>IF(DatiOriginali!E2124&gt;=SogliaPicchi!$C$23,"",DatiOriginali!E2124)</f>
        <v>270184</v>
      </c>
    </row>
    <row r="2125">
      <c r="A2125" s="3" t="s">
        <v>2128</v>
      </c>
      <c r="B2125" s="3">
        <v>604450.0</v>
      </c>
      <c r="C2125" s="11">
        <f>IF(DatiOriginali!C2125&gt;=SogliaPicchi!$B$23,"",DatiOriginali!C2125)</f>
        <v>7339891</v>
      </c>
      <c r="D2125" s="3">
        <v>13710.0</v>
      </c>
      <c r="E2125" s="11">
        <f>IF(DatiOriginali!E2125&gt;=SogliaPicchi!$C$23,"",DatiOriginali!E2125)</f>
        <v>180712</v>
      </c>
    </row>
    <row r="2126">
      <c r="A2126" s="3" t="s">
        <v>2129</v>
      </c>
      <c r="B2126" s="3">
        <v>604450.0</v>
      </c>
      <c r="C2126" s="11">
        <f>IF(DatiOriginali!C2126&gt;=SogliaPicchi!$B$23,"",DatiOriginali!C2126)</f>
        <v>6251571</v>
      </c>
      <c r="D2126" s="3">
        <v>13787.0</v>
      </c>
      <c r="E2126" s="11">
        <f>IF(DatiOriginali!E2126&gt;=SogliaPicchi!$C$23,"",DatiOriginali!E2126)</f>
        <v>276021</v>
      </c>
    </row>
    <row r="2127">
      <c r="A2127" s="3" t="s">
        <v>2130</v>
      </c>
      <c r="B2127" s="3">
        <v>604450.0</v>
      </c>
      <c r="C2127" s="11">
        <f>IF(DatiOriginali!C2127&gt;=SogliaPicchi!$B$23,"",DatiOriginali!C2127)</f>
        <v>8340191</v>
      </c>
      <c r="D2127" s="3">
        <v>13771.0</v>
      </c>
      <c r="E2127" s="11" t="str">
        <f>IF(DatiOriginali!E2127&gt;=SogliaPicchi!$C$23,"",DatiOriginali!E2127)</f>
        <v/>
      </c>
    </row>
    <row r="2128">
      <c r="A2128" s="3" t="s">
        <v>2131</v>
      </c>
      <c r="B2128" s="3">
        <v>604450.0</v>
      </c>
      <c r="C2128" s="11">
        <f>IF(DatiOriginali!C2128&gt;=SogliaPicchi!$B$23,"",DatiOriginali!C2128)</f>
        <v>9413935</v>
      </c>
      <c r="D2128" s="3">
        <v>13835.0</v>
      </c>
      <c r="E2128" s="11">
        <f>IF(DatiOriginali!E2128&gt;=SogliaPicchi!$C$23,"",DatiOriginali!E2128)</f>
        <v>372364</v>
      </c>
    </row>
    <row r="2129">
      <c r="A2129" s="3" t="s">
        <v>2132</v>
      </c>
      <c r="B2129" s="3">
        <v>604450.0</v>
      </c>
      <c r="C2129" s="11">
        <f>IF(DatiOriginali!C2129&gt;=SogliaPicchi!$B$23,"",DatiOriginali!C2129)</f>
        <v>6288250</v>
      </c>
      <c r="D2129" s="3">
        <v>13800.0</v>
      </c>
      <c r="E2129" s="11">
        <f>IF(DatiOriginali!E2129&gt;=SogliaPicchi!$C$23,"",DatiOriginali!E2129)</f>
        <v>224229</v>
      </c>
    </row>
    <row r="2130">
      <c r="A2130" s="3" t="s">
        <v>2133</v>
      </c>
      <c r="B2130" s="3">
        <v>604450.0</v>
      </c>
      <c r="C2130" s="11">
        <f>IF(DatiOriginali!C2130&gt;=SogliaPicchi!$B$23,"",DatiOriginali!C2130)</f>
        <v>6239530</v>
      </c>
      <c r="D2130" s="3">
        <v>13765.0</v>
      </c>
      <c r="E2130" s="11">
        <f>IF(DatiOriginali!E2130&gt;=SogliaPicchi!$C$23,"",DatiOriginali!E2130)</f>
        <v>180475</v>
      </c>
    </row>
    <row r="2131">
      <c r="A2131" s="3" t="s">
        <v>2134</v>
      </c>
      <c r="B2131" s="3">
        <v>604450.0</v>
      </c>
      <c r="C2131" s="11">
        <f>IF(DatiOriginali!C2131&gt;=SogliaPicchi!$B$23,"",DatiOriginali!C2131)</f>
        <v>7727810</v>
      </c>
      <c r="D2131" s="3">
        <v>13819.0</v>
      </c>
      <c r="E2131" s="11">
        <f>IF(DatiOriginali!E2131&gt;=SogliaPicchi!$C$23,"",DatiOriginali!E2131)</f>
        <v>216039</v>
      </c>
    </row>
    <row r="2132">
      <c r="A2132" s="3" t="s">
        <v>2135</v>
      </c>
      <c r="B2132" s="3">
        <v>604450.0</v>
      </c>
      <c r="C2132" s="11">
        <f>IF(DatiOriginali!C2132&gt;=SogliaPicchi!$B$23,"",DatiOriginali!C2132)</f>
        <v>6733327</v>
      </c>
      <c r="D2132" s="3">
        <v>13801.0</v>
      </c>
      <c r="E2132" s="11">
        <f>IF(DatiOriginali!E2132&gt;=SogliaPicchi!$C$23,"",DatiOriginali!E2132)</f>
        <v>222591</v>
      </c>
    </row>
    <row r="2133">
      <c r="A2133" s="3" t="s">
        <v>2136</v>
      </c>
      <c r="B2133" s="3">
        <v>604450.0</v>
      </c>
      <c r="C2133" s="11">
        <f>IF(DatiOriginali!C2133&gt;=SogliaPicchi!$B$23,"",DatiOriginali!C2133)</f>
        <v>7194446</v>
      </c>
      <c r="D2133" s="3">
        <v>13761.0</v>
      </c>
      <c r="E2133" s="11">
        <f>IF(DatiOriginali!E2133&gt;=SogliaPicchi!$C$23,"",DatiOriginali!E2133)</f>
        <v>181360</v>
      </c>
    </row>
    <row r="2134">
      <c r="A2134" s="3" t="s">
        <v>2137</v>
      </c>
      <c r="B2134" s="3">
        <v>604450.0</v>
      </c>
      <c r="C2134" s="11">
        <f>IF(DatiOriginali!C2134&gt;=SogliaPicchi!$B$23,"",DatiOriginali!C2134)</f>
        <v>6779391</v>
      </c>
      <c r="D2134" s="3">
        <v>13734.0</v>
      </c>
      <c r="E2134" s="11">
        <f>IF(DatiOriginali!E2134&gt;=SogliaPicchi!$C$23,"",DatiOriginali!E2134)</f>
        <v>184760</v>
      </c>
    </row>
    <row r="2135">
      <c r="A2135" s="3" t="s">
        <v>2138</v>
      </c>
      <c r="B2135" s="3">
        <v>604450.0</v>
      </c>
      <c r="C2135" s="11">
        <f>IF(DatiOriginali!C2135&gt;=SogliaPicchi!$B$23,"",DatiOriginali!C2135)</f>
        <v>8040194</v>
      </c>
      <c r="D2135" s="3">
        <v>13754.0</v>
      </c>
      <c r="E2135" s="11">
        <f>IF(DatiOriginali!E2135&gt;=SogliaPicchi!$C$23,"",DatiOriginali!E2135)</f>
        <v>182215</v>
      </c>
    </row>
    <row r="2136">
      <c r="A2136" s="3" t="s">
        <v>2139</v>
      </c>
      <c r="B2136" s="3">
        <v>604450.0</v>
      </c>
      <c r="C2136" s="11">
        <f>IF(DatiOriginali!C2136&gt;=SogliaPicchi!$B$23,"",DatiOriginali!C2136)</f>
        <v>8788412</v>
      </c>
      <c r="D2136" s="3">
        <v>13772.0</v>
      </c>
      <c r="E2136" s="11">
        <f>IF(DatiOriginali!E2136&gt;=SogliaPicchi!$C$23,"",DatiOriginali!E2136)</f>
        <v>348672</v>
      </c>
    </row>
    <row r="2137">
      <c r="A2137" s="3" t="s">
        <v>2140</v>
      </c>
      <c r="B2137" s="3">
        <v>604450.0</v>
      </c>
      <c r="C2137" s="11">
        <f>IF(DatiOriginali!C2137&gt;=SogliaPicchi!$B$23,"",DatiOriginali!C2137)</f>
        <v>6014785</v>
      </c>
      <c r="D2137" s="3">
        <v>13755.0</v>
      </c>
      <c r="E2137" s="11">
        <f>IF(DatiOriginali!E2137&gt;=SogliaPicchi!$C$23,"",DatiOriginali!E2137)</f>
        <v>180580</v>
      </c>
    </row>
    <row r="2138">
      <c r="A2138" s="3" t="s">
        <v>2141</v>
      </c>
      <c r="B2138" s="3">
        <v>604450.0</v>
      </c>
      <c r="C2138" s="11">
        <f>IF(DatiOriginali!C2138&gt;=SogliaPicchi!$B$23,"",DatiOriginali!C2138)</f>
        <v>7809957</v>
      </c>
      <c r="D2138" s="3">
        <v>13778.0</v>
      </c>
      <c r="E2138" s="11">
        <f>IF(DatiOriginali!E2138&gt;=SogliaPicchi!$C$23,"",DatiOriginali!E2138)</f>
        <v>192756</v>
      </c>
    </row>
    <row r="2139">
      <c r="A2139" s="3" t="s">
        <v>2142</v>
      </c>
      <c r="B2139" s="3">
        <v>604450.0</v>
      </c>
      <c r="C2139" s="11">
        <f>IF(DatiOriginali!C2139&gt;=SogliaPicchi!$B$23,"",DatiOriginali!C2139)</f>
        <v>6999454</v>
      </c>
      <c r="D2139" s="3">
        <v>13828.0</v>
      </c>
      <c r="E2139" s="11">
        <f>IF(DatiOriginali!E2139&gt;=SogliaPicchi!$C$23,"",DatiOriginali!E2139)</f>
        <v>211594</v>
      </c>
    </row>
    <row r="2140">
      <c r="A2140" s="3" t="s">
        <v>2143</v>
      </c>
      <c r="B2140" s="3">
        <v>604450.0</v>
      </c>
      <c r="C2140" s="11">
        <f>IF(DatiOriginali!C2140&gt;=SogliaPicchi!$B$23,"",DatiOriginali!C2140)</f>
        <v>7444919</v>
      </c>
      <c r="D2140" s="3">
        <v>13674.0</v>
      </c>
      <c r="E2140" s="11">
        <f>IF(DatiOriginali!E2140&gt;=SogliaPicchi!$C$23,"",DatiOriginali!E2140)</f>
        <v>294278</v>
      </c>
    </row>
    <row r="2141">
      <c r="A2141" s="3" t="s">
        <v>2144</v>
      </c>
      <c r="B2141" s="3">
        <v>604450.0</v>
      </c>
      <c r="C2141" s="11">
        <f>IF(DatiOriginali!C2141&gt;=SogliaPicchi!$B$23,"",DatiOriginali!C2141)</f>
        <v>8219616</v>
      </c>
      <c r="D2141" s="3">
        <v>13762.0</v>
      </c>
      <c r="E2141" s="11">
        <f>IF(DatiOriginali!E2141&gt;=SogliaPicchi!$C$23,"",DatiOriginali!E2141)</f>
        <v>317996</v>
      </c>
    </row>
    <row r="2142">
      <c r="A2142" s="3" t="s">
        <v>2145</v>
      </c>
      <c r="B2142" s="3">
        <v>604450.0</v>
      </c>
      <c r="C2142" s="11">
        <f>IF(DatiOriginali!C2142&gt;=SogliaPicchi!$B$23,"",DatiOriginali!C2142)</f>
        <v>6020084</v>
      </c>
      <c r="D2142" s="3">
        <v>13720.0</v>
      </c>
      <c r="E2142" s="11">
        <f>IF(DatiOriginali!E2142&gt;=SogliaPicchi!$C$23,"",DatiOriginali!E2142)</f>
        <v>181529</v>
      </c>
    </row>
    <row r="2143">
      <c r="A2143" s="3" t="s">
        <v>2146</v>
      </c>
      <c r="B2143" s="3">
        <v>604450.0</v>
      </c>
      <c r="C2143" s="11">
        <f>IF(DatiOriginali!C2143&gt;=SogliaPicchi!$B$23,"",DatiOriginali!C2143)</f>
        <v>10311243</v>
      </c>
      <c r="D2143" s="3">
        <v>13789.0</v>
      </c>
      <c r="E2143" s="11">
        <f>IF(DatiOriginali!E2143&gt;=SogliaPicchi!$C$23,"",DatiOriginali!E2143)</f>
        <v>179924</v>
      </c>
    </row>
    <row r="2144">
      <c r="A2144" s="3" t="s">
        <v>2147</v>
      </c>
      <c r="B2144" s="3">
        <v>604450.0</v>
      </c>
      <c r="C2144" s="11">
        <f>IF(DatiOriginali!C2144&gt;=SogliaPicchi!$B$23,"",DatiOriginali!C2144)</f>
        <v>7804369</v>
      </c>
      <c r="D2144" s="3">
        <v>13786.0</v>
      </c>
      <c r="E2144" s="11">
        <f>IF(DatiOriginali!E2144&gt;=SogliaPicchi!$C$23,"",DatiOriginali!E2144)</f>
        <v>252856</v>
      </c>
    </row>
    <row r="2145">
      <c r="A2145" s="3" t="s">
        <v>2148</v>
      </c>
      <c r="B2145" s="3">
        <v>604450.0</v>
      </c>
      <c r="C2145" s="11">
        <f>IF(DatiOriginali!C2145&gt;=SogliaPicchi!$B$23,"",DatiOriginali!C2145)</f>
        <v>6332092</v>
      </c>
      <c r="D2145" s="3">
        <v>13724.0</v>
      </c>
      <c r="E2145" s="11">
        <f>IF(DatiOriginali!E2145&gt;=SogliaPicchi!$C$23,"",DatiOriginali!E2145)</f>
        <v>321428</v>
      </c>
    </row>
    <row r="2146">
      <c r="A2146" s="3" t="s">
        <v>2149</v>
      </c>
      <c r="B2146" s="3">
        <v>604450.0</v>
      </c>
      <c r="C2146" s="11">
        <f>IF(DatiOriginali!C2146&gt;=SogliaPicchi!$B$23,"",DatiOriginali!C2146)</f>
        <v>6391275</v>
      </c>
      <c r="D2146" s="3">
        <v>13750.0</v>
      </c>
      <c r="E2146" s="11">
        <f>IF(DatiOriginali!E2146&gt;=SogliaPicchi!$C$23,"",DatiOriginali!E2146)</f>
        <v>181005</v>
      </c>
    </row>
    <row r="2147">
      <c r="A2147" s="3" t="s">
        <v>2150</v>
      </c>
      <c r="B2147" s="3">
        <v>604450.0</v>
      </c>
      <c r="C2147" s="11">
        <f>IF(DatiOriginali!C2147&gt;=SogliaPicchi!$B$23,"",DatiOriginali!C2147)</f>
        <v>9801722</v>
      </c>
      <c r="D2147" s="3">
        <v>13704.0</v>
      </c>
      <c r="E2147" s="11">
        <f>IF(DatiOriginali!E2147&gt;=SogliaPicchi!$C$23,"",DatiOriginali!E2147)</f>
        <v>348640</v>
      </c>
    </row>
    <row r="2148">
      <c r="A2148" s="3" t="s">
        <v>2151</v>
      </c>
      <c r="B2148" s="3">
        <v>604450.0</v>
      </c>
      <c r="C2148" s="11">
        <f>IF(DatiOriginali!C2148&gt;=SogliaPicchi!$B$23,"",DatiOriginali!C2148)</f>
        <v>7230834</v>
      </c>
      <c r="D2148" s="3">
        <v>13831.0</v>
      </c>
      <c r="E2148" s="11">
        <f>IF(DatiOriginali!E2148&gt;=SogliaPicchi!$C$23,"",DatiOriginali!E2148)</f>
        <v>183620</v>
      </c>
    </row>
    <row r="2149">
      <c r="A2149" s="3" t="s">
        <v>2152</v>
      </c>
      <c r="B2149" s="3">
        <v>604450.0</v>
      </c>
      <c r="C2149" s="11">
        <f>IF(DatiOriginali!C2149&gt;=SogliaPicchi!$B$23,"",DatiOriginali!C2149)</f>
        <v>5868699</v>
      </c>
      <c r="D2149" s="3">
        <v>13772.0</v>
      </c>
      <c r="E2149" s="11">
        <f>IF(DatiOriginali!E2149&gt;=SogliaPicchi!$C$23,"",DatiOriginali!E2149)</f>
        <v>181803</v>
      </c>
    </row>
    <row r="2150">
      <c r="A2150" s="3" t="s">
        <v>2153</v>
      </c>
      <c r="B2150" s="3">
        <v>604450.0</v>
      </c>
      <c r="C2150" s="11">
        <f>IF(DatiOriginali!C2150&gt;=SogliaPicchi!$B$23,"",DatiOriginali!C2150)</f>
        <v>7071908</v>
      </c>
      <c r="D2150" s="3">
        <v>13785.0</v>
      </c>
      <c r="E2150" s="11">
        <f>IF(DatiOriginali!E2150&gt;=SogliaPicchi!$C$23,"",DatiOriginali!E2150)</f>
        <v>199178</v>
      </c>
    </row>
    <row r="2151">
      <c r="A2151" s="3" t="s">
        <v>2154</v>
      </c>
      <c r="B2151" s="3">
        <v>604450.0</v>
      </c>
      <c r="C2151" s="11">
        <f>IF(DatiOriginali!C2151&gt;=SogliaPicchi!$B$23,"",DatiOriginali!C2151)</f>
        <v>7069862</v>
      </c>
      <c r="D2151" s="3">
        <v>13767.0</v>
      </c>
      <c r="E2151" s="11">
        <f>IF(DatiOriginali!E2151&gt;=SogliaPicchi!$C$23,"",DatiOriginali!E2151)</f>
        <v>184931</v>
      </c>
    </row>
    <row r="2152">
      <c r="A2152" s="3" t="s">
        <v>2155</v>
      </c>
      <c r="B2152" s="3">
        <v>604450.0</v>
      </c>
      <c r="C2152" s="11">
        <f>IF(DatiOriginali!C2152&gt;=SogliaPicchi!$B$23,"",DatiOriginali!C2152)</f>
        <v>8304764</v>
      </c>
      <c r="D2152" s="3">
        <v>13780.0</v>
      </c>
      <c r="E2152" s="11">
        <f>IF(DatiOriginali!E2152&gt;=SogliaPicchi!$C$23,"",DatiOriginali!E2152)</f>
        <v>197901</v>
      </c>
    </row>
    <row r="2153">
      <c r="A2153" s="3" t="s">
        <v>2156</v>
      </c>
      <c r="B2153" s="3">
        <v>604450.0</v>
      </c>
      <c r="C2153" s="11">
        <f>IF(DatiOriginali!C2153&gt;=SogliaPicchi!$B$23,"",DatiOriginali!C2153)</f>
        <v>7704102</v>
      </c>
      <c r="D2153" s="3">
        <v>13745.0</v>
      </c>
      <c r="E2153" s="11">
        <f>IF(DatiOriginali!E2153&gt;=SogliaPicchi!$C$23,"",DatiOriginali!E2153)</f>
        <v>248723</v>
      </c>
    </row>
    <row r="2154">
      <c r="A2154" s="3" t="s">
        <v>2157</v>
      </c>
      <c r="B2154" s="3">
        <v>604450.0</v>
      </c>
      <c r="C2154" s="11">
        <f>IF(DatiOriginali!C2154&gt;=SogliaPicchi!$B$23,"",DatiOriginali!C2154)</f>
        <v>6348604</v>
      </c>
      <c r="D2154" s="3">
        <v>13777.0</v>
      </c>
      <c r="E2154" s="11">
        <f>IF(DatiOriginali!E2154&gt;=SogliaPicchi!$C$23,"",DatiOriginali!E2154)</f>
        <v>180676</v>
      </c>
    </row>
    <row r="2155">
      <c r="A2155" s="3" t="s">
        <v>2158</v>
      </c>
      <c r="B2155" s="3">
        <v>604450.0</v>
      </c>
      <c r="C2155" s="11">
        <f>IF(DatiOriginali!C2155&gt;=SogliaPicchi!$B$23,"",DatiOriginali!C2155)</f>
        <v>5816100</v>
      </c>
      <c r="D2155" s="3">
        <v>13787.0</v>
      </c>
      <c r="E2155" s="11">
        <f>IF(DatiOriginali!E2155&gt;=SogliaPicchi!$C$23,"",DatiOriginali!E2155)</f>
        <v>180882</v>
      </c>
    </row>
    <row r="2156">
      <c r="A2156" s="3" t="s">
        <v>2159</v>
      </c>
      <c r="B2156" s="3">
        <v>604450.0</v>
      </c>
      <c r="C2156" s="11">
        <f>IF(DatiOriginali!C2156&gt;=SogliaPicchi!$B$23,"",DatiOriginali!C2156)</f>
        <v>8577832</v>
      </c>
      <c r="D2156" s="3">
        <v>13725.0</v>
      </c>
      <c r="E2156" s="11">
        <f>IF(DatiOriginali!E2156&gt;=SogliaPicchi!$C$23,"",DatiOriginali!E2156)</f>
        <v>257968</v>
      </c>
    </row>
    <row r="2157">
      <c r="A2157" s="3" t="s">
        <v>2160</v>
      </c>
      <c r="B2157" s="3">
        <v>604450.0</v>
      </c>
      <c r="C2157" s="11">
        <f>IF(DatiOriginali!C2157&gt;=SogliaPicchi!$B$23,"",DatiOriginali!C2157)</f>
        <v>6672421</v>
      </c>
      <c r="D2157" s="3">
        <v>13809.0</v>
      </c>
      <c r="E2157" s="11">
        <f>IF(DatiOriginali!E2157&gt;=SogliaPicchi!$C$23,"",DatiOriginali!E2157)</f>
        <v>268061</v>
      </c>
    </row>
    <row r="2158">
      <c r="A2158" s="3" t="s">
        <v>2161</v>
      </c>
      <c r="B2158" s="3">
        <v>604450.0</v>
      </c>
      <c r="C2158" s="11">
        <f>IF(DatiOriginali!C2158&gt;=SogliaPicchi!$B$23,"",DatiOriginali!C2158)</f>
        <v>6426909</v>
      </c>
      <c r="D2158" s="3">
        <v>13769.0</v>
      </c>
      <c r="E2158" s="11">
        <f>IF(DatiOriginali!E2158&gt;=SogliaPicchi!$C$23,"",DatiOriginali!E2158)</f>
        <v>181992</v>
      </c>
    </row>
    <row r="2159">
      <c r="A2159" s="3" t="s">
        <v>2162</v>
      </c>
      <c r="B2159" s="3">
        <v>604450.0</v>
      </c>
      <c r="C2159" s="11">
        <f>IF(DatiOriginali!C2159&gt;=SogliaPicchi!$B$23,"",DatiOriginali!C2159)</f>
        <v>6030672</v>
      </c>
      <c r="D2159" s="3">
        <v>13792.0</v>
      </c>
      <c r="E2159" s="11">
        <f>IF(DatiOriginali!E2159&gt;=SogliaPicchi!$C$23,"",DatiOriginali!E2159)</f>
        <v>180602</v>
      </c>
    </row>
    <row r="2160">
      <c r="A2160" s="3" t="s">
        <v>2163</v>
      </c>
      <c r="B2160" s="3">
        <v>604450.0</v>
      </c>
      <c r="C2160" s="11">
        <f>IF(DatiOriginali!C2160&gt;=SogliaPicchi!$B$23,"",DatiOriginali!C2160)</f>
        <v>8179783</v>
      </c>
      <c r="D2160" s="3">
        <v>13752.0</v>
      </c>
      <c r="E2160" s="11">
        <f>IF(DatiOriginali!E2160&gt;=SogliaPicchi!$C$23,"",DatiOriginali!E2160)</f>
        <v>181253</v>
      </c>
    </row>
    <row r="2161">
      <c r="A2161" s="3" t="s">
        <v>2164</v>
      </c>
      <c r="B2161" s="3">
        <v>604450.0</v>
      </c>
      <c r="C2161" s="11">
        <f>IF(DatiOriginali!C2161&gt;=SogliaPicchi!$B$23,"",DatiOriginali!C2161)</f>
        <v>6008803</v>
      </c>
      <c r="D2161" s="3">
        <v>13808.0</v>
      </c>
      <c r="E2161" s="11">
        <f>IF(DatiOriginali!E2161&gt;=SogliaPicchi!$C$23,"",DatiOriginali!E2161)</f>
        <v>229700</v>
      </c>
    </row>
    <row r="2162">
      <c r="A2162" s="3" t="s">
        <v>2165</v>
      </c>
      <c r="B2162" s="3">
        <v>604450.0</v>
      </c>
      <c r="C2162" s="11">
        <f>IF(DatiOriginali!C2162&gt;=SogliaPicchi!$B$23,"",DatiOriginali!C2162)</f>
        <v>6700749</v>
      </c>
      <c r="D2162" s="3">
        <v>13801.0</v>
      </c>
      <c r="E2162" s="11">
        <f>IF(DatiOriginali!E2162&gt;=SogliaPicchi!$C$23,"",DatiOriginali!E2162)</f>
        <v>256407</v>
      </c>
    </row>
    <row r="2163">
      <c r="A2163" s="3" t="s">
        <v>2166</v>
      </c>
      <c r="B2163" s="3">
        <v>604450.0</v>
      </c>
      <c r="C2163" s="11">
        <f>IF(DatiOriginali!C2163&gt;=SogliaPicchi!$B$23,"",DatiOriginali!C2163)</f>
        <v>8239299</v>
      </c>
      <c r="D2163" s="3">
        <v>13731.0</v>
      </c>
      <c r="E2163" s="11">
        <f>IF(DatiOriginali!E2163&gt;=SogliaPicchi!$C$23,"",DatiOriginali!E2163)</f>
        <v>241595</v>
      </c>
    </row>
    <row r="2164">
      <c r="A2164" s="3" t="s">
        <v>2167</v>
      </c>
      <c r="B2164" s="3">
        <v>604450.0</v>
      </c>
      <c r="C2164" s="11">
        <f>IF(DatiOriginali!C2164&gt;=SogliaPicchi!$B$23,"",DatiOriginali!C2164)</f>
        <v>9159116</v>
      </c>
      <c r="D2164" s="3">
        <v>13826.0</v>
      </c>
      <c r="E2164" s="11">
        <f>IF(DatiOriginali!E2164&gt;=SogliaPicchi!$C$23,"",DatiOriginali!E2164)</f>
        <v>208232</v>
      </c>
    </row>
    <row r="2165">
      <c r="A2165" s="3" t="s">
        <v>2168</v>
      </c>
      <c r="B2165" s="3">
        <v>604450.0</v>
      </c>
      <c r="C2165" s="11">
        <f>IF(DatiOriginali!C2165&gt;=SogliaPicchi!$B$23,"",DatiOriginali!C2165)</f>
        <v>6579830</v>
      </c>
      <c r="D2165" s="3">
        <v>13711.0</v>
      </c>
      <c r="E2165" s="11">
        <f>IF(DatiOriginali!E2165&gt;=SogliaPicchi!$C$23,"",DatiOriginali!E2165)</f>
        <v>254227</v>
      </c>
    </row>
    <row r="2166">
      <c r="A2166" s="3" t="s">
        <v>2169</v>
      </c>
      <c r="B2166" s="3">
        <v>604450.0</v>
      </c>
      <c r="C2166" s="11">
        <f>IF(DatiOriginali!C2166&gt;=SogliaPicchi!$B$23,"",DatiOriginali!C2166)</f>
        <v>6125461</v>
      </c>
      <c r="D2166" s="3">
        <v>13727.0</v>
      </c>
      <c r="E2166" s="11">
        <f>IF(DatiOriginali!E2166&gt;=SogliaPicchi!$C$23,"",DatiOriginali!E2166)</f>
        <v>181560</v>
      </c>
    </row>
    <row r="2167">
      <c r="A2167" s="3" t="s">
        <v>2170</v>
      </c>
      <c r="B2167" s="3">
        <v>604450.0</v>
      </c>
      <c r="C2167" s="11">
        <f>IF(DatiOriginali!C2167&gt;=SogliaPicchi!$B$23,"",DatiOriginali!C2167)</f>
        <v>7905855</v>
      </c>
      <c r="D2167" s="3">
        <v>13802.0</v>
      </c>
      <c r="E2167" s="11">
        <f>IF(DatiOriginali!E2167&gt;=SogliaPicchi!$C$23,"",DatiOriginali!E2167)</f>
        <v>181568</v>
      </c>
    </row>
    <row r="2168">
      <c r="A2168" s="3" t="s">
        <v>2171</v>
      </c>
      <c r="B2168" s="3">
        <v>604450.0</v>
      </c>
      <c r="C2168" s="11">
        <f>IF(DatiOriginali!C2168&gt;=SogliaPicchi!$B$23,"",DatiOriginali!C2168)</f>
        <v>7718386</v>
      </c>
      <c r="D2168" s="3">
        <v>13748.0</v>
      </c>
      <c r="E2168" s="11">
        <f>IF(DatiOriginali!E2168&gt;=SogliaPicchi!$C$23,"",DatiOriginali!E2168)</f>
        <v>215999</v>
      </c>
    </row>
    <row r="2169">
      <c r="A2169" s="3" t="s">
        <v>2172</v>
      </c>
      <c r="B2169" s="3">
        <v>604450.0</v>
      </c>
      <c r="C2169" s="11">
        <f>IF(DatiOriginali!C2169&gt;=SogliaPicchi!$B$23,"",DatiOriginali!C2169)</f>
        <v>6678407</v>
      </c>
      <c r="D2169" s="3">
        <v>13653.0</v>
      </c>
      <c r="E2169" s="11">
        <f>IF(DatiOriginali!E2169&gt;=SogliaPicchi!$C$23,"",DatiOriginali!E2169)</f>
        <v>341847</v>
      </c>
    </row>
    <row r="2170">
      <c r="A2170" s="3" t="s">
        <v>2173</v>
      </c>
      <c r="B2170" s="3">
        <v>604450.0</v>
      </c>
      <c r="C2170" s="11">
        <f>IF(DatiOriginali!C2170&gt;=SogliaPicchi!$B$23,"",DatiOriginali!C2170)</f>
        <v>6835429</v>
      </c>
      <c r="D2170" s="3">
        <v>13750.0</v>
      </c>
      <c r="E2170" s="11">
        <f>IF(DatiOriginali!E2170&gt;=SogliaPicchi!$C$23,"",DatiOriginali!E2170)</f>
        <v>199619</v>
      </c>
    </row>
    <row r="2171">
      <c r="A2171" s="3" t="s">
        <v>2174</v>
      </c>
      <c r="B2171" s="3">
        <v>604450.0</v>
      </c>
      <c r="C2171" s="11">
        <f>IF(DatiOriginali!C2171&gt;=SogliaPicchi!$B$23,"",DatiOriginali!C2171)</f>
        <v>7625459</v>
      </c>
      <c r="D2171" s="3">
        <v>13785.0</v>
      </c>
      <c r="E2171" s="11">
        <f>IF(DatiOriginali!E2171&gt;=SogliaPicchi!$C$23,"",DatiOriginali!E2171)</f>
        <v>190306</v>
      </c>
    </row>
    <row r="2172">
      <c r="A2172" s="3" t="s">
        <v>2175</v>
      </c>
      <c r="B2172" s="3">
        <v>604450.0</v>
      </c>
      <c r="C2172" s="11">
        <f>IF(DatiOriginali!C2172&gt;=SogliaPicchi!$B$23,"",DatiOriginali!C2172)</f>
        <v>9380800</v>
      </c>
      <c r="D2172" s="3">
        <v>13718.0</v>
      </c>
      <c r="E2172" s="11">
        <f>IF(DatiOriginali!E2172&gt;=SogliaPicchi!$C$23,"",DatiOriginali!E2172)</f>
        <v>217943</v>
      </c>
    </row>
    <row r="2173">
      <c r="A2173" s="3" t="s">
        <v>2176</v>
      </c>
      <c r="B2173" s="3">
        <v>604450.0</v>
      </c>
      <c r="C2173" s="11">
        <f>IF(DatiOriginali!C2173&gt;=SogliaPicchi!$B$23,"",DatiOriginali!C2173)</f>
        <v>6551836</v>
      </c>
      <c r="D2173" s="3">
        <v>13788.0</v>
      </c>
      <c r="E2173" s="11">
        <f>IF(DatiOriginali!E2173&gt;=SogliaPicchi!$C$23,"",DatiOriginali!E2173)</f>
        <v>295461</v>
      </c>
    </row>
    <row r="2174">
      <c r="A2174" s="3" t="s">
        <v>2177</v>
      </c>
      <c r="B2174" s="3">
        <v>604450.0</v>
      </c>
      <c r="C2174" s="11">
        <f>IF(DatiOriginali!C2174&gt;=SogliaPicchi!$B$23,"",DatiOriginali!C2174)</f>
        <v>5789804</v>
      </c>
      <c r="D2174" s="3">
        <v>13743.0</v>
      </c>
      <c r="E2174" s="11">
        <f>IF(DatiOriginali!E2174&gt;=SogliaPicchi!$C$23,"",DatiOriginali!E2174)</f>
        <v>180695</v>
      </c>
    </row>
    <row r="2175">
      <c r="A2175" s="3" t="s">
        <v>2178</v>
      </c>
      <c r="B2175" s="3">
        <v>604450.0</v>
      </c>
      <c r="C2175" s="11">
        <f>IF(DatiOriginali!C2175&gt;=SogliaPicchi!$B$23,"",DatiOriginali!C2175)</f>
        <v>7085391</v>
      </c>
      <c r="D2175" s="3">
        <v>13718.0</v>
      </c>
      <c r="E2175" s="11">
        <f>IF(DatiOriginali!E2175&gt;=SogliaPicchi!$C$23,"",DatiOriginali!E2175)</f>
        <v>337368</v>
      </c>
    </row>
    <row r="2176">
      <c r="A2176" s="3" t="s">
        <v>2179</v>
      </c>
      <c r="B2176" s="3">
        <v>604450.0</v>
      </c>
      <c r="C2176" s="11">
        <f>IF(DatiOriginali!C2176&gt;=SogliaPicchi!$B$23,"",DatiOriginali!C2176)</f>
        <v>7766504</v>
      </c>
      <c r="D2176" s="3">
        <v>13741.0</v>
      </c>
      <c r="E2176" s="11">
        <f>IF(DatiOriginali!E2176&gt;=SogliaPicchi!$C$23,"",DatiOriginali!E2176)</f>
        <v>181353</v>
      </c>
    </row>
    <row r="2177">
      <c r="A2177" s="3" t="s">
        <v>2180</v>
      </c>
      <c r="B2177" s="3">
        <v>604450.0</v>
      </c>
      <c r="C2177" s="11">
        <f>IF(DatiOriginali!C2177&gt;=SogliaPicchi!$B$23,"",DatiOriginali!C2177)</f>
        <v>7520490</v>
      </c>
      <c r="D2177" s="3">
        <v>13789.0</v>
      </c>
      <c r="E2177" s="11">
        <f>IF(DatiOriginali!E2177&gt;=SogliaPicchi!$C$23,"",DatiOriginali!E2177)</f>
        <v>385716</v>
      </c>
    </row>
    <row r="2178">
      <c r="A2178" s="3" t="s">
        <v>2181</v>
      </c>
      <c r="B2178" s="3">
        <v>604450.0</v>
      </c>
      <c r="C2178" s="11">
        <f>IF(DatiOriginali!C2178&gt;=SogliaPicchi!$B$23,"",DatiOriginali!C2178)</f>
        <v>7301581</v>
      </c>
      <c r="D2178" s="3">
        <v>13807.0</v>
      </c>
      <c r="E2178" s="11">
        <f>IF(DatiOriginali!E2178&gt;=SogliaPicchi!$C$23,"",DatiOriginali!E2178)</f>
        <v>181150</v>
      </c>
    </row>
    <row r="2179">
      <c r="A2179" s="3" t="s">
        <v>2182</v>
      </c>
      <c r="B2179" s="3">
        <v>604450.0</v>
      </c>
      <c r="C2179" s="11">
        <f>IF(DatiOriginali!C2179&gt;=SogliaPicchi!$B$23,"",DatiOriginali!C2179)</f>
        <v>6490613</v>
      </c>
      <c r="D2179" s="3">
        <v>13800.0</v>
      </c>
      <c r="E2179" s="11">
        <f>IF(DatiOriginali!E2179&gt;=SogliaPicchi!$C$23,"",DatiOriginali!E2179)</f>
        <v>180821</v>
      </c>
    </row>
    <row r="2180">
      <c r="A2180" s="3" t="s">
        <v>2183</v>
      </c>
      <c r="B2180" s="3">
        <v>604450.0</v>
      </c>
      <c r="C2180" s="11">
        <f>IF(DatiOriginali!C2180&gt;=SogliaPicchi!$B$23,"",DatiOriginali!C2180)</f>
        <v>9351822</v>
      </c>
      <c r="D2180" s="3">
        <v>13823.0</v>
      </c>
      <c r="E2180" s="11">
        <f>IF(DatiOriginali!E2180&gt;=SogliaPicchi!$C$23,"",DatiOriginali!E2180)</f>
        <v>272833</v>
      </c>
    </row>
    <row r="2181">
      <c r="A2181" s="3" t="s">
        <v>2184</v>
      </c>
      <c r="B2181" s="3">
        <v>604450.0</v>
      </c>
      <c r="C2181" s="11">
        <f>IF(DatiOriginali!C2181&gt;=SogliaPicchi!$B$23,"",DatiOriginali!C2181)</f>
        <v>6924139</v>
      </c>
      <c r="D2181" s="3">
        <v>13783.0</v>
      </c>
      <c r="E2181" s="11">
        <f>IF(DatiOriginali!E2181&gt;=SogliaPicchi!$C$23,"",DatiOriginali!E2181)</f>
        <v>552474</v>
      </c>
    </row>
    <row r="2182">
      <c r="A2182" s="3" t="s">
        <v>2185</v>
      </c>
      <c r="B2182" s="3">
        <v>604450.0</v>
      </c>
      <c r="C2182" s="11">
        <f>IF(DatiOriginali!C2182&gt;=SogliaPicchi!$B$23,"",DatiOriginali!C2182)</f>
        <v>7665600</v>
      </c>
      <c r="D2182" s="3">
        <v>13685.0</v>
      </c>
      <c r="E2182" s="11">
        <f>IF(DatiOriginali!E2182&gt;=SogliaPicchi!$C$23,"",DatiOriginali!E2182)</f>
        <v>179933</v>
      </c>
    </row>
    <row r="2183">
      <c r="A2183" s="3" t="s">
        <v>2186</v>
      </c>
      <c r="B2183" s="3">
        <v>604450.0</v>
      </c>
      <c r="C2183" s="11">
        <f>IF(DatiOriginali!C2183&gt;=SogliaPicchi!$B$23,"",DatiOriginali!C2183)</f>
        <v>5869580</v>
      </c>
      <c r="D2183" s="3">
        <v>13823.0</v>
      </c>
      <c r="E2183" s="11">
        <f>IF(DatiOriginali!E2183&gt;=SogliaPicchi!$C$23,"",DatiOriginali!E2183)</f>
        <v>181836</v>
      </c>
    </row>
    <row r="2184">
      <c r="A2184" s="3" t="s">
        <v>2187</v>
      </c>
      <c r="B2184" s="3">
        <v>604450.0</v>
      </c>
      <c r="C2184" s="11">
        <f>IF(DatiOriginali!C2184&gt;=SogliaPicchi!$B$23,"",DatiOriginali!C2184)</f>
        <v>8178429</v>
      </c>
      <c r="D2184" s="3">
        <v>13739.0</v>
      </c>
      <c r="E2184" s="11">
        <f>IF(DatiOriginali!E2184&gt;=SogliaPicchi!$C$23,"",DatiOriginali!E2184)</f>
        <v>181868</v>
      </c>
    </row>
    <row r="2185">
      <c r="A2185" s="3" t="s">
        <v>2188</v>
      </c>
      <c r="B2185" s="3">
        <v>604450.0</v>
      </c>
      <c r="C2185" s="11">
        <f>IF(DatiOriginali!C2185&gt;=SogliaPicchi!$B$23,"",DatiOriginali!C2185)</f>
        <v>6643824</v>
      </c>
      <c r="D2185" s="3">
        <v>13768.0</v>
      </c>
      <c r="E2185" s="11">
        <f>IF(DatiOriginali!E2185&gt;=SogliaPicchi!$C$23,"",DatiOriginali!E2185)</f>
        <v>346398</v>
      </c>
    </row>
    <row r="2186">
      <c r="A2186" s="3" t="s">
        <v>2189</v>
      </c>
      <c r="B2186" s="3">
        <v>604450.0</v>
      </c>
      <c r="C2186" s="11">
        <f>IF(DatiOriginali!C2186&gt;=SogliaPicchi!$B$23,"",DatiOriginali!C2186)</f>
        <v>7667901</v>
      </c>
      <c r="D2186" s="3">
        <v>13779.0</v>
      </c>
      <c r="E2186" s="11">
        <f>IF(DatiOriginali!E2186&gt;=SogliaPicchi!$C$23,"",DatiOriginali!E2186)</f>
        <v>251730</v>
      </c>
    </row>
    <row r="2187">
      <c r="A2187" s="3" t="s">
        <v>2190</v>
      </c>
      <c r="B2187" s="3">
        <v>604450.0</v>
      </c>
      <c r="C2187" s="11">
        <f>IF(DatiOriginali!C2187&gt;=SogliaPicchi!$B$23,"",DatiOriginali!C2187)</f>
        <v>7024739</v>
      </c>
      <c r="D2187" s="3">
        <v>13782.0</v>
      </c>
      <c r="E2187" s="11">
        <f>IF(DatiOriginali!E2187&gt;=SogliaPicchi!$C$23,"",DatiOriginali!E2187)</f>
        <v>181249</v>
      </c>
    </row>
    <row r="2188">
      <c r="A2188" s="3" t="s">
        <v>2191</v>
      </c>
      <c r="B2188" s="3">
        <v>604450.0</v>
      </c>
      <c r="C2188" s="11">
        <f>IF(DatiOriginali!C2188&gt;=SogliaPicchi!$B$23,"",DatiOriginali!C2188)</f>
        <v>7493794</v>
      </c>
      <c r="D2188" s="3">
        <v>13784.0</v>
      </c>
      <c r="E2188" s="11">
        <f>IF(DatiOriginali!E2188&gt;=SogliaPicchi!$C$23,"",DatiOriginali!E2188)</f>
        <v>187438</v>
      </c>
    </row>
    <row r="2189">
      <c r="A2189" s="3" t="s">
        <v>2192</v>
      </c>
      <c r="B2189" s="3">
        <v>604450.0</v>
      </c>
      <c r="C2189" s="11">
        <f>IF(DatiOriginali!C2189&gt;=SogliaPicchi!$B$23,"",DatiOriginali!C2189)</f>
        <v>7861317</v>
      </c>
      <c r="D2189" s="3">
        <v>13916.0</v>
      </c>
      <c r="E2189" s="11">
        <f>IF(DatiOriginali!E2189&gt;=SogliaPicchi!$C$23,"",DatiOriginali!E2189)</f>
        <v>183466</v>
      </c>
    </row>
    <row r="2190">
      <c r="A2190" s="3" t="s">
        <v>2193</v>
      </c>
      <c r="B2190" s="3">
        <v>604450.0</v>
      </c>
      <c r="C2190" s="11">
        <f>IF(DatiOriginali!C2190&gt;=SogliaPicchi!$B$23,"",DatiOriginali!C2190)</f>
        <v>6906855</v>
      </c>
      <c r="D2190" s="3">
        <v>13727.0</v>
      </c>
      <c r="E2190" s="11">
        <f>IF(DatiOriginali!E2190&gt;=SogliaPicchi!$C$23,"",DatiOriginali!E2190)</f>
        <v>330053</v>
      </c>
    </row>
    <row r="2191">
      <c r="A2191" s="3" t="s">
        <v>2194</v>
      </c>
      <c r="B2191" s="3">
        <v>604450.0</v>
      </c>
      <c r="C2191" s="11">
        <f>IF(DatiOriginali!C2191&gt;=SogliaPicchi!$B$23,"",DatiOriginali!C2191)</f>
        <v>7675514</v>
      </c>
      <c r="D2191" s="3">
        <v>13780.0</v>
      </c>
      <c r="E2191" s="11">
        <f>IF(DatiOriginali!E2191&gt;=SogliaPicchi!$C$23,"",DatiOriginali!E2191)</f>
        <v>180362</v>
      </c>
    </row>
    <row r="2192">
      <c r="A2192" s="3" t="s">
        <v>2195</v>
      </c>
      <c r="B2192" s="3">
        <v>604450.0</v>
      </c>
      <c r="C2192" s="11">
        <f>IF(DatiOriginali!C2192&gt;=SogliaPicchi!$B$23,"",DatiOriginali!C2192)</f>
        <v>6277358</v>
      </c>
      <c r="D2192" s="3">
        <v>13777.0</v>
      </c>
      <c r="E2192" s="11">
        <f>IF(DatiOriginali!E2192&gt;=SogliaPicchi!$C$23,"",DatiOriginali!E2192)</f>
        <v>181423</v>
      </c>
    </row>
    <row r="2193">
      <c r="A2193" s="3" t="s">
        <v>2196</v>
      </c>
      <c r="B2193" s="3">
        <v>604450.0</v>
      </c>
      <c r="C2193" s="11">
        <f>IF(DatiOriginali!C2193&gt;=SogliaPicchi!$B$23,"",DatiOriginali!C2193)</f>
        <v>8280263</v>
      </c>
      <c r="D2193" s="3">
        <v>13818.0</v>
      </c>
      <c r="E2193" s="11">
        <f>IF(DatiOriginali!E2193&gt;=SogliaPicchi!$C$23,"",DatiOriginali!E2193)</f>
        <v>349770</v>
      </c>
    </row>
    <row r="2194">
      <c r="A2194" s="3" t="s">
        <v>2197</v>
      </c>
      <c r="B2194" s="3">
        <v>604450.0</v>
      </c>
      <c r="C2194" s="11">
        <f>IF(DatiOriginali!C2194&gt;=SogliaPicchi!$B$23,"",DatiOriginali!C2194)</f>
        <v>8872628</v>
      </c>
      <c r="D2194" s="3">
        <v>13820.0</v>
      </c>
      <c r="E2194" s="11">
        <f>IF(DatiOriginali!E2194&gt;=SogliaPicchi!$C$23,"",DatiOriginali!E2194)</f>
        <v>382386</v>
      </c>
    </row>
    <row r="2195">
      <c r="A2195" s="3" t="s">
        <v>2198</v>
      </c>
      <c r="B2195" s="3">
        <v>604450.0</v>
      </c>
      <c r="C2195" s="11">
        <f>IF(DatiOriginali!C2195&gt;=SogliaPicchi!$B$23,"",DatiOriginali!C2195)</f>
        <v>6986370</v>
      </c>
      <c r="D2195" s="3">
        <v>13769.0</v>
      </c>
      <c r="E2195" s="11">
        <f>IF(DatiOriginali!E2195&gt;=SogliaPicchi!$C$23,"",DatiOriginali!E2195)</f>
        <v>275505</v>
      </c>
    </row>
    <row r="2196">
      <c r="A2196" s="3" t="s">
        <v>2199</v>
      </c>
      <c r="B2196" s="3">
        <v>604450.0</v>
      </c>
      <c r="C2196" s="11">
        <f>IF(DatiOriginali!C2196&gt;=SogliaPicchi!$B$23,"",DatiOriginali!C2196)</f>
        <v>6343838</v>
      </c>
      <c r="D2196" s="3">
        <v>13797.0</v>
      </c>
      <c r="E2196" s="11">
        <f>IF(DatiOriginali!E2196&gt;=SogliaPicchi!$C$23,"",DatiOriginali!E2196)</f>
        <v>181125</v>
      </c>
    </row>
    <row r="2197">
      <c r="A2197" s="3" t="s">
        <v>2200</v>
      </c>
      <c r="B2197" s="3">
        <v>604450.0</v>
      </c>
      <c r="C2197" s="11">
        <f>IF(DatiOriginali!C2197&gt;=SogliaPicchi!$B$23,"",DatiOriginali!C2197)</f>
        <v>8448245</v>
      </c>
      <c r="D2197" s="3">
        <v>13705.0</v>
      </c>
      <c r="E2197" s="11">
        <f>IF(DatiOriginali!E2197&gt;=SogliaPicchi!$C$23,"",DatiOriginali!E2197)</f>
        <v>181764</v>
      </c>
    </row>
    <row r="2198">
      <c r="A2198" s="3" t="s">
        <v>2201</v>
      </c>
      <c r="B2198" s="3">
        <v>604450.0</v>
      </c>
      <c r="C2198" s="11">
        <f>IF(DatiOriginali!C2198&gt;=SogliaPicchi!$B$23,"",DatiOriginali!C2198)</f>
        <v>7796544</v>
      </c>
      <c r="D2198" s="3">
        <v>13828.0</v>
      </c>
      <c r="E2198" s="11">
        <f>IF(DatiOriginali!E2198&gt;=SogliaPicchi!$C$23,"",DatiOriginali!E2198)</f>
        <v>223038</v>
      </c>
    </row>
    <row r="2199">
      <c r="A2199" s="3" t="s">
        <v>2202</v>
      </c>
      <c r="B2199" s="3">
        <v>604450.0</v>
      </c>
      <c r="C2199" s="11">
        <f>IF(DatiOriginali!C2199&gt;=SogliaPicchi!$B$23,"",DatiOriginali!C2199)</f>
        <v>6724638</v>
      </c>
      <c r="D2199" s="3">
        <v>13765.0</v>
      </c>
      <c r="E2199" s="11">
        <f>IF(DatiOriginali!E2199&gt;=SogliaPicchi!$C$23,"",DatiOriginali!E2199)</f>
        <v>204827</v>
      </c>
    </row>
    <row r="2200">
      <c r="A2200" s="3" t="s">
        <v>2203</v>
      </c>
      <c r="B2200" s="3">
        <v>604450.0</v>
      </c>
      <c r="C2200" s="11">
        <f>IF(DatiOriginali!C2200&gt;=SogliaPicchi!$B$23,"",DatiOriginali!C2200)</f>
        <v>6627232</v>
      </c>
      <c r="D2200" s="3">
        <v>13791.0</v>
      </c>
      <c r="E2200" s="11">
        <f>IF(DatiOriginali!E2200&gt;=SogliaPicchi!$C$23,"",DatiOriginali!E2200)</f>
        <v>193509</v>
      </c>
    </row>
    <row r="2201">
      <c r="A2201" s="3" t="s">
        <v>2204</v>
      </c>
      <c r="B2201" s="3">
        <v>604450.0</v>
      </c>
      <c r="C2201" s="11">
        <f>IF(DatiOriginali!C2201&gt;=SogliaPicchi!$B$23,"",DatiOriginali!C2201)</f>
        <v>7988669</v>
      </c>
      <c r="D2201" s="3">
        <v>13790.0</v>
      </c>
      <c r="E2201" s="11">
        <f>IF(DatiOriginali!E2201&gt;=SogliaPicchi!$C$23,"",DatiOriginali!E2201)</f>
        <v>240402</v>
      </c>
    </row>
    <row r="2202">
      <c r="A2202" s="3" t="s">
        <v>2205</v>
      </c>
      <c r="B2202" s="3">
        <v>660675.0</v>
      </c>
      <c r="C2202" s="11">
        <f>IF(DatiOriginali!C2202&gt;=SogliaPicchi!$B$24,"",DatiOriginali!C2202)</f>
        <v>8097047</v>
      </c>
      <c r="D2202" s="3">
        <v>14510.0</v>
      </c>
      <c r="E2202" s="11">
        <f>IF(DatiOriginali!E2202&gt;=SogliaPicchi!$C$24,"",DatiOriginali!E2202)</f>
        <v>192107</v>
      </c>
    </row>
    <row r="2203">
      <c r="A2203" s="3" t="s">
        <v>2206</v>
      </c>
      <c r="B2203" s="3">
        <v>660675.0</v>
      </c>
      <c r="C2203" s="11">
        <f>IF(DatiOriginali!C2203&gt;=SogliaPicchi!$B$24,"",DatiOriginali!C2203)</f>
        <v>6992373</v>
      </c>
      <c r="D2203" s="3">
        <v>14559.0</v>
      </c>
      <c r="E2203" s="11">
        <f>IF(DatiOriginali!E2203&gt;=SogliaPicchi!$C$24,"",DatiOriginali!E2203)</f>
        <v>224171</v>
      </c>
    </row>
    <row r="2204">
      <c r="A2204" s="3" t="s">
        <v>2207</v>
      </c>
      <c r="B2204" s="3">
        <v>660675.0</v>
      </c>
      <c r="C2204" s="11">
        <f>IF(DatiOriginali!C2204&gt;=SogliaPicchi!$B$24,"",DatiOriginali!C2204)</f>
        <v>6558428</v>
      </c>
      <c r="D2204" s="3">
        <v>14481.0</v>
      </c>
      <c r="E2204" s="11">
        <f>IF(DatiOriginali!E2204&gt;=SogliaPicchi!$C$24,"",DatiOriginali!E2204)</f>
        <v>236536</v>
      </c>
    </row>
    <row r="2205">
      <c r="A2205" s="3" t="s">
        <v>2208</v>
      </c>
      <c r="B2205" s="3">
        <v>660675.0</v>
      </c>
      <c r="C2205" s="11">
        <f>IF(DatiOriginali!C2205&gt;=SogliaPicchi!$B$24,"",DatiOriginali!C2205)</f>
        <v>8578313</v>
      </c>
      <c r="D2205" s="3">
        <v>14519.0</v>
      </c>
      <c r="E2205" s="11">
        <f>IF(DatiOriginali!E2205&gt;=SogliaPicchi!$C$24,"",DatiOriginali!E2205)</f>
        <v>334982</v>
      </c>
    </row>
    <row r="2206">
      <c r="A2206" s="3" t="s">
        <v>2209</v>
      </c>
      <c r="B2206" s="3">
        <v>660675.0</v>
      </c>
      <c r="C2206" s="11">
        <f>IF(DatiOriginali!C2206&gt;=SogliaPicchi!$B$24,"",DatiOriginali!C2206)</f>
        <v>9625164</v>
      </c>
      <c r="D2206" s="3">
        <v>14510.0</v>
      </c>
      <c r="E2206" s="11">
        <f>IF(DatiOriginali!E2206&gt;=SogliaPicchi!$C$24,"",DatiOriginali!E2206)</f>
        <v>411280</v>
      </c>
    </row>
    <row r="2207">
      <c r="A2207" s="3" t="s">
        <v>2210</v>
      </c>
      <c r="B2207" s="3">
        <v>660675.0</v>
      </c>
      <c r="C2207" s="11">
        <f>IF(DatiOriginali!C2207&gt;=SogliaPicchi!$B$24,"",DatiOriginali!C2207)</f>
        <v>9421438</v>
      </c>
      <c r="D2207" s="3">
        <v>14517.0</v>
      </c>
      <c r="E2207" s="11">
        <f>IF(DatiOriginali!E2207&gt;=SogliaPicchi!$C$24,"",DatiOriginali!E2207)</f>
        <v>362711</v>
      </c>
    </row>
    <row r="2208">
      <c r="A2208" s="3" t="s">
        <v>2211</v>
      </c>
      <c r="B2208" s="3">
        <v>660675.0</v>
      </c>
      <c r="C2208" s="11">
        <f>IF(DatiOriginali!C2208&gt;=SogliaPicchi!$B$24,"",DatiOriginali!C2208)</f>
        <v>6590880</v>
      </c>
      <c r="D2208" s="3">
        <v>14543.0</v>
      </c>
      <c r="E2208" s="11">
        <f>IF(DatiOriginali!E2208&gt;=SogliaPicchi!$C$24,"",DatiOriginali!E2208)</f>
        <v>191251</v>
      </c>
    </row>
    <row r="2209">
      <c r="A2209" s="3" t="s">
        <v>2212</v>
      </c>
      <c r="B2209" s="3">
        <v>660675.0</v>
      </c>
      <c r="C2209" s="11">
        <f>IF(DatiOriginali!C2209&gt;=SogliaPicchi!$B$24,"",DatiOriginali!C2209)</f>
        <v>7687049</v>
      </c>
      <c r="D2209" s="3">
        <v>14573.0</v>
      </c>
      <c r="E2209" s="11">
        <f>IF(DatiOriginali!E2209&gt;=SogliaPicchi!$C$24,"",DatiOriginali!E2209)</f>
        <v>192321</v>
      </c>
    </row>
    <row r="2210">
      <c r="A2210" s="3" t="s">
        <v>2213</v>
      </c>
      <c r="B2210" s="3">
        <v>660675.0</v>
      </c>
      <c r="C2210" s="11">
        <f>IF(DatiOriginali!C2210&gt;=SogliaPicchi!$B$24,"",DatiOriginali!C2210)</f>
        <v>8207433</v>
      </c>
      <c r="D2210" s="3">
        <v>14453.0</v>
      </c>
      <c r="E2210" s="11">
        <f>IF(DatiOriginali!E2210&gt;=SogliaPicchi!$C$24,"",DatiOriginali!E2210)</f>
        <v>266706</v>
      </c>
    </row>
    <row r="2211">
      <c r="A2211" s="3" t="s">
        <v>2214</v>
      </c>
      <c r="B2211" s="3">
        <v>660675.0</v>
      </c>
      <c r="C2211" s="11">
        <f>IF(DatiOriginali!C2211&gt;=SogliaPicchi!$B$24,"",DatiOriginali!C2211)</f>
        <v>8720437</v>
      </c>
      <c r="D2211" s="3">
        <v>14508.0</v>
      </c>
      <c r="E2211" s="11">
        <f>IF(DatiOriginali!E2211&gt;=SogliaPicchi!$C$24,"",DatiOriginali!E2211)</f>
        <v>426830</v>
      </c>
    </row>
    <row r="2212">
      <c r="A2212" s="3" t="s">
        <v>2215</v>
      </c>
      <c r="B2212" s="3">
        <v>660675.0</v>
      </c>
      <c r="C2212" s="11">
        <f>IF(DatiOriginali!C2212&gt;=SogliaPicchi!$B$24,"",DatiOriginali!C2212)</f>
        <v>6919371</v>
      </c>
      <c r="D2212" s="3">
        <v>14497.0</v>
      </c>
      <c r="E2212" s="11">
        <f>IF(DatiOriginali!E2212&gt;=SogliaPicchi!$C$24,"",DatiOriginali!E2212)</f>
        <v>237896</v>
      </c>
    </row>
    <row r="2213">
      <c r="A2213" s="3" t="s">
        <v>2216</v>
      </c>
      <c r="B2213" s="3">
        <v>660675.0</v>
      </c>
      <c r="C2213" s="11">
        <f>IF(DatiOriginali!C2213&gt;=SogliaPicchi!$B$24,"",DatiOriginali!C2213)</f>
        <v>6527688</v>
      </c>
      <c r="D2213" s="3">
        <v>14478.0</v>
      </c>
      <c r="E2213" s="11">
        <f>IF(DatiOriginali!E2213&gt;=SogliaPicchi!$C$24,"",DatiOriginali!E2213)</f>
        <v>190144</v>
      </c>
    </row>
    <row r="2214">
      <c r="A2214" s="3" t="s">
        <v>2217</v>
      </c>
      <c r="B2214" s="3">
        <v>660675.0</v>
      </c>
      <c r="C2214" s="11">
        <f>IF(DatiOriginali!C2214&gt;=SogliaPicchi!$B$24,"",DatiOriginali!C2214)</f>
        <v>7812215</v>
      </c>
      <c r="D2214" s="3">
        <v>14514.0</v>
      </c>
      <c r="E2214" s="11">
        <f>IF(DatiOriginali!E2214&gt;=SogliaPicchi!$C$24,"",DatiOriginali!E2214)</f>
        <v>281558</v>
      </c>
    </row>
    <row r="2215">
      <c r="A2215" s="3" t="s">
        <v>2218</v>
      </c>
      <c r="B2215" s="3">
        <v>660675.0</v>
      </c>
      <c r="C2215" s="11">
        <f>IF(DatiOriginali!C2215&gt;=SogliaPicchi!$B$24,"",DatiOriginali!C2215)</f>
        <v>8833194</v>
      </c>
      <c r="D2215" s="3">
        <v>14529.0</v>
      </c>
      <c r="E2215" s="11" t="str">
        <f>IF(DatiOriginali!E2215&gt;=SogliaPicchi!$C$24,"",DatiOriginali!E2215)</f>
        <v/>
      </c>
    </row>
    <row r="2216">
      <c r="A2216" s="3" t="s">
        <v>2219</v>
      </c>
      <c r="B2216" s="3">
        <v>660675.0</v>
      </c>
      <c r="C2216" s="11">
        <f>IF(DatiOriginali!C2216&gt;=SogliaPicchi!$B$24,"",DatiOriginali!C2216)</f>
        <v>12661103</v>
      </c>
      <c r="D2216" s="3">
        <v>14537.0</v>
      </c>
      <c r="E2216" s="11">
        <f>IF(DatiOriginali!E2216&gt;=SogliaPicchi!$C$24,"",DatiOriginali!E2216)</f>
        <v>420631</v>
      </c>
    </row>
    <row r="2217">
      <c r="A2217" s="3" t="s">
        <v>2220</v>
      </c>
      <c r="B2217" s="3">
        <v>660675.0</v>
      </c>
      <c r="C2217" s="11">
        <f>IF(DatiOriginali!C2217&gt;=SogliaPicchi!$B$24,"",DatiOriginali!C2217)</f>
        <v>7071536</v>
      </c>
      <c r="D2217" s="3">
        <v>14556.0</v>
      </c>
      <c r="E2217" s="11">
        <f>IF(DatiOriginali!E2217&gt;=SogliaPicchi!$C$24,"",DatiOriginali!E2217)</f>
        <v>328406</v>
      </c>
    </row>
    <row r="2218">
      <c r="A2218" s="3" t="s">
        <v>2221</v>
      </c>
      <c r="B2218" s="3">
        <v>660675.0</v>
      </c>
      <c r="C2218" s="11">
        <f>IF(DatiOriginali!C2218&gt;=SogliaPicchi!$B$24,"",DatiOriginali!C2218)</f>
        <v>7207207</v>
      </c>
      <c r="D2218" s="3">
        <v>14444.0</v>
      </c>
      <c r="E2218" s="11">
        <f>IF(DatiOriginali!E2218&gt;=SogliaPicchi!$C$24,"",DatiOriginali!E2218)</f>
        <v>209355</v>
      </c>
    </row>
    <row r="2219">
      <c r="A2219" s="3" t="s">
        <v>2222</v>
      </c>
      <c r="B2219" s="3">
        <v>660675.0</v>
      </c>
      <c r="C2219" s="11">
        <f>IF(DatiOriginali!C2219&gt;=SogliaPicchi!$B$24,"",DatiOriginali!C2219)</f>
        <v>8983151</v>
      </c>
      <c r="D2219" s="3">
        <v>14637.0</v>
      </c>
      <c r="E2219" s="11">
        <f>IF(DatiOriginali!E2219&gt;=SogliaPicchi!$C$24,"",DatiOriginali!E2219)</f>
        <v>283033</v>
      </c>
    </row>
    <row r="2220">
      <c r="A2220" s="3" t="s">
        <v>2223</v>
      </c>
      <c r="B2220" s="3">
        <v>660675.0</v>
      </c>
      <c r="C2220" s="11">
        <f>IF(DatiOriginali!C2220&gt;=SogliaPicchi!$B$24,"",DatiOriginali!C2220)</f>
        <v>7772233</v>
      </c>
      <c r="D2220" s="3">
        <v>14505.0</v>
      </c>
      <c r="E2220" s="11">
        <f>IF(DatiOriginali!E2220&gt;=SogliaPicchi!$C$24,"",DatiOriginali!E2220)</f>
        <v>191681</v>
      </c>
    </row>
    <row r="2221">
      <c r="A2221" s="3" t="s">
        <v>2224</v>
      </c>
      <c r="B2221" s="3">
        <v>660675.0</v>
      </c>
      <c r="C2221" s="11">
        <f>IF(DatiOriginali!C2221&gt;=SogliaPicchi!$B$24,"",DatiOriginali!C2221)</f>
        <v>7222537</v>
      </c>
      <c r="D2221" s="3">
        <v>14544.0</v>
      </c>
      <c r="E2221" s="11">
        <f>IF(DatiOriginali!E2221&gt;=SogliaPicchi!$C$24,"",DatiOriginali!E2221)</f>
        <v>807457</v>
      </c>
    </row>
    <row r="2222">
      <c r="A2222" s="3" t="s">
        <v>2225</v>
      </c>
      <c r="B2222" s="3">
        <v>660675.0</v>
      </c>
      <c r="C2222" s="11">
        <f>IF(DatiOriginali!C2222&gt;=SogliaPicchi!$B$24,"",DatiOriginali!C2222)</f>
        <v>7463466</v>
      </c>
      <c r="D2222" s="3">
        <v>14505.0</v>
      </c>
      <c r="E2222" s="11">
        <f>IF(DatiOriginali!E2222&gt;=SogliaPicchi!$C$24,"",DatiOriginali!E2222)</f>
        <v>561512</v>
      </c>
    </row>
    <row r="2223">
      <c r="A2223" s="3" t="s">
        <v>2226</v>
      </c>
      <c r="B2223" s="3">
        <v>660675.0</v>
      </c>
      <c r="C2223" s="11">
        <f>IF(DatiOriginali!C2223&gt;=SogliaPicchi!$B$24,"",DatiOriginali!C2223)</f>
        <v>8384304</v>
      </c>
      <c r="D2223" s="3">
        <v>14595.0</v>
      </c>
      <c r="E2223" s="11">
        <f>IF(DatiOriginali!E2223&gt;=SogliaPicchi!$C$24,"",DatiOriginali!E2223)</f>
        <v>414796</v>
      </c>
    </row>
    <row r="2224">
      <c r="A2224" s="3" t="s">
        <v>2227</v>
      </c>
      <c r="B2224" s="3">
        <v>660675.0</v>
      </c>
      <c r="C2224" s="11">
        <f>IF(DatiOriginali!C2224&gt;=SogliaPicchi!$B$24,"",DatiOriginali!C2224)</f>
        <v>6754367</v>
      </c>
      <c r="D2224" s="3">
        <v>14500.0</v>
      </c>
      <c r="E2224" s="11">
        <f>IF(DatiOriginali!E2224&gt;=SogliaPicchi!$C$24,"",DatiOriginali!E2224)</f>
        <v>276639</v>
      </c>
    </row>
    <row r="2225">
      <c r="A2225" s="3" t="s">
        <v>2228</v>
      </c>
      <c r="B2225" s="3">
        <v>660675.0</v>
      </c>
      <c r="C2225" s="11">
        <f>IF(DatiOriginali!C2225&gt;=SogliaPicchi!$B$24,"",DatiOriginali!C2225)</f>
        <v>8415373</v>
      </c>
      <c r="D2225" s="3">
        <v>14540.0</v>
      </c>
      <c r="E2225" s="11">
        <f>IF(DatiOriginali!E2225&gt;=SogliaPicchi!$C$24,"",DatiOriginali!E2225)</f>
        <v>371271</v>
      </c>
    </row>
    <row r="2226">
      <c r="A2226" s="3" t="s">
        <v>2229</v>
      </c>
      <c r="B2226" s="3">
        <v>660675.0</v>
      </c>
      <c r="C2226" s="11">
        <f>IF(DatiOriginali!C2226&gt;=SogliaPicchi!$B$24,"",DatiOriginali!C2226)</f>
        <v>7740703</v>
      </c>
      <c r="D2226" s="3">
        <v>14576.0</v>
      </c>
      <c r="E2226" s="11">
        <f>IF(DatiOriginali!E2226&gt;=SogliaPicchi!$C$24,"",DatiOriginali!E2226)</f>
        <v>190673</v>
      </c>
    </row>
    <row r="2227">
      <c r="A2227" s="3" t="s">
        <v>2230</v>
      </c>
      <c r="B2227" s="3">
        <v>660675.0</v>
      </c>
      <c r="C2227" s="11">
        <f>IF(DatiOriginali!C2227&gt;=SogliaPicchi!$B$24,"",DatiOriginali!C2227)</f>
        <v>7421182</v>
      </c>
      <c r="D2227" s="3">
        <v>14483.0</v>
      </c>
      <c r="E2227" s="11">
        <f>IF(DatiOriginali!E2227&gt;=SogliaPicchi!$C$24,"",DatiOriginali!E2227)</f>
        <v>372432</v>
      </c>
    </row>
    <row r="2228">
      <c r="A2228" s="3" t="s">
        <v>2231</v>
      </c>
      <c r="B2228" s="3">
        <v>660675.0</v>
      </c>
      <c r="C2228" s="11">
        <f>IF(DatiOriginali!C2228&gt;=SogliaPicchi!$B$24,"",DatiOriginali!C2228)</f>
        <v>7388134</v>
      </c>
      <c r="D2228" s="3">
        <v>14473.0</v>
      </c>
      <c r="E2228" s="11" t="str">
        <f>IF(DatiOriginali!E2228&gt;=SogliaPicchi!$C$24,"",DatiOriginali!E2228)</f>
        <v/>
      </c>
    </row>
    <row r="2229">
      <c r="A2229" s="3" t="s">
        <v>2232</v>
      </c>
      <c r="B2229" s="3">
        <v>660675.0</v>
      </c>
      <c r="C2229" s="11">
        <f>IF(DatiOriginali!C2229&gt;=SogliaPicchi!$B$24,"",DatiOriginali!C2229)</f>
        <v>7838061</v>
      </c>
      <c r="D2229" s="3">
        <v>14526.0</v>
      </c>
      <c r="E2229" s="11">
        <f>IF(DatiOriginali!E2229&gt;=SogliaPicchi!$C$24,"",DatiOriginali!E2229)</f>
        <v>664676</v>
      </c>
    </row>
    <row r="2230">
      <c r="A2230" s="3" t="s">
        <v>2233</v>
      </c>
      <c r="B2230" s="3">
        <v>660675.0</v>
      </c>
      <c r="C2230" s="11">
        <f>IF(DatiOriginali!C2230&gt;=SogliaPicchi!$B$24,"",DatiOriginali!C2230)</f>
        <v>6643250</v>
      </c>
      <c r="D2230" s="3">
        <v>14534.0</v>
      </c>
      <c r="E2230" s="11">
        <f>IF(DatiOriginali!E2230&gt;=SogliaPicchi!$C$24,"",DatiOriginali!E2230)</f>
        <v>233572</v>
      </c>
    </row>
    <row r="2231">
      <c r="A2231" s="3" t="s">
        <v>2234</v>
      </c>
      <c r="B2231" s="3">
        <v>660675.0</v>
      </c>
      <c r="C2231" s="11">
        <f>IF(DatiOriginali!C2231&gt;=SogliaPicchi!$B$24,"",DatiOriginali!C2231)</f>
        <v>7901970</v>
      </c>
      <c r="D2231" s="3">
        <v>14531.0</v>
      </c>
      <c r="E2231" s="11">
        <f>IF(DatiOriginali!E2231&gt;=SogliaPicchi!$C$24,"",DatiOriginali!E2231)</f>
        <v>190403</v>
      </c>
    </row>
    <row r="2232">
      <c r="A2232" s="3" t="s">
        <v>2235</v>
      </c>
      <c r="B2232" s="3">
        <v>660675.0</v>
      </c>
      <c r="C2232" s="11">
        <f>IF(DatiOriginali!C2232&gt;=SogliaPicchi!$B$24,"",DatiOriginali!C2232)</f>
        <v>7850527</v>
      </c>
      <c r="D2232" s="3">
        <v>14495.0</v>
      </c>
      <c r="E2232" s="11">
        <f>IF(DatiOriginali!E2232&gt;=SogliaPicchi!$C$24,"",DatiOriginali!E2232)</f>
        <v>191884</v>
      </c>
    </row>
    <row r="2233">
      <c r="A2233" s="3" t="s">
        <v>2236</v>
      </c>
      <c r="B2233" s="3">
        <v>660675.0</v>
      </c>
      <c r="C2233" s="11">
        <f>IF(DatiOriginali!C2233&gt;=SogliaPicchi!$B$24,"",DatiOriginali!C2233)</f>
        <v>7736060</v>
      </c>
      <c r="D2233" s="3">
        <v>14479.0</v>
      </c>
      <c r="E2233" s="11">
        <f>IF(DatiOriginali!E2233&gt;=SogliaPicchi!$C$24,"",DatiOriginali!E2233)</f>
        <v>290293</v>
      </c>
    </row>
    <row r="2234">
      <c r="A2234" s="3" t="s">
        <v>2237</v>
      </c>
      <c r="B2234" s="3">
        <v>660675.0</v>
      </c>
      <c r="C2234" s="11">
        <f>IF(DatiOriginali!C2234&gt;=SogliaPicchi!$B$24,"",DatiOriginali!C2234)</f>
        <v>7348446</v>
      </c>
      <c r="D2234" s="3">
        <v>14530.0</v>
      </c>
      <c r="E2234" s="11">
        <f>IF(DatiOriginali!E2234&gt;=SogliaPicchi!$C$24,"",DatiOriginali!E2234)</f>
        <v>346629</v>
      </c>
    </row>
    <row r="2235">
      <c r="A2235" s="3" t="s">
        <v>2238</v>
      </c>
      <c r="B2235" s="3">
        <v>660675.0</v>
      </c>
      <c r="C2235" s="11">
        <f>IF(DatiOriginali!C2235&gt;=SogliaPicchi!$B$24,"",DatiOriginali!C2235)</f>
        <v>8712509</v>
      </c>
      <c r="D2235" s="3">
        <v>14499.0</v>
      </c>
      <c r="E2235" s="11">
        <f>IF(DatiOriginali!E2235&gt;=SogliaPicchi!$C$24,"",DatiOriginali!E2235)</f>
        <v>203532</v>
      </c>
    </row>
    <row r="2236">
      <c r="A2236" s="3" t="s">
        <v>2239</v>
      </c>
      <c r="B2236" s="3">
        <v>660675.0</v>
      </c>
      <c r="C2236" s="11">
        <f>IF(DatiOriginali!C2236&gt;=SogliaPicchi!$B$24,"",DatiOriginali!C2236)</f>
        <v>6808678</v>
      </c>
      <c r="D2236" s="3">
        <v>14549.0</v>
      </c>
      <c r="E2236" s="11">
        <f>IF(DatiOriginali!E2236&gt;=SogliaPicchi!$C$24,"",DatiOriginali!E2236)</f>
        <v>406143</v>
      </c>
    </row>
    <row r="2237">
      <c r="A2237" s="3" t="s">
        <v>2240</v>
      </c>
      <c r="B2237" s="3">
        <v>660675.0</v>
      </c>
      <c r="C2237" s="11">
        <f>IF(DatiOriginali!C2237&gt;=SogliaPicchi!$B$24,"",DatiOriginali!C2237)</f>
        <v>7609099</v>
      </c>
      <c r="D2237" s="3">
        <v>14471.0</v>
      </c>
      <c r="E2237" s="11">
        <f>IF(DatiOriginali!E2237&gt;=SogliaPicchi!$C$24,"",DatiOriginali!E2237)</f>
        <v>190830</v>
      </c>
    </row>
    <row r="2238">
      <c r="A2238" s="3" t="s">
        <v>2241</v>
      </c>
      <c r="B2238" s="3">
        <v>660675.0</v>
      </c>
      <c r="C2238" s="11">
        <f>IF(DatiOriginali!C2238&gt;=SogliaPicchi!$B$24,"",DatiOriginali!C2238)</f>
        <v>8061414</v>
      </c>
      <c r="D2238" s="3">
        <v>14499.0</v>
      </c>
      <c r="E2238" s="11">
        <f>IF(DatiOriginali!E2238&gt;=SogliaPicchi!$C$24,"",DatiOriginali!E2238)</f>
        <v>234169</v>
      </c>
    </row>
    <row r="2239">
      <c r="A2239" s="3" t="s">
        <v>2242</v>
      </c>
      <c r="B2239" s="3">
        <v>660675.0</v>
      </c>
      <c r="C2239" s="11">
        <f>IF(DatiOriginali!C2239&gt;=SogliaPicchi!$B$24,"",DatiOriginali!C2239)</f>
        <v>7415602</v>
      </c>
      <c r="D2239" s="3">
        <v>14479.0</v>
      </c>
      <c r="E2239" s="11">
        <f>IF(DatiOriginali!E2239&gt;=SogliaPicchi!$C$24,"",DatiOriginali!E2239)</f>
        <v>301785</v>
      </c>
    </row>
    <row r="2240">
      <c r="A2240" s="3" t="s">
        <v>2243</v>
      </c>
      <c r="B2240" s="3">
        <v>660675.0</v>
      </c>
      <c r="C2240" s="11">
        <f>IF(DatiOriginali!C2240&gt;=SogliaPicchi!$B$24,"",DatiOriginali!C2240)</f>
        <v>6690456</v>
      </c>
      <c r="D2240" s="3">
        <v>14598.0</v>
      </c>
      <c r="E2240" s="11">
        <f>IF(DatiOriginali!E2240&gt;=SogliaPicchi!$C$24,"",DatiOriginali!E2240)</f>
        <v>204906</v>
      </c>
    </row>
    <row r="2241">
      <c r="A2241" s="3" t="s">
        <v>2244</v>
      </c>
      <c r="B2241" s="3">
        <v>660675.0</v>
      </c>
      <c r="C2241" s="11">
        <f>IF(DatiOriginali!C2241&gt;=SogliaPicchi!$B$24,"",DatiOriginali!C2241)</f>
        <v>7799675</v>
      </c>
      <c r="D2241" s="3">
        <v>14504.0</v>
      </c>
      <c r="E2241" s="11">
        <f>IF(DatiOriginali!E2241&gt;=SogliaPicchi!$C$24,"",DatiOriginali!E2241)</f>
        <v>191233</v>
      </c>
    </row>
    <row r="2242">
      <c r="A2242" s="3" t="s">
        <v>2245</v>
      </c>
      <c r="B2242" s="3">
        <v>660675.0</v>
      </c>
      <c r="C2242" s="11">
        <f>IF(DatiOriginali!C2242&gt;=SogliaPicchi!$B$24,"",DatiOriginali!C2242)</f>
        <v>7253465</v>
      </c>
      <c r="D2242" s="3">
        <v>14476.0</v>
      </c>
      <c r="E2242" s="11">
        <f>IF(DatiOriginali!E2242&gt;=SogliaPicchi!$C$24,"",DatiOriginali!E2242)</f>
        <v>347475</v>
      </c>
    </row>
    <row r="2243">
      <c r="A2243" s="3" t="s">
        <v>2246</v>
      </c>
      <c r="B2243" s="3">
        <v>660675.0</v>
      </c>
      <c r="C2243" s="11">
        <f>IF(DatiOriginali!C2243&gt;=SogliaPicchi!$B$24,"",DatiOriginali!C2243)</f>
        <v>9455018</v>
      </c>
      <c r="D2243" s="3">
        <v>14515.0</v>
      </c>
      <c r="E2243" s="11">
        <f>IF(DatiOriginali!E2243&gt;=SogliaPicchi!$C$24,"",DatiOriginali!E2243)</f>
        <v>213499</v>
      </c>
    </row>
    <row r="2244">
      <c r="A2244" s="3" t="s">
        <v>2247</v>
      </c>
      <c r="B2244" s="3">
        <v>660675.0</v>
      </c>
      <c r="C2244" s="11">
        <f>IF(DatiOriginali!C2244&gt;=SogliaPicchi!$B$24,"",DatiOriginali!C2244)</f>
        <v>8405626</v>
      </c>
      <c r="D2244" s="3">
        <v>14547.0</v>
      </c>
      <c r="E2244" s="11">
        <f>IF(DatiOriginali!E2244&gt;=SogliaPicchi!$C$24,"",DatiOriginali!E2244)</f>
        <v>194737</v>
      </c>
    </row>
    <row r="2245">
      <c r="A2245" s="3" t="s">
        <v>2248</v>
      </c>
      <c r="B2245" s="3">
        <v>660675.0</v>
      </c>
      <c r="C2245" s="11">
        <f>IF(DatiOriginali!C2245&gt;=SogliaPicchi!$B$24,"",DatiOriginali!C2245)</f>
        <v>6821630</v>
      </c>
      <c r="D2245" s="3">
        <v>14511.0</v>
      </c>
      <c r="E2245" s="11" t="str">
        <f>IF(DatiOriginali!E2245&gt;=SogliaPicchi!$C$24,"",DatiOriginali!E2245)</f>
        <v/>
      </c>
    </row>
    <row r="2246">
      <c r="A2246" s="3" t="s">
        <v>2249</v>
      </c>
      <c r="B2246" s="3">
        <v>660675.0</v>
      </c>
      <c r="C2246" s="11">
        <f>IF(DatiOriginali!C2246&gt;=SogliaPicchi!$B$24,"",DatiOriginali!C2246)</f>
        <v>12504401</v>
      </c>
      <c r="D2246" s="3">
        <v>14466.0</v>
      </c>
      <c r="E2246" s="11">
        <f>IF(DatiOriginali!E2246&gt;=SogliaPicchi!$C$24,"",DatiOriginali!E2246)</f>
        <v>522220</v>
      </c>
    </row>
    <row r="2247">
      <c r="A2247" s="3" t="s">
        <v>2250</v>
      </c>
      <c r="B2247" s="3">
        <v>660675.0</v>
      </c>
      <c r="C2247" s="11">
        <f>IF(DatiOriginali!C2247&gt;=SogliaPicchi!$B$24,"",DatiOriginali!C2247)</f>
        <v>7655319</v>
      </c>
      <c r="D2247" s="3">
        <v>14444.0</v>
      </c>
      <c r="E2247" s="11">
        <f>IF(DatiOriginali!E2247&gt;=SogliaPicchi!$C$24,"",DatiOriginali!E2247)</f>
        <v>190640</v>
      </c>
    </row>
    <row r="2248">
      <c r="A2248" s="3" t="s">
        <v>2251</v>
      </c>
      <c r="B2248" s="3">
        <v>660675.0</v>
      </c>
      <c r="C2248" s="11">
        <f>IF(DatiOriginali!C2248&gt;=SogliaPicchi!$B$24,"",DatiOriginali!C2248)</f>
        <v>6863272</v>
      </c>
      <c r="D2248" s="3">
        <v>14563.0</v>
      </c>
      <c r="E2248" s="11">
        <f>IF(DatiOriginali!E2248&gt;=SogliaPicchi!$C$24,"",DatiOriginali!E2248)</f>
        <v>209652</v>
      </c>
    </row>
    <row r="2249">
      <c r="A2249" s="3" t="s">
        <v>2252</v>
      </c>
      <c r="B2249" s="3">
        <v>660675.0</v>
      </c>
      <c r="C2249" s="11">
        <f>IF(DatiOriginali!C2249&gt;=SogliaPicchi!$B$24,"",DatiOriginali!C2249)</f>
        <v>6740704</v>
      </c>
      <c r="D2249" s="3">
        <v>14497.0</v>
      </c>
      <c r="E2249" s="11">
        <f>IF(DatiOriginali!E2249&gt;=SogliaPicchi!$C$24,"",DatiOriginali!E2249)</f>
        <v>189235</v>
      </c>
    </row>
    <row r="2250">
      <c r="A2250" s="3" t="s">
        <v>2253</v>
      </c>
      <c r="B2250" s="3">
        <v>660675.0</v>
      </c>
      <c r="C2250" s="11">
        <f>IF(DatiOriginali!C2250&gt;=SogliaPicchi!$B$24,"",DatiOriginali!C2250)</f>
        <v>7007779</v>
      </c>
      <c r="D2250" s="3">
        <v>14419.0</v>
      </c>
      <c r="E2250" s="11">
        <f>IF(DatiOriginali!E2250&gt;=SogliaPicchi!$C$24,"",DatiOriginali!E2250)</f>
        <v>217769</v>
      </c>
    </row>
    <row r="2251">
      <c r="A2251" s="3" t="s">
        <v>2254</v>
      </c>
      <c r="B2251" s="3">
        <v>660675.0</v>
      </c>
      <c r="C2251" s="11">
        <f>IF(DatiOriginali!C2251&gt;=SogliaPicchi!$B$24,"",DatiOriginali!C2251)</f>
        <v>8202540</v>
      </c>
      <c r="D2251" s="3">
        <v>14470.0</v>
      </c>
      <c r="E2251" s="11">
        <f>IF(DatiOriginali!E2251&gt;=SogliaPicchi!$C$24,"",DatiOriginali!E2251)</f>
        <v>190283</v>
      </c>
    </row>
    <row r="2252">
      <c r="A2252" s="3" t="s">
        <v>2255</v>
      </c>
      <c r="B2252" s="3">
        <v>660675.0</v>
      </c>
      <c r="C2252" s="11">
        <f>IF(DatiOriginali!C2252&gt;=SogliaPicchi!$B$24,"",DatiOriginali!C2252)</f>
        <v>6335982</v>
      </c>
      <c r="D2252" s="3">
        <v>14507.0</v>
      </c>
      <c r="E2252" s="11">
        <f>IF(DatiOriginali!E2252&gt;=SogliaPicchi!$C$24,"",DatiOriginali!E2252)</f>
        <v>192148</v>
      </c>
    </row>
    <row r="2253">
      <c r="A2253" s="3" t="s">
        <v>2256</v>
      </c>
      <c r="B2253" s="3">
        <v>660675.0</v>
      </c>
      <c r="C2253" s="11">
        <f>IF(DatiOriginali!C2253&gt;=SogliaPicchi!$B$24,"",DatiOriginali!C2253)</f>
        <v>7084844</v>
      </c>
      <c r="D2253" s="3">
        <v>14552.0</v>
      </c>
      <c r="E2253" s="11">
        <f>IF(DatiOriginali!E2253&gt;=SogliaPicchi!$C$24,"",DatiOriginali!E2253)</f>
        <v>222321</v>
      </c>
    </row>
    <row r="2254">
      <c r="A2254" s="3" t="s">
        <v>2257</v>
      </c>
      <c r="B2254" s="3">
        <v>660675.0</v>
      </c>
      <c r="C2254" s="11">
        <f>IF(DatiOriginali!C2254&gt;=SogliaPicchi!$B$24,"",DatiOriginali!C2254)</f>
        <v>8395640</v>
      </c>
      <c r="D2254" s="3">
        <v>14558.0</v>
      </c>
      <c r="E2254" s="11">
        <f>IF(DatiOriginali!E2254&gt;=SogliaPicchi!$C$24,"",DatiOriginali!E2254)</f>
        <v>191081</v>
      </c>
    </row>
    <row r="2255">
      <c r="A2255" s="3" t="s">
        <v>2258</v>
      </c>
      <c r="B2255" s="3">
        <v>660675.0</v>
      </c>
      <c r="C2255" s="11">
        <f>IF(DatiOriginali!C2255&gt;=SogliaPicchi!$B$24,"",DatiOriginali!C2255)</f>
        <v>6266047</v>
      </c>
      <c r="D2255" s="3">
        <v>14491.0</v>
      </c>
      <c r="E2255" s="11">
        <f>IF(DatiOriginali!E2255&gt;=SogliaPicchi!$C$24,"",DatiOriginali!E2255)</f>
        <v>219174</v>
      </c>
    </row>
    <row r="2256">
      <c r="A2256" s="3" t="s">
        <v>2259</v>
      </c>
      <c r="B2256" s="3">
        <v>660675.0</v>
      </c>
      <c r="C2256" s="11">
        <f>IF(DatiOriginali!C2256&gt;=SogliaPicchi!$B$24,"",DatiOriginali!C2256)</f>
        <v>12278786</v>
      </c>
      <c r="D2256" s="3">
        <v>14506.0</v>
      </c>
      <c r="E2256" s="11">
        <f>IF(DatiOriginali!E2256&gt;=SogliaPicchi!$C$24,"",DatiOriginali!E2256)</f>
        <v>310477</v>
      </c>
    </row>
    <row r="2257">
      <c r="A2257" s="3" t="s">
        <v>2260</v>
      </c>
      <c r="B2257" s="3">
        <v>660675.0</v>
      </c>
      <c r="C2257" s="11" t="str">
        <f>IF(DatiOriginali!C2257&gt;=SogliaPicchi!$B$24,"",DatiOriginali!C2257)</f>
        <v/>
      </c>
      <c r="D2257" s="3">
        <v>14437.0</v>
      </c>
      <c r="E2257" s="11">
        <f>IF(DatiOriginali!E2257&gt;=SogliaPicchi!$C$24,"",DatiOriginali!E2257)</f>
        <v>285103</v>
      </c>
    </row>
    <row r="2258">
      <c r="A2258" s="3" t="s">
        <v>2261</v>
      </c>
      <c r="B2258" s="3">
        <v>660675.0</v>
      </c>
      <c r="C2258" s="11">
        <f>IF(DatiOriginali!C2258&gt;=SogliaPicchi!$B$24,"",DatiOriginali!C2258)</f>
        <v>10578947</v>
      </c>
      <c r="D2258" s="3">
        <v>14499.0</v>
      </c>
      <c r="E2258" s="11">
        <f>IF(DatiOriginali!E2258&gt;=SogliaPicchi!$C$24,"",DatiOriginali!E2258)</f>
        <v>422306</v>
      </c>
    </row>
    <row r="2259">
      <c r="A2259" s="3" t="s">
        <v>2262</v>
      </c>
      <c r="B2259" s="3">
        <v>660675.0</v>
      </c>
      <c r="C2259" s="11">
        <f>IF(DatiOriginali!C2259&gt;=SogliaPicchi!$B$24,"",DatiOriginali!C2259)</f>
        <v>6844332</v>
      </c>
      <c r="D2259" s="3">
        <v>14514.0</v>
      </c>
      <c r="E2259" s="11">
        <f>IF(DatiOriginali!E2259&gt;=SogliaPicchi!$C$24,"",DatiOriginali!E2259)</f>
        <v>190736</v>
      </c>
    </row>
    <row r="2260">
      <c r="A2260" s="3" t="s">
        <v>2263</v>
      </c>
      <c r="B2260" s="3">
        <v>660675.0</v>
      </c>
      <c r="C2260" s="11">
        <f>IF(DatiOriginali!C2260&gt;=SogliaPicchi!$B$24,"",DatiOriginali!C2260)</f>
        <v>6963956</v>
      </c>
      <c r="D2260" s="3">
        <v>14478.0</v>
      </c>
      <c r="E2260" s="11">
        <f>IF(DatiOriginali!E2260&gt;=SogliaPicchi!$C$24,"",DatiOriginali!E2260)</f>
        <v>190842</v>
      </c>
    </row>
    <row r="2261">
      <c r="A2261" s="3" t="s">
        <v>2264</v>
      </c>
      <c r="B2261" s="3">
        <v>660675.0</v>
      </c>
      <c r="C2261" s="11">
        <f>IF(DatiOriginali!C2261&gt;=SogliaPicchi!$B$24,"",DatiOriginali!C2261)</f>
        <v>7956017</v>
      </c>
      <c r="D2261" s="3">
        <v>14461.0</v>
      </c>
      <c r="E2261" s="11">
        <f>IF(DatiOriginali!E2261&gt;=SogliaPicchi!$C$24,"",DatiOriginali!E2261)</f>
        <v>221364</v>
      </c>
    </row>
    <row r="2262">
      <c r="A2262" s="3" t="s">
        <v>2265</v>
      </c>
      <c r="B2262" s="3">
        <v>660675.0</v>
      </c>
      <c r="C2262" s="11">
        <f>IF(DatiOriginali!C2262&gt;=SogliaPicchi!$B$24,"",DatiOriginali!C2262)</f>
        <v>7393341</v>
      </c>
      <c r="D2262" s="3">
        <v>14476.0</v>
      </c>
      <c r="E2262" s="11">
        <f>IF(DatiOriginali!E2262&gt;=SogliaPicchi!$C$24,"",DatiOriginali!E2262)</f>
        <v>234028</v>
      </c>
    </row>
    <row r="2263">
      <c r="A2263" s="3" t="s">
        <v>2266</v>
      </c>
      <c r="B2263" s="3">
        <v>660675.0</v>
      </c>
      <c r="C2263" s="11">
        <f>IF(DatiOriginali!C2263&gt;=SogliaPicchi!$B$24,"",DatiOriginali!C2263)</f>
        <v>7119750</v>
      </c>
      <c r="D2263" s="3">
        <v>14527.0</v>
      </c>
      <c r="E2263" s="11">
        <f>IF(DatiOriginali!E2263&gt;=SogliaPicchi!$C$24,"",DatiOriginali!E2263)</f>
        <v>221502</v>
      </c>
    </row>
    <row r="2264">
      <c r="A2264" s="3" t="s">
        <v>2267</v>
      </c>
      <c r="B2264" s="3">
        <v>660675.0</v>
      </c>
      <c r="C2264" s="11">
        <f>IF(DatiOriginali!C2264&gt;=SogliaPicchi!$B$24,"",DatiOriginali!C2264)</f>
        <v>6513818</v>
      </c>
      <c r="D2264" s="3">
        <v>14528.0</v>
      </c>
      <c r="E2264" s="11">
        <f>IF(DatiOriginali!E2264&gt;=SogliaPicchi!$C$24,"",DatiOriginali!E2264)</f>
        <v>190778</v>
      </c>
    </row>
    <row r="2265">
      <c r="A2265" s="3" t="s">
        <v>2268</v>
      </c>
      <c r="B2265" s="3">
        <v>660675.0</v>
      </c>
      <c r="C2265" s="11">
        <f>IF(DatiOriginali!C2265&gt;=SogliaPicchi!$B$24,"",DatiOriginali!C2265)</f>
        <v>6743113</v>
      </c>
      <c r="D2265" s="3">
        <v>14492.0</v>
      </c>
      <c r="E2265" s="11">
        <f>IF(DatiOriginali!E2265&gt;=SogliaPicchi!$C$24,"",DatiOriginali!E2265)</f>
        <v>229734</v>
      </c>
    </row>
    <row r="2266">
      <c r="A2266" s="3" t="s">
        <v>2269</v>
      </c>
      <c r="B2266" s="3">
        <v>660675.0</v>
      </c>
      <c r="C2266" s="11">
        <f>IF(DatiOriginali!C2266&gt;=SogliaPicchi!$B$24,"",DatiOriginali!C2266)</f>
        <v>7335253</v>
      </c>
      <c r="D2266" s="3">
        <v>14505.0</v>
      </c>
      <c r="E2266" s="11">
        <f>IF(DatiOriginali!E2266&gt;=SogliaPicchi!$C$24,"",DatiOriginali!E2266)</f>
        <v>357597</v>
      </c>
    </row>
    <row r="2267">
      <c r="A2267" s="3" t="s">
        <v>2270</v>
      </c>
      <c r="B2267" s="3">
        <v>660675.0</v>
      </c>
      <c r="C2267" s="11">
        <f>IF(DatiOriginali!C2267&gt;=SogliaPicchi!$B$24,"",DatiOriginali!C2267)</f>
        <v>6609989</v>
      </c>
      <c r="D2267" s="3">
        <v>14498.0</v>
      </c>
      <c r="E2267" s="11">
        <f>IF(DatiOriginali!E2267&gt;=SogliaPicchi!$C$24,"",DatiOriginali!E2267)</f>
        <v>191260</v>
      </c>
    </row>
    <row r="2268">
      <c r="A2268" s="3" t="s">
        <v>2271</v>
      </c>
      <c r="B2268" s="3">
        <v>660675.0</v>
      </c>
      <c r="C2268" s="11">
        <f>IF(DatiOriginali!C2268&gt;=SogliaPicchi!$B$24,"",DatiOriginali!C2268)</f>
        <v>10337869</v>
      </c>
      <c r="D2268" s="3">
        <v>14490.0</v>
      </c>
      <c r="E2268" s="11">
        <f>IF(DatiOriginali!E2268&gt;=SogliaPicchi!$C$24,"",DatiOriginali!E2268)</f>
        <v>356771</v>
      </c>
    </row>
    <row r="2269">
      <c r="A2269" s="3" t="s">
        <v>2272</v>
      </c>
      <c r="B2269" s="3">
        <v>660675.0</v>
      </c>
      <c r="C2269" s="11">
        <f>IF(DatiOriginali!C2269&gt;=SogliaPicchi!$B$24,"",DatiOriginali!C2269)</f>
        <v>12660397</v>
      </c>
      <c r="D2269" s="3">
        <v>14497.0</v>
      </c>
      <c r="E2269" s="11">
        <f>IF(DatiOriginali!E2269&gt;=SogliaPicchi!$C$24,"",DatiOriginali!E2269)</f>
        <v>237218</v>
      </c>
    </row>
    <row r="2270">
      <c r="A2270" s="3" t="s">
        <v>2273</v>
      </c>
      <c r="B2270" s="3">
        <v>660675.0</v>
      </c>
      <c r="C2270" s="11">
        <f>IF(DatiOriginali!C2270&gt;=SogliaPicchi!$B$24,"",DatiOriginali!C2270)</f>
        <v>9724494</v>
      </c>
      <c r="D2270" s="3">
        <v>14534.0</v>
      </c>
      <c r="E2270" s="11">
        <f>IF(DatiOriginali!E2270&gt;=SogliaPicchi!$C$24,"",DatiOriginali!E2270)</f>
        <v>241461</v>
      </c>
    </row>
    <row r="2271">
      <c r="A2271" s="3" t="s">
        <v>2274</v>
      </c>
      <c r="B2271" s="3">
        <v>660675.0</v>
      </c>
      <c r="C2271" s="11">
        <f>IF(DatiOriginali!C2271&gt;=SogliaPicchi!$B$24,"",DatiOriginali!C2271)</f>
        <v>8292709</v>
      </c>
      <c r="D2271" s="3">
        <v>14500.0</v>
      </c>
      <c r="E2271" s="11">
        <f>IF(DatiOriginali!E2271&gt;=SogliaPicchi!$C$24,"",DatiOriginali!E2271)</f>
        <v>190423</v>
      </c>
    </row>
    <row r="2272">
      <c r="A2272" s="3" t="s">
        <v>2275</v>
      </c>
      <c r="B2272" s="3">
        <v>660675.0</v>
      </c>
      <c r="C2272" s="11">
        <f>IF(DatiOriginali!C2272&gt;=SogliaPicchi!$B$24,"",DatiOriginali!C2272)</f>
        <v>8621457</v>
      </c>
      <c r="D2272" s="3">
        <v>14467.0</v>
      </c>
      <c r="E2272" s="11">
        <f>IF(DatiOriginali!E2272&gt;=SogliaPicchi!$C$24,"",DatiOriginali!E2272)</f>
        <v>388296</v>
      </c>
    </row>
    <row r="2273">
      <c r="A2273" s="3" t="s">
        <v>2276</v>
      </c>
      <c r="B2273" s="3">
        <v>660675.0</v>
      </c>
      <c r="C2273" s="11">
        <f>IF(DatiOriginali!C2273&gt;=SogliaPicchi!$B$24,"",DatiOriginali!C2273)</f>
        <v>7244110</v>
      </c>
      <c r="D2273" s="3">
        <v>14559.0</v>
      </c>
      <c r="E2273" s="11">
        <f>IF(DatiOriginali!E2273&gt;=SogliaPicchi!$C$24,"",DatiOriginali!E2273)</f>
        <v>379932</v>
      </c>
    </row>
    <row r="2274">
      <c r="A2274" s="3" t="s">
        <v>2277</v>
      </c>
      <c r="B2274" s="3">
        <v>660675.0</v>
      </c>
      <c r="C2274" s="11">
        <f>IF(DatiOriginali!C2274&gt;=SogliaPicchi!$B$24,"",DatiOriginali!C2274)</f>
        <v>7083484</v>
      </c>
      <c r="D2274" s="3">
        <v>14536.0</v>
      </c>
      <c r="E2274" s="11">
        <f>IF(DatiOriginali!E2274&gt;=SogliaPicchi!$C$24,"",DatiOriginali!E2274)</f>
        <v>221198</v>
      </c>
    </row>
    <row r="2275">
      <c r="A2275" s="3" t="s">
        <v>2278</v>
      </c>
      <c r="B2275" s="3">
        <v>660675.0</v>
      </c>
      <c r="C2275" s="11">
        <f>IF(DatiOriginali!C2275&gt;=SogliaPicchi!$B$24,"",DatiOriginali!C2275)</f>
        <v>8443961</v>
      </c>
      <c r="D2275" s="3">
        <v>14570.0</v>
      </c>
      <c r="E2275" s="11">
        <f>IF(DatiOriginali!E2275&gt;=SogliaPicchi!$C$24,"",DatiOriginali!E2275)</f>
        <v>397123</v>
      </c>
    </row>
    <row r="2276">
      <c r="A2276" s="3" t="s">
        <v>2279</v>
      </c>
      <c r="B2276" s="3">
        <v>660675.0</v>
      </c>
      <c r="C2276" s="11">
        <f>IF(DatiOriginali!C2276&gt;=SogliaPicchi!$B$24,"",DatiOriginali!C2276)</f>
        <v>7106560</v>
      </c>
      <c r="D2276" s="3">
        <v>14491.0</v>
      </c>
      <c r="E2276" s="11">
        <f>IF(DatiOriginali!E2276&gt;=SogliaPicchi!$C$24,"",DatiOriginali!E2276)</f>
        <v>356070</v>
      </c>
    </row>
    <row r="2277">
      <c r="A2277" s="3" t="s">
        <v>2280</v>
      </c>
      <c r="B2277" s="3">
        <v>660675.0</v>
      </c>
      <c r="C2277" s="11">
        <f>IF(DatiOriginali!C2277&gt;=SogliaPicchi!$B$24,"",DatiOriginali!C2277)</f>
        <v>7482390</v>
      </c>
      <c r="D2277" s="3">
        <v>14499.0</v>
      </c>
      <c r="E2277" s="11">
        <f>IF(DatiOriginali!E2277&gt;=SogliaPicchi!$C$24,"",DatiOriginali!E2277)</f>
        <v>282372</v>
      </c>
    </row>
    <row r="2278">
      <c r="A2278" s="3" t="s">
        <v>2281</v>
      </c>
      <c r="B2278" s="3">
        <v>660675.0</v>
      </c>
      <c r="C2278" s="11">
        <f>IF(DatiOriginali!C2278&gt;=SogliaPicchi!$B$24,"",DatiOriginali!C2278)</f>
        <v>10221960</v>
      </c>
      <c r="D2278" s="3">
        <v>14529.0</v>
      </c>
      <c r="E2278" s="11">
        <f>IF(DatiOriginali!E2278&gt;=SogliaPicchi!$C$24,"",DatiOriginali!E2278)</f>
        <v>404260</v>
      </c>
    </row>
    <row r="2279">
      <c r="A2279" s="3" t="s">
        <v>2282</v>
      </c>
      <c r="B2279" s="3">
        <v>660675.0</v>
      </c>
      <c r="C2279" s="11">
        <f>IF(DatiOriginali!C2279&gt;=SogliaPicchi!$B$24,"",DatiOriginali!C2279)</f>
        <v>7889790</v>
      </c>
      <c r="D2279" s="3">
        <v>14537.0</v>
      </c>
      <c r="E2279" s="11">
        <f>IF(DatiOriginali!E2279&gt;=SogliaPicchi!$C$24,"",DatiOriginali!E2279)</f>
        <v>191282</v>
      </c>
    </row>
    <row r="2280">
      <c r="A2280" s="3" t="s">
        <v>2283</v>
      </c>
      <c r="B2280" s="3">
        <v>660675.0</v>
      </c>
      <c r="C2280" s="11">
        <f>IF(DatiOriginali!C2280&gt;=SogliaPicchi!$B$24,"",DatiOriginali!C2280)</f>
        <v>8317920</v>
      </c>
      <c r="D2280" s="3">
        <v>14502.0</v>
      </c>
      <c r="E2280" s="11">
        <f>IF(DatiOriginali!E2280&gt;=SogliaPicchi!$C$24,"",DatiOriginali!E2280)</f>
        <v>190400</v>
      </c>
    </row>
    <row r="2281">
      <c r="A2281" s="3" t="s">
        <v>2284</v>
      </c>
      <c r="B2281" s="3">
        <v>660675.0</v>
      </c>
      <c r="C2281" s="11">
        <f>IF(DatiOriginali!C2281&gt;=SogliaPicchi!$B$24,"",DatiOriginali!C2281)</f>
        <v>9363259</v>
      </c>
      <c r="D2281" s="3">
        <v>14490.0</v>
      </c>
      <c r="E2281" s="11">
        <f>IF(DatiOriginali!E2281&gt;=SogliaPicchi!$C$24,"",DatiOriginali!E2281)</f>
        <v>393917</v>
      </c>
    </row>
    <row r="2282">
      <c r="A2282" s="3" t="s">
        <v>2285</v>
      </c>
      <c r="B2282" s="3">
        <v>660675.0</v>
      </c>
      <c r="C2282" s="11">
        <f>IF(DatiOriginali!C2282&gt;=SogliaPicchi!$B$24,"",DatiOriginali!C2282)</f>
        <v>8604479</v>
      </c>
      <c r="D2282" s="3">
        <v>14499.0</v>
      </c>
      <c r="E2282" s="11">
        <f>IF(DatiOriginali!E2282&gt;=SogliaPicchi!$C$24,"",DatiOriginali!E2282)</f>
        <v>281635</v>
      </c>
    </row>
    <row r="2283">
      <c r="A2283" s="3" t="s">
        <v>2286</v>
      </c>
      <c r="B2283" s="3">
        <v>660675.0</v>
      </c>
      <c r="C2283" s="11">
        <f>IF(DatiOriginali!C2283&gt;=SogliaPicchi!$B$24,"",DatiOriginali!C2283)</f>
        <v>8169829</v>
      </c>
      <c r="D2283" s="3">
        <v>14524.0</v>
      </c>
      <c r="E2283" s="11">
        <f>IF(DatiOriginali!E2283&gt;=SogliaPicchi!$C$24,"",DatiOriginali!E2283)</f>
        <v>192563</v>
      </c>
    </row>
    <row r="2284">
      <c r="A2284" s="3" t="s">
        <v>2287</v>
      </c>
      <c r="B2284" s="3">
        <v>660675.0</v>
      </c>
      <c r="C2284" s="11">
        <f>IF(DatiOriginali!C2284&gt;=SogliaPicchi!$B$24,"",DatiOriginali!C2284)</f>
        <v>10528030</v>
      </c>
      <c r="D2284" s="3">
        <v>14520.0</v>
      </c>
      <c r="E2284" s="11">
        <f>IF(DatiOriginali!E2284&gt;=SogliaPicchi!$C$24,"",DatiOriginali!E2284)</f>
        <v>213852</v>
      </c>
    </row>
    <row r="2285">
      <c r="A2285" s="3" t="s">
        <v>2288</v>
      </c>
      <c r="B2285" s="3">
        <v>660675.0</v>
      </c>
      <c r="C2285" s="11">
        <f>IF(DatiOriginali!C2285&gt;=SogliaPicchi!$B$24,"",DatiOriginali!C2285)</f>
        <v>9487897</v>
      </c>
      <c r="D2285" s="3">
        <v>14523.0</v>
      </c>
      <c r="E2285" s="11">
        <f>IF(DatiOriginali!E2285&gt;=SogliaPicchi!$C$24,"",DatiOriginali!E2285)</f>
        <v>258943</v>
      </c>
    </row>
    <row r="2286">
      <c r="A2286" s="3" t="s">
        <v>2289</v>
      </c>
      <c r="B2286" s="3">
        <v>660675.0</v>
      </c>
      <c r="C2286" s="11">
        <f>IF(DatiOriginali!C2286&gt;=SogliaPicchi!$B$24,"",DatiOriginali!C2286)</f>
        <v>7978494</v>
      </c>
      <c r="D2286" s="3">
        <v>14496.0</v>
      </c>
      <c r="E2286" s="11">
        <f>IF(DatiOriginali!E2286&gt;=SogliaPicchi!$C$24,"",DatiOriginali!E2286)</f>
        <v>189787</v>
      </c>
    </row>
    <row r="2287">
      <c r="A2287" s="3" t="s">
        <v>2290</v>
      </c>
      <c r="B2287" s="3">
        <v>660675.0</v>
      </c>
      <c r="C2287" s="11">
        <f>IF(DatiOriginali!C2287&gt;=SogliaPicchi!$B$24,"",DatiOriginali!C2287)</f>
        <v>10663736</v>
      </c>
      <c r="D2287" s="3">
        <v>14479.0</v>
      </c>
      <c r="E2287" s="11">
        <f>IF(DatiOriginali!E2287&gt;=SogliaPicchi!$C$24,"",DatiOriginali!E2287)</f>
        <v>190923</v>
      </c>
    </row>
    <row r="2288">
      <c r="A2288" s="3" t="s">
        <v>2291</v>
      </c>
      <c r="B2288" s="3">
        <v>660675.0</v>
      </c>
      <c r="C2288" s="11">
        <f>IF(DatiOriginali!C2288&gt;=SogliaPicchi!$B$24,"",DatiOriginali!C2288)</f>
        <v>8122550</v>
      </c>
      <c r="D2288" s="3">
        <v>14515.0</v>
      </c>
      <c r="E2288" s="11">
        <f>IF(DatiOriginali!E2288&gt;=SogliaPicchi!$C$24,"",DatiOriginali!E2288)</f>
        <v>218733</v>
      </c>
    </row>
    <row r="2289">
      <c r="A2289" s="3" t="s">
        <v>2292</v>
      </c>
      <c r="B2289" s="3">
        <v>660675.0</v>
      </c>
      <c r="C2289" s="11">
        <f>IF(DatiOriginali!C2289&gt;=SogliaPicchi!$B$24,"",DatiOriginali!C2289)</f>
        <v>7092043</v>
      </c>
      <c r="D2289" s="3">
        <v>14490.0</v>
      </c>
      <c r="E2289" s="11">
        <f>IF(DatiOriginali!E2289&gt;=SogliaPicchi!$C$24,"",DatiOriginali!E2289)</f>
        <v>189993</v>
      </c>
    </row>
    <row r="2290">
      <c r="A2290" s="3" t="s">
        <v>2293</v>
      </c>
      <c r="B2290" s="3">
        <v>660675.0</v>
      </c>
      <c r="C2290" s="11">
        <f>IF(DatiOriginali!C2290&gt;=SogliaPicchi!$B$24,"",DatiOriginali!C2290)</f>
        <v>8312556</v>
      </c>
      <c r="D2290" s="3">
        <v>14558.0</v>
      </c>
      <c r="E2290" s="11">
        <f>IF(DatiOriginali!E2290&gt;=SogliaPicchi!$C$24,"",DatiOriginali!E2290)</f>
        <v>516355</v>
      </c>
    </row>
    <row r="2291">
      <c r="A2291" s="3" t="s">
        <v>2294</v>
      </c>
      <c r="B2291" s="3">
        <v>660675.0</v>
      </c>
      <c r="C2291" s="11">
        <f>IF(DatiOriginali!C2291&gt;=SogliaPicchi!$B$24,"",DatiOriginali!C2291)</f>
        <v>6361332</v>
      </c>
      <c r="D2291" s="3">
        <v>14519.0</v>
      </c>
      <c r="E2291" s="11">
        <f>IF(DatiOriginali!E2291&gt;=SogliaPicchi!$C$24,"",DatiOriginali!E2291)</f>
        <v>189695</v>
      </c>
    </row>
    <row r="2292">
      <c r="A2292" s="3" t="s">
        <v>2295</v>
      </c>
      <c r="B2292" s="3">
        <v>660675.0</v>
      </c>
      <c r="C2292" s="11">
        <f>IF(DatiOriginali!C2292&gt;=SogliaPicchi!$B$24,"",DatiOriginali!C2292)</f>
        <v>7331734</v>
      </c>
      <c r="D2292" s="3">
        <v>14475.0</v>
      </c>
      <c r="E2292" s="11">
        <f>IF(DatiOriginali!E2292&gt;=SogliaPicchi!$C$24,"",DatiOriginali!E2292)</f>
        <v>210654</v>
      </c>
    </row>
    <row r="2293">
      <c r="A2293" s="3" t="s">
        <v>2296</v>
      </c>
      <c r="B2293" s="3">
        <v>660675.0</v>
      </c>
      <c r="C2293" s="11">
        <f>IF(DatiOriginali!C2293&gt;=SogliaPicchi!$B$24,"",DatiOriginali!C2293)</f>
        <v>8593264</v>
      </c>
      <c r="D2293" s="3">
        <v>14496.0</v>
      </c>
      <c r="E2293" s="11">
        <f>IF(DatiOriginali!E2293&gt;=SogliaPicchi!$C$24,"",DatiOriginali!E2293)</f>
        <v>245992</v>
      </c>
    </row>
    <row r="2294">
      <c r="A2294" s="3" t="s">
        <v>2297</v>
      </c>
      <c r="B2294" s="3">
        <v>660675.0</v>
      </c>
      <c r="C2294" s="11">
        <f>IF(DatiOriginali!C2294&gt;=SogliaPicchi!$B$24,"",DatiOriginali!C2294)</f>
        <v>6542958</v>
      </c>
      <c r="D2294" s="3">
        <v>14501.0</v>
      </c>
      <c r="E2294" s="11">
        <f>IF(DatiOriginali!E2294&gt;=SogliaPicchi!$C$24,"",DatiOriginali!E2294)</f>
        <v>229537</v>
      </c>
    </row>
    <row r="2295">
      <c r="A2295" s="3" t="s">
        <v>2298</v>
      </c>
      <c r="B2295" s="3">
        <v>660675.0</v>
      </c>
      <c r="C2295" s="11">
        <f>IF(DatiOriginali!C2295&gt;=SogliaPicchi!$B$24,"",DatiOriginali!C2295)</f>
        <v>7033256</v>
      </c>
      <c r="D2295" s="3">
        <v>14483.0</v>
      </c>
      <c r="E2295" s="11">
        <f>IF(DatiOriginali!E2295&gt;=SogliaPicchi!$C$24,"",DatiOriginali!E2295)</f>
        <v>211179</v>
      </c>
    </row>
    <row r="2296">
      <c r="A2296" s="3" t="s">
        <v>2299</v>
      </c>
      <c r="B2296" s="3">
        <v>660675.0</v>
      </c>
      <c r="C2296" s="11">
        <f>IF(DatiOriginali!C2296&gt;=SogliaPicchi!$B$24,"",DatiOriginali!C2296)</f>
        <v>7649055</v>
      </c>
      <c r="D2296" s="3">
        <v>14514.0</v>
      </c>
      <c r="E2296" s="11">
        <f>IF(DatiOriginali!E2296&gt;=SogliaPicchi!$C$24,"",DatiOriginali!E2296)</f>
        <v>352194</v>
      </c>
    </row>
    <row r="2297">
      <c r="A2297" s="3" t="s">
        <v>2300</v>
      </c>
      <c r="B2297" s="3">
        <v>660675.0</v>
      </c>
      <c r="C2297" s="11">
        <f>IF(DatiOriginali!C2297&gt;=SogliaPicchi!$B$24,"",DatiOriginali!C2297)</f>
        <v>6897473</v>
      </c>
      <c r="D2297" s="3">
        <v>14462.0</v>
      </c>
      <c r="E2297" s="11">
        <f>IF(DatiOriginali!E2297&gt;=SogliaPicchi!$C$24,"",DatiOriginali!E2297)</f>
        <v>322827</v>
      </c>
    </row>
    <row r="2298">
      <c r="A2298" s="3" t="s">
        <v>2301</v>
      </c>
      <c r="B2298" s="3">
        <v>660675.0</v>
      </c>
      <c r="C2298" s="11">
        <f>IF(DatiOriginali!C2298&gt;=SogliaPicchi!$B$24,"",DatiOriginali!C2298)</f>
        <v>8409490</v>
      </c>
      <c r="D2298" s="3">
        <v>14488.0</v>
      </c>
      <c r="E2298" s="11">
        <f>IF(DatiOriginali!E2298&gt;=SogliaPicchi!$C$24,"",DatiOriginali!E2298)</f>
        <v>297397</v>
      </c>
    </row>
    <row r="2299">
      <c r="A2299" s="3" t="s">
        <v>2302</v>
      </c>
      <c r="B2299" s="3">
        <v>660675.0</v>
      </c>
      <c r="C2299" s="11">
        <f>IF(DatiOriginali!C2299&gt;=SogliaPicchi!$B$24,"",DatiOriginali!C2299)</f>
        <v>7135633</v>
      </c>
      <c r="D2299" s="3">
        <v>14567.0</v>
      </c>
      <c r="E2299" s="11">
        <f>IF(DatiOriginali!E2299&gt;=SogliaPicchi!$C$24,"",DatiOriginali!E2299)</f>
        <v>354334</v>
      </c>
    </row>
    <row r="2300">
      <c r="A2300" s="3" t="s">
        <v>2303</v>
      </c>
      <c r="B2300" s="3">
        <v>660675.0</v>
      </c>
      <c r="C2300" s="11">
        <f>IF(DatiOriginali!C2300&gt;=SogliaPicchi!$B$24,"",DatiOriginali!C2300)</f>
        <v>7720372</v>
      </c>
      <c r="D2300" s="3">
        <v>14554.0</v>
      </c>
      <c r="E2300" s="11">
        <f>IF(DatiOriginali!E2300&gt;=SogliaPicchi!$C$24,"",DatiOriginali!E2300)</f>
        <v>224910</v>
      </c>
    </row>
    <row r="2301">
      <c r="A2301" s="3" t="s">
        <v>2304</v>
      </c>
      <c r="B2301" s="3">
        <v>660675.0</v>
      </c>
      <c r="C2301" s="11">
        <f>IF(DatiOriginali!C2301&gt;=SogliaPicchi!$B$24,"",DatiOriginali!C2301)</f>
        <v>8620694</v>
      </c>
      <c r="D2301" s="3">
        <v>14521.0</v>
      </c>
      <c r="E2301" s="11">
        <f>IF(DatiOriginali!E2301&gt;=SogliaPicchi!$C$24,"",DatiOriginali!E2301)</f>
        <v>190575</v>
      </c>
    </row>
    <row r="2302">
      <c r="A2302" s="3" t="s">
        <v>2305</v>
      </c>
      <c r="B2302" s="3">
        <v>719400.0</v>
      </c>
      <c r="C2302" s="11">
        <f>IF(DatiOriginali!C2302&gt;=SogliaPicchi!$B$25,"",DatiOriginali!C2302)</f>
        <v>11149688</v>
      </c>
      <c r="D2302" s="3">
        <v>15190.0</v>
      </c>
      <c r="E2302" s="11">
        <f>IF(DatiOriginali!E2302&gt;=SogliaPicchi!$C$25,"",DatiOriginali!E2302)</f>
        <v>208129</v>
      </c>
    </row>
    <row r="2303">
      <c r="A2303" s="3" t="s">
        <v>2306</v>
      </c>
      <c r="B2303" s="3">
        <v>719400.0</v>
      </c>
      <c r="C2303" s="11">
        <f>IF(DatiOriginali!C2303&gt;=SogliaPicchi!$B$25,"",DatiOriginali!C2303)</f>
        <v>10520914</v>
      </c>
      <c r="D2303" s="3">
        <v>15302.0</v>
      </c>
      <c r="E2303" s="11">
        <f>IF(DatiOriginali!E2303&gt;=SogliaPicchi!$C$25,"",DatiOriginali!E2303)</f>
        <v>232272</v>
      </c>
    </row>
    <row r="2304">
      <c r="A2304" s="3" t="s">
        <v>2307</v>
      </c>
      <c r="B2304" s="3">
        <v>719400.0</v>
      </c>
      <c r="C2304" s="11">
        <f>IF(DatiOriginali!C2304&gt;=SogliaPicchi!$B$25,"",DatiOriginali!C2304)</f>
        <v>8554058</v>
      </c>
      <c r="D2304" s="3">
        <v>15288.0</v>
      </c>
      <c r="E2304" s="11">
        <f>IF(DatiOriginali!E2304&gt;=SogliaPicchi!$C$25,"",DatiOriginali!E2304)</f>
        <v>242404</v>
      </c>
    </row>
    <row r="2305">
      <c r="A2305" s="3" t="s">
        <v>2308</v>
      </c>
      <c r="B2305" s="3">
        <v>719400.0</v>
      </c>
      <c r="C2305" s="11">
        <f>IF(DatiOriginali!C2305&gt;=SogliaPicchi!$B$25,"",DatiOriginali!C2305)</f>
        <v>8918125</v>
      </c>
      <c r="D2305" s="3">
        <v>15207.0</v>
      </c>
      <c r="E2305" s="11">
        <f>IF(DatiOriginali!E2305&gt;=SogliaPicchi!$C$25,"",DatiOriginali!E2305)</f>
        <v>374329</v>
      </c>
    </row>
    <row r="2306">
      <c r="A2306" s="3" t="s">
        <v>2309</v>
      </c>
      <c r="B2306" s="3">
        <v>719400.0</v>
      </c>
      <c r="C2306" s="11">
        <f>IF(DatiOriginali!C2306&gt;=SogliaPicchi!$B$25,"",DatiOriginali!C2306)</f>
        <v>8797069</v>
      </c>
      <c r="D2306" s="3">
        <v>15279.0</v>
      </c>
      <c r="E2306" s="11">
        <f>IF(DatiOriginali!E2306&gt;=SogliaPicchi!$C$25,"",DatiOriginali!E2306)</f>
        <v>202541</v>
      </c>
    </row>
    <row r="2307">
      <c r="A2307" s="3" t="s">
        <v>2310</v>
      </c>
      <c r="B2307" s="3">
        <v>719400.0</v>
      </c>
      <c r="C2307" s="11">
        <f>IF(DatiOriginali!C2307&gt;=SogliaPicchi!$B$25,"",DatiOriginali!C2307)</f>
        <v>11119467</v>
      </c>
      <c r="D2307" s="3">
        <v>15224.0</v>
      </c>
      <c r="E2307" s="11">
        <f>IF(DatiOriginali!E2307&gt;=SogliaPicchi!$C$25,"",DatiOriginali!E2307)</f>
        <v>223138</v>
      </c>
    </row>
    <row r="2308">
      <c r="A2308" s="3" t="s">
        <v>2311</v>
      </c>
      <c r="B2308" s="3">
        <v>719400.0</v>
      </c>
      <c r="C2308" s="11">
        <f>IF(DatiOriginali!C2308&gt;=SogliaPicchi!$B$25,"",DatiOriginali!C2308)</f>
        <v>8173853</v>
      </c>
      <c r="D2308" s="3">
        <v>15266.0</v>
      </c>
      <c r="E2308" s="11">
        <f>IF(DatiOriginali!E2308&gt;=SogliaPicchi!$C$25,"",DatiOriginali!E2308)</f>
        <v>203453</v>
      </c>
    </row>
    <row r="2309">
      <c r="A2309" s="3" t="s">
        <v>2312</v>
      </c>
      <c r="B2309" s="3">
        <v>719400.0</v>
      </c>
      <c r="C2309" s="11">
        <f>IF(DatiOriginali!C2309&gt;=SogliaPicchi!$B$25,"",DatiOriginali!C2309)</f>
        <v>7451570</v>
      </c>
      <c r="D2309" s="3">
        <v>15270.0</v>
      </c>
      <c r="E2309" s="11">
        <f>IF(DatiOriginali!E2309&gt;=SogliaPicchi!$C$25,"",DatiOriginali!E2309)</f>
        <v>202946</v>
      </c>
    </row>
    <row r="2310">
      <c r="A2310" s="3" t="s">
        <v>2313</v>
      </c>
      <c r="B2310" s="3">
        <v>719400.0</v>
      </c>
      <c r="C2310" s="11">
        <f>IF(DatiOriginali!C2310&gt;=SogliaPicchi!$B$25,"",DatiOriginali!C2310)</f>
        <v>8133595</v>
      </c>
      <c r="D2310" s="3">
        <v>15237.0</v>
      </c>
      <c r="E2310" s="11">
        <f>IF(DatiOriginali!E2310&gt;=SogliaPicchi!$C$25,"",DatiOriginali!E2310)</f>
        <v>205058</v>
      </c>
    </row>
    <row r="2311">
      <c r="A2311" s="3" t="s">
        <v>2314</v>
      </c>
      <c r="B2311" s="3">
        <v>719400.0</v>
      </c>
      <c r="C2311" s="11">
        <f>IF(DatiOriginali!C2311&gt;=SogliaPicchi!$B$25,"",DatiOriginali!C2311)</f>
        <v>8837902</v>
      </c>
      <c r="D2311" s="3">
        <v>15209.0</v>
      </c>
      <c r="E2311" s="11">
        <f>IF(DatiOriginali!E2311&gt;=SogliaPicchi!$C$25,"",DatiOriginali!E2311)</f>
        <v>202810</v>
      </c>
    </row>
    <row r="2312">
      <c r="A2312" s="3" t="s">
        <v>2315</v>
      </c>
      <c r="B2312" s="3">
        <v>719400.0</v>
      </c>
      <c r="C2312" s="11">
        <f>IF(DatiOriginali!C2312&gt;=SogliaPicchi!$B$25,"",DatiOriginali!C2312)</f>
        <v>8014980</v>
      </c>
      <c r="D2312" s="3">
        <v>15232.0</v>
      </c>
      <c r="E2312" s="11">
        <f>IF(DatiOriginali!E2312&gt;=SogliaPicchi!$C$25,"",DatiOriginali!E2312)</f>
        <v>561203</v>
      </c>
    </row>
    <row r="2313">
      <c r="A2313" s="3" t="s">
        <v>2316</v>
      </c>
      <c r="B2313" s="3">
        <v>719400.0</v>
      </c>
      <c r="C2313" s="11">
        <f>IF(DatiOriginali!C2313&gt;=SogliaPicchi!$B$25,"",DatiOriginali!C2313)</f>
        <v>9031264</v>
      </c>
      <c r="D2313" s="3">
        <v>15261.0</v>
      </c>
      <c r="E2313" s="11">
        <f>IF(DatiOriginali!E2313&gt;=SogliaPicchi!$C$25,"",DatiOriginali!E2313)</f>
        <v>281200</v>
      </c>
    </row>
    <row r="2314">
      <c r="A2314" s="3" t="s">
        <v>2317</v>
      </c>
      <c r="B2314" s="3">
        <v>719400.0</v>
      </c>
      <c r="C2314" s="11">
        <f>IF(DatiOriginali!C2314&gt;=SogliaPicchi!$B$25,"",DatiOriginali!C2314)</f>
        <v>8011830</v>
      </c>
      <c r="D2314" s="3">
        <v>15242.0</v>
      </c>
      <c r="E2314" s="11">
        <f>IF(DatiOriginali!E2314&gt;=SogliaPicchi!$C$25,"",DatiOriginali!E2314)</f>
        <v>374408</v>
      </c>
    </row>
    <row r="2315">
      <c r="A2315" s="3" t="s">
        <v>2318</v>
      </c>
      <c r="B2315" s="3">
        <v>719400.0</v>
      </c>
      <c r="C2315" s="11">
        <f>IF(DatiOriginali!C2315&gt;=SogliaPicchi!$B$25,"",DatiOriginali!C2315)</f>
        <v>11783982</v>
      </c>
      <c r="D2315" s="3">
        <v>15167.0</v>
      </c>
      <c r="E2315" s="11">
        <f>IF(DatiOriginali!E2315&gt;=SogliaPicchi!$C$25,"",DatiOriginali!E2315)</f>
        <v>459213</v>
      </c>
    </row>
    <row r="2316">
      <c r="A2316" s="3" t="s">
        <v>2319</v>
      </c>
      <c r="B2316" s="3">
        <v>719400.0</v>
      </c>
      <c r="C2316" s="11">
        <f>IF(DatiOriginali!C2316&gt;=SogliaPicchi!$B$25,"",DatiOriginali!C2316)</f>
        <v>7488052</v>
      </c>
      <c r="D2316" s="3">
        <v>15323.0</v>
      </c>
      <c r="E2316" s="11">
        <f>IF(DatiOriginali!E2316&gt;=SogliaPicchi!$C$25,"",DatiOriginali!E2316)</f>
        <v>204825</v>
      </c>
    </row>
    <row r="2317">
      <c r="A2317" s="3" t="s">
        <v>2320</v>
      </c>
      <c r="B2317" s="3">
        <v>719400.0</v>
      </c>
      <c r="C2317" s="11">
        <f>IF(DatiOriginali!C2317&gt;=SogliaPicchi!$B$25,"",DatiOriginali!C2317)</f>
        <v>7639833</v>
      </c>
      <c r="D2317" s="3">
        <v>15295.0</v>
      </c>
      <c r="E2317" s="11">
        <f>IF(DatiOriginali!E2317&gt;=SogliaPicchi!$C$25,"",DatiOriginali!E2317)</f>
        <v>202800</v>
      </c>
    </row>
    <row r="2318">
      <c r="A2318" s="3" t="s">
        <v>2321</v>
      </c>
      <c r="B2318" s="3">
        <v>719400.0</v>
      </c>
      <c r="C2318" s="11">
        <f>IF(DatiOriginali!C2318&gt;=SogliaPicchi!$B$25,"",DatiOriginali!C2318)</f>
        <v>9634514</v>
      </c>
      <c r="D2318" s="3">
        <v>15245.0</v>
      </c>
      <c r="E2318" s="11">
        <f>IF(DatiOriginali!E2318&gt;=SogliaPicchi!$C$25,"",DatiOriginali!E2318)</f>
        <v>200816</v>
      </c>
    </row>
    <row r="2319">
      <c r="A2319" s="3" t="s">
        <v>2322</v>
      </c>
      <c r="B2319" s="3">
        <v>719400.0</v>
      </c>
      <c r="C2319" s="11">
        <f>IF(DatiOriginali!C2319&gt;=SogliaPicchi!$B$25,"",DatiOriginali!C2319)</f>
        <v>8250253</v>
      </c>
      <c r="D2319" s="3">
        <v>15219.0</v>
      </c>
      <c r="E2319" s="11">
        <f>IF(DatiOriginali!E2319&gt;=SogliaPicchi!$C$25,"",DatiOriginali!E2319)</f>
        <v>212721</v>
      </c>
    </row>
    <row r="2320">
      <c r="A2320" s="3" t="s">
        <v>2323</v>
      </c>
      <c r="B2320" s="3">
        <v>719400.0</v>
      </c>
      <c r="C2320" s="11">
        <f>IF(DatiOriginali!C2320&gt;=SogliaPicchi!$B$25,"",DatiOriginali!C2320)</f>
        <v>7018635</v>
      </c>
      <c r="D2320" s="3">
        <v>15282.0</v>
      </c>
      <c r="E2320" s="11">
        <f>IF(DatiOriginali!E2320&gt;=SogliaPicchi!$C$25,"",DatiOriginali!E2320)</f>
        <v>202409</v>
      </c>
    </row>
    <row r="2321">
      <c r="A2321" s="3" t="s">
        <v>2324</v>
      </c>
      <c r="B2321" s="3">
        <v>719400.0</v>
      </c>
      <c r="C2321" s="11">
        <f>IF(DatiOriginali!C2321&gt;=SogliaPicchi!$B$25,"",DatiOriginali!C2321)</f>
        <v>8049751</v>
      </c>
      <c r="D2321" s="3">
        <v>15234.0</v>
      </c>
      <c r="E2321" s="11">
        <f>IF(DatiOriginali!E2321&gt;=SogliaPicchi!$C$25,"",DatiOriginali!E2321)</f>
        <v>204660</v>
      </c>
    </row>
    <row r="2322">
      <c r="A2322" s="3" t="s">
        <v>2325</v>
      </c>
      <c r="B2322" s="3">
        <v>719400.0</v>
      </c>
      <c r="C2322" s="11">
        <f>IF(DatiOriginali!C2322&gt;=SogliaPicchi!$B$25,"",DatiOriginali!C2322)</f>
        <v>7994549</v>
      </c>
      <c r="D2322" s="3">
        <v>15260.0</v>
      </c>
      <c r="E2322" s="11">
        <f>IF(DatiOriginali!E2322&gt;=SogliaPicchi!$C$25,"",DatiOriginali!E2322)</f>
        <v>324158</v>
      </c>
    </row>
    <row r="2323">
      <c r="A2323" s="3" t="s">
        <v>2326</v>
      </c>
      <c r="B2323" s="3">
        <v>719400.0</v>
      </c>
      <c r="C2323" s="11">
        <f>IF(DatiOriginali!C2323&gt;=SogliaPicchi!$B$25,"",DatiOriginali!C2323)</f>
        <v>10396890</v>
      </c>
      <c r="D2323" s="3">
        <v>15218.0</v>
      </c>
      <c r="E2323" s="11">
        <f>IF(DatiOriginali!E2323&gt;=SogliaPicchi!$C$25,"",DatiOriginali!E2323)</f>
        <v>483919</v>
      </c>
    </row>
    <row r="2324">
      <c r="A2324" s="3" t="s">
        <v>2327</v>
      </c>
      <c r="B2324" s="3">
        <v>719400.0</v>
      </c>
      <c r="C2324" s="11">
        <f>IF(DatiOriginali!C2324&gt;=SogliaPicchi!$B$25,"",DatiOriginali!C2324)</f>
        <v>13245670</v>
      </c>
      <c r="D2324" s="3">
        <v>15190.0</v>
      </c>
      <c r="E2324" s="11">
        <f>IF(DatiOriginali!E2324&gt;=SogliaPicchi!$C$25,"",DatiOriginali!E2324)</f>
        <v>204957</v>
      </c>
    </row>
    <row r="2325">
      <c r="A2325" s="3" t="s">
        <v>2328</v>
      </c>
      <c r="B2325" s="3">
        <v>719400.0</v>
      </c>
      <c r="C2325" s="11">
        <f>IF(DatiOriginali!C2325&gt;=SogliaPicchi!$B$25,"",DatiOriginali!C2325)</f>
        <v>7517685</v>
      </c>
      <c r="D2325" s="3">
        <v>15247.0</v>
      </c>
      <c r="E2325" s="11">
        <f>IF(DatiOriginali!E2325&gt;=SogliaPicchi!$C$25,"",DatiOriginali!E2325)</f>
        <v>205015</v>
      </c>
    </row>
    <row r="2326">
      <c r="A2326" s="3" t="s">
        <v>2329</v>
      </c>
      <c r="B2326" s="3">
        <v>719400.0</v>
      </c>
      <c r="C2326" s="11">
        <f>IF(DatiOriginali!C2326&gt;=SogliaPicchi!$B$25,"",DatiOriginali!C2326)</f>
        <v>8537352</v>
      </c>
      <c r="D2326" s="3">
        <v>15297.0</v>
      </c>
      <c r="E2326" s="11">
        <f>IF(DatiOriginali!E2326&gt;=SogliaPicchi!$C$25,"",DatiOriginali!E2326)</f>
        <v>203367</v>
      </c>
    </row>
    <row r="2327">
      <c r="A2327" s="3" t="s">
        <v>2330</v>
      </c>
      <c r="B2327" s="3">
        <v>719400.0</v>
      </c>
      <c r="C2327" s="11">
        <f>IF(DatiOriginali!C2327&gt;=SogliaPicchi!$B$25,"",DatiOriginali!C2327)</f>
        <v>9363426</v>
      </c>
      <c r="D2327" s="3">
        <v>15245.0</v>
      </c>
      <c r="E2327" s="11">
        <f>IF(DatiOriginali!E2327&gt;=SogliaPicchi!$C$25,"",DatiOriginali!E2327)</f>
        <v>250567</v>
      </c>
    </row>
    <row r="2328">
      <c r="A2328" s="3" t="s">
        <v>2331</v>
      </c>
      <c r="B2328" s="3">
        <v>719400.0</v>
      </c>
      <c r="C2328" s="11">
        <f>IF(DatiOriginali!C2328&gt;=SogliaPicchi!$B$25,"",DatiOriginali!C2328)</f>
        <v>10472438</v>
      </c>
      <c r="D2328" s="3">
        <v>15243.0</v>
      </c>
      <c r="E2328" s="11">
        <f>IF(DatiOriginali!E2328&gt;=SogliaPicchi!$C$25,"",DatiOriginali!E2328)</f>
        <v>794239</v>
      </c>
    </row>
    <row r="2329">
      <c r="A2329" s="3" t="s">
        <v>2332</v>
      </c>
      <c r="B2329" s="3">
        <v>719400.0</v>
      </c>
      <c r="C2329" s="11">
        <f>IF(DatiOriginali!C2329&gt;=SogliaPicchi!$B$25,"",DatiOriginali!C2329)</f>
        <v>8279947</v>
      </c>
      <c r="D2329" s="3">
        <v>15219.0</v>
      </c>
      <c r="E2329" s="11">
        <f>IF(DatiOriginali!E2329&gt;=SogliaPicchi!$C$25,"",DatiOriginali!E2329)</f>
        <v>204474</v>
      </c>
    </row>
    <row r="2330">
      <c r="A2330" s="3" t="s">
        <v>2333</v>
      </c>
      <c r="B2330" s="3">
        <v>719400.0</v>
      </c>
      <c r="C2330" s="11">
        <f>IF(DatiOriginali!C2330&gt;=SogliaPicchi!$B$25,"",DatiOriginali!C2330)</f>
        <v>8103280</v>
      </c>
      <c r="D2330" s="3">
        <v>15250.0</v>
      </c>
      <c r="E2330" s="11">
        <f>IF(DatiOriginali!E2330&gt;=SogliaPicchi!$C$25,"",DatiOriginali!E2330)</f>
        <v>224514</v>
      </c>
    </row>
    <row r="2331">
      <c r="A2331" s="3" t="s">
        <v>2334</v>
      </c>
      <c r="B2331" s="3">
        <v>719400.0</v>
      </c>
      <c r="C2331" s="11">
        <f>IF(DatiOriginali!C2331&gt;=SogliaPicchi!$B$25,"",DatiOriginali!C2331)</f>
        <v>8828271</v>
      </c>
      <c r="D2331" s="3">
        <v>15247.0</v>
      </c>
      <c r="E2331" s="11">
        <f>IF(DatiOriginali!E2331&gt;=SogliaPicchi!$C$25,"",DatiOriginali!E2331)</f>
        <v>244230</v>
      </c>
    </row>
    <row r="2332">
      <c r="A2332" s="3" t="s">
        <v>2335</v>
      </c>
      <c r="B2332" s="3">
        <v>719400.0</v>
      </c>
      <c r="C2332" s="11">
        <f>IF(DatiOriginali!C2332&gt;=SogliaPicchi!$B$25,"",DatiOriginali!C2332)</f>
        <v>8402770</v>
      </c>
      <c r="D2332" s="3">
        <v>15273.0</v>
      </c>
      <c r="E2332" s="11">
        <f>IF(DatiOriginali!E2332&gt;=SogliaPicchi!$C$25,"",DatiOriginali!E2332)</f>
        <v>546310</v>
      </c>
    </row>
    <row r="2333">
      <c r="A2333" s="3" t="s">
        <v>2336</v>
      </c>
      <c r="B2333" s="3">
        <v>719400.0</v>
      </c>
      <c r="C2333" s="11">
        <f>IF(DatiOriginali!C2333&gt;=SogliaPicchi!$B$25,"",DatiOriginali!C2333)</f>
        <v>7479285</v>
      </c>
      <c r="D2333" s="3">
        <v>15223.0</v>
      </c>
      <c r="E2333" s="11">
        <f>IF(DatiOriginali!E2333&gt;=SogliaPicchi!$C$25,"",DatiOriginali!E2333)</f>
        <v>202165</v>
      </c>
    </row>
    <row r="2334">
      <c r="A2334" s="3" t="s">
        <v>2337</v>
      </c>
      <c r="B2334" s="3">
        <v>719400.0</v>
      </c>
      <c r="C2334" s="11">
        <f>IF(DatiOriginali!C2334&gt;=SogliaPicchi!$B$25,"",DatiOriginali!C2334)</f>
        <v>8242815</v>
      </c>
      <c r="D2334" s="3">
        <v>15242.0</v>
      </c>
      <c r="E2334" s="11">
        <f>IF(DatiOriginali!E2334&gt;=SogliaPicchi!$C$25,"",DatiOriginali!E2334)</f>
        <v>203712</v>
      </c>
    </row>
    <row r="2335">
      <c r="A2335" s="3" t="s">
        <v>2338</v>
      </c>
      <c r="B2335" s="3">
        <v>719400.0</v>
      </c>
      <c r="C2335" s="11">
        <f>IF(DatiOriginali!C2335&gt;=SogliaPicchi!$B$25,"",DatiOriginali!C2335)</f>
        <v>8120183</v>
      </c>
      <c r="D2335" s="3">
        <v>15225.0</v>
      </c>
      <c r="E2335" s="11">
        <f>IF(DatiOriginali!E2335&gt;=SogliaPicchi!$C$25,"",DatiOriginali!E2335)</f>
        <v>330297</v>
      </c>
    </row>
    <row r="2336">
      <c r="A2336" s="3" t="s">
        <v>2339</v>
      </c>
      <c r="B2336" s="3">
        <v>719400.0</v>
      </c>
      <c r="C2336" s="11">
        <f>IF(DatiOriginali!C2336&gt;=SogliaPicchi!$B$25,"",DatiOriginali!C2336)</f>
        <v>10722640</v>
      </c>
      <c r="D2336" s="3">
        <v>15248.0</v>
      </c>
      <c r="E2336" s="11">
        <f>IF(DatiOriginali!E2336&gt;=SogliaPicchi!$C$25,"",DatiOriginali!E2336)</f>
        <v>205086</v>
      </c>
    </row>
    <row r="2337">
      <c r="A2337" s="3" t="s">
        <v>2340</v>
      </c>
      <c r="B2337" s="3">
        <v>719400.0</v>
      </c>
      <c r="C2337" s="11">
        <f>IF(DatiOriginali!C2337&gt;=SogliaPicchi!$B$25,"",DatiOriginali!C2337)</f>
        <v>7970329</v>
      </c>
      <c r="D2337" s="3">
        <v>15241.0</v>
      </c>
      <c r="E2337" s="11">
        <f>IF(DatiOriginali!E2337&gt;=SogliaPicchi!$C$25,"",DatiOriginali!E2337)</f>
        <v>274864</v>
      </c>
    </row>
    <row r="2338">
      <c r="A2338" s="3" t="s">
        <v>2341</v>
      </c>
      <c r="B2338" s="3">
        <v>719400.0</v>
      </c>
      <c r="C2338" s="11">
        <f>IF(DatiOriginali!C2338&gt;=SogliaPicchi!$B$25,"",DatiOriginali!C2338)</f>
        <v>8288258</v>
      </c>
      <c r="D2338" s="3">
        <v>15178.0</v>
      </c>
      <c r="E2338" s="11">
        <f>IF(DatiOriginali!E2338&gt;=SogliaPicchi!$C$25,"",DatiOriginali!E2338)</f>
        <v>593307</v>
      </c>
    </row>
    <row r="2339">
      <c r="A2339" s="3" t="s">
        <v>2342</v>
      </c>
      <c r="B2339" s="3">
        <v>719400.0</v>
      </c>
      <c r="C2339" s="11">
        <f>IF(DatiOriginali!C2339&gt;=SogliaPicchi!$B$25,"",DatiOriginali!C2339)</f>
        <v>8758675</v>
      </c>
      <c r="D2339" s="3">
        <v>15200.0</v>
      </c>
      <c r="E2339" s="11">
        <f>IF(DatiOriginali!E2339&gt;=SogliaPicchi!$C$25,"",DatiOriginali!E2339)</f>
        <v>231848</v>
      </c>
    </row>
    <row r="2340">
      <c r="A2340" s="3" t="s">
        <v>2343</v>
      </c>
      <c r="B2340" s="3">
        <v>719400.0</v>
      </c>
      <c r="C2340" s="11">
        <f>IF(DatiOriginali!C2340&gt;=SogliaPicchi!$B$25,"",DatiOriginali!C2340)</f>
        <v>11285646</v>
      </c>
      <c r="D2340" s="3">
        <v>15218.0</v>
      </c>
      <c r="E2340" s="11">
        <f>IF(DatiOriginali!E2340&gt;=SogliaPicchi!$C$25,"",DatiOriginali!E2340)</f>
        <v>288477</v>
      </c>
    </row>
    <row r="2341">
      <c r="A2341" s="3" t="s">
        <v>2344</v>
      </c>
      <c r="B2341" s="3">
        <v>719400.0</v>
      </c>
      <c r="C2341" s="11">
        <f>IF(DatiOriginali!C2341&gt;=SogliaPicchi!$B$25,"",DatiOriginali!C2341)</f>
        <v>11181657</v>
      </c>
      <c r="D2341" s="3">
        <v>15277.0</v>
      </c>
      <c r="E2341" s="11" t="str">
        <f>IF(DatiOriginali!E2341&gt;=SogliaPicchi!$C$25,"",DatiOriginali!E2341)</f>
        <v/>
      </c>
    </row>
    <row r="2342">
      <c r="A2342" s="3" t="s">
        <v>2345</v>
      </c>
      <c r="B2342" s="3">
        <v>719400.0</v>
      </c>
      <c r="C2342" s="11">
        <f>IF(DatiOriginali!C2342&gt;=SogliaPicchi!$B$25,"",DatiOriginali!C2342)</f>
        <v>7257750</v>
      </c>
      <c r="D2342" s="3">
        <v>15262.0</v>
      </c>
      <c r="E2342" s="11">
        <f>IF(DatiOriginali!E2342&gt;=SogliaPicchi!$C$25,"",DatiOriginali!E2342)</f>
        <v>202994</v>
      </c>
    </row>
    <row r="2343">
      <c r="A2343" s="3" t="s">
        <v>2346</v>
      </c>
      <c r="B2343" s="3">
        <v>719400.0</v>
      </c>
      <c r="C2343" s="11">
        <f>IF(DatiOriginali!C2343&gt;=SogliaPicchi!$B$25,"",DatiOriginali!C2343)</f>
        <v>7212787</v>
      </c>
      <c r="D2343" s="3">
        <v>15190.0</v>
      </c>
      <c r="E2343" s="11">
        <f>IF(DatiOriginali!E2343&gt;=SogliaPicchi!$C$25,"",DatiOriginali!E2343)</f>
        <v>237752</v>
      </c>
    </row>
    <row r="2344">
      <c r="A2344" s="3" t="s">
        <v>2347</v>
      </c>
      <c r="B2344" s="3">
        <v>719400.0</v>
      </c>
      <c r="C2344" s="11">
        <f>IF(DatiOriginali!C2344&gt;=SogliaPicchi!$B$25,"",DatiOriginali!C2344)</f>
        <v>7706135</v>
      </c>
      <c r="D2344" s="3">
        <v>15221.0</v>
      </c>
      <c r="E2344" s="11">
        <f>IF(DatiOriginali!E2344&gt;=SogliaPicchi!$C$25,"",DatiOriginali!E2344)</f>
        <v>203242</v>
      </c>
    </row>
    <row r="2345">
      <c r="A2345" s="3" t="s">
        <v>2348</v>
      </c>
      <c r="B2345" s="3">
        <v>719400.0</v>
      </c>
      <c r="C2345" s="11">
        <f>IF(DatiOriginali!C2345&gt;=SogliaPicchi!$B$25,"",DatiOriginali!C2345)</f>
        <v>8311133</v>
      </c>
      <c r="D2345" s="3">
        <v>15276.0</v>
      </c>
      <c r="E2345" s="11" t="str">
        <f>IF(DatiOriginali!E2345&gt;=SogliaPicchi!$C$25,"",DatiOriginali!E2345)</f>
        <v/>
      </c>
    </row>
    <row r="2346">
      <c r="A2346" s="3" t="s">
        <v>2349</v>
      </c>
      <c r="B2346" s="3">
        <v>719400.0</v>
      </c>
      <c r="C2346" s="11">
        <f>IF(DatiOriginali!C2346&gt;=SogliaPicchi!$B$25,"",DatiOriginali!C2346)</f>
        <v>8278056</v>
      </c>
      <c r="D2346" s="3">
        <v>15189.0</v>
      </c>
      <c r="E2346" s="11">
        <f>IF(DatiOriginali!E2346&gt;=SogliaPicchi!$C$25,"",DatiOriginali!E2346)</f>
        <v>345232</v>
      </c>
    </row>
    <row r="2347">
      <c r="A2347" s="3" t="s">
        <v>2350</v>
      </c>
      <c r="B2347" s="3">
        <v>719400.0</v>
      </c>
      <c r="C2347" s="11">
        <f>IF(DatiOriginali!C2347&gt;=SogliaPicchi!$B$25,"",DatiOriginali!C2347)</f>
        <v>10205229</v>
      </c>
      <c r="D2347" s="3">
        <v>15277.0</v>
      </c>
      <c r="E2347" s="11">
        <f>IF(DatiOriginali!E2347&gt;=SogliaPicchi!$C$25,"",DatiOriginali!E2347)</f>
        <v>392963</v>
      </c>
    </row>
    <row r="2348">
      <c r="A2348" s="3" t="s">
        <v>2351</v>
      </c>
      <c r="B2348" s="3">
        <v>719400.0</v>
      </c>
      <c r="C2348" s="11">
        <f>IF(DatiOriginali!C2348&gt;=SogliaPicchi!$B$25,"",DatiOriginali!C2348)</f>
        <v>8690288</v>
      </c>
      <c r="D2348" s="3">
        <v>15324.0</v>
      </c>
      <c r="E2348" s="11">
        <f>IF(DatiOriginali!E2348&gt;=SogliaPicchi!$C$25,"",DatiOriginali!E2348)</f>
        <v>275065</v>
      </c>
    </row>
    <row r="2349">
      <c r="A2349" s="3" t="s">
        <v>2352</v>
      </c>
      <c r="B2349" s="3">
        <v>719400.0</v>
      </c>
      <c r="C2349" s="11">
        <f>IF(DatiOriginali!C2349&gt;=SogliaPicchi!$B$25,"",DatiOriginali!C2349)</f>
        <v>8531090</v>
      </c>
      <c r="D2349" s="3">
        <v>15341.0</v>
      </c>
      <c r="E2349" s="11">
        <f>IF(DatiOriginali!E2349&gt;=SogliaPicchi!$C$25,"",DatiOriginali!E2349)</f>
        <v>208598</v>
      </c>
    </row>
    <row r="2350">
      <c r="A2350" s="3" t="s">
        <v>2353</v>
      </c>
      <c r="B2350" s="3">
        <v>719400.0</v>
      </c>
      <c r="C2350" s="11">
        <f>IF(DatiOriginali!C2350&gt;=SogliaPicchi!$B$25,"",DatiOriginali!C2350)</f>
        <v>9834651</v>
      </c>
      <c r="D2350" s="3">
        <v>15246.0</v>
      </c>
      <c r="E2350" s="11">
        <f>IF(DatiOriginali!E2350&gt;=SogliaPicchi!$C$25,"",DatiOriginali!E2350)</f>
        <v>242499</v>
      </c>
    </row>
    <row r="2351">
      <c r="A2351" s="3" t="s">
        <v>2354</v>
      </c>
      <c r="B2351" s="3">
        <v>719400.0</v>
      </c>
      <c r="C2351" s="11">
        <f>IF(DatiOriginali!C2351&gt;=SogliaPicchi!$B$25,"",DatiOriginali!C2351)</f>
        <v>9089909</v>
      </c>
      <c r="D2351" s="3">
        <v>15240.0</v>
      </c>
      <c r="E2351" s="11">
        <f>IF(DatiOriginali!E2351&gt;=SogliaPicchi!$C$25,"",DatiOriginali!E2351)</f>
        <v>269082</v>
      </c>
    </row>
    <row r="2352">
      <c r="A2352" s="3" t="s">
        <v>2355</v>
      </c>
      <c r="B2352" s="3">
        <v>719400.0</v>
      </c>
      <c r="C2352" s="11">
        <f>IF(DatiOriginali!C2352&gt;=SogliaPicchi!$B$25,"",DatiOriginali!C2352)</f>
        <v>10938342</v>
      </c>
      <c r="D2352" s="3">
        <v>15248.0</v>
      </c>
      <c r="E2352" s="11">
        <f>IF(DatiOriginali!E2352&gt;=SogliaPicchi!$C$25,"",DatiOriginali!E2352)</f>
        <v>231463</v>
      </c>
    </row>
    <row r="2353">
      <c r="A2353" s="3" t="s">
        <v>2356</v>
      </c>
      <c r="B2353" s="3">
        <v>719400.0</v>
      </c>
      <c r="C2353" s="11">
        <f>IF(DatiOriginali!C2353&gt;=SogliaPicchi!$B$25,"",DatiOriginali!C2353)</f>
        <v>9238915</v>
      </c>
      <c r="D2353" s="3">
        <v>15257.0</v>
      </c>
      <c r="E2353" s="11">
        <f>IF(DatiOriginali!E2353&gt;=SogliaPicchi!$C$25,"",DatiOriginali!E2353)</f>
        <v>203324</v>
      </c>
    </row>
    <row r="2354">
      <c r="A2354" s="3" t="s">
        <v>2357</v>
      </c>
      <c r="B2354" s="3">
        <v>719400.0</v>
      </c>
      <c r="C2354" s="11">
        <f>IF(DatiOriginali!C2354&gt;=SogliaPicchi!$B$25,"",DatiOriginali!C2354)</f>
        <v>8825342</v>
      </c>
      <c r="D2354" s="3">
        <v>15264.0</v>
      </c>
      <c r="E2354" s="11">
        <f>IF(DatiOriginali!E2354&gt;=SogliaPicchi!$C$25,"",DatiOriginali!E2354)</f>
        <v>232193</v>
      </c>
    </row>
    <row r="2355">
      <c r="A2355" s="3" t="s">
        <v>2358</v>
      </c>
      <c r="B2355" s="3">
        <v>719400.0</v>
      </c>
      <c r="C2355" s="11">
        <f>IF(DatiOriginali!C2355&gt;=SogliaPicchi!$B$25,"",DatiOriginali!C2355)</f>
        <v>7713055</v>
      </c>
      <c r="D2355" s="3">
        <v>15250.0</v>
      </c>
      <c r="E2355" s="11">
        <f>IF(DatiOriginali!E2355&gt;=SogliaPicchi!$C$25,"",DatiOriginali!E2355)</f>
        <v>228997</v>
      </c>
    </row>
    <row r="2356">
      <c r="A2356" s="3" t="s">
        <v>2359</v>
      </c>
      <c r="B2356" s="3">
        <v>719400.0</v>
      </c>
      <c r="C2356" s="11">
        <f>IF(DatiOriginali!C2356&gt;=SogliaPicchi!$B$25,"",DatiOriginali!C2356)</f>
        <v>8601967</v>
      </c>
      <c r="D2356" s="3">
        <v>15313.0</v>
      </c>
      <c r="E2356" s="11">
        <f>IF(DatiOriginali!E2356&gt;=SogliaPicchi!$C$25,"",DatiOriginali!E2356)</f>
        <v>233791</v>
      </c>
    </row>
    <row r="2357">
      <c r="A2357" s="3" t="s">
        <v>2360</v>
      </c>
      <c r="B2357" s="3">
        <v>719400.0</v>
      </c>
      <c r="C2357" s="11">
        <f>IF(DatiOriginali!C2357&gt;=SogliaPicchi!$B$25,"",DatiOriginali!C2357)</f>
        <v>8701590</v>
      </c>
      <c r="D2357" s="3">
        <v>15285.0</v>
      </c>
      <c r="E2357" s="11">
        <f>IF(DatiOriginali!E2357&gt;=SogliaPicchi!$C$25,"",DatiOriginali!E2357)</f>
        <v>531536</v>
      </c>
    </row>
    <row r="2358">
      <c r="A2358" s="3" t="s">
        <v>2361</v>
      </c>
      <c r="B2358" s="3">
        <v>719400.0</v>
      </c>
      <c r="C2358" s="11">
        <f>IF(DatiOriginali!C2358&gt;=SogliaPicchi!$B$25,"",DatiOriginali!C2358)</f>
        <v>8186757</v>
      </c>
      <c r="D2358" s="3">
        <v>15223.0</v>
      </c>
      <c r="E2358" s="11">
        <f>IF(DatiOriginali!E2358&gt;=SogliaPicchi!$C$25,"",DatiOriginali!E2358)</f>
        <v>245460</v>
      </c>
    </row>
    <row r="2359">
      <c r="A2359" s="3" t="s">
        <v>2362</v>
      </c>
      <c r="B2359" s="3">
        <v>719400.0</v>
      </c>
      <c r="C2359" s="11">
        <f>IF(DatiOriginali!C2359&gt;=SogliaPicchi!$B$25,"",DatiOriginali!C2359)</f>
        <v>8730880</v>
      </c>
      <c r="D2359" s="3">
        <v>15240.0</v>
      </c>
      <c r="E2359" s="11">
        <f>IF(DatiOriginali!E2359&gt;=SogliaPicchi!$C$25,"",DatiOriginali!E2359)</f>
        <v>247512</v>
      </c>
    </row>
    <row r="2360">
      <c r="A2360" s="3" t="s">
        <v>2363</v>
      </c>
      <c r="B2360" s="3">
        <v>719400.0</v>
      </c>
      <c r="C2360" s="11">
        <f>IF(DatiOriginali!C2360&gt;=SogliaPicchi!$B$25,"",DatiOriginali!C2360)</f>
        <v>8467536</v>
      </c>
      <c r="D2360" s="3">
        <v>15264.0</v>
      </c>
      <c r="E2360" s="11">
        <f>IF(DatiOriginali!E2360&gt;=SogliaPicchi!$C$25,"",DatiOriginali!E2360)</f>
        <v>376135</v>
      </c>
    </row>
    <row r="2361">
      <c r="A2361" s="3" t="s">
        <v>2364</v>
      </c>
      <c r="B2361" s="3">
        <v>719400.0</v>
      </c>
      <c r="C2361" s="11">
        <f>IF(DatiOriginali!C2361&gt;=SogliaPicchi!$B$25,"",DatiOriginali!C2361)</f>
        <v>8784333</v>
      </c>
      <c r="D2361" s="3">
        <v>15205.0</v>
      </c>
      <c r="E2361" s="11">
        <f>IF(DatiOriginali!E2361&gt;=SogliaPicchi!$C$25,"",DatiOriginali!E2361)</f>
        <v>232966</v>
      </c>
    </row>
    <row r="2362">
      <c r="A2362" s="3" t="s">
        <v>2365</v>
      </c>
      <c r="B2362" s="3">
        <v>719400.0</v>
      </c>
      <c r="C2362" s="11">
        <f>IF(DatiOriginali!C2362&gt;=SogliaPicchi!$B$25,"",DatiOriginali!C2362)</f>
        <v>8602748</v>
      </c>
      <c r="D2362" s="3">
        <v>15291.0</v>
      </c>
      <c r="E2362" s="11">
        <f>IF(DatiOriginali!E2362&gt;=SogliaPicchi!$C$25,"",DatiOriginali!E2362)</f>
        <v>231408</v>
      </c>
    </row>
    <row r="2363">
      <c r="A2363" s="3" t="s">
        <v>2366</v>
      </c>
      <c r="B2363" s="3">
        <v>719400.0</v>
      </c>
      <c r="C2363" s="11">
        <f>IF(DatiOriginali!C2363&gt;=SogliaPicchi!$B$25,"",DatiOriginali!C2363)</f>
        <v>9701199</v>
      </c>
      <c r="D2363" s="3">
        <v>15256.0</v>
      </c>
      <c r="E2363" s="11">
        <f>IF(DatiOriginali!E2363&gt;=SogliaPicchi!$C$25,"",DatiOriginali!E2363)</f>
        <v>231464</v>
      </c>
    </row>
    <row r="2364">
      <c r="A2364" s="3" t="s">
        <v>2367</v>
      </c>
      <c r="B2364" s="3">
        <v>719400.0</v>
      </c>
      <c r="C2364" s="11">
        <f>IF(DatiOriginali!C2364&gt;=SogliaPicchi!$B$25,"",DatiOriginali!C2364)</f>
        <v>9309620</v>
      </c>
      <c r="D2364" s="3">
        <v>15299.0</v>
      </c>
      <c r="E2364" s="11">
        <f>IF(DatiOriginali!E2364&gt;=SogliaPicchi!$C$25,"",DatiOriginali!E2364)</f>
        <v>244829</v>
      </c>
    </row>
    <row r="2365">
      <c r="A2365" s="3" t="s">
        <v>2368</v>
      </c>
      <c r="B2365" s="3">
        <v>719400.0</v>
      </c>
      <c r="C2365" s="11">
        <f>IF(DatiOriginali!C2365&gt;=SogliaPicchi!$B$25,"",DatiOriginali!C2365)</f>
        <v>8756807</v>
      </c>
      <c r="D2365" s="3">
        <v>15236.0</v>
      </c>
      <c r="E2365" s="11">
        <f>IF(DatiOriginali!E2365&gt;=SogliaPicchi!$C$25,"",DatiOriginali!E2365)</f>
        <v>203375</v>
      </c>
    </row>
    <row r="2366">
      <c r="A2366" s="3" t="s">
        <v>2369</v>
      </c>
      <c r="B2366" s="3">
        <v>719400.0</v>
      </c>
      <c r="C2366" s="11">
        <f>IF(DatiOriginali!C2366&gt;=SogliaPicchi!$B$25,"",DatiOriginali!C2366)</f>
        <v>10121670</v>
      </c>
      <c r="D2366" s="3">
        <v>15226.0</v>
      </c>
      <c r="E2366" s="11">
        <f>IF(DatiOriginali!E2366&gt;=SogliaPicchi!$C$25,"",DatiOriginali!E2366)</f>
        <v>204037</v>
      </c>
    </row>
    <row r="2367">
      <c r="A2367" s="3" t="s">
        <v>2370</v>
      </c>
      <c r="B2367" s="3">
        <v>719400.0</v>
      </c>
      <c r="C2367" s="11">
        <f>IF(DatiOriginali!C2367&gt;=SogliaPicchi!$B$25,"",DatiOriginali!C2367)</f>
        <v>9839323</v>
      </c>
      <c r="D2367" s="3">
        <v>15236.0</v>
      </c>
      <c r="E2367" s="11">
        <f>IF(DatiOriginali!E2367&gt;=SogliaPicchi!$C$25,"",DatiOriginali!E2367)</f>
        <v>499051</v>
      </c>
    </row>
    <row r="2368">
      <c r="A2368" s="3" t="s">
        <v>2371</v>
      </c>
      <c r="B2368" s="3">
        <v>719400.0</v>
      </c>
      <c r="C2368" s="11">
        <f>IF(DatiOriginali!C2368&gt;=SogliaPicchi!$B$25,"",DatiOriginali!C2368)</f>
        <v>11533262</v>
      </c>
      <c r="D2368" s="3">
        <v>15266.0</v>
      </c>
      <c r="E2368" s="11">
        <f>IF(DatiOriginali!E2368&gt;=SogliaPicchi!$C$25,"",DatiOriginali!E2368)</f>
        <v>378836</v>
      </c>
    </row>
    <row r="2369">
      <c r="A2369" s="3" t="s">
        <v>2372</v>
      </c>
      <c r="B2369" s="3">
        <v>719400.0</v>
      </c>
      <c r="C2369" s="11">
        <f>IF(DatiOriginali!C2369&gt;=SogliaPicchi!$B$25,"",DatiOriginali!C2369)</f>
        <v>12213741</v>
      </c>
      <c r="D2369" s="3">
        <v>15223.0</v>
      </c>
      <c r="E2369" s="11">
        <f>IF(DatiOriginali!E2369&gt;=SogliaPicchi!$C$25,"",DatiOriginali!E2369)</f>
        <v>250317</v>
      </c>
    </row>
    <row r="2370">
      <c r="A2370" s="3" t="s">
        <v>2373</v>
      </c>
      <c r="B2370" s="3">
        <v>719400.0</v>
      </c>
      <c r="C2370" s="11">
        <f>IF(DatiOriginali!C2370&gt;=SogliaPicchi!$B$25,"",DatiOriginali!C2370)</f>
        <v>8268211</v>
      </c>
      <c r="D2370" s="3">
        <v>15250.0</v>
      </c>
      <c r="E2370" s="11">
        <f>IF(DatiOriginali!E2370&gt;=SogliaPicchi!$C$25,"",DatiOriginali!E2370)</f>
        <v>204238</v>
      </c>
    </row>
    <row r="2371">
      <c r="A2371" s="3" t="s">
        <v>2374</v>
      </c>
      <c r="B2371" s="3">
        <v>719400.0</v>
      </c>
      <c r="C2371" s="11">
        <f>IF(DatiOriginali!C2371&gt;=SogliaPicchi!$B$25,"",DatiOriginali!C2371)</f>
        <v>8980449</v>
      </c>
      <c r="D2371" s="3">
        <v>15219.0</v>
      </c>
      <c r="E2371" s="11">
        <f>IF(DatiOriginali!E2371&gt;=SogliaPicchi!$C$25,"",DatiOriginali!E2371)</f>
        <v>202788</v>
      </c>
    </row>
    <row r="2372">
      <c r="A2372" s="3" t="s">
        <v>2375</v>
      </c>
      <c r="B2372" s="3">
        <v>719400.0</v>
      </c>
      <c r="C2372" s="11">
        <f>IF(DatiOriginali!C2372&gt;=SogliaPicchi!$B$25,"",DatiOriginali!C2372)</f>
        <v>8907633</v>
      </c>
      <c r="D2372" s="3">
        <v>15303.0</v>
      </c>
      <c r="E2372" s="11">
        <f>IF(DatiOriginali!E2372&gt;=SogliaPicchi!$C$25,"",DatiOriginali!E2372)</f>
        <v>226078</v>
      </c>
    </row>
    <row r="2373">
      <c r="A2373" s="3" t="s">
        <v>2376</v>
      </c>
      <c r="B2373" s="3">
        <v>719400.0</v>
      </c>
      <c r="C2373" s="11">
        <f>IF(DatiOriginali!C2373&gt;=SogliaPicchi!$B$25,"",DatiOriginali!C2373)</f>
        <v>8993438</v>
      </c>
      <c r="D2373" s="3">
        <v>15264.0</v>
      </c>
      <c r="E2373" s="11">
        <f>IF(DatiOriginali!E2373&gt;=SogliaPicchi!$C$25,"",DatiOriginali!E2373)</f>
        <v>203313</v>
      </c>
    </row>
    <row r="2374">
      <c r="A2374" s="3" t="s">
        <v>2377</v>
      </c>
      <c r="B2374" s="3">
        <v>719400.0</v>
      </c>
      <c r="C2374" s="11">
        <f>IF(DatiOriginali!C2374&gt;=SogliaPicchi!$B$25,"",DatiOriginali!C2374)</f>
        <v>8995090</v>
      </c>
      <c r="D2374" s="3">
        <v>15223.0</v>
      </c>
      <c r="E2374" s="11">
        <f>IF(DatiOriginali!E2374&gt;=SogliaPicchi!$C$25,"",DatiOriginali!E2374)</f>
        <v>203538</v>
      </c>
    </row>
    <row r="2375">
      <c r="A2375" s="3" t="s">
        <v>2378</v>
      </c>
      <c r="B2375" s="3">
        <v>719400.0</v>
      </c>
      <c r="C2375" s="11">
        <f>IF(DatiOriginali!C2375&gt;=SogliaPicchi!$B$25,"",DatiOriginali!C2375)</f>
        <v>7784711</v>
      </c>
      <c r="D2375" s="3">
        <v>15274.0</v>
      </c>
      <c r="E2375" s="11">
        <f>IF(DatiOriginali!E2375&gt;=SogliaPicchi!$C$25,"",DatiOriginali!E2375)</f>
        <v>336866</v>
      </c>
    </row>
    <row r="2376">
      <c r="A2376" s="3" t="s">
        <v>2379</v>
      </c>
      <c r="B2376" s="3">
        <v>719400.0</v>
      </c>
      <c r="C2376" s="11">
        <f>IF(DatiOriginali!C2376&gt;=SogliaPicchi!$B$25,"",DatiOriginali!C2376)</f>
        <v>12562141</v>
      </c>
      <c r="D2376" s="3">
        <v>15246.0</v>
      </c>
      <c r="E2376" s="11">
        <f>IF(DatiOriginali!E2376&gt;=SogliaPicchi!$C$25,"",DatiOriginali!E2376)</f>
        <v>278983</v>
      </c>
    </row>
    <row r="2377">
      <c r="A2377" s="3" t="s">
        <v>2380</v>
      </c>
      <c r="B2377" s="3">
        <v>719400.0</v>
      </c>
      <c r="C2377" s="11">
        <f>IF(DatiOriginali!C2377&gt;=SogliaPicchi!$B$25,"",DatiOriginali!C2377)</f>
        <v>8399326</v>
      </c>
      <c r="D2377" s="3">
        <v>15180.0</v>
      </c>
      <c r="E2377" s="11">
        <f>IF(DatiOriginali!E2377&gt;=SogliaPicchi!$C$25,"",DatiOriginali!E2377)</f>
        <v>204098</v>
      </c>
    </row>
    <row r="2378">
      <c r="A2378" s="3" t="s">
        <v>2381</v>
      </c>
      <c r="B2378" s="3">
        <v>719400.0</v>
      </c>
      <c r="C2378" s="11">
        <f>IF(DatiOriginali!C2378&gt;=SogliaPicchi!$B$25,"",DatiOriginali!C2378)</f>
        <v>9721315</v>
      </c>
      <c r="D2378" s="3">
        <v>15235.0</v>
      </c>
      <c r="E2378" s="11">
        <f>IF(DatiOriginali!E2378&gt;=SogliaPicchi!$C$25,"",DatiOriginali!E2378)</f>
        <v>405302</v>
      </c>
    </row>
    <row r="2379">
      <c r="A2379" s="3" t="s">
        <v>2382</v>
      </c>
      <c r="B2379" s="3">
        <v>719400.0</v>
      </c>
      <c r="C2379" s="11">
        <f>IF(DatiOriginali!C2379&gt;=SogliaPicchi!$B$25,"",DatiOriginali!C2379)</f>
        <v>7941003</v>
      </c>
      <c r="D2379" s="3">
        <v>15202.0</v>
      </c>
      <c r="E2379" s="11">
        <f>IF(DatiOriginali!E2379&gt;=SogliaPicchi!$C$25,"",DatiOriginali!E2379)</f>
        <v>494630</v>
      </c>
    </row>
    <row r="2380">
      <c r="A2380" s="3" t="s">
        <v>2383</v>
      </c>
      <c r="B2380" s="3">
        <v>719400.0</v>
      </c>
      <c r="C2380" s="11">
        <f>IF(DatiOriginali!C2380&gt;=SogliaPicchi!$B$25,"",DatiOriginali!C2380)</f>
        <v>8995010</v>
      </c>
      <c r="D2380" s="3">
        <v>15296.0</v>
      </c>
      <c r="E2380" s="11">
        <f>IF(DatiOriginali!E2380&gt;=SogliaPicchi!$C$25,"",DatiOriginali!E2380)</f>
        <v>375425</v>
      </c>
    </row>
    <row r="2381">
      <c r="A2381" s="3" t="s">
        <v>2384</v>
      </c>
      <c r="B2381" s="3">
        <v>719400.0</v>
      </c>
      <c r="C2381" s="11">
        <f>IF(DatiOriginali!C2381&gt;=SogliaPicchi!$B$25,"",DatiOriginali!C2381)</f>
        <v>7930657</v>
      </c>
      <c r="D2381" s="3">
        <v>15189.0</v>
      </c>
      <c r="E2381" s="11">
        <f>IF(DatiOriginali!E2381&gt;=SogliaPicchi!$C$25,"",DatiOriginali!E2381)</f>
        <v>510205</v>
      </c>
    </row>
    <row r="2382">
      <c r="A2382" s="3" t="s">
        <v>2385</v>
      </c>
      <c r="B2382" s="3">
        <v>719400.0</v>
      </c>
      <c r="C2382" s="11">
        <f>IF(DatiOriginali!C2382&gt;=SogliaPicchi!$B$25,"",DatiOriginali!C2382)</f>
        <v>9172827</v>
      </c>
      <c r="D2382" s="3">
        <v>15293.0</v>
      </c>
      <c r="E2382" s="11">
        <f>IF(DatiOriginali!E2382&gt;=SogliaPicchi!$C$25,"",DatiOriginali!E2382)</f>
        <v>249737</v>
      </c>
    </row>
    <row r="2383">
      <c r="A2383" s="3" t="s">
        <v>2386</v>
      </c>
      <c r="B2383" s="3">
        <v>719400.0</v>
      </c>
      <c r="C2383" s="11">
        <f>IF(DatiOriginali!C2383&gt;=SogliaPicchi!$B$25,"",DatiOriginali!C2383)</f>
        <v>7339335</v>
      </c>
      <c r="D2383" s="3">
        <v>15265.0</v>
      </c>
      <c r="E2383" s="11">
        <f>IF(DatiOriginali!E2383&gt;=SogliaPicchi!$C$25,"",DatiOriginali!E2383)</f>
        <v>214917</v>
      </c>
    </row>
    <row r="2384">
      <c r="A2384" s="3" t="s">
        <v>2387</v>
      </c>
      <c r="B2384" s="3">
        <v>719400.0</v>
      </c>
      <c r="C2384" s="11" t="str">
        <f>IF(DatiOriginali!C2384&gt;=SogliaPicchi!$B$25,"",DatiOriginali!C2384)</f>
        <v/>
      </c>
      <c r="D2384" s="3">
        <v>15280.0</v>
      </c>
      <c r="E2384" s="11">
        <f>IF(DatiOriginali!E2384&gt;=SogliaPicchi!$C$25,"",DatiOriginali!E2384)</f>
        <v>394599</v>
      </c>
    </row>
    <row r="2385">
      <c r="A2385" s="3" t="s">
        <v>2388</v>
      </c>
      <c r="B2385" s="3">
        <v>719400.0</v>
      </c>
      <c r="C2385" s="11">
        <f>IF(DatiOriginali!C2385&gt;=SogliaPicchi!$B$25,"",DatiOriginali!C2385)</f>
        <v>10833905</v>
      </c>
      <c r="D2385" s="3">
        <v>15310.0</v>
      </c>
      <c r="E2385" s="11">
        <f>IF(DatiOriginali!E2385&gt;=SogliaPicchi!$C$25,"",DatiOriginali!E2385)</f>
        <v>267555</v>
      </c>
    </row>
    <row r="2386">
      <c r="A2386" s="3" t="s">
        <v>2389</v>
      </c>
      <c r="B2386" s="3">
        <v>719400.0</v>
      </c>
      <c r="C2386" s="11">
        <f>IF(DatiOriginali!C2386&gt;=SogliaPicchi!$B$25,"",DatiOriginali!C2386)</f>
        <v>11769831</v>
      </c>
      <c r="D2386" s="3">
        <v>15243.0</v>
      </c>
      <c r="E2386" s="11">
        <f>IF(DatiOriginali!E2386&gt;=SogliaPicchi!$C$25,"",DatiOriginali!E2386)</f>
        <v>203029</v>
      </c>
    </row>
    <row r="2387">
      <c r="A2387" s="3" t="s">
        <v>2390</v>
      </c>
      <c r="B2387" s="3">
        <v>719400.0</v>
      </c>
      <c r="C2387" s="11">
        <f>IF(DatiOriginali!C2387&gt;=SogliaPicchi!$B$25,"",DatiOriginali!C2387)</f>
        <v>9276625</v>
      </c>
      <c r="D2387" s="3">
        <v>15311.0</v>
      </c>
      <c r="E2387" s="11">
        <f>IF(DatiOriginali!E2387&gt;=SogliaPicchi!$C$25,"",DatiOriginali!E2387)</f>
        <v>418029</v>
      </c>
    </row>
    <row r="2388">
      <c r="A2388" s="3" t="s">
        <v>2391</v>
      </c>
      <c r="B2388" s="3">
        <v>719400.0</v>
      </c>
      <c r="C2388" s="11">
        <f>IF(DatiOriginali!C2388&gt;=SogliaPicchi!$B$25,"",DatiOriginali!C2388)</f>
        <v>6860072</v>
      </c>
      <c r="D2388" s="3">
        <v>15213.0</v>
      </c>
      <c r="E2388" s="11">
        <f>IF(DatiOriginali!E2388&gt;=SogliaPicchi!$C$25,"",DatiOriginali!E2388)</f>
        <v>223313</v>
      </c>
    </row>
    <row r="2389">
      <c r="A2389" s="3" t="s">
        <v>2392</v>
      </c>
      <c r="B2389" s="3">
        <v>719400.0</v>
      </c>
      <c r="C2389" s="11">
        <f>IF(DatiOriginali!C2389&gt;=SogliaPicchi!$B$25,"",DatiOriginali!C2389)</f>
        <v>7634517</v>
      </c>
      <c r="D2389" s="3">
        <v>15248.0</v>
      </c>
      <c r="E2389" s="11">
        <f>IF(DatiOriginali!E2389&gt;=SogliaPicchi!$C$25,"",DatiOriginali!E2389)</f>
        <v>203523</v>
      </c>
    </row>
    <row r="2390">
      <c r="A2390" s="3" t="s">
        <v>2393</v>
      </c>
      <c r="B2390" s="3">
        <v>719400.0</v>
      </c>
      <c r="C2390" s="11">
        <f>IF(DatiOriginali!C2390&gt;=SogliaPicchi!$B$25,"",DatiOriginali!C2390)</f>
        <v>8105098</v>
      </c>
      <c r="D2390" s="3">
        <v>15214.0</v>
      </c>
      <c r="E2390" s="11">
        <f>IF(DatiOriginali!E2390&gt;=SogliaPicchi!$C$25,"",DatiOriginali!E2390)</f>
        <v>351227</v>
      </c>
    </row>
    <row r="2391">
      <c r="A2391" s="3" t="s">
        <v>2394</v>
      </c>
      <c r="B2391" s="3">
        <v>719400.0</v>
      </c>
      <c r="C2391" s="11">
        <f>IF(DatiOriginali!C2391&gt;=SogliaPicchi!$B$25,"",DatiOriginali!C2391)</f>
        <v>12754707</v>
      </c>
      <c r="D2391" s="3">
        <v>15232.0</v>
      </c>
      <c r="E2391" s="11">
        <f>IF(DatiOriginali!E2391&gt;=SogliaPicchi!$C$25,"",DatiOriginali!E2391)</f>
        <v>226397</v>
      </c>
    </row>
    <row r="2392">
      <c r="A2392" s="3" t="s">
        <v>2395</v>
      </c>
      <c r="B2392" s="3">
        <v>719400.0</v>
      </c>
      <c r="C2392" s="11">
        <f>IF(DatiOriginali!C2392&gt;=SogliaPicchi!$B$25,"",DatiOriginali!C2392)</f>
        <v>8064730</v>
      </c>
      <c r="D2392" s="3">
        <v>15212.0</v>
      </c>
      <c r="E2392" s="11">
        <f>IF(DatiOriginali!E2392&gt;=SogliaPicchi!$C$25,"",DatiOriginali!E2392)</f>
        <v>211918</v>
      </c>
    </row>
    <row r="2393">
      <c r="A2393" s="3" t="s">
        <v>2396</v>
      </c>
      <c r="B2393" s="3">
        <v>719400.0</v>
      </c>
      <c r="C2393" s="11">
        <f>IF(DatiOriginali!C2393&gt;=SogliaPicchi!$B$25,"",DatiOriginali!C2393)</f>
        <v>10107033</v>
      </c>
      <c r="D2393" s="3">
        <v>15269.0</v>
      </c>
      <c r="E2393" s="11">
        <f>IF(DatiOriginali!E2393&gt;=SogliaPicchi!$C$25,"",DatiOriginali!E2393)</f>
        <v>437291</v>
      </c>
    </row>
    <row r="2394">
      <c r="A2394" s="3" t="s">
        <v>2397</v>
      </c>
      <c r="B2394" s="3">
        <v>719400.0</v>
      </c>
      <c r="C2394" s="11">
        <f>IF(DatiOriginali!C2394&gt;=SogliaPicchi!$B$25,"",DatiOriginali!C2394)</f>
        <v>10574631</v>
      </c>
      <c r="D2394" s="3">
        <v>15175.0</v>
      </c>
      <c r="E2394" s="11">
        <f>IF(DatiOriginali!E2394&gt;=SogliaPicchi!$C$25,"",DatiOriginali!E2394)</f>
        <v>364000</v>
      </c>
    </row>
    <row r="2395">
      <c r="A2395" s="3" t="s">
        <v>2398</v>
      </c>
      <c r="B2395" s="3">
        <v>719400.0</v>
      </c>
      <c r="C2395" s="11">
        <f>IF(DatiOriginali!C2395&gt;=SogliaPicchi!$B$25,"",DatiOriginali!C2395)</f>
        <v>8931988</v>
      </c>
      <c r="D2395" s="3">
        <v>15199.0</v>
      </c>
      <c r="E2395" s="11">
        <f>IF(DatiOriginali!E2395&gt;=SogliaPicchi!$C$25,"",DatiOriginali!E2395)</f>
        <v>206515</v>
      </c>
    </row>
    <row r="2396">
      <c r="A2396" s="3" t="s">
        <v>2399</v>
      </c>
      <c r="B2396" s="3">
        <v>719400.0</v>
      </c>
      <c r="C2396" s="11">
        <f>IF(DatiOriginali!C2396&gt;=SogliaPicchi!$B$25,"",DatiOriginali!C2396)</f>
        <v>8732872</v>
      </c>
      <c r="D2396" s="3">
        <v>15204.0</v>
      </c>
      <c r="E2396" s="11">
        <f>IF(DatiOriginali!E2396&gt;=SogliaPicchi!$C$25,"",DatiOriginali!E2396)</f>
        <v>429550</v>
      </c>
    </row>
    <row r="2397">
      <c r="A2397" s="3" t="s">
        <v>2400</v>
      </c>
      <c r="B2397" s="3">
        <v>719400.0</v>
      </c>
      <c r="C2397" s="11">
        <f>IF(DatiOriginali!C2397&gt;=SogliaPicchi!$B$25,"",DatiOriginali!C2397)</f>
        <v>7252619</v>
      </c>
      <c r="D2397" s="3">
        <v>15202.0</v>
      </c>
      <c r="E2397" s="11" t="str">
        <f>IF(DatiOriginali!E2397&gt;=SogliaPicchi!$C$25,"",DatiOriginali!E2397)</f>
        <v/>
      </c>
    </row>
    <row r="2398">
      <c r="A2398" s="3" t="s">
        <v>2401</v>
      </c>
      <c r="B2398" s="3">
        <v>719400.0</v>
      </c>
      <c r="C2398" s="11">
        <f>IF(DatiOriginali!C2398&gt;=SogliaPicchi!$B$25,"",DatiOriginali!C2398)</f>
        <v>8427933</v>
      </c>
      <c r="D2398" s="3">
        <v>15220.0</v>
      </c>
      <c r="E2398" s="11">
        <f>IF(DatiOriginali!E2398&gt;=SogliaPicchi!$C$25,"",DatiOriginali!E2398)</f>
        <v>642581</v>
      </c>
    </row>
    <row r="2399">
      <c r="A2399" s="3" t="s">
        <v>2402</v>
      </c>
      <c r="B2399" s="3">
        <v>719400.0</v>
      </c>
      <c r="C2399" s="11">
        <f>IF(DatiOriginali!C2399&gt;=SogliaPicchi!$B$25,"",DatiOriginali!C2399)</f>
        <v>7940511</v>
      </c>
      <c r="D2399" s="3">
        <v>15210.0</v>
      </c>
      <c r="E2399" s="11">
        <f>IF(DatiOriginali!E2399&gt;=SogliaPicchi!$C$25,"",DatiOriginali!E2399)</f>
        <v>224932</v>
      </c>
    </row>
    <row r="2400">
      <c r="A2400" s="3" t="s">
        <v>2403</v>
      </c>
      <c r="B2400" s="3">
        <v>719400.0</v>
      </c>
      <c r="C2400" s="11">
        <f>IF(DatiOriginali!C2400&gt;=SogliaPicchi!$B$25,"",DatiOriginali!C2400)</f>
        <v>8971085</v>
      </c>
      <c r="D2400" s="3">
        <v>15221.0</v>
      </c>
      <c r="E2400" s="11">
        <f>IF(DatiOriginali!E2400&gt;=SogliaPicchi!$C$25,"",DatiOriginali!E2400)</f>
        <v>361452</v>
      </c>
    </row>
    <row r="2401">
      <c r="A2401" s="3" t="s">
        <v>2404</v>
      </c>
      <c r="B2401" s="3">
        <v>719400.0</v>
      </c>
      <c r="C2401" s="11">
        <f>IF(DatiOriginali!C2401&gt;=SogliaPicchi!$B$25,"",DatiOriginali!C2401)</f>
        <v>7182909</v>
      </c>
      <c r="D2401" s="3">
        <v>15244.0</v>
      </c>
      <c r="E2401" s="11">
        <f>IF(DatiOriginali!E2401&gt;=SogliaPicchi!$C$25,"",DatiOriginali!E2401)</f>
        <v>203363</v>
      </c>
    </row>
    <row r="2402">
      <c r="A2402" s="3" t="s">
        <v>2405</v>
      </c>
      <c r="B2402" s="3">
        <v>780625.0</v>
      </c>
      <c r="C2402" s="11">
        <f>IF(DatiOriginali!C2402&gt;=SogliaPicchi!$B$26,"",DatiOriginali!C2402)</f>
        <v>8168683</v>
      </c>
      <c r="D2402" s="3">
        <v>16049.0</v>
      </c>
      <c r="E2402" s="11">
        <f>IF(DatiOriginali!E2402&gt;=SogliaPicchi!$C$26,"",DatiOriginali!E2402)</f>
        <v>246267</v>
      </c>
    </row>
    <row r="2403">
      <c r="A2403" s="3" t="s">
        <v>2406</v>
      </c>
      <c r="B2403" s="3">
        <v>780625.0</v>
      </c>
      <c r="C2403" s="11">
        <f>IF(DatiOriginali!C2403&gt;=SogliaPicchi!$B$26,"",DatiOriginali!C2403)</f>
        <v>11401997</v>
      </c>
      <c r="D2403" s="3">
        <v>15969.0</v>
      </c>
      <c r="E2403" s="11">
        <f>IF(DatiOriginali!E2403&gt;=SogliaPicchi!$C$26,"",DatiOriginali!E2403)</f>
        <v>248456</v>
      </c>
    </row>
    <row r="2404">
      <c r="A2404" s="3" t="s">
        <v>2407</v>
      </c>
      <c r="B2404" s="3">
        <v>780625.0</v>
      </c>
      <c r="C2404" s="11">
        <f>IF(DatiOriginali!C2404&gt;=SogliaPicchi!$B$26,"",DatiOriginali!C2404)</f>
        <v>8031193</v>
      </c>
      <c r="D2404" s="3">
        <v>15985.0</v>
      </c>
      <c r="E2404" s="11">
        <f>IF(DatiOriginali!E2404&gt;=SogliaPicchi!$C$26,"",DatiOriginali!E2404)</f>
        <v>219060</v>
      </c>
    </row>
    <row r="2405">
      <c r="A2405" s="3" t="s">
        <v>2408</v>
      </c>
      <c r="B2405" s="3">
        <v>780625.0</v>
      </c>
      <c r="C2405" s="11">
        <f>IF(DatiOriginali!C2405&gt;=SogliaPicchi!$B$26,"",DatiOriginali!C2405)</f>
        <v>11469715</v>
      </c>
      <c r="D2405" s="3">
        <v>15956.0</v>
      </c>
      <c r="E2405" s="11">
        <f>IF(DatiOriginali!E2405&gt;=SogliaPicchi!$C$26,"",DatiOriginali!E2405)</f>
        <v>229040</v>
      </c>
    </row>
    <row r="2406">
      <c r="A2406" s="3" t="s">
        <v>2409</v>
      </c>
      <c r="B2406" s="3">
        <v>780625.0</v>
      </c>
      <c r="C2406" s="11">
        <f>IF(DatiOriginali!C2406&gt;=SogliaPicchi!$B$26,"",DatiOriginali!C2406)</f>
        <v>9988262</v>
      </c>
      <c r="D2406" s="3">
        <v>15960.0</v>
      </c>
      <c r="E2406" s="11">
        <f>IF(DatiOriginali!E2406&gt;=SogliaPicchi!$C$26,"",DatiOriginali!E2406)</f>
        <v>521795</v>
      </c>
    </row>
    <row r="2407">
      <c r="A2407" s="3" t="s">
        <v>2410</v>
      </c>
      <c r="B2407" s="3">
        <v>780625.0</v>
      </c>
      <c r="C2407" s="11">
        <f>IF(DatiOriginali!C2407&gt;=SogliaPicchi!$B$26,"",DatiOriginali!C2407)</f>
        <v>9901734</v>
      </c>
      <c r="D2407" s="3">
        <v>15973.0</v>
      </c>
      <c r="E2407" s="11">
        <f>IF(DatiOriginali!E2407&gt;=SogliaPicchi!$C$26,"",DatiOriginali!E2407)</f>
        <v>214887</v>
      </c>
    </row>
    <row r="2408">
      <c r="A2408" s="3" t="s">
        <v>2411</v>
      </c>
      <c r="B2408" s="3">
        <v>780625.0</v>
      </c>
      <c r="C2408" s="11">
        <f>IF(DatiOriginali!C2408&gt;=SogliaPicchi!$B$26,"",DatiOriginali!C2408)</f>
        <v>12783475</v>
      </c>
      <c r="D2408" s="3">
        <v>15914.0</v>
      </c>
      <c r="E2408" s="11">
        <f>IF(DatiOriginali!E2408&gt;=SogliaPicchi!$C$26,"",DatiOriginali!E2408)</f>
        <v>214792</v>
      </c>
    </row>
    <row r="2409">
      <c r="A2409" s="3" t="s">
        <v>2412</v>
      </c>
      <c r="B2409" s="3">
        <v>780625.0</v>
      </c>
      <c r="C2409" s="11">
        <f>IF(DatiOriginali!C2409&gt;=SogliaPicchi!$B$26,"",DatiOriginali!C2409)</f>
        <v>11992131</v>
      </c>
      <c r="D2409" s="3">
        <v>15963.0</v>
      </c>
      <c r="E2409" s="11">
        <f>IF(DatiOriginali!E2409&gt;=SogliaPicchi!$C$26,"",DatiOriginali!E2409)</f>
        <v>296848</v>
      </c>
    </row>
    <row r="2410">
      <c r="A2410" s="3" t="s">
        <v>2413</v>
      </c>
      <c r="B2410" s="3">
        <v>780625.0</v>
      </c>
      <c r="C2410" s="11">
        <f>IF(DatiOriginali!C2410&gt;=SogliaPicchi!$B$26,"",DatiOriginali!C2410)</f>
        <v>9611640</v>
      </c>
      <c r="D2410" s="3">
        <v>15942.0</v>
      </c>
      <c r="E2410" s="11">
        <f>IF(DatiOriginali!E2410&gt;=SogliaPicchi!$C$26,"",DatiOriginali!E2410)</f>
        <v>213385</v>
      </c>
    </row>
    <row r="2411">
      <c r="A2411" s="3" t="s">
        <v>2414</v>
      </c>
      <c r="B2411" s="3">
        <v>780625.0</v>
      </c>
      <c r="C2411" s="11">
        <f>IF(DatiOriginali!C2411&gt;=SogliaPicchi!$B$26,"",DatiOriginali!C2411)</f>
        <v>14898372</v>
      </c>
      <c r="D2411" s="3">
        <v>16038.0</v>
      </c>
      <c r="E2411" s="11">
        <f>IF(DatiOriginali!E2411&gt;=SogliaPicchi!$C$26,"",DatiOriginali!E2411)</f>
        <v>245075</v>
      </c>
    </row>
    <row r="2412">
      <c r="A2412" s="3" t="s">
        <v>2415</v>
      </c>
      <c r="B2412" s="3">
        <v>780625.0</v>
      </c>
      <c r="C2412" s="11">
        <f>IF(DatiOriginali!C2412&gt;=SogliaPicchi!$B$26,"",DatiOriginali!C2412)</f>
        <v>11159525</v>
      </c>
      <c r="D2412" s="3">
        <v>16011.0</v>
      </c>
      <c r="E2412" s="11">
        <f>IF(DatiOriginali!E2412&gt;=SogliaPicchi!$C$26,"",DatiOriginali!E2412)</f>
        <v>214529</v>
      </c>
    </row>
    <row r="2413">
      <c r="A2413" s="3" t="s">
        <v>2416</v>
      </c>
      <c r="B2413" s="3">
        <v>780625.0</v>
      </c>
      <c r="C2413" s="11">
        <f>IF(DatiOriginali!C2413&gt;=SogliaPicchi!$B$26,"",DatiOriginali!C2413)</f>
        <v>8913470</v>
      </c>
      <c r="D2413" s="3">
        <v>15997.0</v>
      </c>
      <c r="E2413" s="11">
        <f>IF(DatiOriginali!E2413&gt;=SogliaPicchi!$C$26,"",DatiOriginali!E2413)</f>
        <v>249453</v>
      </c>
    </row>
    <row r="2414">
      <c r="A2414" s="3" t="s">
        <v>2417</v>
      </c>
      <c r="B2414" s="3">
        <v>780625.0</v>
      </c>
      <c r="C2414" s="11">
        <f>IF(DatiOriginali!C2414&gt;=SogliaPicchi!$B$26,"",DatiOriginali!C2414)</f>
        <v>11133760</v>
      </c>
      <c r="D2414" s="3">
        <v>16005.0</v>
      </c>
      <c r="E2414" s="11">
        <f>IF(DatiOriginali!E2414&gt;=SogliaPicchi!$C$26,"",DatiOriginali!E2414)</f>
        <v>214039</v>
      </c>
    </row>
    <row r="2415">
      <c r="A2415" s="3" t="s">
        <v>2418</v>
      </c>
      <c r="B2415" s="3">
        <v>780625.0</v>
      </c>
      <c r="C2415" s="11">
        <f>IF(DatiOriginali!C2415&gt;=SogliaPicchi!$B$26,"",DatiOriginali!C2415)</f>
        <v>10258902</v>
      </c>
      <c r="D2415" s="3">
        <v>15973.0</v>
      </c>
      <c r="E2415" s="11">
        <f>IF(DatiOriginali!E2415&gt;=SogliaPicchi!$C$26,"",DatiOriginali!E2415)</f>
        <v>346507</v>
      </c>
    </row>
    <row r="2416">
      <c r="A2416" s="3" t="s">
        <v>2419</v>
      </c>
      <c r="B2416" s="3">
        <v>780625.0</v>
      </c>
      <c r="C2416" s="11">
        <f>IF(DatiOriginali!C2416&gt;=SogliaPicchi!$B$26,"",DatiOriginali!C2416)</f>
        <v>9553283</v>
      </c>
      <c r="D2416" s="3">
        <v>16018.0</v>
      </c>
      <c r="E2416" s="11">
        <f>IF(DatiOriginali!E2416&gt;=SogliaPicchi!$C$26,"",DatiOriginali!E2416)</f>
        <v>281584</v>
      </c>
    </row>
    <row r="2417">
      <c r="A2417" s="3" t="s">
        <v>2420</v>
      </c>
      <c r="B2417" s="3">
        <v>780625.0</v>
      </c>
      <c r="C2417" s="11">
        <f>IF(DatiOriginali!C2417&gt;=SogliaPicchi!$B$26,"",DatiOriginali!C2417)</f>
        <v>12221156</v>
      </c>
      <c r="D2417" s="3">
        <v>16049.0</v>
      </c>
      <c r="E2417" s="11">
        <f>IF(DatiOriginali!E2417&gt;=SogliaPicchi!$C$26,"",DatiOriginali!E2417)</f>
        <v>221094</v>
      </c>
    </row>
    <row r="2418">
      <c r="A2418" s="3" t="s">
        <v>2421</v>
      </c>
      <c r="B2418" s="3">
        <v>780625.0</v>
      </c>
      <c r="C2418" s="11">
        <f>IF(DatiOriginali!C2418&gt;=SogliaPicchi!$B$26,"",DatiOriginali!C2418)</f>
        <v>11262227</v>
      </c>
      <c r="D2418" s="3">
        <v>16037.0</v>
      </c>
      <c r="E2418" s="11">
        <f>IF(DatiOriginali!E2418&gt;=SogliaPicchi!$C$26,"",DatiOriginali!E2418)</f>
        <v>314121</v>
      </c>
    </row>
    <row r="2419">
      <c r="A2419" s="3" t="s">
        <v>2422</v>
      </c>
      <c r="B2419" s="3">
        <v>780625.0</v>
      </c>
      <c r="C2419" s="11">
        <f>IF(DatiOriginali!C2419&gt;=SogliaPicchi!$B$26,"",DatiOriginali!C2419)</f>
        <v>10077383</v>
      </c>
      <c r="D2419" s="3">
        <v>15937.0</v>
      </c>
      <c r="E2419" s="11">
        <f>IF(DatiOriginali!E2419&gt;=SogliaPicchi!$C$26,"",DatiOriginali!E2419)</f>
        <v>217988</v>
      </c>
    </row>
    <row r="2420">
      <c r="A2420" s="3" t="s">
        <v>2423</v>
      </c>
      <c r="B2420" s="3">
        <v>780625.0</v>
      </c>
      <c r="C2420" s="11">
        <f>IF(DatiOriginali!C2420&gt;=SogliaPicchi!$B$26,"",DatiOriginali!C2420)</f>
        <v>11336043</v>
      </c>
      <c r="D2420" s="3">
        <v>15991.0</v>
      </c>
      <c r="E2420" s="11">
        <f>IF(DatiOriginali!E2420&gt;=SogliaPicchi!$C$26,"",DatiOriginali!E2420)</f>
        <v>350004</v>
      </c>
    </row>
    <row r="2421">
      <c r="A2421" s="3" t="s">
        <v>2424</v>
      </c>
      <c r="B2421" s="3">
        <v>780625.0</v>
      </c>
      <c r="C2421" s="11">
        <f>IF(DatiOriginali!C2421&gt;=SogliaPicchi!$B$26,"",DatiOriginali!C2421)</f>
        <v>10974596</v>
      </c>
      <c r="D2421" s="3">
        <v>16008.0</v>
      </c>
      <c r="E2421" s="11">
        <f>IF(DatiOriginali!E2421&gt;=SogliaPicchi!$C$26,"",DatiOriginali!E2421)</f>
        <v>323613</v>
      </c>
    </row>
    <row r="2422">
      <c r="A2422" s="3" t="s">
        <v>2425</v>
      </c>
      <c r="B2422" s="3">
        <v>780625.0</v>
      </c>
      <c r="C2422" s="11">
        <f>IF(DatiOriginali!C2422&gt;=SogliaPicchi!$B$26,"",DatiOriginali!C2422)</f>
        <v>9398983</v>
      </c>
      <c r="D2422" s="3">
        <v>16002.0</v>
      </c>
      <c r="E2422" s="11">
        <f>IF(DatiOriginali!E2422&gt;=SogliaPicchi!$C$26,"",DatiOriginali!E2422)</f>
        <v>242574</v>
      </c>
    </row>
    <row r="2423">
      <c r="A2423" s="3" t="s">
        <v>2426</v>
      </c>
      <c r="B2423" s="3">
        <v>780625.0</v>
      </c>
      <c r="C2423" s="11">
        <f>IF(DatiOriginali!C2423&gt;=SogliaPicchi!$B$26,"",DatiOriginali!C2423)</f>
        <v>10826919</v>
      </c>
      <c r="D2423" s="3">
        <v>15940.0</v>
      </c>
      <c r="E2423" s="11">
        <f>IF(DatiOriginali!E2423&gt;=SogliaPicchi!$C$26,"",DatiOriginali!E2423)</f>
        <v>441249</v>
      </c>
    </row>
    <row r="2424">
      <c r="A2424" s="3" t="s">
        <v>2427</v>
      </c>
      <c r="B2424" s="3">
        <v>780625.0</v>
      </c>
      <c r="C2424" s="11">
        <f>IF(DatiOriginali!C2424&gt;=SogliaPicchi!$B$26,"",DatiOriginali!C2424)</f>
        <v>9609867</v>
      </c>
      <c r="D2424" s="3">
        <v>16052.0</v>
      </c>
      <c r="E2424" s="11">
        <f>IF(DatiOriginali!E2424&gt;=SogliaPicchi!$C$26,"",DatiOriginali!E2424)</f>
        <v>470002</v>
      </c>
    </row>
    <row r="2425">
      <c r="A2425" s="3" t="s">
        <v>2428</v>
      </c>
      <c r="B2425" s="3">
        <v>780625.0</v>
      </c>
      <c r="C2425" s="11">
        <f>IF(DatiOriginali!C2425&gt;=SogliaPicchi!$B$26,"",DatiOriginali!C2425)</f>
        <v>8436075</v>
      </c>
      <c r="D2425" s="3">
        <v>16016.0</v>
      </c>
      <c r="E2425" s="11">
        <f>IF(DatiOriginali!E2425&gt;=SogliaPicchi!$C$26,"",DatiOriginali!E2425)</f>
        <v>277743</v>
      </c>
    </row>
    <row r="2426">
      <c r="A2426" s="3" t="s">
        <v>2429</v>
      </c>
      <c r="B2426" s="3">
        <v>780625.0</v>
      </c>
      <c r="C2426" s="11">
        <f>IF(DatiOriginali!C2426&gt;=SogliaPicchi!$B$26,"",DatiOriginali!C2426)</f>
        <v>8684777</v>
      </c>
      <c r="D2426" s="3">
        <v>15985.0</v>
      </c>
      <c r="E2426" s="11">
        <f>IF(DatiOriginali!E2426&gt;=SogliaPicchi!$C$26,"",DatiOriginali!E2426)</f>
        <v>248980</v>
      </c>
    </row>
    <row r="2427">
      <c r="A2427" s="3" t="s">
        <v>2430</v>
      </c>
      <c r="B2427" s="3">
        <v>780625.0</v>
      </c>
      <c r="C2427" s="11">
        <f>IF(DatiOriginali!C2427&gt;=SogliaPicchi!$B$26,"",DatiOriginali!C2427)</f>
        <v>8785377</v>
      </c>
      <c r="D2427" s="3">
        <v>15978.0</v>
      </c>
      <c r="E2427" s="11">
        <f>IF(DatiOriginali!E2427&gt;=SogliaPicchi!$C$26,"",DatiOriginali!E2427)</f>
        <v>259092</v>
      </c>
    </row>
    <row r="2428">
      <c r="A2428" s="3" t="s">
        <v>2431</v>
      </c>
      <c r="B2428" s="3">
        <v>780625.0</v>
      </c>
      <c r="C2428" s="11">
        <f>IF(DatiOriginali!C2428&gt;=SogliaPicchi!$B$26,"",DatiOriginali!C2428)</f>
        <v>7918334</v>
      </c>
      <c r="D2428" s="3">
        <v>16000.0</v>
      </c>
      <c r="E2428" s="11">
        <f>IF(DatiOriginali!E2428&gt;=SogliaPicchi!$C$26,"",DatiOriginali!E2428)</f>
        <v>224524</v>
      </c>
    </row>
    <row r="2429">
      <c r="A2429" s="3" t="s">
        <v>2432</v>
      </c>
      <c r="B2429" s="3">
        <v>780625.0</v>
      </c>
      <c r="C2429" s="11">
        <f>IF(DatiOriginali!C2429&gt;=SogliaPicchi!$B$26,"",DatiOriginali!C2429)</f>
        <v>8721080</v>
      </c>
      <c r="D2429" s="3">
        <v>16009.0</v>
      </c>
      <c r="E2429" s="11" t="str">
        <f>IF(DatiOriginali!E2429&gt;=SogliaPicchi!$C$26,"",DatiOriginali!E2429)</f>
        <v/>
      </c>
    </row>
    <row r="2430">
      <c r="A2430" s="3" t="s">
        <v>2433</v>
      </c>
      <c r="B2430" s="3">
        <v>780625.0</v>
      </c>
      <c r="C2430" s="11">
        <f>IF(DatiOriginali!C2430&gt;=SogliaPicchi!$B$26,"",DatiOriginali!C2430)</f>
        <v>9709735</v>
      </c>
      <c r="D2430" s="3">
        <v>15946.0</v>
      </c>
      <c r="E2430" s="11">
        <f>IF(DatiOriginali!E2430&gt;=SogliaPicchi!$C$26,"",DatiOriginali!E2430)</f>
        <v>489393</v>
      </c>
    </row>
    <row r="2431">
      <c r="A2431" s="3" t="s">
        <v>2434</v>
      </c>
      <c r="B2431" s="3">
        <v>780625.0</v>
      </c>
      <c r="C2431" s="11">
        <f>IF(DatiOriginali!C2431&gt;=SogliaPicchi!$B$26,"",DatiOriginali!C2431)</f>
        <v>8341948</v>
      </c>
      <c r="D2431" s="3">
        <v>15985.0</v>
      </c>
      <c r="E2431" s="11">
        <f>IF(DatiOriginali!E2431&gt;=SogliaPicchi!$C$26,"",DatiOriginali!E2431)</f>
        <v>339620</v>
      </c>
    </row>
    <row r="2432">
      <c r="A2432" s="3" t="s">
        <v>2435</v>
      </c>
      <c r="B2432" s="3">
        <v>780625.0</v>
      </c>
      <c r="C2432" s="11">
        <f>IF(DatiOriginali!C2432&gt;=SogliaPicchi!$B$26,"",DatiOriginali!C2432)</f>
        <v>7985221</v>
      </c>
      <c r="D2432" s="3">
        <v>15971.0</v>
      </c>
      <c r="E2432" s="11">
        <f>IF(DatiOriginali!E2432&gt;=SogliaPicchi!$C$26,"",DatiOriginali!E2432)</f>
        <v>213516</v>
      </c>
    </row>
    <row r="2433">
      <c r="A2433" s="3" t="s">
        <v>2436</v>
      </c>
      <c r="B2433" s="3">
        <v>780625.0</v>
      </c>
      <c r="C2433" s="11">
        <f>IF(DatiOriginali!C2433&gt;=SogliaPicchi!$B$26,"",DatiOriginali!C2433)</f>
        <v>8807707</v>
      </c>
      <c r="D2433" s="3">
        <v>15919.0</v>
      </c>
      <c r="E2433" s="11">
        <f>IF(DatiOriginali!E2433&gt;=SogliaPicchi!$C$26,"",DatiOriginali!E2433)</f>
        <v>241034</v>
      </c>
    </row>
    <row r="2434">
      <c r="A2434" s="3" t="s">
        <v>2437</v>
      </c>
      <c r="B2434" s="3">
        <v>780625.0</v>
      </c>
      <c r="C2434" s="11">
        <f>IF(DatiOriginali!C2434&gt;=SogliaPicchi!$B$26,"",DatiOriginali!C2434)</f>
        <v>8839115</v>
      </c>
      <c r="D2434" s="3">
        <v>15985.0</v>
      </c>
      <c r="E2434" s="11">
        <f>IF(DatiOriginali!E2434&gt;=SogliaPicchi!$C$26,"",DatiOriginali!E2434)</f>
        <v>291765</v>
      </c>
    </row>
    <row r="2435">
      <c r="A2435" s="3" t="s">
        <v>2438</v>
      </c>
      <c r="B2435" s="3">
        <v>780625.0</v>
      </c>
      <c r="C2435" s="11">
        <f>IF(DatiOriginali!C2435&gt;=SogliaPicchi!$B$26,"",DatiOriginali!C2435)</f>
        <v>8978920</v>
      </c>
      <c r="D2435" s="3">
        <v>16036.0</v>
      </c>
      <c r="E2435" s="11">
        <f>IF(DatiOriginali!E2435&gt;=SogliaPicchi!$C$26,"",DatiOriginali!E2435)</f>
        <v>213797</v>
      </c>
    </row>
    <row r="2436">
      <c r="A2436" s="3" t="s">
        <v>2439</v>
      </c>
      <c r="B2436" s="3">
        <v>780625.0</v>
      </c>
      <c r="C2436" s="11">
        <f>IF(DatiOriginali!C2436&gt;=SogliaPicchi!$B$26,"",DatiOriginali!C2436)</f>
        <v>9079020</v>
      </c>
      <c r="D2436" s="3">
        <v>15958.0</v>
      </c>
      <c r="E2436" s="11">
        <f>IF(DatiOriginali!E2436&gt;=SogliaPicchi!$C$26,"",DatiOriginali!E2436)</f>
        <v>214004</v>
      </c>
    </row>
    <row r="2437">
      <c r="A2437" s="3" t="s">
        <v>2440</v>
      </c>
      <c r="B2437" s="3">
        <v>780625.0</v>
      </c>
      <c r="C2437" s="11">
        <f>IF(DatiOriginali!C2437&gt;=SogliaPicchi!$B$26,"",DatiOriginali!C2437)</f>
        <v>9968237</v>
      </c>
      <c r="D2437" s="3">
        <v>15969.0</v>
      </c>
      <c r="E2437" s="11">
        <f>IF(DatiOriginali!E2437&gt;=SogliaPicchi!$C$26,"",DatiOriginali!E2437)</f>
        <v>250833</v>
      </c>
    </row>
    <row r="2438">
      <c r="A2438" s="3" t="s">
        <v>2441</v>
      </c>
      <c r="B2438" s="3">
        <v>780625.0</v>
      </c>
      <c r="C2438" s="11">
        <f>IF(DatiOriginali!C2438&gt;=SogliaPicchi!$B$26,"",DatiOriginali!C2438)</f>
        <v>12531034</v>
      </c>
      <c r="D2438" s="3">
        <v>16036.0</v>
      </c>
      <c r="E2438" s="11">
        <f>IF(DatiOriginali!E2438&gt;=SogliaPicchi!$C$26,"",DatiOriginali!E2438)</f>
        <v>295813</v>
      </c>
    </row>
    <row r="2439">
      <c r="A2439" s="3" t="s">
        <v>2442</v>
      </c>
      <c r="B2439" s="3">
        <v>780625.0</v>
      </c>
      <c r="C2439" s="11">
        <f>IF(DatiOriginali!C2439&gt;=SogliaPicchi!$B$26,"",DatiOriginali!C2439)</f>
        <v>10147115</v>
      </c>
      <c r="D2439" s="3">
        <v>15947.0</v>
      </c>
      <c r="E2439" s="11">
        <f>IF(DatiOriginali!E2439&gt;=SogliaPicchi!$C$26,"",DatiOriginali!E2439)</f>
        <v>255504</v>
      </c>
    </row>
    <row r="2440">
      <c r="A2440" s="3" t="s">
        <v>2443</v>
      </c>
      <c r="B2440" s="3">
        <v>780625.0</v>
      </c>
      <c r="C2440" s="11">
        <f>IF(DatiOriginali!C2440&gt;=SogliaPicchi!$B$26,"",DatiOriginali!C2440)</f>
        <v>11538840</v>
      </c>
      <c r="D2440" s="3">
        <v>15970.0</v>
      </c>
      <c r="E2440" s="11">
        <f>IF(DatiOriginali!E2440&gt;=SogliaPicchi!$C$26,"",DatiOriginali!E2440)</f>
        <v>216001</v>
      </c>
    </row>
    <row r="2441">
      <c r="A2441" s="3" t="s">
        <v>2444</v>
      </c>
      <c r="B2441" s="3">
        <v>780625.0</v>
      </c>
      <c r="C2441" s="11">
        <f>IF(DatiOriginali!C2441&gt;=SogliaPicchi!$B$26,"",DatiOriginali!C2441)</f>
        <v>9469980</v>
      </c>
      <c r="D2441" s="3">
        <v>16021.0</v>
      </c>
      <c r="E2441" s="11">
        <f>IF(DatiOriginali!E2441&gt;=SogliaPicchi!$C$26,"",DatiOriginali!E2441)</f>
        <v>214833</v>
      </c>
    </row>
    <row r="2442">
      <c r="A2442" s="3" t="s">
        <v>2445</v>
      </c>
      <c r="B2442" s="3">
        <v>780625.0</v>
      </c>
      <c r="C2442" s="11">
        <f>IF(DatiOriginali!C2442&gt;=SogliaPicchi!$B$26,"",DatiOriginali!C2442)</f>
        <v>9771325</v>
      </c>
      <c r="D2442" s="3">
        <v>16055.0</v>
      </c>
      <c r="E2442" s="11">
        <f>IF(DatiOriginali!E2442&gt;=SogliaPicchi!$C$26,"",DatiOriginali!E2442)</f>
        <v>428736</v>
      </c>
    </row>
    <row r="2443">
      <c r="A2443" s="3" t="s">
        <v>2446</v>
      </c>
      <c r="B2443" s="3">
        <v>780625.0</v>
      </c>
      <c r="C2443" s="11">
        <f>IF(DatiOriginali!C2443&gt;=SogliaPicchi!$B$26,"",DatiOriginali!C2443)</f>
        <v>10630881</v>
      </c>
      <c r="D2443" s="3">
        <v>15967.0</v>
      </c>
      <c r="E2443" s="11">
        <f>IF(DatiOriginali!E2443&gt;=SogliaPicchi!$C$26,"",DatiOriginali!E2443)</f>
        <v>223220</v>
      </c>
    </row>
    <row r="2444">
      <c r="A2444" s="3" t="s">
        <v>2447</v>
      </c>
      <c r="B2444" s="3">
        <v>780625.0</v>
      </c>
      <c r="C2444" s="11">
        <f>IF(DatiOriginali!C2444&gt;=SogliaPicchi!$B$26,"",DatiOriginali!C2444)</f>
        <v>9551672</v>
      </c>
      <c r="D2444" s="3">
        <v>16034.0</v>
      </c>
      <c r="E2444" s="11">
        <f>IF(DatiOriginali!E2444&gt;=SogliaPicchi!$C$26,"",DatiOriginali!E2444)</f>
        <v>361056</v>
      </c>
    </row>
    <row r="2445">
      <c r="A2445" s="3" t="s">
        <v>2448</v>
      </c>
      <c r="B2445" s="3">
        <v>780625.0</v>
      </c>
      <c r="C2445" s="11">
        <f>IF(DatiOriginali!C2445&gt;=SogliaPicchi!$B$26,"",DatiOriginali!C2445)</f>
        <v>11583166</v>
      </c>
      <c r="D2445" s="3">
        <v>15987.0</v>
      </c>
      <c r="E2445" s="11">
        <f>IF(DatiOriginali!E2445&gt;=SogliaPicchi!$C$26,"",DatiOriginali!E2445)</f>
        <v>244648</v>
      </c>
    </row>
    <row r="2446">
      <c r="A2446" s="3" t="s">
        <v>2449</v>
      </c>
      <c r="B2446" s="3">
        <v>780625.0</v>
      </c>
      <c r="C2446" s="11">
        <f>IF(DatiOriginali!C2446&gt;=SogliaPicchi!$B$26,"",DatiOriginali!C2446)</f>
        <v>10667423</v>
      </c>
      <c r="D2446" s="3">
        <v>15915.0</v>
      </c>
      <c r="E2446" s="11">
        <f>IF(DatiOriginali!E2446&gt;=SogliaPicchi!$C$26,"",DatiOriginali!E2446)</f>
        <v>293050</v>
      </c>
    </row>
    <row r="2447">
      <c r="A2447" s="3" t="s">
        <v>2450</v>
      </c>
      <c r="B2447" s="3">
        <v>780625.0</v>
      </c>
      <c r="C2447" s="11">
        <f>IF(DatiOriginali!C2447&gt;=SogliaPicchi!$B$26,"",DatiOriginali!C2447)</f>
        <v>9549655</v>
      </c>
      <c r="D2447" s="3">
        <v>15998.0</v>
      </c>
      <c r="E2447" s="11">
        <f>IF(DatiOriginali!E2447&gt;=SogliaPicchi!$C$26,"",DatiOriginali!E2447)</f>
        <v>252517</v>
      </c>
    </row>
    <row r="2448">
      <c r="A2448" s="3" t="s">
        <v>2451</v>
      </c>
      <c r="B2448" s="3">
        <v>780625.0</v>
      </c>
      <c r="C2448" s="11">
        <f>IF(DatiOriginali!C2448&gt;=SogliaPicchi!$B$26,"",DatiOriginali!C2448)</f>
        <v>9528710</v>
      </c>
      <c r="D2448" s="3">
        <v>15935.0</v>
      </c>
      <c r="E2448" s="11">
        <f>IF(DatiOriginali!E2448&gt;=SogliaPicchi!$C$26,"",DatiOriginali!E2448)</f>
        <v>474197</v>
      </c>
    </row>
    <row r="2449">
      <c r="A2449" s="3" t="s">
        <v>2452</v>
      </c>
      <c r="B2449" s="3">
        <v>780625.0</v>
      </c>
      <c r="C2449" s="11">
        <f>IF(DatiOriginali!C2449&gt;=SogliaPicchi!$B$26,"",DatiOriginali!C2449)</f>
        <v>9329688</v>
      </c>
      <c r="D2449" s="3">
        <v>15990.0</v>
      </c>
      <c r="E2449" s="11">
        <f>IF(DatiOriginali!E2449&gt;=SogliaPicchi!$C$26,"",DatiOriginali!E2449)</f>
        <v>587611</v>
      </c>
    </row>
    <row r="2450">
      <c r="A2450" s="3" t="s">
        <v>2453</v>
      </c>
      <c r="B2450" s="3">
        <v>780625.0</v>
      </c>
      <c r="C2450" s="11">
        <f>IF(DatiOriginali!C2450&gt;=SogliaPicchi!$B$26,"",DatiOriginali!C2450)</f>
        <v>9055828</v>
      </c>
      <c r="D2450" s="3">
        <v>15966.0</v>
      </c>
      <c r="E2450" s="11">
        <f>IF(DatiOriginali!E2450&gt;=SogliaPicchi!$C$26,"",DatiOriginali!E2450)</f>
        <v>337356</v>
      </c>
    </row>
    <row r="2451">
      <c r="A2451" s="3" t="s">
        <v>2454</v>
      </c>
      <c r="B2451" s="3">
        <v>780625.0</v>
      </c>
      <c r="C2451" s="11">
        <f>IF(DatiOriginali!C2451&gt;=SogliaPicchi!$B$26,"",DatiOriginali!C2451)</f>
        <v>9965104</v>
      </c>
      <c r="D2451" s="3">
        <v>15961.0</v>
      </c>
      <c r="E2451" s="11">
        <f>IF(DatiOriginali!E2451&gt;=SogliaPicchi!$C$26,"",DatiOriginali!E2451)</f>
        <v>337768</v>
      </c>
    </row>
    <row r="2452">
      <c r="A2452" s="3" t="s">
        <v>2455</v>
      </c>
      <c r="B2452" s="3">
        <v>780625.0</v>
      </c>
      <c r="C2452" s="11">
        <f>IF(DatiOriginali!C2452&gt;=SogliaPicchi!$B$26,"",DatiOriginali!C2452)</f>
        <v>9540448</v>
      </c>
      <c r="D2452" s="3">
        <v>16021.0</v>
      </c>
      <c r="E2452" s="11">
        <f>IF(DatiOriginali!E2452&gt;=SogliaPicchi!$C$26,"",DatiOriginali!E2452)</f>
        <v>288694</v>
      </c>
    </row>
    <row r="2453">
      <c r="A2453" s="3" t="s">
        <v>2456</v>
      </c>
      <c r="B2453" s="3">
        <v>780625.0</v>
      </c>
      <c r="C2453" s="11">
        <f>IF(DatiOriginali!C2453&gt;=SogliaPicchi!$B$26,"",DatiOriginali!C2453)</f>
        <v>8083808</v>
      </c>
      <c r="D2453" s="3">
        <v>15899.0</v>
      </c>
      <c r="E2453" s="11">
        <f>IF(DatiOriginali!E2453&gt;=SogliaPicchi!$C$26,"",DatiOriginali!E2453)</f>
        <v>244083</v>
      </c>
    </row>
    <row r="2454">
      <c r="A2454" s="3" t="s">
        <v>2457</v>
      </c>
      <c r="B2454" s="3">
        <v>780625.0</v>
      </c>
      <c r="C2454" s="11">
        <f>IF(DatiOriginali!C2454&gt;=SogliaPicchi!$B$26,"",DatiOriginali!C2454)</f>
        <v>8572133</v>
      </c>
      <c r="D2454" s="3">
        <v>15960.0</v>
      </c>
      <c r="E2454" s="11">
        <f>IF(DatiOriginali!E2454&gt;=SogliaPicchi!$C$26,"",DatiOriginali!E2454)</f>
        <v>249545</v>
      </c>
    </row>
    <row r="2455">
      <c r="A2455" s="3" t="s">
        <v>2458</v>
      </c>
      <c r="B2455" s="3">
        <v>780625.0</v>
      </c>
      <c r="C2455" s="11">
        <f>IF(DatiOriginali!C2455&gt;=SogliaPicchi!$B$26,"",DatiOriginali!C2455)</f>
        <v>9694166</v>
      </c>
      <c r="D2455" s="3">
        <v>16008.0</v>
      </c>
      <c r="E2455" s="11">
        <f>IF(DatiOriginali!E2455&gt;=SogliaPicchi!$C$26,"",DatiOriginali!E2455)</f>
        <v>237201</v>
      </c>
    </row>
    <row r="2456">
      <c r="A2456" s="3" t="s">
        <v>2459</v>
      </c>
      <c r="B2456" s="3">
        <v>780625.0</v>
      </c>
      <c r="C2456" s="11">
        <f>IF(DatiOriginali!C2456&gt;=SogliaPicchi!$B$26,"",DatiOriginali!C2456)</f>
        <v>8361120</v>
      </c>
      <c r="D2456" s="3">
        <v>15892.0</v>
      </c>
      <c r="E2456" s="11">
        <f>IF(DatiOriginali!E2456&gt;=SogliaPicchi!$C$26,"",DatiOriginali!E2456)</f>
        <v>226260</v>
      </c>
    </row>
    <row r="2457">
      <c r="A2457" s="3" t="s">
        <v>2460</v>
      </c>
      <c r="B2457" s="3">
        <v>780625.0</v>
      </c>
      <c r="C2457" s="11">
        <f>IF(DatiOriginali!C2457&gt;=SogliaPicchi!$B$26,"",DatiOriginali!C2457)</f>
        <v>9409864</v>
      </c>
      <c r="D2457" s="3">
        <v>15979.0</v>
      </c>
      <c r="E2457" s="11">
        <f>IF(DatiOriginali!E2457&gt;=SogliaPicchi!$C$26,"",DatiOriginali!E2457)</f>
        <v>328801</v>
      </c>
    </row>
    <row r="2458">
      <c r="A2458" s="3" t="s">
        <v>2461</v>
      </c>
      <c r="B2458" s="3">
        <v>780625.0</v>
      </c>
      <c r="C2458" s="11">
        <f>IF(DatiOriginali!C2458&gt;=SogliaPicchi!$B$26,"",DatiOriginali!C2458)</f>
        <v>10932660</v>
      </c>
      <c r="D2458" s="3">
        <v>16025.0</v>
      </c>
      <c r="E2458" s="11">
        <f>IF(DatiOriginali!E2458&gt;=SogliaPicchi!$C$26,"",DatiOriginali!E2458)</f>
        <v>214384</v>
      </c>
    </row>
    <row r="2459">
      <c r="A2459" s="3" t="s">
        <v>2462</v>
      </c>
      <c r="B2459" s="3">
        <v>780625.0</v>
      </c>
      <c r="C2459" s="11">
        <f>IF(DatiOriginali!C2459&gt;=SogliaPicchi!$B$26,"",DatiOriginali!C2459)</f>
        <v>9222392</v>
      </c>
      <c r="D2459" s="3">
        <v>16014.0</v>
      </c>
      <c r="E2459" s="11">
        <f>IF(DatiOriginali!E2459&gt;=SogliaPicchi!$C$26,"",DatiOriginali!E2459)</f>
        <v>233240</v>
      </c>
    </row>
    <row r="2460">
      <c r="A2460" s="3" t="s">
        <v>2463</v>
      </c>
      <c r="B2460" s="3">
        <v>780625.0</v>
      </c>
      <c r="C2460" s="11">
        <f>IF(DatiOriginali!C2460&gt;=SogliaPicchi!$B$26,"",DatiOriginali!C2460)</f>
        <v>13094976</v>
      </c>
      <c r="D2460" s="3">
        <v>15970.0</v>
      </c>
      <c r="E2460" s="11">
        <f>IF(DatiOriginali!E2460&gt;=SogliaPicchi!$C$26,"",DatiOriginali!E2460)</f>
        <v>217838</v>
      </c>
    </row>
    <row r="2461">
      <c r="A2461" s="3" t="s">
        <v>2464</v>
      </c>
      <c r="B2461" s="3">
        <v>780625.0</v>
      </c>
      <c r="C2461" s="11">
        <f>IF(DatiOriginali!C2461&gt;=SogliaPicchi!$B$26,"",DatiOriginali!C2461)</f>
        <v>10337942</v>
      </c>
      <c r="D2461" s="3">
        <v>16011.0</v>
      </c>
      <c r="E2461" s="11">
        <f>IF(DatiOriginali!E2461&gt;=SogliaPicchi!$C$26,"",DatiOriginali!E2461)</f>
        <v>317750</v>
      </c>
    </row>
    <row r="2462">
      <c r="A2462" s="3" t="s">
        <v>2465</v>
      </c>
      <c r="B2462" s="3">
        <v>780625.0</v>
      </c>
      <c r="C2462" s="11">
        <f>IF(DatiOriginali!C2462&gt;=SogliaPicchi!$B$26,"",DatiOriginali!C2462)</f>
        <v>9157568</v>
      </c>
      <c r="D2462" s="3">
        <v>15962.0</v>
      </c>
      <c r="E2462" s="11">
        <f>IF(DatiOriginali!E2462&gt;=SogliaPicchi!$C$26,"",DatiOriginali!E2462)</f>
        <v>215396</v>
      </c>
    </row>
    <row r="2463">
      <c r="A2463" s="3" t="s">
        <v>2466</v>
      </c>
      <c r="B2463" s="3">
        <v>780625.0</v>
      </c>
      <c r="C2463" s="11">
        <f>IF(DatiOriginali!C2463&gt;=SogliaPicchi!$B$26,"",DatiOriginali!C2463)</f>
        <v>11151763</v>
      </c>
      <c r="D2463" s="3">
        <v>15932.0</v>
      </c>
      <c r="E2463" s="11">
        <f>IF(DatiOriginali!E2463&gt;=SogliaPicchi!$C$26,"",DatiOriginali!E2463)</f>
        <v>444413</v>
      </c>
    </row>
    <row r="2464">
      <c r="A2464" s="3" t="s">
        <v>2467</v>
      </c>
      <c r="B2464" s="3">
        <v>780625.0</v>
      </c>
      <c r="C2464" s="11">
        <f>IF(DatiOriginali!C2464&gt;=SogliaPicchi!$B$26,"",DatiOriginali!C2464)</f>
        <v>8885235</v>
      </c>
      <c r="D2464" s="3">
        <v>15988.0</v>
      </c>
      <c r="E2464" s="11">
        <f>IF(DatiOriginali!E2464&gt;=SogliaPicchi!$C$26,"",DatiOriginali!E2464)</f>
        <v>320931</v>
      </c>
    </row>
    <row r="2465">
      <c r="A2465" s="3" t="s">
        <v>2468</v>
      </c>
      <c r="B2465" s="3">
        <v>780625.0</v>
      </c>
      <c r="C2465" s="11">
        <f>IF(DatiOriginali!C2465&gt;=SogliaPicchi!$B$26,"",DatiOriginali!C2465)</f>
        <v>8448013</v>
      </c>
      <c r="D2465" s="3">
        <v>15960.0</v>
      </c>
      <c r="E2465" s="11">
        <f>IF(DatiOriginali!E2465&gt;=SogliaPicchi!$C$26,"",DatiOriginali!E2465)</f>
        <v>242749</v>
      </c>
    </row>
    <row r="2466">
      <c r="A2466" s="3" t="s">
        <v>2469</v>
      </c>
      <c r="B2466" s="3">
        <v>780625.0</v>
      </c>
      <c r="C2466" s="11">
        <f>IF(DatiOriginali!C2466&gt;=SogliaPicchi!$B$26,"",DatiOriginali!C2466)</f>
        <v>8782080</v>
      </c>
      <c r="D2466" s="3">
        <v>15987.0</v>
      </c>
      <c r="E2466" s="11">
        <f>IF(DatiOriginali!E2466&gt;=SogliaPicchi!$C$26,"",DatiOriginali!E2466)</f>
        <v>293921</v>
      </c>
    </row>
    <row r="2467">
      <c r="A2467" s="3" t="s">
        <v>2470</v>
      </c>
      <c r="B2467" s="3">
        <v>780625.0</v>
      </c>
      <c r="C2467" s="11">
        <f>IF(DatiOriginali!C2467&gt;=SogliaPicchi!$B$26,"",DatiOriginali!C2467)</f>
        <v>7708584</v>
      </c>
      <c r="D2467" s="3">
        <v>16008.0</v>
      </c>
      <c r="E2467" s="11">
        <f>IF(DatiOriginali!E2467&gt;=SogliaPicchi!$C$26,"",DatiOriginali!E2467)</f>
        <v>212789</v>
      </c>
    </row>
    <row r="2468">
      <c r="A2468" s="3" t="s">
        <v>2471</v>
      </c>
      <c r="B2468" s="3">
        <v>780625.0</v>
      </c>
      <c r="C2468" s="11">
        <f>IF(DatiOriginali!C2468&gt;=SogliaPicchi!$B$26,"",DatiOriginali!C2468)</f>
        <v>8574423</v>
      </c>
      <c r="D2468" s="3">
        <v>16027.0</v>
      </c>
      <c r="E2468" s="11">
        <f>IF(DatiOriginali!E2468&gt;=SogliaPicchi!$C$26,"",DatiOriginali!E2468)</f>
        <v>214016</v>
      </c>
    </row>
    <row r="2469">
      <c r="A2469" s="3" t="s">
        <v>2472</v>
      </c>
      <c r="B2469" s="3">
        <v>780625.0</v>
      </c>
      <c r="C2469" s="11">
        <f>IF(DatiOriginali!C2469&gt;=SogliaPicchi!$B$26,"",DatiOriginali!C2469)</f>
        <v>9168490</v>
      </c>
      <c r="D2469" s="3">
        <v>15976.0</v>
      </c>
      <c r="E2469" s="11">
        <f>IF(DatiOriginali!E2469&gt;=SogliaPicchi!$C$26,"",DatiOriginali!E2469)</f>
        <v>248323</v>
      </c>
    </row>
    <row r="2470">
      <c r="A2470" s="3" t="s">
        <v>2473</v>
      </c>
      <c r="B2470" s="3">
        <v>780625.0</v>
      </c>
      <c r="C2470" s="11">
        <f>IF(DatiOriginali!C2470&gt;=SogliaPicchi!$B$26,"",DatiOriginali!C2470)</f>
        <v>10459374</v>
      </c>
      <c r="D2470" s="3">
        <v>16035.0</v>
      </c>
      <c r="E2470" s="11">
        <f>IF(DatiOriginali!E2470&gt;=SogliaPicchi!$C$26,"",DatiOriginali!E2470)</f>
        <v>254210</v>
      </c>
    </row>
    <row r="2471">
      <c r="A2471" s="3" t="s">
        <v>2474</v>
      </c>
      <c r="B2471" s="3">
        <v>780625.0</v>
      </c>
      <c r="C2471" s="11">
        <f>IF(DatiOriginali!C2471&gt;=SogliaPicchi!$B$26,"",DatiOriginali!C2471)</f>
        <v>9229926</v>
      </c>
      <c r="D2471" s="3">
        <v>16077.0</v>
      </c>
      <c r="E2471" s="11">
        <f>IF(DatiOriginali!E2471&gt;=SogliaPicchi!$C$26,"",DatiOriginali!E2471)</f>
        <v>216821</v>
      </c>
    </row>
    <row r="2472">
      <c r="A2472" s="3" t="s">
        <v>2475</v>
      </c>
      <c r="B2472" s="3">
        <v>780625.0</v>
      </c>
      <c r="C2472" s="11">
        <f>IF(DatiOriginali!C2472&gt;=SogliaPicchi!$B$26,"",DatiOriginali!C2472)</f>
        <v>10271135</v>
      </c>
      <c r="D2472" s="3">
        <v>16001.0</v>
      </c>
      <c r="E2472" s="11">
        <f>IF(DatiOriginali!E2472&gt;=SogliaPicchi!$C$26,"",DatiOriginali!E2472)</f>
        <v>469129</v>
      </c>
    </row>
    <row r="2473">
      <c r="A2473" s="3" t="s">
        <v>2476</v>
      </c>
      <c r="B2473" s="3">
        <v>780625.0</v>
      </c>
      <c r="C2473" s="11">
        <f>IF(DatiOriginali!C2473&gt;=SogliaPicchi!$B$26,"",DatiOriginali!C2473)</f>
        <v>9067955</v>
      </c>
      <c r="D2473" s="3">
        <v>16027.0</v>
      </c>
      <c r="E2473" s="11">
        <f>IF(DatiOriginali!E2473&gt;=SogliaPicchi!$C$26,"",DatiOriginali!E2473)</f>
        <v>372861</v>
      </c>
    </row>
    <row r="2474">
      <c r="A2474" s="3" t="s">
        <v>2477</v>
      </c>
      <c r="B2474" s="3">
        <v>780625.0</v>
      </c>
      <c r="C2474" s="11">
        <f>IF(DatiOriginali!C2474&gt;=SogliaPicchi!$B$26,"",DatiOriginali!C2474)</f>
        <v>8748592</v>
      </c>
      <c r="D2474" s="3">
        <v>15946.0</v>
      </c>
      <c r="E2474" s="11">
        <f>IF(DatiOriginali!E2474&gt;=SogliaPicchi!$C$26,"",DatiOriginali!E2474)</f>
        <v>388132</v>
      </c>
    </row>
    <row r="2475">
      <c r="A2475" s="3" t="s">
        <v>2478</v>
      </c>
      <c r="B2475" s="3">
        <v>780625.0</v>
      </c>
      <c r="C2475" s="11">
        <f>IF(DatiOriginali!C2475&gt;=SogliaPicchi!$B$26,"",DatiOriginali!C2475)</f>
        <v>11951693</v>
      </c>
      <c r="D2475" s="3">
        <v>15945.0</v>
      </c>
      <c r="E2475" s="11">
        <f>IF(DatiOriginali!E2475&gt;=SogliaPicchi!$C$26,"",DatiOriginali!E2475)</f>
        <v>299880</v>
      </c>
    </row>
    <row r="2476">
      <c r="A2476" s="3" t="s">
        <v>2479</v>
      </c>
      <c r="B2476" s="3">
        <v>780625.0</v>
      </c>
      <c r="C2476" s="11">
        <f>IF(DatiOriginali!C2476&gt;=SogliaPicchi!$B$26,"",DatiOriginali!C2476)</f>
        <v>8747387</v>
      </c>
      <c r="D2476" s="3">
        <v>15965.0</v>
      </c>
      <c r="E2476" s="11" t="str">
        <f>IF(DatiOriginali!E2476&gt;=SogliaPicchi!$C$26,"",DatiOriginali!E2476)</f>
        <v/>
      </c>
    </row>
    <row r="2477">
      <c r="A2477" s="3" t="s">
        <v>2480</v>
      </c>
      <c r="B2477" s="3">
        <v>780625.0</v>
      </c>
      <c r="C2477" s="11">
        <f>IF(DatiOriginali!C2477&gt;=SogliaPicchi!$B$26,"",DatiOriginali!C2477)</f>
        <v>9588247</v>
      </c>
      <c r="D2477" s="3">
        <v>15998.0</v>
      </c>
      <c r="E2477" s="11">
        <f>IF(DatiOriginali!E2477&gt;=SogliaPicchi!$C$26,"",DatiOriginali!E2477)</f>
        <v>375226</v>
      </c>
    </row>
    <row r="2478">
      <c r="A2478" s="3" t="s">
        <v>2481</v>
      </c>
      <c r="B2478" s="3">
        <v>780625.0</v>
      </c>
      <c r="C2478" s="11">
        <f>IF(DatiOriginali!C2478&gt;=SogliaPicchi!$B$26,"",DatiOriginali!C2478)</f>
        <v>9238421</v>
      </c>
      <c r="D2478" s="3">
        <v>15950.0</v>
      </c>
      <c r="E2478" s="11" t="str">
        <f>IF(DatiOriginali!E2478&gt;=SogliaPicchi!$C$26,"",DatiOriginali!E2478)</f>
        <v/>
      </c>
    </row>
    <row r="2479">
      <c r="A2479" s="3" t="s">
        <v>2482</v>
      </c>
      <c r="B2479" s="3">
        <v>780625.0</v>
      </c>
      <c r="C2479" s="11">
        <f>IF(DatiOriginali!C2479&gt;=SogliaPicchi!$B$26,"",DatiOriginali!C2479)</f>
        <v>9065040</v>
      </c>
      <c r="D2479" s="3">
        <v>15942.0</v>
      </c>
      <c r="E2479" s="11">
        <f>IF(DatiOriginali!E2479&gt;=SogliaPicchi!$C$26,"",DatiOriginali!E2479)</f>
        <v>289005</v>
      </c>
    </row>
    <row r="2480">
      <c r="A2480" s="3" t="s">
        <v>2483</v>
      </c>
      <c r="B2480" s="3">
        <v>780625.0</v>
      </c>
      <c r="C2480" s="11">
        <f>IF(DatiOriginali!C2480&gt;=SogliaPicchi!$B$26,"",DatiOriginali!C2480)</f>
        <v>7645712</v>
      </c>
      <c r="D2480" s="3">
        <v>16030.0</v>
      </c>
      <c r="E2480" s="11">
        <f>IF(DatiOriginali!E2480&gt;=SogliaPicchi!$C$26,"",DatiOriginali!E2480)</f>
        <v>700606</v>
      </c>
    </row>
    <row r="2481">
      <c r="A2481" s="3" t="s">
        <v>2484</v>
      </c>
      <c r="B2481" s="3">
        <v>780625.0</v>
      </c>
      <c r="C2481" s="11">
        <f>IF(DatiOriginali!C2481&gt;=SogliaPicchi!$B$26,"",DatiOriginali!C2481)</f>
        <v>9244170</v>
      </c>
      <c r="D2481" s="3">
        <v>15950.0</v>
      </c>
      <c r="E2481" s="11">
        <f>IF(DatiOriginali!E2481&gt;=SogliaPicchi!$C$26,"",DatiOriginali!E2481)</f>
        <v>260996</v>
      </c>
    </row>
    <row r="2482">
      <c r="A2482" s="3" t="s">
        <v>2485</v>
      </c>
      <c r="B2482" s="3">
        <v>780625.0</v>
      </c>
      <c r="C2482" s="11">
        <f>IF(DatiOriginali!C2482&gt;=SogliaPicchi!$B$26,"",DatiOriginali!C2482)</f>
        <v>10801282</v>
      </c>
      <c r="D2482" s="3">
        <v>16070.0</v>
      </c>
      <c r="E2482" s="11">
        <f>IF(DatiOriginali!E2482&gt;=SogliaPicchi!$C$26,"",DatiOriginali!E2482)</f>
        <v>512938</v>
      </c>
    </row>
    <row r="2483">
      <c r="A2483" s="3" t="s">
        <v>2486</v>
      </c>
      <c r="B2483" s="3">
        <v>780625.0</v>
      </c>
      <c r="C2483" s="11">
        <f>IF(DatiOriginali!C2483&gt;=SogliaPicchi!$B$26,"",DatiOriginali!C2483)</f>
        <v>7727895</v>
      </c>
      <c r="D2483" s="3">
        <v>16027.0</v>
      </c>
      <c r="E2483" s="11">
        <f>IF(DatiOriginali!E2483&gt;=SogliaPicchi!$C$26,"",DatiOriginali!E2483)</f>
        <v>214353</v>
      </c>
    </row>
    <row r="2484">
      <c r="A2484" s="3" t="s">
        <v>2487</v>
      </c>
      <c r="B2484" s="3">
        <v>780625.0</v>
      </c>
      <c r="C2484" s="11">
        <f>IF(DatiOriginali!C2484&gt;=SogliaPicchi!$B$26,"",DatiOriginali!C2484)</f>
        <v>8546732</v>
      </c>
      <c r="D2484" s="3">
        <v>15963.0</v>
      </c>
      <c r="E2484" s="11">
        <f>IF(DatiOriginali!E2484&gt;=SogliaPicchi!$C$26,"",DatiOriginali!E2484)</f>
        <v>244555</v>
      </c>
    </row>
    <row r="2485">
      <c r="A2485" s="3" t="s">
        <v>2488</v>
      </c>
      <c r="B2485" s="3">
        <v>780625.0</v>
      </c>
      <c r="C2485" s="11">
        <f>IF(DatiOriginali!C2485&gt;=SogliaPicchi!$B$26,"",DatiOriginali!C2485)</f>
        <v>9100567</v>
      </c>
      <c r="D2485" s="3">
        <v>15999.0</v>
      </c>
      <c r="E2485" s="11">
        <f>IF(DatiOriginali!E2485&gt;=SogliaPicchi!$C$26,"",DatiOriginali!E2485)</f>
        <v>280731</v>
      </c>
    </row>
    <row r="2486">
      <c r="A2486" s="3" t="s">
        <v>2489</v>
      </c>
      <c r="B2486" s="3">
        <v>780625.0</v>
      </c>
      <c r="C2486" s="11">
        <f>IF(DatiOriginali!C2486&gt;=SogliaPicchi!$B$26,"",DatiOriginali!C2486)</f>
        <v>8523645</v>
      </c>
      <c r="D2486" s="3">
        <v>15879.0</v>
      </c>
      <c r="E2486" s="11">
        <f>IF(DatiOriginali!E2486&gt;=SogliaPicchi!$C$26,"",DatiOriginali!E2486)</f>
        <v>212966</v>
      </c>
    </row>
    <row r="2487">
      <c r="A2487" s="3" t="s">
        <v>2490</v>
      </c>
      <c r="B2487" s="3">
        <v>780625.0</v>
      </c>
      <c r="C2487" s="11">
        <f>IF(DatiOriginali!C2487&gt;=SogliaPicchi!$B$26,"",DatiOriginali!C2487)</f>
        <v>9427865</v>
      </c>
      <c r="D2487" s="3">
        <v>15915.0</v>
      </c>
      <c r="E2487" s="11">
        <f>IF(DatiOriginali!E2487&gt;=SogliaPicchi!$C$26,"",DatiOriginali!E2487)</f>
        <v>244495</v>
      </c>
    </row>
    <row r="2488">
      <c r="A2488" s="3" t="s">
        <v>2491</v>
      </c>
      <c r="B2488" s="3">
        <v>780625.0</v>
      </c>
      <c r="C2488" s="11">
        <f>IF(DatiOriginali!C2488&gt;=SogliaPicchi!$B$26,"",DatiOriginali!C2488)</f>
        <v>15849959</v>
      </c>
      <c r="D2488" s="3">
        <v>15991.0</v>
      </c>
      <c r="E2488" s="11" t="str">
        <f>IF(DatiOriginali!E2488&gt;=SogliaPicchi!$C$26,"",DatiOriginali!E2488)</f>
        <v/>
      </c>
    </row>
    <row r="2489">
      <c r="A2489" s="3" t="s">
        <v>2492</v>
      </c>
      <c r="B2489" s="3">
        <v>780625.0</v>
      </c>
      <c r="C2489" s="11">
        <f>IF(DatiOriginali!C2489&gt;=SogliaPicchi!$B$26,"",DatiOriginali!C2489)</f>
        <v>9255511</v>
      </c>
      <c r="D2489" s="3">
        <v>16012.0</v>
      </c>
      <c r="E2489" s="11">
        <f>IF(DatiOriginali!E2489&gt;=SogliaPicchi!$C$26,"",DatiOriginali!E2489)</f>
        <v>214109</v>
      </c>
    </row>
    <row r="2490">
      <c r="A2490" s="3" t="s">
        <v>2493</v>
      </c>
      <c r="B2490" s="3">
        <v>780625.0</v>
      </c>
      <c r="C2490" s="11">
        <f>IF(DatiOriginali!C2490&gt;=SogliaPicchi!$B$26,"",DatiOriginali!C2490)</f>
        <v>9297086</v>
      </c>
      <c r="D2490" s="3">
        <v>15937.0</v>
      </c>
      <c r="E2490" s="11">
        <f>IF(DatiOriginali!E2490&gt;=SogliaPicchi!$C$26,"",DatiOriginali!E2490)</f>
        <v>390006</v>
      </c>
    </row>
    <row r="2491">
      <c r="A2491" s="3" t="s">
        <v>2494</v>
      </c>
      <c r="B2491" s="3">
        <v>780625.0</v>
      </c>
      <c r="C2491" s="11">
        <f>IF(DatiOriginali!C2491&gt;=SogliaPicchi!$B$26,"",DatiOriginali!C2491)</f>
        <v>13069980</v>
      </c>
      <c r="D2491" s="3">
        <v>15963.0</v>
      </c>
      <c r="E2491" s="11">
        <f>IF(DatiOriginali!E2491&gt;=SogliaPicchi!$C$26,"",DatiOriginali!E2491)</f>
        <v>306971</v>
      </c>
    </row>
    <row r="2492">
      <c r="A2492" s="3" t="s">
        <v>2495</v>
      </c>
      <c r="B2492" s="3">
        <v>780625.0</v>
      </c>
      <c r="C2492" s="11">
        <f>IF(DatiOriginali!C2492&gt;=SogliaPicchi!$B$26,"",DatiOriginali!C2492)</f>
        <v>11430381</v>
      </c>
      <c r="D2492" s="3">
        <v>15965.0</v>
      </c>
      <c r="E2492" s="11">
        <f>IF(DatiOriginali!E2492&gt;=SogliaPicchi!$C$26,"",DatiOriginali!E2492)</f>
        <v>214944</v>
      </c>
    </row>
    <row r="2493">
      <c r="A2493" s="3" t="s">
        <v>2496</v>
      </c>
      <c r="B2493" s="3">
        <v>780625.0</v>
      </c>
      <c r="C2493" s="11">
        <f>IF(DatiOriginali!C2493&gt;=SogliaPicchi!$B$26,"",DatiOriginali!C2493)</f>
        <v>11737744</v>
      </c>
      <c r="D2493" s="3">
        <v>16058.0</v>
      </c>
      <c r="E2493" s="11">
        <f>IF(DatiOriginali!E2493&gt;=SogliaPicchi!$C$26,"",DatiOriginali!E2493)</f>
        <v>423297</v>
      </c>
    </row>
    <row r="2494">
      <c r="A2494" s="3" t="s">
        <v>2497</v>
      </c>
      <c r="B2494" s="3">
        <v>780625.0</v>
      </c>
      <c r="C2494" s="11">
        <f>IF(DatiOriginali!C2494&gt;=SogliaPicchi!$B$26,"",DatiOriginali!C2494)</f>
        <v>9266657</v>
      </c>
      <c r="D2494" s="3">
        <v>15996.0</v>
      </c>
      <c r="E2494" s="11">
        <f>IF(DatiOriginali!E2494&gt;=SogliaPicchi!$C$26,"",DatiOriginali!E2494)</f>
        <v>215356</v>
      </c>
    </row>
    <row r="2495">
      <c r="A2495" s="3" t="s">
        <v>2498</v>
      </c>
      <c r="B2495" s="3">
        <v>780625.0</v>
      </c>
      <c r="C2495" s="11">
        <f>IF(DatiOriginali!C2495&gt;=SogliaPicchi!$B$26,"",DatiOriginali!C2495)</f>
        <v>7953367</v>
      </c>
      <c r="D2495" s="3">
        <v>15964.0</v>
      </c>
      <c r="E2495" s="11">
        <f>IF(DatiOriginali!E2495&gt;=SogliaPicchi!$C$26,"",DatiOriginali!E2495)</f>
        <v>250763</v>
      </c>
    </row>
    <row r="2496">
      <c r="A2496" s="3" t="s">
        <v>2499</v>
      </c>
      <c r="B2496" s="3">
        <v>780625.0</v>
      </c>
      <c r="C2496" s="11">
        <f>IF(DatiOriginali!C2496&gt;=SogliaPicchi!$B$26,"",DatiOriginali!C2496)</f>
        <v>11074697</v>
      </c>
      <c r="D2496" s="3">
        <v>15915.0</v>
      </c>
      <c r="E2496" s="11">
        <f>IF(DatiOriginali!E2496&gt;=SogliaPicchi!$C$26,"",DatiOriginali!E2496)</f>
        <v>390169</v>
      </c>
    </row>
    <row r="2497">
      <c r="A2497" s="3" t="s">
        <v>2500</v>
      </c>
      <c r="B2497" s="3">
        <v>780625.0</v>
      </c>
      <c r="C2497" s="11">
        <f>IF(DatiOriginali!C2497&gt;=SogliaPicchi!$B$26,"",DatiOriginali!C2497)</f>
        <v>9861618</v>
      </c>
      <c r="D2497" s="3">
        <v>16003.0</v>
      </c>
      <c r="E2497" s="11">
        <f>IF(DatiOriginali!E2497&gt;=SogliaPicchi!$C$26,"",DatiOriginali!E2497)</f>
        <v>221602</v>
      </c>
    </row>
    <row r="2498">
      <c r="A2498" s="3" t="s">
        <v>2501</v>
      </c>
      <c r="B2498" s="3">
        <v>780625.0</v>
      </c>
      <c r="C2498" s="11">
        <f>IF(DatiOriginali!C2498&gt;=SogliaPicchi!$B$26,"",DatiOriginali!C2498)</f>
        <v>9026699</v>
      </c>
      <c r="D2498" s="3">
        <v>15903.0</v>
      </c>
      <c r="E2498" s="11">
        <f>IF(DatiOriginali!E2498&gt;=SogliaPicchi!$C$26,"",DatiOriginali!E2498)</f>
        <v>212618</v>
      </c>
    </row>
    <row r="2499">
      <c r="A2499" s="3" t="s">
        <v>2502</v>
      </c>
      <c r="B2499" s="3">
        <v>780625.0</v>
      </c>
      <c r="C2499" s="11">
        <f>IF(DatiOriginali!C2499&gt;=SogliaPicchi!$B$26,"",DatiOriginali!C2499)</f>
        <v>11735821</v>
      </c>
      <c r="D2499" s="3">
        <v>16088.0</v>
      </c>
      <c r="E2499" s="11">
        <f>IF(DatiOriginali!E2499&gt;=SogliaPicchi!$C$26,"",DatiOriginali!E2499)</f>
        <v>247918</v>
      </c>
    </row>
    <row r="2500">
      <c r="A2500" s="3" t="s">
        <v>2503</v>
      </c>
      <c r="B2500" s="3">
        <v>780625.0</v>
      </c>
      <c r="C2500" s="11">
        <f>IF(DatiOriginali!C2500&gt;=SogliaPicchi!$B$26,"",DatiOriginali!C2500)</f>
        <v>12212838</v>
      </c>
      <c r="D2500" s="3">
        <v>16004.0</v>
      </c>
      <c r="E2500" s="11">
        <f>IF(DatiOriginali!E2500&gt;=SogliaPicchi!$C$26,"",DatiOriginali!E2500)</f>
        <v>590555</v>
      </c>
    </row>
    <row r="2501">
      <c r="A2501" s="3" t="s">
        <v>2504</v>
      </c>
      <c r="B2501" s="3">
        <v>780625.0</v>
      </c>
      <c r="C2501" s="11">
        <f>IF(DatiOriginali!C2501&gt;=SogliaPicchi!$B$26,"",DatiOriginali!C2501)</f>
        <v>11197780</v>
      </c>
      <c r="D2501" s="3">
        <v>15955.0</v>
      </c>
      <c r="E2501" s="11">
        <f>IF(DatiOriginali!E2501&gt;=SogliaPicchi!$C$26,"",DatiOriginali!E2501)</f>
        <v>214344</v>
      </c>
    </row>
    <row r="2502">
      <c r="A2502" s="3" t="s">
        <v>2505</v>
      </c>
      <c r="B2502" s="3">
        <v>844350.0</v>
      </c>
      <c r="C2502" s="11">
        <f>IF(DatiOriginali!C2502&gt;=SogliaPicchi!$B$27,"",DatiOriginali!C2502)</f>
        <v>9581769</v>
      </c>
      <c r="D2502" s="3">
        <v>16744.0</v>
      </c>
      <c r="E2502" s="11">
        <f>IF(DatiOriginali!E2502&gt;=SogliaPicchi!$C$27,"",DatiOriginali!E2502)</f>
        <v>223872</v>
      </c>
    </row>
    <row r="2503">
      <c r="A2503" s="3" t="s">
        <v>2506</v>
      </c>
      <c r="B2503" s="3">
        <v>844350.0</v>
      </c>
      <c r="C2503" s="11">
        <f>IF(DatiOriginali!C2503&gt;=SogliaPicchi!$B$27,"",DatiOriginali!C2503)</f>
        <v>10304096</v>
      </c>
      <c r="D2503" s="3">
        <v>16715.0</v>
      </c>
      <c r="E2503" s="11">
        <f>IF(DatiOriginali!E2503&gt;=SogliaPicchi!$C$27,"",DatiOriginali!E2503)</f>
        <v>544778</v>
      </c>
    </row>
    <row r="2504">
      <c r="A2504" s="3" t="s">
        <v>2507</v>
      </c>
      <c r="B2504" s="3">
        <v>844350.0</v>
      </c>
      <c r="C2504" s="11">
        <f>IF(DatiOriginali!C2504&gt;=SogliaPicchi!$B$27,"",DatiOriginali!C2504)</f>
        <v>12908045</v>
      </c>
      <c r="D2504" s="3">
        <v>16810.0</v>
      </c>
      <c r="E2504" s="11" t="str">
        <f>IF(DatiOriginali!E2504&gt;=SogliaPicchi!$C$27,"",DatiOriginali!E2504)</f>
        <v/>
      </c>
    </row>
    <row r="2505">
      <c r="A2505" s="3" t="s">
        <v>2508</v>
      </c>
      <c r="B2505" s="3">
        <v>844350.0</v>
      </c>
      <c r="C2505" s="11">
        <f>IF(DatiOriginali!C2505&gt;=SogliaPicchi!$B$27,"",DatiOriginali!C2505)</f>
        <v>11045206</v>
      </c>
      <c r="D2505" s="3">
        <v>16751.0</v>
      </c>
      <c r="E2505" s="11">
        <f>IF(DatiOriginali!E2505&gt;=SogliaPicchi!$C$27,"",DatiOriginali!E2505)</f>
        <v>224022</v>
      </c>
    </row>
    <row r="2506">
      <c r="A2506" s="3" t="s">
        <v>2509</v>
      </c>
      <c r="B2506" s="3">
        <v>844350.0</v>
      </c>
      <c r="C2506" s="11">
        <f>IF(DatiOriginali!C2506&gt;=SogliaPicchi!$B$27,"",DatiOriginali!C2506)</f>
        <v>11501104</v>
      </c>
      <c r="D2506" s="3">
        <v>16744.0</v>
      </c>
      <c r="E2506" s="11">
        <f>IF(DatiOriginali!E2506&gt;=SogliaPicchi!$C$27,"",DatiOriginali!E2506)</f>
        <v>225160</v>
      </c>
    </row>
    <row r="2507">
      <c r="A2507" s="3" t="s">
        <v>2510</v>
      </c>
      <c r="B2507" s="3">
        <v>844350.0</v>
      </c>
      <c r="C2507" s="11">
        <f>IF(DatiOriginali!C2507&gt;=SogliaPicchi!$B$27,"",DatiOriginali!C2507)</f>
        <v>11244594</v>
      </c>
      <c r="D2507" s="3">
        <v>16764.0</v>
      </c>
      <c r="E2507" s="11">
        <f>IF(DatiOriginali!E2507&gt;=SogliaPicchi!$C$27,"",DatiOriginali!E2507)</f>
        <v>535891</v>
      </c>
    </row>
    <row r="2508">
      <c r="A2508" s="3" t="s">
        <v>2511</v>
      </c>
      <c r="B2508" s="3">
        <v>844350.0</v>
      </c>
      <c r="C2508" s="11">
        <f>IF(DatiOriginali!C2508&gt;=SogliaPicchi!$B$27,"",DatiOriginali!C2508)</f>
        <v>10971468</v>
      </c>
      <c r="D2508" s="3">
        <v>16697.0</v>
      </c>
      <c r="E2508" s="11">
        <f>IF(DatiOriginali!E2508&gt;=SogliaPicchi!$C$27,"",DatiOriginali!E2508)</f>
        <v>329538</v>
      </c>
    </row>
    <row r="2509">
      <c r="A2509" s="3" t="s">
        <v>2512</v>
      </c>
      <c r="B2509" s="3">
        <v>844350.0</v>
      </c>
      <c r="C2509" s="11">
        <f>IF(DatiOriginali!C2509&gt;=SogliaPicchi!$B$27,"",DatiOriginali!C2509)</f>
        <v>10820813</v>
      </c>
      <c r="D2509" s="3">
        <v>16812.0</v>
      </c>
      <c r="E2509" s="11">
        <f>IF(DatiOriginali!E2509&gt;=SogliaPicchi!$C$27,"",DatiOriginali!E2509)</f>
        <v>363004</v>
      </c>
    </row>
    <row r="2510">
      <c r="A2510" s="3" t="s">
        <v>2513</v>
      </c>
      <c r="B2510" s="3">
        <v>844350.0</v>
      </c>
      <c r="C2510" s="11">
        <f>IF(DatiOriginali!C2510&gt;=SogliaPicchi!$B$27,"",DatiOriginali!C2510)</f>
        <v>11335744</v>
      </c>
      <c r="D2510" s="3">
        <v>16670.0</v>
      </c>
      <c r="E2510" s="11">
        <f>IF(DatiOriginali!E2510&gt;=SogliaPicchi!$C$27,"",DatiOriginali!E2510)</f>
        <v>223194</v>
      </c>
    </row>
    <row r="2511">
      <c r="A2511" s="3" t="s">
        <v>2514</v>
      </c>
      <c r="B2511" s="3">
        <v>844350.0</v>
      </c>
      <c r="C2511" s="11">
        <f>IF(DatiOriginali!C2511&gt;=SogliaPicchi!$B$27,"",DatiOriginali!C2511)</f>
        <v>12217245</v>
      </c>
      <c r="D2511" s="3">
        <v>16733.0</v>
      </c>
      <c r="E2511" s="11">
        <f>IF(DatiOriginali!E2511&gt;=SogliaPicchi!$C$27,"",DatiOriginali!E2511)</f>
        <v>261986</v>
      </c>
    </row>
    <row r="2512">
      <c r="A2512" s="3" t="s">
        <v>2515</v>
      </c>
      <c r="B2512" s="3">
        <v>844350.0</v>
      </c>
      <c r="C2512" s="11">
        <f>IF(DatiOriginali!C2512&gt;=SogliaPicchi!$B$27,"",DatiOriginali!C2512)</f>
        <v>12207054</v>
      </c>
      <c r="D2512" s="3">
        <v>16785.0</v>
      </c>
      <c r="E2512" s="11">
        <f>IF(DatiOriginali!E2512&gt;=SogliaPicchi!$C$27,"",DatiOriginali!E2512)</f>
        <v>236047</v>
      </c>
    </row>
    <row r="2513">
      <c r="A2513" s="3" t="s">
        <v>2516</v>
      </c>
      <c r="B2513" s="3">
        <v>844350.0</v>
      </c>
      <c r="C2513" s="11">
        <f>IF(DatiOriginali!C2513&gt;=SogliaPicchi!$B$27,"",DatiOriginali!C2513)</f>
        <v>9511124</v>
      </c>
      <c r="D2513" s="3">
        <v>16728.0</v>
      </c>
      <c r="E2513" s="11">
        <f>IF(DatiOriginali!E2513&gt;=SogliaPicchi!$C$27,"",DatiOriginali!E2513)</f>
        <v>223283</v>
      </c>
    </row>
    <row r="2514">
      <c r="A2514" s="3" t="s">
        <v>2517</v>
      </c>
      <c r="B2514" s="3">
        <v>844350.0</v>
      </c>
      <c r="C2514" s="11">
        <f>IF(DatiOriginali!C2514&gt;=SogliaPicchi!$B$27,"",DatiOriginali!C2514)</f>
        <v>11867451</v>
      </c>
      <c r="D2514" s="3">
        <v>16739.0</v>
      </c>
      <c r="E2514" s="11">
        <f>IF(DatiOriginali!E2514&gt;=SogliaPicchi!$C$27,"",DatiOriginali!E2514)</f>
        <v>284271</v>
      </c>
    </row>
    <row r="2515">
      <c r="A2515" s="3" t="s">
        <v>2518</v>
      </c>
      <c r="B2515" s="3">
        <v>844350.0</v>
      </c>
      <c r="C2515" s="11">
        <f>IF(DatiOriginali!C2515&gt;=SogliaPicchi!$B$27,"",DatiOriginali!C2515)</f>
        <v>10893518</v>
      </c>
      <c r="D2515" s="3">
        <v>16770.0</v>
      </c>
      <c r="E2515" s="11">
        <f>IF(DatiOriginali!E2515&gt;=SogliaPicchi!$C$27,"",DatiOriginali!E2515)</f>
        <v>247866</v>
      </c>
    </row>
    <row r="2516">
      <c r="A2516" s="3" t="s">
        <v>2519</v>
      </c>
      <c r="B2516" s="3">
        <v>844350.0</v>
      </c>
      <c r="C2516" s="11">
        <f>IF(DatiOriginali!C2516&gt;=SogliaPicchi!$B$27,"",DatiOriginali!C2516)</f>
        <v>10753890</v>
      </c>
      <c r="D2516" s="3">
        <v>16755.0</v>
      </c>
      <c r="E2516" s="11">
        <f>IF(DatiOriginali!E2516&gt;=SogliaPicchi!$C$27,"",DatiOriginali!E2516)</f>
        <v>222992</v>
      </c>
    </row>
    <row r="2517">
      <c r="A2517" s="3" t="s">
        <v>2520</v>
      </c>
      <c r="B2517" s="3">
        <v>844350.0</v>
      </c>
      <c r="C2517" s="11">
        <f>IF(DatiOriginali!C2517&gt;=SogliaPicchi!$B$27,"",DatiOriginali!C2517)</f>
        <v>12297069</v>
      </c>
      <c r="D2517" s="3">
        <v>16763.0</v>
      </c>
      <c r="E2517" s="11">
        <f>IF(DatiOriginali!E2517&gt;=SogliaPicchi!$C$27,"",DatiOriginali!E2517)</f>
        <v>240760</v>
      </c>
    </row>
    <row r="2518">
      <c r="A2518" s="3" t="s">
        <v>2521</v>
      </c>
      <c r="B2518" s="3">
        <v>844350.0</v>
      </c>
      <c r="C2518" s="11">
        <f>IF(DatiOriginali!C2518&gt;=SogliaPicchi!$B$27,"",DatiOriginali!C2518)</f>
        <v>15606500</v>
      </c>
      <c r="D2518" s="3">
        <v>16748.0</v>
      </c>
      <c r="E2518" s="11">
        <f>IF(DatiOriginali!E2518&gt;=SogliaPicchi!$C$27,"",DatiOriginali!E2518)</f>
        <v>244001</v>
      </c>
    </row>
    <row r="2519">
      <c r="A2519" s="3" t="s">
        <v>2522</v>
      </c>
      <c r="B2519" s="3">
        <v>844350.0</v>
      </c>
      <c r="C2519" s="11">
        <f>IF(DatiOriginali!C2519&gt;=SogliaPicchi!$B$27,"",DatiOriginali!C2519)</f>
        <v>9452673</v>
      </c>
      <c r="D2519" s="3">
        <v>16750.0</v>
      </c>
      <c r="E2519" s="11">
        <f>IF(DatiOriginali!E2519&gt;=SogliaPicchi!$C$27,"",DatiOriginali!E2519)</f>
        <v>225849</v>
      </c>
    </row>
    <row r="2520">
      <c r="A2520" s="3" t="s">
        <v>2523</v>
      </c>
      <c r="B2520" s="3">
        <v>844350.0</v>
      </c>
      <c r="C2520" s="11">
        <f>IF(DatiOriginali!C2520&gt;=SogliaPicchi!$B$27,"",DatiOriginali!C2520)</f>
        <v>9497482</v>
      </c>
      <c r="D2520" s="3">
        <v>16667.0</v>
      </c>
      <c r="E2520" s="11">
        <f>IF(DatiOriginali!E2520&gt;=SogliaPicchi!$C$27,"",DatiOriginali!E2520)</f>
        <v>324400</v>
      </c>
    </row>
    <row r="2521">
      <c r="A2521" s="3" t="s">
        <v>2524</v>
      </c>
      <c r="B2521" s="3">
        <v>844350.0</v>
      </c>
      <c r="C2521" s="11">
        <f>IF(DatiOriginali!C2521&gt;=SogliaPicchi!$B$27,"",DatiOriginali!C2521)</f>
        <v>12970510</v>
      </c>
      <c r="D2521" s="3">
        <v>16715.0</v>
      </c>
      <c r="E2521" s="11">
        <f>IF(DatiOriginali!E2521&gt;=SogliaPicchi!$C$27,"",DatiOriginali!E2521)</f>
        <v>359371</v>
      </c>
    </row>
    <row r="2522">
      <c r="A2522" s="3" t="s">
        <v>2525</v>
      </c>
      <c r="B2522" s="3">
        <v>844350.0</v>
      </c>
      <c r="C2522" s="11">
        <f>IF(DatiOriginali!C2522&gt;=SogliaPicchi!$B$27,"",DatiOriginali!C2522)</f>
        <v>10276645</v>
      </c>
      <c r="D2522" s="3">
        <v>16687.0</v>
      </c>
      <c r="E2522" s="11">
        <f>IF(DatiOriginali!E2522&gt;=SogliaPicchi!$C$27,"",DatiOriginali!E2522)</f>
        <v>581540</v>
      </c>
    </row>
    <row r="2523">
      <c r="A2523" s="3" t="s">
        <v>2526</v>
      </c>
      <c r="B2523" s="3">
        <v>844350.0</v>
      </c>
      <c r="C2523" s="11">
        <f>IF(DatiOriginali!C2523&gt;=SogliaPicchi!$B$27,"",DatiOriginali!C2523)</f>
        <v>10069201</v>
      </c>
      <c r="D2523" s="3">
        <v>16695.0</v>
      </c>
      <c r="E2523" s="11">
        <f>IF(DatiOriginali!E2523&gt;=SogliaPicchi!$C$27,"",DatiOriginali!E2523)</f>
        <v>448822</v>
      </c>
    </row>
    <row r="2524">
      <c r="A2524" s="3" t="s">
        <v>2527</v>
      </c>
      <c r="B2524" s="3">
        <v>844350.0</v>
      </c>
      <c r="C2524" s="11">
        <f>IF(DatiOriginali!C2524&gt;=SogliaPicchi!$B$27,"",DatiOriginali!C2524)</f>
        <v>9277770</v>
      </c>
      <c r="D2524" s="3">
        <v>16695.0</v>
      </c>
      <c r="E2524" s="11">
        <f>IF(DatiOriginali!E2524&gt;=SogliaPicchi!$C$27,"",DatiOriginali!E2524)</f>
        <v>267897</v>
      </c>
    </row>
    <row r="2525">
      <c r="A2525" s="3" t="s">
        <v>2528</v>
      </c>
      <c r="B2525" s="3">
        <v>844350.0</v>
      </c>
      <c r="C2525" s="11">
        <f>IF(DatiOriginali!C2525&gt;=SogliaPicchi!$B$27,"",DatiOriginali!C2525)</f>
        <v>9213174</v>
      </c>
      <c r="D2525" s="3">
        <v>16722.0</v>
      </c>
      <c r="E2525" s="11">
        <f>IF(DatiOriginali!E2525&gt;=SogliaPicchi!$C$27,"",DatiOriginali!E2525)</f>
        <v>661916</v>
      </c>
    </row>
    <row r="2526">
      <c r="A2526" s="3" t="s">
        <v>2529</v>
      </c>
      <c r="B2526" s="3">
        <v>844350.0</v>
      </c>
      <c r="C2526" s="11">
        <f>IF(DatiOriginali!C2526&gt;=SogliaPicchi!$B$27,"",DatiOriginali!C2526)</f>
        <v>11138663</v>
      </c>
      <c r="D2526" s="3">
        <v>16684.0</v>
      </c>
      <c r="E2526" s="11">
        <f>IF(DatiOriginali!E2526&gt;=SogliaPicchi!$C$27,"",DatiOriginali!E2526)</f>
        <v>500471</v>
      </c>
    </row>
    <row r="2527">
      <c r="A2527" s="3" t="s">
        <v>2530</v>
      </c>
      <c r="B2527" s="3">
        <v>844350.0</v>
      </c>
      <c r="C2527" s="11">
        <f>IF(DatiOriginali!C2527&gt;=SogliaPicchi!$B$27,"",DatiOriginali!C2527)</f>
        <v>9211434</v>
      </c>
      <c r="D2527" s="3">
        <v>16794.0</v>
      </c>
      <c r="E2527" s="11">
        <f>IF(DatiOriginali!E2527&gt;=SogliaPicchi!$C$27,"",DatiOriginali!E2527)</f>
        <v>261546</v>
      </c>
    </row>
    <row r="2528">
      <c r="A2528" s="3" t="s">
        <v>2531</v>
      </c>
      <c r="B2528" s="3">
        <v>844350.0</v>
      </c>
      <c r="C2528" s="11">
        <f>IF(DatiOriginali!C2528&gt;=SogliaPicchi!$B$27,"",DatiOriginali!C2528)</f>
        <v>9347344</v>
      </c>
      <c r="D2528" s="3">
        <v>16781.0</v>
      </c>
      <c r="E2528" s="11">
        <f>IF(DatiOriginali!E2528&gt;=SogliaPicchi!$C$27,"",DatiOriginali!E2528)</f>
        <v>270545</v>
      </c>
    </row>
    <row r="2529">
      <c r="A2529" s="3" t="s">
        <v>2532</v>
      </c>
      <c r="B2529" s="3">
        <v>844350.0</v>
      </c>
      <c r="C2529" s="11">
        <f>IF(DatiOriginali!C2529&gt;=SogliaPicchi!$B$27,"",DatiOriginali!C2529)</f>
        <v>11518456</v>
      </c>
      <c r="D2529" s="3">
        <v>16686.0</v>
      </c>
      <c r="E2529" s="11">
        <f>IF(DatiOriginali!E2529&gt;=SogliaPicchi!$C$27,"",DatiOriginali!E2529)</f>
        <v>259810</v>
      </c>
    </row>
    <row r="2530">
      <c r="A2530" s="3" t="s">
        <v>2533</v>
      </c>
      <c r="B2530" s="3">
        <v>844350.0</v>
      </c>
      <c r="C2530" s="11">
        <f>IF(DatiOriginali!C2530&gt;=SogliaPicchi!$B$27,"",DatiOriginali!C2530)</f>
        <v>8801901</v>
      </c>
      <c r="D2530" s="3">
        <v>16778.0</v>
      </c>
      <c r="E2530" s="11">
        <f>IF(DatiOriginali!E2530&gt;=SogliaPicchi!$C$27,"",DatiOriginali!E2530)</f>
        <v>258245</v>
      </c>
    </row>
    <row r="2531">
      <c r="A2531" s="3" t="s">
        <v>2534</v>
      </c>
      <c r="B2531" s="3">
        <v>844350.0</v>
      </c>
      <c r="C2531" s="11">
        <f>IF(DatiOriginali!C2531&gt;=SogliaPicchi!$B$27,"",DatiOriginali!C2531)</f>
        <v>9495827</v>
      </c>
      <c r="D2531" s="3">
        <v>16767.0</v>
      </c>
      <c r="E2531" s="11">
        <f>IF(DatiOriginali!E2531&gt;=SogliaPicchi!$C$27,"",DatiOriginali!E2531)</f>
        <v>517729</v>
      </c>
    </row>
    <row r="2532">
      <c r="A2532" s="3" t="s">
        <v>2535</v>
      </c>
      <c r="B2532" s="3">
        <v>844350.0</v>
      </c>
      <c r="C2532" s="11">
        <f>IF(DatiOriginali!C2532&gt;=SogliaPicchi!$B$27,"",DatiOriginali!C2532)</f>
        <v>10575591</v>
      </c>
      <c r="D2532" s="3">
        <v>16706.0</v>
      </c>
      <c r="E2532" s="11">
        <f>IF(DatiOriginali!E2532&gt;=SogliaPicchi!$C$27,"",DatiOriginali!E2532)</f>
        <v>497346</v>
      </c>
    </row>
    <row r="2533">
      <c r="A2533" s="3" t="s">
        <v>2536</v>
      </c>
      <c r="B2533" s="3">
        <v>844350.0</v>
      </c>
      <c r="C2533" s="11">
        <f>IF(DatiOriginali!C2533&gt;=SogliaPicchi!$B$27,"",DatiOriginali!C2533)</f>
        <v>10066498</v>
      </c>
      <c r="D2533" s="3">
        <v>16692.0</v>
      </c>
      <c r="E2533" s="11">
        <f>IF(DatiOriginali!E2533&gt;=SogliaPicchi!$C$27,"",DatiOriginali!E2533)</f>
        <v>540613</v>
      </c>
    </row>
    <row r="2534">
      <c r="A2534" s="3" t="s">
        <v>2537</v>
      </c>
      <c r="B2534" s="3">
        <v>844350.0</v>
      </c>
      <c r="C2534" s="11">
        <f>IF(DatiOriginali!C2534&gt;=SogliaPicchi!$B$27,"",DatiOriginali!C2534)</f>
        <v>11072995</v>
      </c>
      <c r="D2534" s="3">
        <v>16729.0</v>
      </c>
      <c r="E2534" s="11">
        <f>IF(DatiOriginali!E2534&gt;=SogliaPicchi!$C$27,"",DatiOriginali!E2534)</f>
        <v>330419</v>
      </c>
    </row>
    <row r="2535">
      <c r="A2535" s="3" t="s">
        <v>2538</v>
      </c>
      <c r="B2535" s="3">
        <v>844350.0</v>
      </c>
      <c r="C2535" s="11">
        <f>IF(DatiOriginali!C2535&gt;=SogliaPicchi!$B$27,"",DatiOriginali!C2535)</f>
        <v>9796834</v>
      </c>
      <c r="D2535" s="3">
        <v>16805.0</v>
      </c>
      <c r="E2535" s="11">
        <f>IF(DatiOriginali!E2535&gt;=SogliaPicchi!$C$27,"",DatiOriginali!E2535)</f>
        <v>256384</v>
      </c>
    </row>
    <row r="2536">
      <c r="A2536" s="3" t="s">
        <v>2539</v>
      </c>
      <c r="B2536" s="3">
        <v>844350.0</v>
      </c>
      <c r="C2536" s="11">
        <f>IF(DatiOriginali!C2536&gt;=SogliaPicchi!$B$27,"",DatiOriginali!C2536)</f>
        <v>9806531</v>
      </c>
      <c r="D2536" s="3">
        <v>16769.0</v>
      </c>
      <c r="E2536" s="11">
        <f>IF(DatiOriginali!E2536&gt;=SogliaPicchi!$C$27,"",DatiOriginali!E2536)</f>
        <v>318159</v>
      </c>
    </row>
    <row r="2537">
      <c r="A2537" s="3" t="s">
        <v>2540</v>
      </c>
      <c r="B2537" s="3">
        <v>844350.0</v>
      </c>
      <c r="C2537" s="11">
        <f>IF(DatiOriginali!C2537&gt;=SogliaPicchi!$B$27,"",DatiOriginali!C2537)</f>
        <v>9892879</v>
      </c>
      <c r="D2537" s="3">
        <v>16744.0</v>
      </c>
      <c r="E2537" s="11">
        <f>IF(DatiOriginali!E2537&gt;=SogliaPicchi!$C$27,"",DatiOriginali!E2537)</f>
        <v>475309</v>
      </c>
    </row>
    <row r="2538">
      <c r="A2538" s="3" t="s">
        <v>2541</v>
      </c>
      <c r="B2538" s="3">
        <v>844350.0</v>
      </c>
      <c r="C2538" s="11">
        <f>IF(DatiOriginali!C2538&gt;=SogliaPicchi!$B$27,"",DatiOriginali!C2538)</f>
        <v>9380478</v>
      </c>
      <c r="D2538" s="3">
        <v>16800.0</v>
      </c>
      <c r="E2538" s="11">
        <f>IF(DatiOriginali!E2538&gt;=SogliaPicchi!$C$27,"",DatiOriginali!E2538)</f>
        <v>721317</v>
      </c>
    </row>
    <row r="2539">
      <c r="A2539" s="3" t="s">
        <v>2542</v>
      </c>
      <c r="B2539" s="3">
        <v>844350.0</v>
      </c>
      <c r="C2539" s="11">
        <f>IF(DatiOriginali!C2539&gt;=SogliaPicchi!$B$27,"",DatiOriginali!C2539)</f>
        <v>10630868</v>
      </c>
      <c r="D2539" s="3">
        <v>16696.0</v>
      </c>
      <c r="E2539" s="11">
        <f>IF(DatiOriginali!E2539&gt;=SogliaPicchi!$C$27,"",DatiOriginali!E2539)</f>
        <v>277572</v>
      </c>
    </row>
    <row r="2540">
      <c r="A2540" s="3" t="s">
        <v>2543</v>
      </c>
      <c r="B2540" s="3">
        <v>844350.0</v>
      </c>
      <c r="C2540" s="11">
        <f>IF(DatiOriginali!C2540&gt;=SogliaPicchi!$B$27,"",DatiOriginali!C2540)</f>
        <v>10656541</v>
      </c>
      <c r="D2540" s="3">
        <v>16759.0</v>
      </c>
      <c r="E2540" s="11">
        <f>IF(DatiOriginali!E2540&gt;=SogliaPicchi!$C$27,"",DatiOriginali!E2540)</f>
        <v>349206</v>
      </c>
    </row>
    <row r="2541">
      <c r="A2541" s="3" t="s">
        <v>2544</v>
      </c>
      <c r="B2541" s="3">
        <v>844350.0</v>
      </c>
      <c r="C2541" s="11">
        <f>IF(DatiOriginali!C2541&gt;=SogliaPicchi!$B$27,"",DatiOriginali!C2541)</f>
        <v>9686864</v>
      </c>
      <c r="D2541" s="3">
        <v>16652.0</v>
      </c>
      <c r="E2541" s="11">
        <f>IF(DatiOriginali!E2541&gt;=SogliaPicchi!$C$27,"",DatiOriginali!E2541)</f>
        <v>557976</v>
      </c>
    </row>
    <row r="2542">
      <c r="A2542" s="3" t="s">
        <v>2545</v>
      </c>
      <c r="B2542" s="3">
        <v>844350.0</v>
      </c>
      <c r="C2542" s="11">
        <f>IF(DatiOriginali!C2542&gt;=SogliaPicchi!$B$27,"",DatiOriginali!C2542)</f>
        <v>8365456</v>
      </c>
      <c r="D2542" s="3">
        <v>16752.0</v>
      </c>
      <c r="E2542" s="11">
        <f>IF(DatiOriginali!E2542&gt;=SogliaPicchi!$C$27,"",DatiOriginali!E2542)</f>
        <v>281322</v>
      </c>
    </row>
    <row r="2543">
      <c r="A2543" s="3" t="s">
        <v>2546</v>
      </c>
      <c r="B2543" s="3">
        <v>844350.0</v>
      </c>
      <c r="C2543" s="11">
        <f>IF(DatiOriginali!C2543&gt;=SogliaPicchi!$B$27,"",DatiOriginali!C2543)</f>
        <v>9286428</v>
      </c>
      <c r="D2543" s="3">
        <v>16749.0</v>
      </c>
      <c r="E2543" s="11">
        <f>IF(DatiOriginali!E2543&gt;=SogliaPicchi!$C$27,"",DatiOriginali!E2543)</f>
        <v>253221</v>
      </c>
    </row>
    <row r="2544">
      <c r="A2544" s="3" t="s">
        <v>2547</v>
      </c>
      <c r="B2544" s="3">
        <v>844350.0</v>
      </c>
      <c r="C2544" s="11">
        <f>IF(DatiOriginali!C2544&gt;=SogliaPicchi!$B$27,"",DatiOriginali!C2544)</f>
        <v>8970677</v>
      </c>
      <c r="D2544" s="3">
        <v>16688.0</v>
      </c>
      <c r="E2544" s="11">
        <f>IF(DatiOriginali!E2544&gt;=SogliaPicchi!$C$27,"",DatiOriginali!E2544)</f>
        <v>226604</v>
      </c>
    </row>
    <row r="2545">
      <c r="A2545" s="3" t="s">
        <v>2548</v>
      </c>
      <c r="B2545" s="3">
        <v>844350.0</v>
      </c>
      <c r="C2545" s="11">
        <f>IF(DatiOriginali!C2545&gt;=SogliaPicchi!$B$27,"",DatiOriginali!C2545)</f>
        <v>8242981</v>
      </c>
      <c r="D2545" s="3">
        <v>16705.0</v>
      </c>
      <c r="E2545" s="11">
        <f>IF(DatiOriginali!E2545&gt;=SogliaPicchi!$C$27,"",DatiOriginali!E2545)</f>
        <v>223047</v>
      </c>
    </row>
    <row r="2546">
      <c r="A2546" s="3" t="s">
        <v>2549</v>
      </c>
      <c r="B2546" s="3">
        <v>844350.0</v>
      </c>
      <c r="C2546" s="11">
        <f>IF(DatiOriginali!C2546&gt;=SogliaPicchi!$B$27,"",DatiOriginali!C2546)</f>
        <v>9786872</v>
      </c>
      <c r="D2546" s="3">
        <v>16771.0</v>
      </c>
      <c r="E2546" s="11">
        <f>IF(DatiOriginali!E2546&gt;=SogliaPicchi!$C$27,"",DatiOriginali!E2546)</f>
        <v>246425</v>
      </c>
    </row>
    <row r="2547">
      <c r="A2547" s="3" t="s">
        <v>2550</v>
      </c>
      <c r="B2547" s="3">
        <v>844350.0</v>
      </c>
      <c r="C2547" s="11">
        <f>IF(DatiOriginali!C2547&gt;=SogliaPicchi!$B$27,"",DatiOriginali!C2547)</f>
        <v>9612805</v>
      </c>
      <c r="D2547" s="3">
        <v>16607.0</v>
      </c>
      <c r="E2547" s="11">
        <f>IF(DatiOriginali!E2547&gt;=SogliaPicchi!$C$27,"",DatiOriginali!E2547)</f>
        <v>223194</v>
      </c>
    </row>
    <row r="2548">
      <c r="A2548" s="3" t="s">
        <v>2551</v>
      </c>
      <c r="B2548" s="3">
        <v>844350.0</v>
      </c>
      <c r="C2548" s="11">
        <f>IF(DatiOriginali!C2548&gt;=SogliaPicchi!$B$27,"",DatiOriginali!C2548)</f>
        <v>9170431</v>
      </c>
      <c r="D2548" s="3">
        <v>16644.0</v>
      </c>
      <c r="E2548" s="11">
        <f>IF(DatiOriginali!E2548&gt;=SogliaPicchi!$C$27,"",DatiOriginali!E2548)</f>
        <v>223168</v>
      </c>
    </row>
    <row r="2549">
      <c r="A2549" s="3" t="s">
        <v>2552</v>
      </c>
      <c r="B2549" s="3">
        <v>844350.0</v>
      </c>
      <c r="C2549" s="11">
        <f>IF(DatiOriginali!C2549&gt;=SogliaPicchi!$B$27,"",DatiOriginali!C2549)</f>
        <v>10480564</v>
      </c>
      <c r="D2549" s="3">
        <v>16782.0</v>
      </c>
      <c r="E2549" s="11">
        <f>IF(DatiOriginali!E2549&gt;=SogliaPicchi!$C$27,"",DatiOriginali!E2549)</f>
        <v>224445</v>
      </c>
    </row>
    <row r="2550">
      <c r="A2550" s="3" t="s">
        <v>2553</v>
      </c>
      <c r="B2550" s="3">
        <v>844350.0</v>
      </c>
      <c r="C2550" s="11">
        <f>IF(DatiOriginali!C2550&gt;=SogliaPicchi!$B$27,"",DatiOriginali!C2550)</f>
        <v>11260475</v>
      </c>
      <c r="D2550" s="3">
        <v>16730.0</v>
      </c>
      <c r="E2550" s="11">
        <f>IF(DatiOriginali!E2550&gt;=SogliaPicchi!$C$27,"",DatiOriginali!E2550)</f>
        <v>248885</v>
      </c>
    </row>
    <row r="2551">
      <c r="A2551" s="3" t="s">
        <v>2554</v>
      </c>
      <c r="B2551" s="3">
        <v>844350.0</v>
      </c>
      <c r="C2551" s="11">
        <f>IF(DatiOriginali!C2551&gt;=SogliaPicchi!$B$27,"",DatiOriginali!C2551)</f>
        <v>9490358</v>
      </c>
      <c r="D2551" s="3">
        <v>16734.0</v>
      </c>
      <c r="E2551" s="11">
        <f>IF(DatiOriginali!E2551&gt;=SogliaPicchi!$C$27,"",DatiOriginali!E2551)</f>
        <v>238617</v>
      </c>
    </row>
    <row r="2552">
      <c r="A2552" s="3" t="s">
        <v>2555</v>
      </c>
      <c r="B2552" s="3">
        <v>844350.0</v>
      </c>
      <c r="C2552" s="11">
        <f>IF(DatiOriginali!C2552&gt;=SogliaPicchi!$B$27,"",DatiOriginali!C2552)</f>
        <v>11450060</v>
      </c>
      <c r="D2552" s="3">
        <v>16683.0</v>
      </c>
      <c r="E2552" s="11">
        <f>IF(DatiOriginali!E2552&gt;=SogliaPicchi!$C$27,"",DatiOriginali!E2552)</f>
        <v>223146</v>
      </c>
    </row>
    <row r="2553">
      <c r="A2553" s="3" t="s">
        <v>2556</v>
      </c>
      <c r="B2553" s="3">
        <v>844350.0</v>
      </c>
      <c r="C2553" s="11">
        <f>IF(DatiOriginali!C2553&gt;=SogliaPicchi!$B$27,"",DatiOriginali!C2553)</f>
        <v>10953532</v>
      </c>
      <c r="D2553" s="3">
        <v>16798.0</v>
      </c>
      <c r="E2553" s="11">
        <f>IF(DatiOriginali!E2553&gt;=SogliaPicchi!$C$27,"",DatiOriginali!E2553)</f>
        <v>231874</v>
      </c>
    </row>
    <row r="2554">
      <c r="A2554" s="3" t="s">
        <v>2557</v>
      </c>
      <c r="B2554" s="3">
        <v>844350.0</v>
      </c>
      <c r="C2554" s="11">
        <f>IF(DatiOriginali!C2554&gt;=SogliaPicchi!$B$27,"",DatiOriginali!C2554)</f>
        <v>9032171</v>
      </c>
      <c r="D2554" s="3">
        <v>16812.0</v>
      </c>
      <c r="E2554" s="11">
        <f>IF(DatiOriginali!E2554&gt;=SogliaPicchi!$C$27,"",DatiOriginali!E2554)</f>
        <v>223959</v>
      </c>
    </row>
    <row r="2555">
      <c r="A2555" s="3" t="s">
        <v>2558</v>
      </c>
      <c r="B2555" s="3">
        <v>844350.0</v>
      </c>
      <c r="C2555" s="11">
        <f>IF(DatiOriginali!C2555&gt;=SogliaPicchi!$B$27,"",DatiOriginali!C2555)</f>
        <v>11825102</v>
      </c>
      <c r="D2555" s="3">
        <v>16756.0</v>
      </c>
      <c r="E2555" s="11">
        <f>IF(DatiOriginali!E2555&gt;=SogliaPicchi!$C$27,"",DatiOriginali!E2555)</f>
        <v>225385</v>
      </c>
    </row>
    <row r="2556">
      <c r="A2556" s="3" t="s">
        <v>2559</v>
      </c>
      <c r="B2556" s="3">
        <v>844350.0</v>
      </c>
      <c r="C2556" s="11">
        <f>IF(DatiOriginali!C2556&gt;=SogliaPicchi!$B$27,"",DatiOriginali!C2556)</f>
        <v>11069085</v>
      </c>
      <c r="D2556" s="3">
        <v>16806.0</v>
      </c>
      <c r="E2556" s="11">
        <f>IF(DatiOriginali!E2556&gt;=SogliaPicchi!$C$27,"",DatiOriginali!E2556)</f>
        <v>232779</v>
      </c>
    </row>
    <row r="2557">
      <c r="A2557" s="3" t="s">
        <v>2560</v>
      </c>
      <c r="B2557" s="3">
        <v>844350.0</v>
      </c>
      <c r="C2557" s="11">
        <f>IF(DatiOriginali!C2557&gt;=SogliaPicchi!$B$27,"",DatiOriginali!C2557)</f>
        <v>9386692</v>
      </c>
      <c r="D2557" s="3">
        <v>16682.0</v>
      </c>
      <c r="E2557" s="11">
        <f>IF(DatiOriginali!E2557&gt;=SogliaPicchi!$C$27,"",DatiOriginali!E2557)</f>
        <v>264724</v>
      </c>
    </row>
    <row r="2558">
      <c r="A2558" s="3" t="s">
        <v>2561</v>
      </c>
      <c r="B2558" s="3">
        <v>844350.0</v>
      </c>
      <c r="C2558" s="11">
        <f>IF(DatiOriginali!C2558&gt;=SogliaPicchi!$B$27,"",DatiOriginali!C2558)</f>
        <v>11149572</v>
      </c>
      <c r="D2558" s="3">
        <v>16785.0</v>
      </c>
      <c r="E2558" s="11">
        <f>IF(DatiOriginali!E2558&gt;=SogliaPicchi!$C$27,"",DatiOriginali!E2558)</f>
        <v>224790</v>
      </c>
    </row>
    <row r="2559">
      <c r="A2559" s="3" t="s">
        <v>2562</v>
      </c>
      <c r="B2559" s="3">
        <v>844350.0</v>
      </c>
      <c r="C2559" s="11" t="str">
        <f>IF(DatiOriginali!C2559&gt;=SogliaPicchi!$B$27,"",DatiOriginali!C2559)</f>
        <v/>
      </c>
      <c r="D2559" s="3">
        <v>16711.0</v>
      </c>
      <c r="E2559" s="11">
        <f>IF(DatiOriginali!E2559&gt;=SogliaPicchi!$C$27,"",DatiOriginali!E2559)</f>
        <v>734001</v>
      </c>
    </row>
    <row r="2560">
      <c r="A2560" s="3" t="s">
        <v>2563</v>
      </c>
      <c r="B2560" s="3">
        <v>844350.0</v>
      </c>
      <c r="C2560" s="11">
        <f>IF(DatiOriginali!C2560&gt;=SogliaPicchi!$B$27,"",DatiOriginali!C2560)</f>
        <v>15604493</v>
      </c>
      <c r="D2560" s="3">
        <v>16778.0</v>
      </c>
      <c r="E2560" s="11">
        <f>IF(DatiOriginali!E2560&gt;=SogliaPicchi!$C$27,"",DatiOriginali!E2560)</f>
        <v>392816</v>
      </c>
    </row>
    <row r="2561">
      <c r="A2561" s="3" t="s">
        <v>2564</v>
      </c>
      <c r="B2561" s="3">
        <v>844350.0</v>
      </c>
      <c r="C2561" s="11">
        <f>IF(DatiOriginali!C2561&gt;=SogliaPicchi!$B$27,"",DatiOriginali!C2561)</f>
        <v>10412344</v>
      </c>
      <c r="D2561" s="3">
        <v>16678.0</v>
      </c>
      <c r="E2561" s="11">
        <f>IF(DatiOriginali!E2561&gt;=SogliaPicchi!$C$27,"",DatiOriginali!E2561)</f>
        <v>250351</v>
      </c>
    </row>
    <row r="2562">
      <c r="A2562" s="3" t="s">
        <v>2565</v>
      </c>
      <c r="B2562" s="3">
        <v>844350.0</v>
      </c>
      <c r="C2562" s="11">
        <f>IF(DatiOriginali!C2562&gt;=SogliaPicchi!$B$27,"",DatiOriginali!C2562)</f>
        <v>9577120</v>
      </c>
      <c r="D2562" s="3">
        <v>16786.0</v>
      </c>
      <c r="E2562" s="11">
        <f>IF(DatiOriginali!E2562&gt;=SogliaPicchi!$C$27,"",DatiOriginali!E2562)</f>
        <v>238120</v>
      </c>
    </row>
    <row r="2563">
      <c r="A2563" s="3" t="s">
        <v>2566</v>
      </c>
      <c r="B2563" s="3">
        <v>844350.0</v>
      </c>
      <c r="C2563" s="11">
        <f>IF(DatiOriginali!C2563&gt;=SogliaPicchi!$B$27,"",DatiOriginali!C2563)</f>
        <v>12547237</v>
      </c>
      <c r="D2563" s="3">
        <v>16714.0</v>
      </c>
      <c r="E2563" s="11">
        <f>IF(DatiOriginali!E2563&gt;=SogliaPicchi!$C$27,"",DatiOriginali!E2563)</f>
        <v>244465</v>
      </c>
    </row>
    <row r="2564">
      <c r="A2564" s="3" t="s">
        <v>2567</v>
      </c>
      <c r="B2564" s="3">
        <v>844350.0</v>
      </c>
      <c r="C2564" s="11">
        <f>IF(DatiOriginali!C2564&gt;=SogliaPicchi!$B$27,"",DatiOriginali!C2564)</f>
        <v>9237670</v>
      </c>
      <c r="D2564" s="3">
        <v>16671.0</v>
      </c>
      <c r="E2564" s="11">
        <f>IF(DatiOriginali!E2564&gt;=SogliaPicchi!$C$27,"",DatiOriginali!E2564)</f>
        <v>399689</v>
      </c>
    </row>
    <row r="2565">
      <c r="A2565" s="3" t="s">
        <v>2568</v>
      </c>
      <c r="B2565" s="3">
        <v>844350.0</v>
      </c>
      <c r="C2565" s="11">
        <f>IF(DatiOriginali!C2565&gt;=SogliaPicchi!$B$27,"",DatiOriginali!C2565)</f>
        <v>9176704</v>
      </c>
      <c r="D2565" s="3">
        <v>16767.0</v>
      </c>
      <c r="E2565" s="11">
        <f>IF(DatiOriginali!E2565&gt;=SogliaPicchi!$C$27,"",DatiOriginali!E2565)</f>
        <v>257377</v>
      </c>
    </row>
    <row r="2566">
      <c r="A2566" s="3" t="s">
        <v>2569</v>
      </c>
      <c r="B2566" s="3">
        <v>844350.0</v>
      </c>
      <c r="C2566" s="11">
        <f>IF(DatiOriginali!C2566&gt;=SogliaPicchi!$B$27,"",DatiOriginali!C2566)</f>
        <v>10366901</v>
      </c>
      <c r="D2566" s="3">
        <v>16770.0</v>
      </c>
      <c r="E2566" s="11" t="str">
        <f>IF(DatiOriginali!E2566&gt;=SogliaPicchi!$C$27,"",DatiOriginali!E2566)</f>
        <v/>
      </c>
    </row>
    <row r="2567">
      <c r="A2567" s="3" t="s">
        <v>2570</v>
      </c>
      <c r="B2567" s="3">
        <v>844350.0</v>
      </c>
      <c r="C2567" s="11">
        <f>IF(DatiOriginali!C2567&gt;=SogliaPicchi!$B$27,"",DatiOriginali!C2567)</f>
        <v>9947367</v>
      </c>
      <c r="D2567" s="3">
        <v>16688.0</v>
      </c>
      <c r="E2567" s="11">
        <f>IF(DatiOriginali!E2567&gt;=SogliaPicchi!$C$27,"",DatiOriginali!E2567)</f>
        <v>255850</v>
      </c>
    </row>
    <row r="2568">
      <c r="A2568" s="3" t="s">
        <v>2571</v>
      </c>
      <c r="B2568" s="3">
        <v>844350.0</v>
      </c>
      <c r="C2568" s="11">
        <f>IF(DatiOriginali!C2568&gt;=SogliaPicchi!$B$27,"",DatiOriginali!C2568)</f>
        <v>10166384</v>
      </c>
      <c r="D2568" s="3">
        <v>16657.0</v>
      </c>
      <c r="E2568" s="11">
        <f>IF(DatiOriginali!E2568&gt;=SogliaPicchi!$C$27,"",DatiOriginali!E2568)</f>
        <v>417533</v>
      </c>
    </row>
    <row r="2569">
      <c r="A2569" s="3" t="s">
        <v>2572</v>
      </c>
      <c r="B2569" s="3">
        <v>844350.0</v>
      </c>
      <c r="C2569" s="11">
        <f>IF(DatiOriginali!C2569&gt;=SogliaPicchi!$B$27,"",DatiOriginali!C2569)</f>
        <v>11707144</v>
      </c>
      <c r="D2569" s="3">
        <v>16774.0</v>
      </c>
      <c r="E2569" s="11" t="str">
        <f>IF(DatiOriginali!E2569&gt;=SogliaPicchi!$C$27,"",DatiOriginali!E2569)</f>
        <v/>
      </c>
    </row>
    <row r="2570">
      <c r="A2570" s="3" t="s">
        <v>2573</v>
      </c>
      <c r="B2570" s="3">
        <v>844350.0</v>
      </c>
      <c r="C2570" s="11">
        <f>IF(DatiOriginali!C2570&gt;=SogliaPicchi!$B$27,"",DatiOriginali!C2570)</f>
        <v>10273849</v>
      </c>
      <c r="D2570" s="3">
        <v>16721.0</v>
      </c>
      <c r="E2570" s="11">
        <f>IF(DatiOriginali!E2570&gt;=SogliaPicchi!$C$27,"",DatiOriginali!E2570)</f>
        <v>228279</v>
      </c>
    </row>
    <row r="2571">
      <c r="A2571" s="3" t="s">
        <v>2574</v>
      </c>
      <c r="B2571" s="3">
        <v>844350.0</v>
      </c>
      <c r="C2571" s="11">
        <f>IF(DatiOriginali!C2571&gt;=SogliaPicchi!$B$27,"",DatiOriginali!C2571)</f>
        <v>12948636</v>
      </c>
      <c r="D2571" s="3">
        <v>16689.0</v>
      </c>
      <c r="E2571" s="11">
        <f>IF(DatiOriginali!E2571&gt;=SogliaPicchi!$C$27,"",DatiOriginali!E2571)</f>
        <v>389483</v>
      </c>
    </row>
    <row r="2572">
      <c r="A2572" s="3" t="s">
        <v>2575</v>
      </c>
      <c r="B2572" s="3">
        <v>844350.0</v>
      </c>
      <c r="C2572" s="11">
        <f>IF(DatiOriginali!C2572&gt;=SogliaPicchi!$B$27,"",DatiOriginali!C2572)</f>
        <v>11036648</v>
      </c>
      <c r="D2572" s="3">
        <v>16657.0</v>
      </c>
      <c r="E2572" s="11">
        <f>IF(DatiOriginali!E2572&gt;=SogliaPicchi!$C$27,"",DatiOriginali!E2572)</f>
        <v>250522</v>
      </c>
    </row>
    <row r="2573">
      <c r="A2573" s="3" t="s">
        <v>2576</v>
      </c>
      <c r="B2573" s="3">
        <v>844350.0</v>
      </c>
      <c r="C2573" s="11">
        <f>IF(DatiOriginali!C2573&gt;=SogliaPicchi!$B$27,"",DatiOriginali!C2573)</f>
        <v>9629526</v>
      </c>
      <c r="D2573" s="3">
        <v>16705.0</v>
      </c>
      <c r="E2573" s="11">
        <f>IF(DatiOriginali!E2573&gt;=SogliaPicchi!$C$27,"",DatiOriginali!E2573)</f>
        <v>222363</v>
      </c>
    </row>
    <row r="2574">
      <c r="A2574" s="3" t="s">
        <v>2577</v>
      </c>
      <c r="B2574" s="3">
        <v>844350.0</v>
      </c>
      <c r="C2574" s="11">
        <f>IF(DatiOriginali!C2574&gt;=SogliaPicchi!$B$27,"",DatiOriginali!C2574)</f>
        <v>11534652</v>
      </c>
      <c r="D2574" s="3">
        <v>16760.0</v>
      </c>
      <c r="E2574" s="11">
        <f>IF(DatiOriginali!E2574&gt;=SogliaPicchi!$C$27,"",DatiOriginali!E2574)</f>
        <v>418123</v>
      </c>
    </row>
    <row r="2575">
      <c r="A2575" s="3" t="s">
        <v>2578</v>
      </c>
      <c r="B2575" s="3">
        <v>844350.0</v>
      </c>
      <c r="C2575" s="11">
        <f>IF(DatiOriginali!C2575&gt;=SogliaPicchi!$B$27,"",DatiOriginali!C2575)</f>
        <v>10373766</v>
      </c>
      <c r="D2575" s="3">
        <v>16708.0</v>
      </c>
      <c r="E2575" s="11">
        <f>IF(DatiOriginali!E2575&gt;=SogliaPicchi!$C$27,"",DatiOriginali!E2575)</f>
        <v>302508</v>
      </c>
    </row>
    <row r="2576">
      <c r="A2576" s="3" t="s">
        <v>2579</v>
      </c>
      <c r="B2576" s="3">
        <v>844350.0</v>
      </c>
      <c r="C2576" s="11">
        <f>IF(DatiOriginali!C2576&gt;=SogliaPicchi!$B$27,"",DatiOriginali!C2576)</f>
        <v>10864269</v>
      </c>
      <c r="D2576" s="3">
        <v>16755.0</v>
      </c>
      <c r="E2576" s="11">
        <f>IF(DatiOriginali!E2576&gt;=SogliaPicchi!$C$27,"",DatiOriginali!E2576)</f>
        <v>234430</v>
      </c>
    </row>
    <row r="2577">
      <c r="A2577" s="3" t="s">
        <v>2580</v>
      </c>
      <c r="B2577" s="3">
        <v>844350.0</v>
      </c>
      <c r="C2577" s="11">
        <f>IF(DatiOriginali!C2577&gt;=SogliaPicchi!$B$27,"",DatiOriginali!C2577)</f>
        <v>11638241</v>
      </c>
      <c r="D2577" s="3">
        <v>16748.0</v>
      </c>
      <c r="E2577" s="11">
        <f>IF(DatiOriginali!E2577&gt;=SogliaPicchi!$C$27,"",DatiOriginali!E2577)</f>
        <v>263045</v>
      </c>
    </row>
    <row r="2578">
      <c r="A2578" s="3" t="s">
        <v>2581</v>
      </c>
      <c r="B2578" s="3">
        <v>844350.0</v>
      </c>
      <c r="C2578" s="11">
        <f>IF(DatiOriginali!C2578&gt;=SogliaPicchi!$B$27,"",DatiOriginali!C2578)</f>
        <v>12713151</v>
      </c>
      <c r="D2578" s="3">
        <v>16744.0</v>
      </c>
      <c r="E2578" s="11">
        <f>IF(DatiOriginali!E2578&gt;=SogliaPicchi!$C$27,"",DatiOriginali!E2578)</f>
        <v>542013</v>
      </c>
    </row>
    <row r="2579">
      <c r="A2579" s="3" t="s">
        <v>2582</v>
      </c>
      <c r="B2579" s="3">
        <v>844350.0</v>
      </c>
      <c r="C2579" s="11">
        <f>IF(DatiOriginali!C2579&gt;=SogliaPicchi!$B$27,"",DatiOriginali!C2579)</f>
        <v>10388657</v>
      </c>
      <c r="D2579" s="3">
        <v>16749.0</v>
      </c>
      <c r="E2579" s="11">
        <f>IF(DatiOriginali!E2579&gt;=SogliaPicchi!$C$27,"",DatiOriginali!E2579)</f>
        <v>302293</v>
      </c>
    </row>
    <row r="2580">
      <c r="A2580" s="3" t="s">
        <v>2583</v>
      </c>
      <c r="B2580" s="3">
        <v>844350.0</v>
      </c>
      <c r="C2580" s="11">
        <f>IF(DatiOriginali!C2580&gt;=SogliaPicchi!$B$27,"",DatiOriginali!C2580)</f>
        <v>11149239</v>
      </c>
      <c r="D2580" s="3">
        <v>16749.0</v>
      </c>
      <c r="E2580" s="11">
        <f>IF(DatiOriginali!E2580&gt;=SogliaPicchi!$C$27,"",DatiOriginali!E2580)</f>
        <v>223779</v>
      </c>
    </row>
    <row r="2581">
      <c r="A2581" s="3" t="s">
        <v>2584</v>
      </c>
      <c r="B2581" s="3">
        <v>844350.0</v>
      </c>
      <c r="C2581" s="11">
        <f>IF(DatiOriginali!C2581&gt;=SogliaPicchi!$B$27,"",DatiOriginali!C2581)</f>
        <v>10599269</v>
      </c>
      <c r="D2581" s="3">
        <v>16688.0</v>
      </c>
      <c r="E2581" s="11">
        <f>IF(DatiOriginali!E2581&gt;=SogliaPicchi!$C$27,"",DatiOriginali!E2581)</f>
        <v>398514</v>
      </c>
    </row>
    <row r="2582">
      <c r="A2582" s="3" t="s">
        <v>2585</v>
      </c>
      <c r="B2582" s="3">
        <v>844350.0</v>
      </c>
      <c r="C2582" s="11">
        <f>IF(DatiOriginali!C2582&gt;=SogliaPicchi!$B$27,"",DatiOriginali!C2582)</f>
        <v>14478654</v>
      </c>
      <c r="D2582" s="3">
        <v>16803.0</v>
      </c>
      <c r="E2582" s="11">
        <f>IF(DatiOriginali!E2582&gt;=SogliaPicchi!$C$27,"",DatiOriginali!E2582)</f>
        <v>341157</v>
      </c>
    </row>
    <row r="2583">
      <c r="A2583" s="3" t="s">
        <v>2586</v>
      </c>
      <c r="B2583" s="3">
        <v>844350.0</v>
      </c>
      <c r="C2583" s="11">
        <f>IF(DatiOriginali!C2583&gt;=SogliaPicchi!$B$27,"",DatiOriginali!C2583)</f>
        <v>16527663</v>
      </c>
      <c r="D2583" s="3">
        <v>16812.0</v>
      </c>
      <c r="E2583" s="11">
        <f>IF(DatiOriginali!E2583&gt;=SogliaPicchi!$C$27,"",DatiOriginali!E2583)</f>
        <v>440084</v>
      </c>
    </row>
    <row r="2584">
      <c r="A2584" s="3" t="s">
        <v>2587</v>
      </c>
      <c r="B2584" s="3">
        <v>844350.0</v>
      </c>
      <c r="C2584" s="11">
        <f>IF(DatiOriginali!C2584&gt;=SogliaPicchi!$B$27,"",DatiOriginali!C2584)</f>
        <v>11452359</v>
      </c>
      <c r="D2584" s="3">
        <v>16775.0</v>
      </c>
      <c r="E2584" s="11">
        <f>IF(DatiOriginali!E2584&gt;=SogliaPicchi!$C$27,"",DatiOriginali!E2584)</f>
        <v>228561</v>
      </c>
    </row>
    <row r="2585">
      <c r="A2585" s="3" t="s">
        <v>2588</v>
      </c>
      <c r="B2585" s="3">
        <v>844350.0</v>
      </c>
      <c r="C2585" s="11">
        <f>IF(DatiOriginali!C2585&gt;=SogliaPicchi!$B$27,"",DatiOriginali!C2585)</f>
        <v>12110622</v>
      </c>
      <c r="D2585" s="3">
        <v>16744.0</v>
      </c>
      <c r="E2585" s="11">
        <f>IF(DatiOriginali!E2585&gt;=SogliaPicchi!$C$27,"",DatiOriginali!E2585)</f>
        <v>302275</v>
      </c>
    </row>
    <row r="2586">
      <c r="A2586" s="3" t="s">
        <v>2589</v>
      </c>
      <c r="B2586" s="3">
        <v>844350.0</v>
      </c>
      <c r="C2586" s="11">
        <f>IF(DatiOriginali!C2586&gt;=SogliaPicchi!$B$27,"",DatiOriginali!C2586)</f>
        <v>10306360</v>
      </c>
      <c r="D2586" s="3">
        <v>16727.0</v>
      </c>
      <c r="E2586" s="11">
        <f>IF(DatiOriginali!E2586&gt;=SogliaPicchi!$C$27,"",DatiOriginali!E2586)</f>
        <v>220830</v>
      </c>
    </row>
    <row r="2587">
      <c r="A2587" s="3" t="s">
        <v>2590</v>
      </c>
      <c r="B2587" s="3">
        <v>844350.0</v>
      </c>
      <c r="C2587" s="11">
        <f>IF(DatiOriginali!C2587&gt;=SogliaPicchi!$B$27,"",DatiOriginali!C2587)</f>
        <v>14287120</v>
      </c>
      <c r="D2587" s="3">
        <v>16713.0</v>
      </c>
      <c r="E2587" s="11">
        <f>IF(DatiOriginali!E2587&gt;=SogliaPicchi!$C$27,"",DatiOriginali!E2587)</f>
        <v>221155</v>
      </c>
    </row>
    <row r="2588">
      <c r="A2588" s="3" t="s">
        <v>2591</v>
      </c>
      <c r="B2588" s="3">
        <v>844350.0</v>
      </c>
      <c r="C2588" s="11">
        <f>IF(DatiOriginali!C2588&gt;=SogliaPicchi!$B$27,"",DatiOriginali!C2588)</f>
        <v>12431938</v>
      </c>
      <c r="D2588" s="3">
        <v>16707.0</v>
      </c>
      <c r="E2588" s="11">
        <f>IF(DatiOriginali!E2588&gt;=SogliaPicchi!$C$27,"",DatiOriginali!E2588)</f>
        <v>248989</v>
      </c>
    </row>
    <row r="2589">
      <c r="A2589" s="3" t="s">
        <v>2592</v>
      </c>
      <c r="B2589" s="3">
        <v>844350.0</v>
      </c>
      <c r="C2589" s="11">
        <f>IF(DatiOriginali!C2589&gt;=SogliaPicchi!$B$27,"",DatiOriginali!C2589)</f>
        <v>8836595</v>
      </c>
      <c r="D2589" s="3">
        <v>16740.0</v>
      </c>
      <c r="E2589" s="11">
        <f>IF(DatiOriginali!E2589&gt;=SogliaPicchi!$C$27,"",DatiOriginali!E2589)</f>
        <v>221047</v>
      </c>
    </row>
    <row r="2590">
      <c r="A2590" s="3" t="s">
        <v>2593</v>
      </c>
      <c r="B2590" s="3">
        <v>844350.0</v>
      </c>
      <c r="C2590" s="11" t="str">
        <f>IF(DatiOriginali!C2590&gt;=SogliaPicchi!$B$27,"",DatiOriginali!C2590)</f>
        <v/>
      </c>
      <c r="D2590" s="3">
        <v>16791.0</v>
      </c>
      <c r="E2590" s="11">
        <f>IF(DatiOriginali!E2590&gt;=SogliaPicchi!$C$27,"",DatiOriginali!E2590)</f>
        <v>291314</v>
      </c>
    </row>
    <row r="2591">
      <c r="A2591" s="3" t="s">
        <v>2594</v>
      </c>
      <c r="B2591" s="3">
        <v>844350.0</v>
      </c>
      <c r="C2591" s="11">
        <f>IF(DatiOriginali!C2591&gt;=SogliaPicchi!$B$27,"",DatiOriginali!C2591)</f>
        <v>10644836</v>
      </c>
      <c r="D2591" s="3">
        <v>16773.0</v>
      </c>
      <c r="E2591" s="11">
        <f>IF(DatiOriginali!E2591&gt;=SogliaPicchi!$C$27,"",DatiOriginali!E2591)</f>
        <v>265191</v>
      </c>
    </row>
    <row r="2592">
      <c r="A2592" s="3" t="s">
        <v>2595</v>
      </c>
      <c r="B2592" s="3">
        <v>844350.0</v>
      </c>
      <c r="C2592" s="11">
        <f>IF(DatiOriginali!C2592&gt;=SogliaPicchi!$B$27,"",DatiOriginali!C2592)</f>
        <v>9827732</v>
      </c>
      <c r="D2592" s="3">
        <v>16771.0</v>
      </c>
      <c r="E2592" s="11">
        <f>IF(DatiOriginali!E2592&gt;=SogliaPicchi!$C$27,"",DatiOriginali!E2592)</f>
        <v>334967</v>
      </c>
    </row>
    <row r="2593">
      <c r="A2593" s="3" t="s">
        <v>2596</v>
      </c>
      <c r="B2593" s="3">
        <v>844350.0</v>
      </c>
      <c r="C2593" s="11">
        <f>IF(DatiOriginali!C2593&gt;=SogliaPicchi!$B$27,"",DatiOriginali!C2593)</f>
        <v>11156375</v>
      </c>
      <c r="D2593" s="3">
        <v>16756.0</v>
      </c>
      <c r="E2593" s="11">
        <f>IF(DatiOriginali!E2593&gt;=SogliaPicchi!$C$27,"",DatiOriginali!E2593)</f>
        <v>286326</v>
      </c>
    </row>
    <row r="2594">
      <c r="A2594" s="3" t="s">
        <v>2597</v>
      </c>
      <c r="B2594" s="3">
        <v>844350.0</v>
      </c>
      <c r="C2594" s="11">
        <f>IF(DatiOriginali!C2594&gt;=SogliaPicchi!$B$27,"",DatiOriginali!C2594)</f>
        <v>9579823</v>
      </c>
      <c r="D2594" s="3">
        <v>16787.0</v>
      </c>
      <c r="E2594" s="11">
        <f>IF(DatiOriginali!E2594&gt;=SogliaPicchi!$C$27,"",DatiOriginali!E2594)</f>
        <v>381407</v>
      </c>
    </row>
    <row r="2595">
      <c r="A2595" s="3" t="s">
        <v>2598</v>
      </c>
      <c r="B2595" s="3">
        <v>844350.0</v>
      </c>
      <c r="C2595" s="11">
        <f>IF(DatiOriginali!C2595&gt;=SogliaPicchi!$B$27,"",DatiOriginali!C2595)</f>
        <v>11200050</v>
      </c>
      <c r="D2595" s="3">
        <v>16763.0</v>
      </c>
      <c r="E2595" s="11">
        <f>IF(DatiOriginali!E2595&gt;=SogliaPicchi!$C$27,"",DatiOriginali!E2595)</f>
        <v>284172</v>
      </c>
    </row>
    <row r="2596">
      <c r="A2596" s="3" t="s">
        <v>2599</v>
      </c>
      <c r="B2596" s="3">
        <v>844350.0</v>
      </c>
      <c r="C2596" s="11">
        <f>IF(DatiOriginali!C2596&gt;=SogliaPicchi!$B$27,"",DatiOriginali!C2596)</f>
        <v>10792633</v>
      </c>
      <c r="D2596" s="3">
        <v>16757.0</v>
      </c>
      <c r="E2596" s="11">
        <f>IF(DatiOriginali!E2596&gt;=SogliaPicchi!$C$27,"",DatiOriginali!E2596)</f>
        <v>436663</v>
      </c>
    </row>
    <row r="2597">
      <c r="A2597" s="3" t="s">
        <v>2600</v>
      </c>
      <c r="B2597" s="3">
        <v>844350.0</v>
      </c>
      <c r="C2597" s="11">
        <f>IF(DatiOriginali!C2597&gt;=SogliaPicchi!$B$27,"",DatiOriginali!C2597)</f>
        <v>10454681</v>
      </c>
      <c r="D2597" s="3">
        <v>16753.0</v>
      </c>
      <c r="E2597" s="11">
        <f>IF(DatiOriginali!E2597&gt;=SogliaPicchi!$C$27,"",DatiOriginali!E2597)</f>
        <v>276235</v>
      </c>
    </row>
    <row r="2598">
      <c r="A2598" s="3" t="s">
        <v>2601</v>
      </c>
      <c r="B2598" s="3">
        <v>844350.0</v>
      </c>
      <c r="C2598" s="11">
        <f>IF(DatiOriginali!C2598&gt;=SogliaPicchi!$B$27,"",DatiOriginali!C2598)</f>
        <v>9385504</v>
      </c>
      <c r="D2598" s="3">
        <v>16686.0</v>
      </c>
      <c r="E2598" s="11">
        <f>IF(DatiOriginali!E2598&gt;=SogliaPicchi!$C$27,"",DatiOriginali!E2598)</f>
        <v>350011</v>
      </c>
    </row>
    <row r="2599">
      <c r="A2599" s="3" t="s">
        <v>2602</v>
      </c>
      <c r="B2599" s="3">
        <v>844350.0</v>
      </c>
      <c r="C2599" s="11">
        <f>IF(DatiOriginali!C2599&gt;=SogliaPicchi!$B$27,"",DatiOriginali!C2599)</f>
        <v>10338895</v>
      </c>
      <c r="D2599" s="3">
        <v>16685.0</v>
      </c>
      <c r="E2599" s="11">
        <f>IF(DatiOriginali!E2599&gt;=SogliaPicchi!$C$27,"",DatiOriginali!E2599)</f>
        <v>497321</v>
      </c>
    </row>
    <row r="2600">
      <c r="A2600" s="3" t="s">
        <v>2603</v>
      </c>
      <c r="B2600" s="3">
        <v>844350.0</v>
      </c>
      <c r="C2600" s="11">
        <f>IF(DatiOriginali!C2600&gt;=SogliaPicchi!$B$27,"",DatiOriginali!C2600)</f>
        <v>10826931</v>
      </c>
      <c r="D2600" s="3">
        <v>16744.0</v>
      </c>
      <c r="E2600" s="11">
        <f>IF(DatiOriginali!E2600&gt;=SogliaPicchi!$C$27,"",DatiOriginali!E2600)</f>
        <v>297812</v>
      </c>
    </row>
    <row r="2601">
      <c r="A2601" s="3" t="s">
        <v>2604</v>
      </c>
      <c r="B2601" s="3">
        <v>844350.0</v>
      </c>
      <c r="C2601" s="11">
        <f>IF(DatiOriginali!C2601&gt;=SogliaPicchi!$B$27,"",DatiOriginali!C2601)</f>
        <v>9866783</v>
      </c>
      <c r="D2601" s="3">
        <v>16713.0</v>
      </c>
      <c r="E2601" s="11">
        <f>IF(DatiOriginali!E2601&gt;=SogliaPicchi!$C$27,"",DatiOriginali!E2601)</f>
        <v>344244</v>
      </c>
    </row>
    <row r="2602">
      <c r="A2602" s="3" t="s">
        <v>2605</v>
      </c>
      <c r="B2602" s="3">
        <v>910575.0</v>
      </c>
      <c r="C2602" s="11">
        <f>IF(DatiOriginali!C2602&gt;=SogliaPicchi!$B$28,"",DatiOriginali!C2602)</f>
        <v>13653683</v>
      </c>
      <c r="D2602" s="3">
        <v>17499.0</v>
      </c>
      <c r="E2602" s="11">
        <f>IF(DatiOriginali!E2602&gt;=SogliaPicchi!$C$28,"",DatiOriginali!E2602)</f>
        <v>311724</v>
      </c>
    </row>
    <row r="2603">
      <c r="A2603" s="3" t="s">
        <v>2606</v>
      </c>
      <c r="B2603" s="3">
        <v>910575.0</v>
      </c>
      <c r="C2603" s="11">
        <f>IF(DatiOriginali!C2603&gt;=SogliaPicchi!$B$28,"",DatiOriginali!C2603)</f>
        <v>10817433</v>
      </c>
      <c r="D2603" s="3">
        <v>17443.0</v>
      </c>
      <c r="E2603" s="11">
        <f>IF(DatiOriginali!E2603&gt;=SogliaPicchi!$C$28,"",DatiOriginali!E2603)</f>
        <v>235097</v>
      </c>
    </row>
    <row r="2604">
      <c r="A2604" s="3" t="s">
        <v>2607</v>
      </c>
      <c r="B2604" s="3">
        <v>910575.0</v>
      </c>
      <c r="C2604" s="11">
        <f>IF(DatiOriginali!C2604&gt;=SogliaPicchi!$B$28,"",DatiOriginali!C2604)</f>
        <v>11264322</v>
      </c>
      <c r="D2604" s="3">
        <v>17503.0</v>
      </c>
      <c r="E2604" s="11">
        <f>IF(DatiOriginali!E2604&gt;=SogliaPicchi!$C$28,"",DatiOriginali!E2604)</f>
        <v>304896</v>
      </c>
    </row>
    <row r="2605">
      <c r="A2605" s="3" t="s">
        <v>2608</v>
      </c>
      <c r="B2605" s="3">
        <v>910575.0</v>
      </c>
      <c r="C2605" s="11">
        <f>IF(DatiOriginali!C2605&gt;=SogliaPicchi!$B$28,"",DatiOriginali!C2605)</f>
        <v>12924269</v>
      </c>
      <c r="D2605" s="3">
        <v>17540.0</v>
      </c>
      <c r="E2605" s="11">
        <f>IF(DatiOriginali!E2605&gt;=SogliaPicchi!$C$28,"",DatiOriginali!E2605)</f>
        <v>232227</v>
      </c>
    </row>
    <row r="2606">
      <c r="A2606" s="3" t="s">
        <v>2609</v>
      </c>
      <c r="B2606" s="3">
        <v>910575.0</v>
      </c>
      <c r="C2606" s="11">
        <f>IF(DatiOriginali!C2606&gt;=SogliaPicchi!$B$28,"",DatiOriginali!C2606)</f>
        <v>11684314</v>
      </c>
      <c r="D2606" s="3">
        <v>17424.0</v>
      </c>
      <c r="E2606" s="11">
        <f>IF(DatiOriginali!E2606&gt;=SogliaPicchi!$C$28,"",DatiOriginali!E2606)</f>
        <v>243816</v>
      </c>
    </row>
    <row r="2607">
      <c r="A2607" s="3" t="s">
        <v>2610</v>
      </c>
      <c r="B2607" s="3">
        <v>910575.0</v>
      </c>
      <c r="C2607" s="11">
        <f>IF(DatiOriginali!C2607&gt;=SogliaPicchi!$B$28,"",DatiOriginali!C2607)</f>
        <v>12261781</v>
      </c>
      <c r="D2607" s="3">
        <v>17502.0</v>
      </c>
      <c r="E2607" s="11">
        <f>IF(DatiOriginali!E2607&gt;=SogliaPicchi!$C$28,"",DatiOriginali!E2607)</f>
        <v>253749</v>
      </c>
    </row>
    <row r="2608">
      <c r="A2608" s="3" t="s">
        <v>2611</v>
      </c>
      <c r="B2608" s="3">
        <v>910575.0</v>
      </c>
      <c r="C2608" s="11">
        <f>IF(DatiOriginali!C2608&gt;=SogliaPicchi!$B$28,"",DatiOriginali!C2608)</f>
        <v>11983630</v>
      </c>
      <c r="D2608" s="3">
        <v>17445.0</v>
      </c>
      <c r="E2608" s="11">
        <f>IF(DatiOriginali!E2608&gt;=SogliaPicchi!$C$28,"",DatiOriginali!E2608)</f>
        <v>230692</v>
      </c>
    </row>
    <row r="2609">
      <c r="A2609" s="3" t="s">
        <v>2612</v>
      </c>
      <c r="B2609" s="3">
        <v>910575.0</v>
      </c>
      <c r="C2609" s="11">
        <f>IF(DatiOriginali!C2609&gt;=SogliaPicchi!$B$28,"",DatiOriginali!C2609)</f>
        <v>12838262</v>
      </c>
      <c r="D2609" s="3">
        <v>17481.0</v>
      </c>
      <c r="E2609" s="11">
        <f>IF(DatiOriginali!E2609&gt;=SogliaPicchi!$C$28,"",DatiOriginali!E2609)</f>
        <v>381790</v>
      </c>
    </row>
    <row r="2610">
      <c r="A2610" s="3" t="s">
        <v>2613</v>
      </c>
      <c r="B2610" s="3">
        <v>910575.0</v>
      </c>
      <c r="C2610" s="11">
        <f>IF(DatiOriginali!C2610&gt;=SogliaPicchi!$B$28,"",DatiOriginali!C2610)</f>
        <v>15820740</v>
      </c>
      <c r="D2610" s="3">
        <v>17503.0</v>
      </c>
      <c r="E2610" s="11">
        <f>IF(DatiOriginali!E2610&gt;=SogliaPicchi!$C$28,"",DatiOriginali!E2610)</f>
        <v>321880</v>
      </c>
    </row>
    <row r="2611">
      <c r="A2611" s="3" t="s">
        <v>2614</v>
      </c>
      <c r="B2611" s="3">
        <v>910575.0</v>
      </c>
      <c r="C2611" s="11">
        <f>IF(DatiOriginali!C2611&gt;=SogliaPicchi!$B$28,"",DatiOriginali!C2611)</f>
        <v>13165883</v>
      </c>
      <c r="D2611" s="3">
        <v>17494.0</v>
      </c>
      <c r="E2611" s="11">
        <f>IF(DatiOriginali!E2611&gt;=SogliaPicchi!$C$28,"",DatiOriginali!E2611)</f>
        <v>328807</v>
      </c>
    </row>
    <row r="2612">
      <c r="A2612" s="3" t="s">
        <v>2615</v>
      </c>
      <c r="B2612" s="3">
        <v>910575.0</v>
      </c>
      <c r="C2612" s="11">
        <f>IF(DatiOriginali!C2612&gt;=SogliaPicchi!$B$28,"",DatiOriginali!C2612)</f>
        <v>13378000</v>
      </c>
      <c r="D2612" s="3">
        <v>17482.0</v>
      </c>
      <c r="E2612" s="11">
        <f>IF(DatiOriginali!E2612&gt;=SogliaPicchi!$C$28,"",DatiOriginali!E2612)</f>
        <v>433951</v>
      </c>
    </row>
    <row r="2613">
      <c r="A2613" s="3" t="s">
        <v>2616</v>
      </c>
      <c r="B2613" s="3">
        <v>910575.0</v>
      </c>
      <c r="C2613" s="11">
        <f>IF(DatiOriginali!C2613&gt;=SogliaPicchi!$B$28,"",DatiOriginali!C2613)</f>
        <v>10629695</v>
      </c>
      <c r="D2613" s="3">
        <v>17502.0</v>
      </c>
      <c r="E2613" s="11">
        <f>IF(DatiOriginali!E2613&gt;=SogliaPicchi!$C$28,"",DatiOriginali!E2613)</f>
        <v>287566</v>
      </c>
    </row>
    <row r="2614">
      <c r="A2614" s="3" t="s">
        <v>2617</v>
      </c>
      <c r="B2614" s="3">
        <v>910575.0</v>
      </c>
      <c r="C2614" s="11">
        <f>IF(DatiOriginali!C2614&gt;=SogliaPicchi!$B$28,"",DatiOriginali!C2614)</f>
        <v>17521280</v>
      </c>
      <c r="D2614" s="3">
        <v>17430.0</v>
      </c>
      <c r="E2614" s="11">
        <f>IF(DatiOriginali!E2614&gt;=SogliaPicchi!$C$28,"",DatiOriginali!E2614)</f>
        <v>284281</v>
      </c>
    </row>
    <row r="2615">
      <c r="A2615" s="3" t="s">
        <v>2618</v>
      </c>
      <c r="B2615" s="3">
        <v>910575.0</v>
      </c>
      <c r="C2615" s="11">
        <f>IF(DatiOriginali!C2615&gt;=SogliaPicchi!$B$28,"",DatiOriginali!C2615)</f>
        <v>10051322</v>
      </c>
      <c r="D2615" s="3">
        <v>17479.0</v>
      </c>
      <c r="E2615" s="11">
        <f>IF(DatiOriginali!E2615&gt;=SogliaPicchi!$C$28,"",DatiOriginali!E2615)</f>
        <v>274583</v>
      </c>
    </row>
    <row r="2616">
      <c r="A2616" s="3" t="s">
        <v>2619</v>
      </c>
      <c r="B2616" s="3">
        <v>910575.0</v>
      </c>
      <c r="C2616" s="11">
        <f>IF(DatiOriginali!C2616&gt;=SogliaPicchi!$B$28,"",DatiOriginali!C2616)</f>
        <v>9656202</v>
      </c>
      <c r="D2616" s="3">
        <v>17447.0</v>
      </c>
      <c r="E2616" s="11">
        <f>IF(DatiOriginali!E2616&gt;=SogliaPicchi!$C$28,"",DatiOriginali!E2616)</f>
        <v>231292</v>
      </c>
    </row>
    <row r="2617">
      <c r="A2617" s="3" t="s">
        <v>2620</v>
      </c>
      <c r="B2617" s="3">
        <v>910575.0</v>
      </c>
      <c r="C2617" s="11">
        <f>IF(DatiOriginali!C2617&gt;=SogliaPicchi!$B$28,"",DatiOriginali!C2617)</f>
        <v>10661009</v>
      </c>
      <c r="D2617" s="3">
        <v>17451.0</v>
      </c>
      <c r="E2617" s="11">
        <f>IF(DatiOriginali!E2617&gt;=SogliaPicchi!$C$28,"",DatiOriginali!E2617)</f>
        <v>333121</v>
      </c>
    </row>
    <row r="2618">
      <c r="A2618" s="3" t="s">
        <v>2621</v>
      </c>
      <c r="B2618" s="3">
        <v>910575.0</v>
      </c>
      <c r="C2618" s="11">
        <f>IF(DatiOriginali!C2618&gt;=SogliaPicchi!$B$28,"",DatiOriginali!C2618)</f>
        <v>13034523</v>
      </c>
      <c r="D2618" s="3">
        <v>17528.0</v>
      </c>
      <c r="E2618" s="11">
        <f>IF(DatiOriginali!E2618&gt;=SogliaPicchi!$C$28,"",DatiOriginali!E2618)</f>
        <v>579436</v>
      </c>
    </row>
    <row r="2619">
      <c r="A2619" s="3" t="s">
        <v>2622</v>
      </c>
      <c r="B2619" s="3">
        <v>910575.0</v>
      </c>
      <c r="C2619" s="11">
        <f>IF(DatiOriginali!C2619&gt;=SogliaPicchi!$B$28,"",DatiOriginali!C2619)</f>
        <v>11999688</v>
      </c>
      <c r="D2619" s="3">
        <v>17398.0</v>
      </c>
      <c r="E2619" s="11">
        <f>IF(DatiOriginali!E2619&gt;=SogliaPicchi!$C$28,"",DatiOriginali!E2619)</f>
        <v>237307</v>
      </c>
    </row>
    <row r="2620">
      <c r="A2620" s="3" t="s">
        <v>2623</v>
      </c>
      <c r="B2620" s="3">
        <v>910575.0</v>
      </c>
      <c r="C2620" s="11">
        <f>IF(DatiOriginali!C2620&gt;=SogliaPicchi!$B$28,"",DatiOriginali!C2620)</f>
        <v>13215853</v>
      </c>
      <c r="D2620" s="3">
        <v>17462.0</v>
      </c>
      <c r="E2620" s="11">
        <f>IF(DatiOriginali!E2620&gt;=SogliaPicchi!$C$28,"",DatiOriginali!E2620)</f>
        <v>392076</v>
      </c>
    </row>
    <row r="2621">
      <c r="A2621" s="3" t="s">
        <v>2624</v>
      </c>
      <c r="B2621" s="3">
        <v>910575.0</v>
      </c>
      <c r="C2621" s="11">
        <f>IF(DatiOriginali!C2621&gt;=SogliaPicchi!$B$28,"",DatiOriginali!C2621)</f>
        <v>11457776</v>
      </c>
      <c r="D2621" s="3">
        <v>17429.0</v>
      </c>
      <c r="E2621" s="11">
        <f>IF(DatiOriginali!E2621&gt;=SogliaPicchi!$C$28,"",DatiOriginali!E2621)</f>
        <v>230525</v>
      </c>
    </row>
    <row r="2622">
      <c r="A2622" s="3" t="s">
        <v>2625</v>
      </c>
      <c r="B2622" s="3">
        <v>910575.0</v>
      </c>
      <c r="C2622" s="11" t="str">
        <f>IF(DatiOriginali!C2622&gt;=SogliaPicchi!$B$28,"",DatiOriginali!C2622)</f>
        <v/>
      </c>
      <c r="D2622" s="3">
        <v>17468.0</v>
      </c>
      <c r="E2622" s="11" t="str">
        <f>IF(DatiOriginali!E2622&gt;=SogliaPicchi!$C$28,"",DatiOriginali!E2622)</f>
        <v/>
      </c>
    </row>
    <row r="2623">
      <c r="A2623" s="3" t="s">
        <v>2626</v>
      </c>
      <c r="B2623" s="3">
        <v>910575.0</v>
      </c>
      <c r="C2623" s="11">
        <f>IF(DatiOriginali!C2623&gt;=SogliaPicchi!$B$28,"",DatiOriginali!C2623)</f>
        <v>12458975</v>
      </c>
      <c r="D2623" s="3">
        <v>17455.0</v>
      </c>
      <c r="E2623" s="11">
        <f>IF(DatiOriginali!E2623&gt;=SogliaPicchi!$C$28,"",DatiOriginali!E2623)</f>
        <v>243004</v>
      </c>
    </row>
    <row r="2624">
      <c r="A2624" s="3" t="s">
        <v>2627</v>
      </c>
      <c r="B2624" s="3">
        <v>910575.0</v>
      </c>
      <c r="C2624" s="11">
        <f>IF(DatiOriginali!C2624&gt;=SogliaPicchi!$B$28,"",DatiOriginali!C2624)</f>
        <v>10839599</v>
      </c>
      <c r="D2624" s="3">
        <v>17559.0</v>
      </c>
      <c r="E2624" s="11">
        <f>IF(DatiOriginali!E2624&gt;=SogliaPicchi!$C$28,"",DatiOriginali!E2624)</f>
        <v>232603</v>
      </c>
    </row>
    <row r="2625">
      <c r="A2625" s="3" t="s">
        <v>2628</v>
      </c>
      <c r="B2625" s="3">
        <v>910575.0</v>
      </c>
      <c r="C2625" s="11">
        <f>IF(DatiOriginali!C2625&gt;=SogliaPicchi!$B$28,"",DatiOriginali!C2625)</f>
        <v>11803647</v>
      </c>
      <c r="D2625" s="3">
        <v>17501.0</v>
      </c>
      <c r="E2625" s="11">
        <f>IF(DatiOriginali!E2625&gt;=SogliaPicchi!$C$28,"",DatiOriginali!E2625)</f>
        <v>290450</v>
      </c>
    </row>
    <row r="2626">
      <c r="A2626" s="3" t="s">
        <v>2629</v>
      </c>
      <c r="B2626" s="3">
        <v>910575.0</v>
      </c>
      <c r="C2626" s="11">
        <f>IF(DatiOriginali!C2626&gt;=SogliaPicchi!$B$28,"",DatiOriginali!C2626)</f>
        <v>10951171</v>
      </c>
      <c r="D2626" s="3">
        <v>17530.0</v>
      </c>
      <c r="E2626" s="11">
        <f>IF(DatiOriginali!E2626&gt;=SogliaPicchi!$C$28,"",DatiOriginali!E2626)</f>
        <v>256142</v>
      </c>
    </row>
    <row r="2627">
      <c r="A2627" s="3" t="s">
        <v>2630</v>
      </c>
      <c r="B2627" s="3">
        <v>910575.0</v>
      </c>
      <c r="C2627" s="11">
        <f>IF(DatiOriginali!C2627&gt;=SogliaPicchi!$B$28,"",DatiOriginali!C2627)</f>
        <v>11292730</v>
      </c>
      <c r="D2627" s="3">
        <v>17503.0</v>
      </c>
      <c r="E2627" s="11">
        <f>IF(DatiOriginali!E2627&gt;=SogliaPicchi!$C$28,"",DatiOriginali!E2627)</f>
        <v>247889</v>
      </c>
    </row>
    <row r="2628">
      <c r="A2628" s="3" t="s">
        <v>2631</v>
      </c>
      <c r="B2628" s="3">
        <v>910575.0</v>
      </c>
      <c r="C2628" s="11">
        <f>IF(DatiOriginali!C2628&gt;=SogliaPicchi!$B$28,"",DatiOriginali!C2628)</f>
        <v>12820209</v>
      </c>
      <c r="D2628" s="3">
        <v>17467.0</v>
      </c>
      <c r="E2628" s="11">
        <f>IF(DatiOriginali!E2628&gt;=SogliaPicchi!$C$28,"",DatiOriginali!E2628)</f>
        <v>262756</v>
      </c>
    </row>
    <row r="2629">
      <c r="A2629" s="3" t="s">
        <v>2632</v>
      </c>
      <c r="B2629" s="3">
        <v>910575.0</v>
      </c>
      <c r="C2629" s="11">
        <f>IF(DatiOriginali!C2629&gt;=SogliaPicchi!$B$28,"",DatiOriginali!C2629)</f>
        <v>12429197</v>
      </c>
      <c r="D2629" s="3">
        <v>17481.0</v>
      </c>
      <c r="E2629" s="11">
        <f>IF(DatiOriginali!E2629&gt;=SogliaPicchi!$C$28,"",DatiOriginali!E2629)</f>
        <v>326676</v>
      </c>
    </row>
    <row r="2630">
      <c r="A2630" s="3" t="s">
        <v>2633</v>
      </c>
      <c r="B2630" s="3">
        <v>910575.0</v>
      </c>
      <c r="C2630" s="11">
        <f>IF(DatiOriginali!C2630&gt;=SogliaPicchi!$B$28,"",DatiOriginali!C2630)</f>
        <v>10652913</v>
      </c>
      <c r="D2630" s="3">
        <v>17488.0</v>
      </c>
      <c r="E2630" s="11">
        <f>IF(DatiOriginali!E2630&gt;=SogliaPicchi!$C$28,"",DatiOriginali!E2630)</f>
        <v>274568</v>
      </c>
    </row>
    <row r="2631">
      <c r="A2631" s="3" t="s">
        <v>2634</v>
      </c>
      <c r="B2631" s="3">
        <v>910575.0</v>
      </c>
      <c r="C2631" s="11">
        <f>IF(DatiOriginali!C2631&gt;=SogliaPicchi!$B$28,"",DatiOriginali!C2631)</f>
        <v>12312942</v>
      </c>
      <c r="D2631" s="3">
        <v>17417.0</v>
      </c>
      <c r="E2631" s="11">
        <f>IF(DatiOriginali!E2631&gt;=SogliaPicchi!$C$28,"",DatiOriginali!E2631)</f>
        <v>252096</v>
      </c>
    </row>
    <row r="2632">
      <c r="A2632" s="3" t="s">
        <v>2635</v>
      </c>
      <c r="B2632" s="3">
        <v>910575.0</v>
      </c>
      <c r="C2632" s="11">
        <f>IF(DatiOriginali!C2632&gt;=SogliaPicchi!$B$28,"",DatiOriginali!C2632)</f>
        <v>14598688</v>
      </c>
      <c r="D2632" s="3">
        <v>17551.0</v>
      </c>
      <c r="E2632" s="11">
        <f>IF(DatiOriginali!E2632&gt;=SogliaPicchi!$C$28,"",DatiOriginali!E2632)</f>
        <v>302232</v>
      </c>
    </row>
    <row r="2633">
      <c r="A2633" s="3" t="s">
        <v>2636</v>
      </c>
      <c r="B2633" s="3">
        <v>910575.0</v>
      </c>
      <c r="C2633" s="11">
        <f>IF(DatiOriginali!C2633&gt;=SogliaPicchi!$B$28,"",DatiOriginali!C2633)</f>
        <v>9945229</v>
      </c>
      <c r="D2633" s="3">
        <v>17461.0</v>
      </c>
      <c r="E2633" s="11">
        <f>IF(DatiOriginali!E2633&gt;=SogliaPicchi!$C$28,"",DatiOriginali!E2633)</f>
        <v>231407</v>
      </c>
    </row>
    <row r="2634">
      <c r="A2634" s="3" t="s">
        <v>2637</v>
      </c>
      <c r="B2634" s="3">
        <v>910575.0</v>
      </c>
      <c r="C2634" s="11">
        <f>IF(DatiOriginali!C2634&gt;=SogliaPicchi!$B$28,"",DatiOriginali!C2634)</f>
        <v>9978347</v>
      </c>
      <c r="D2634" s="3">
        <v>17532.0</v>
      </c>
      <c r="E2634" s="11" t="str">
        <f>IF(DatiOriginali!E2634&gt;=SogliaPicchi!$C$28,"",DatiOriginali!E2634)</f>
        <v/>
      </c>
    </row>
    <row r="2635">
      <c r="A2635" s="3" t="s">
        <v>2638</v>
      </c>
      <c r="B2635" s="3">
        <v>910575.0</v>
      </c>
      <c r="C2635" s="11">
        <f>IF(DatiOriginali!C2635&gt;=SogliaPicchi!$B$28,"",DatiOriginali!C2635)</f>
        <v>11016135</v>
      </c>
      <c r="D2635" s="3">
        <v>17464.0</v>
      </c>
      <c r="E2635" s="11">
        <f>IF(DatiOriginali!E2635&gt;=SogliaPicchi!$C$28,"",DatiOriginali!E2635)</f>
        <v>339242</v>
      </c>
    </row>
    <row r="2636">
      <c r="A2636" s="3" t="s">
        <v>2639</v>
      </c>
      <c r="B2636" s="3">
        <v>910575.0</v>
      </c>
      <c r="C2636" s="11">
        <f>IF(DatiOriginali!C2636&gt;=SogliaPicchi!$B$28,"",DatiOriginali!C2636)</f>
        <v>11858991</v>
      </c>
      <c r="D2636" s="3">
        <v>17463.0</v>
      </c>
      <c r="E2636" s="11">
        <f>IF(DatiOriginali!E2636&gt;=SogliaPicchi!$C$28,"",DatiOriginali!E2636)</f>
        <v>317367</v>
      </c>
    </row>
    <row r="2637">
      <c r="A2637" s="3" t="s">
        <v>2640</v>
      </c>
      <c r="B2637" s="3">
        <v>910575.0</v>
      </c>
      <c r="C2637" s="11">
        <f>IF(DatiOriginali!C2637&gt;=SogliaPicchi!$B$28,"",DatiOriginali!C2637)</f>
        <v>10818451</v>
      </c>
      <c r="D2637" s="3">
        <v>17396.0</v>
      </c>
      <c r="E2637" s="11">
        <f>IF(DatiOriginali!E2637&gt;=SogliaPicchi!$C$28,"",DatiOriginali!E2637)</f>
        <v>232384</v>
      </c>
    </row>
    <row r="2638">
      <c r="A2638" s="3" t="s">
        <v>2641</v>
      </c>
      <c r="B2638" s="3">
        <v>910575.0</v>
      </c>
      <c r="C2638" s="11">
        <f>IF(DatiOriginali!C2638&gt;=SogliaPicchi!$B$28,"",DatiOriginali!C2638)</f>
        <v>12472246</v>
      </c>
      <c r="D2638" s="3">
        <v>17518.0</v>
      </c>
      <c r="E2638" s="11">
        <f>IF(DatiOriginali!E2638&gt;=SogliaPicchi!$C$28,"",DatiOriginali!E2638)</f>
        <v>247638</v>
      </c>
    </row>
    <row r="2639">
      <c r="A2639" s="3" t="s">
        <v>2642</v>
      </c>
      <c r="B2639" s="3">
        <v>910575.0</v>
      </c>
      <c r="C2639" s="11">
        <f>IF(DatiOriginali!C2639&gt;=SogliaPicchi!$B$28,"",DatiOriginali!C2639)</f>
        <v>11345445</v>
      </c>
      <c r="D2639" s="3">
        <v>17517.0</v>
      </c>
      <c r="E2639" s="11">
        <f>IF(DatiOriginali!E2639&gt;=SogliaPicchi!$C$28,"",DatiOriginali!E2639)</f>
        <v>442529</v>
      </c>
    </row>
    <row r="2640">
      <c r="A2640" s="3" t="s">
        <v>2643</v>
      </c>
      <c r="B2640" s="3">
        <v>910575.0</v>
      </c>
      <c r="C2640" s="11">
        <f>IF(DatiOriginali!C2640&gt;=SogliaPicchi!$B$28,"",DatiOriginali!C2640)</f>
        <v>11708766</v>
      </c>
      <c r="D2640" s="3">
        <v>17497.0</v>
      </c>
      <c r="E2640" s="11">
        <f>IF(DatiOriginali!E2640&gt;=SogliaPicchi!$C$28,"",DatiOriginali!E2640)</f>
        <v>238453</v>
      </c>
    </row>
    <row r="2641">
      <c r="A2641" s="3" t="s">
        <v>2644</v>
      </c>
      <c r="B2641" s="3">
        <v>910575.0</v>
      </c>
      <c r="C2641" s="11">
        <f>IF(DatiOriginali!C2641&gt;=SogliaPicchi!$B$28,"",DatiOriginali!C2641)</f>
        <v>12616961</v>
      </c>
      <c r="D2641" s="3">
        <v>17435.0</v>
      </c>
      <c r="E2641" s="11">
        <f>IF(DatiOriginali!E2641&gt;=SogliaPicchi!$C$28,"",DatiOriginali!E2641)</f>
        <v>230693</v>
      </c>
    </row>
    <row r="2642">
      <c r="A2642" s="3" t="s">
        <v>2645</v>
      </c>
      <c r="B2642" s="3">
        <v>910575.0</v>
      </c>
      <c r="C2642" s="11">
        <f>IF(DatiOriginali!C2642&gt;=SogliaPicchi!$B$28,"",DatiOriginali!C2642)</f>
        <v>14088208</v>
      </c>
      <c r="D2642" s="3">
        <v>17566.0</v>
      </c>
      <c r="E2642" s="11">
        <f>IF(DatiOriginali!E2642&gt;=SogliaPicchi!$C$28,"",DatiOriginali!E2642)</f>
        <v>232475</v>
      </c>
    </row>
    <row r="2643">
      <c r="A2643" s="3" t="s">
        <v>2646</v>
      </c>
      <c r="B2643" s="3">
        <v>910575.0</v>
      </c>
      <c r="C2643" s="11">
        <f>IF(DatiOriginali!C2643&gt;=SogliaPicchi!$B$28,"",DatiOriginali!C2643)</f>
        <v>10533470</v>
      </c>
      <c r="D2643" s="3">
        <v>17445.0</v>
      </c>
      <c r="E2643" s="11">
        <f>IF(DatiOriginali!E2643&gt;=SogliaPicchi!$C$28,"",DatiOriginali!E2643)</f>
        <v>230885</v>
      </c>
    </row>
    <row r="2644">
      <c r="A2644" s="3" t="s">
        <v>2647</v>
      </c>
      <c r="B2644" s="3">
        <v>910575.0</v>
      </c>
      <c r="C2644" s="11">
        <f>IF(DatiOriginali!C2644&gt;=SogliaPicchi!$B$28,"",DatiOriginali!C2644)</f>
        <v>15167393</v>
      </c>
      <c r="D2644" s="3">
        <v>17458.0</v>
      </c>
      <c r="E2644" s="11">
        <f>IF(DatiOriginali!E2644&gt;=SogliaPicchi!$C$28,"",DatiOriginali!E2644)</f>
        <v>518134</v>
      </c>
    </row>
    <row r="2645">
      <c r="A2645" s="3" t="s">
        <v>2648</v>
      </c>
      <c r="B2645" s="3">
        <v>910575.0</v>
      </c>
      <c r="C2645" s="11">
        <f>IF(DatiOriginali!C2645&gt;=SogliaPicchi!$B$28,"",DatiOriginali!C2645)</f>
        <v>10772354</v>
      </c>
      <c r="D2645" s="3">
        <v>17474.0</v>
      </c>
      <c r="E2645" s="11">
        <f>IF(DatiOriginali!E2645&gt;=SogliaPicchi!$C$28,"",DatiOriginali!E2645)</f>
        <v>274564</v>
      </c>
    </row>
    <row r="2646">
      <c r="A2646" s="3" t="s">
        <v>2649</v>
      </c>
      <c r="B2646" s="3">
        <v>910575.0</v>
      </c>
      <c r="C2646" s="11">
        <f>IF(DatiOriginali!C2646&gt;=SogliaPicchi!$B$28,"",DatiOriginali!C2646)</f>
        <v>12030756</v>
      </c>
      <c r="D2646" s="3">
        <v>17429.0</v>
      </c>
      <c r="E2646" s="11">
        <f>IF(DatiOriginali!E2646&gt;=SogliaPicchi!$C$28,"",DatiOriginali!E2646)</f>
        <v>418881</v>
      </c>
    </row>
    <row r="2647">
      <c r="A2647" s="3" t="s">
        <v>2650</v>
      </c>
      <c r="B2647" s="3">
        <v>910575.0</v>
      </c>
      <c r="C2647" s="11">
        <f>IF(DatiOriginali!C2647&gt;=SogliaPicchi!$B$28,"",DatiOriginali!C2647)</f>
        <v>11199956</v>
      </c>
      <c r="D2647" s="3">
        <v>17501.0</v>
      </c>
      <c r="E2647" s="11">
        <f>IF(DatiOriginali!E2647&gt;=SogliaPicchi!$C$28,"",DatiOriginali!E2647)</f>
        <v>233421</v>
      </c>
    </row>
    <row r="2648">
      <c r="A2648" s="3" t="s">
        <v>2651</v>
      </c>
      <c r="B2648" s="3">
        <v>910575.0</v>
      </c>
      <c r="C2648" s="11">
        <f>IF(DatiOriginali!C2648&gt;=SogliaPicchi!$B$28,"",DatiOriginali!C2648)</f>
        <v>12624461</v>
      </c>
      <c r="D2648" s="3">
        <v>17579.0</v>
      </c>
      <c r="E2648" s="11">
        <f>IF(DatiOriginali!E2648&gt;=SogliaPicchi!$C$28,"",DatiOriginali!E2648)</f>
        <v>261172</v>
      </c>
    </row>
    <row r="2649">
      <c r="A2649" s="3" t="s">
        <v>2652</v>
      </c>
      <c r="B2649" s="3">
        <v>910575.0</v>
      </c>
      <c r="C2649" s="11">
        <f>IF(DatiOriginali!C2649&gt;=SogliaPicchi!$B$28,"",DatiOriginali!C2649)</f>
        <v>11994327</v>
      </c>
      <c r="D2649" s="3">
        <v>17453.0</v>
      </c>
      <c r="E2649" s="11">
        <f>IF(DatiOriginali!E2649&gt;=SogliaPicchi!$C$28,"",DatiOriginali!E2649)</f>
        <v>249721</v>
      </c>
    </row>
    <row r="2650">
      <c r="A2650" s="3" t="s">
        <v>2653</v>
      </c>
      <c r="B2650" s="3">
        <v>910575.0</v>
      </c>
      <c r="C2650" s="11">
        <f>IF(DatiOriginali!C2650&gt;=SogliaPicchi!$B$28,"",DatiOriginali!C2650)</f>
        <v>10863715</v>
      </c>
      <c r="D2650" s="3">
        <v>17538.0</v>
      </c>
      <c r="E2650" s="11">
        <f>IF(DatiOriginali!E2650&gt;=SogliaPicchi!$C$28,"",DatiOriginali!E2650)</f>
        <v>233906</v>
      </c>
    </row>
    <row r="2651">
      <c r="A2651" s="3" t="s">
        <v>2654</v>
      </c>
      <c r="B2651" s="3">
        <v>910575.0</v>
      </c>
      <c r="C2651" s="11">
        <f>IF(DatiOriginali!C2651&gt;=SogliaPicchi!$B$28,"",DatiOriginali!C2651)</f>
        <v>12616691</v>
      </c>
      <c r="D2651" s="3">
        <v>17402.0</v>
      </c>
      <c r="E2651" s="11">
        <f>IF(DatiOriginali!E2651&gt;=SogliaPicchi!$C$28,"",DatiOriginali!E2651)</f>
        <v>247600</v>
      </c>
    </row>
    <row r="2652">
      <c r="A2652" s="3" t="s">
        <v>2655</v>
      </c>
      <c r="B2652" s="3">
        <v>910575.0</v>
      </c>
      <c r="C2652" s="11">
        <f>IF(DatiOriginali!C2652&gt;=SogliaPicchi!$B$28,"",DatiOriginali!C2652)</f>
        <v>12223437</v>
      </c>
      <c r="D2652" s="3">
        <v>17548.0</v>
      </c>
      <c r="E2652" s="11">
        <f>IF(DatiOriginali!E2652&gt;=SogliaPicchi!$C$28,"",DatiOriginali!E2652)</f>
        <v>364324</v>
      </c>
    </row>
    <row r="2653">
      <c r="A2653" s="3" t="s">
        <v>2656</v>
      </c>
      <c r="B2653" s="3">
        <v>910575.0</v>
      </c>
      <c r="C2653" s="11">
        <f>IF(DatiOriginali!C2653&gt;=SogliaPicchi!$B$28,"",DatiOriginali!C2653)</f>
        <v>10439674</v>
      </c>
      <c r="D2653" s="3">
        <v>17480.0</v>
      </c>
      <c r="E2653" s="11">
        <f>IF(DatiOriginali!E2653&gt;=SogliaPicchi!$C$28,"",DatiOriginali!E2653)</f>
        <v>238671</v>
      </c>
    </row>
    <row r="2654">
      <c r="A2654" s="3" t="s">
        <v>2657</v>
      </c>
      <c r="B2654" s="3">
        <v>910575.0</v>
      </c>
      <c r="C2654" s="11">
        <f>IF(DatiOriginali!C2654&gt;=SogliaPicchi!$B$28,"",DatiOriginali!C2654)</f>
        <v>11844648</v>
      </c>
      <c r="D2654" s="3">
        <v>17493.0</v>
      </c>
      <c r="E2654" s="11">
        <f>IF(DatiOriginali!E2654&gt;=SogliaPicchi!$C$28,"",DatiOriginali!E2654)</f>
        <v>237983</v>
      </c>
    </row>
    <row r="2655">
      <c r="A2655" s="3" t="s">
        <v>2658</v>
      </c>
      <c r="B2655" s="3">
        <v>910575.0</v>
      </c>
      <c r="C2655" s="11">
        <f>IF(DatiOriginali!C2655&gt;=SogliaPicchi!$B$28,"",DatiOriginali!C2655)</f>
        <v>10210243</v>
      </c>
      <c r="D2655" s="3">
        <v>17448.0</v>
      </c>
      <c r="E2655" s="11">
        <f>IF(DatiOriginali!E2655&gt;=SogliaPicchi!$C$28,"",DatiOriginali!E2655)</f>
        <v>251012</v>
      </c>
    </row>
    <row r="2656">
      <c r="A2656" s="3" t="s">
        <v>2659</v>
      </c>
      <c r="B2656" s="3">
        <v>910575.0</v>
      </c>
      <c r="C2656" s="11">
        <f>IF(DatiOriginali!C2656&gt;=SogliaPicchi!$B$28,"",DatiOriginali!C2656)</f>
        <v>10389120</v>
      </c>
      <c r="D2656" s="3">
        <v>17413.0</v>
      </c>
      <c r="E2656" s="11">
        <f>IF(DatiOriginali!E2656&gt;=SogliaPicchi!$C$28,"",DatiOriginali!E2656)</f>
        <v>429653</v>
      </c>
    </row>
    <row r="2657">
      <c r="A2657" s="3" t="s">
        <v>2660</v>
      </c>
      <c r="B2657" s="3">
        <v>910575.0</v>
      </c>
      <c r="C2657" s="11">
        <f>IF(DatiOriginali!C2657&gt;=SogliaPicchi!$B$28,"",DatiOriginali!C2657)</f>
        <v>12487185</v>
      </c>
      <c r="D2657" s="3">
        <v>17448.0</v>
      </c>
      <c r="E2657" s="11">
        <f>IF(DatiOriginali!E2657&gt;=SogliaPicchi!$C$28,"",DatiOriginali!E2657)</f>
        <v>333190</v>
      </c>
    </row>
    <row r="2658">
      <c r="A2658" s="3" t="s">
        <v>2661</v>
      </c>
      <c r="B2658" s="3">
        <v>910575.0</v>
      </c>
      <c r="C2658" s="11">
        <f>IF(DatiOriginali!C2658&gt;=SogliaPicchi!$B$28,"",DatiOriginali!C2658)</f>
        <v>10945555</v>
      </c>
      <c r="D2658" s="3">
        <v>17394.0</v>
      </c>
      <c r="E2658" s="11">
        <f>IF(DatiOriginali!E2658&gt;=SogliaPicchi!$C$28,"",DatiOriginali!E2658)</f>
        <v>335591</v>
      </c>
    </row>
    <row r="2659">
      <c r="A2659" s="3" t="s">
        <v>2662</v>
      </c>
      <c r="B2659" s="3">
        <v>910575.0</v>
      </c>
      <c r="C2659" s="11">
        <f>IF(DatiOriginali!C2659&gt;=SogliaPicchi!$B$28,"",DatiOriginali!C2659)</f>
        <v>12622559</v>
      </c>
      <c r="D2659" s="3">
        <v>17458.0</v>
      </c>
      <c r="E2659" s="11">
        <f>IF(DatiOriginali!E2659&gt;=SogliaPicchi!$C$28,"",DatiOriginali!E2659)</f>
        <v>378201</v>
      </c>
    </row>
    <row r="2660">
      <c r="A2660" s="3" t="s">
        <v>2663</v>
      </c>
      <c r="B2660" s="3">
        <v>910575.0</v>
      </c>
      <c r="C2660" s="11">
        <f>IF(DatiOriginali!C2660&gt;=SogliaPicchi!$B$28,"",DatiOriginali!C2660)</f>
        <v>11198377</v>
      </c>
      <c r="D2660" s="3">
        <v>17463.0</v>
      </c>
      <c r="E2660" s="11">
        <f>IF(DatiOriginali!E2660&gt;=SogliaPicchi!$C$28,"",DatiOriginali!E2660)</f>
        <v>244825</v>
      </c>
    </row>
    <row r="2661">
      <c r="A2661" s="3" t="s">
        <v>2664</v>
      </c>
      <c r="B2661" s="3">
        <v>910575.0</v>
      </c>
      <c r="C2661" s="11">
        <f>IF(DatiOriginali!C2661&gt;=SogliaPicchi!$B$28,"",DatiOriginali!C2661)</f>
        <v>10903912</v>
      </c>
      <c r="D2661" s="3">
        <v>17489.0</v>
      </c>
      <c r="E2661" s="11">
        <f>IF(DatiOriginali!E2661&gt;=SogliaPicchi!$C$28,"",DatiOriginali!E2661)</f>
        <v>234313</v>
      </c>
    </row>
    <row r="2662">
      <c r="A2662" s="3" t="s">
        <v>2665</v>
      </c>
      <c r="B2662" s="3">
        <v>910575.0</v>
      </c>
      <c r="C2662" s="11">
        <f>IF(DatiOriginali!C2662&gt;=SogliaPicchi!$B$28,"",DatiOriginali!C2662)</f>
        <v>12890159</v>
      </c>
      <c r="D2662" s="3">
        <v>17537.0</v>
      </c>
      <c r="E2662" s="11">
        <f>IF(DatiOriginali!E2662&gt;=SogliaPicchi!$C$28,"",DatiOriginali!E2662)</f>
        <v>234964</v>
      </c>
    </row>
    <row r="2663">
      <c r="A2663" s="3" t="s">
        <v>2666</v>
      </c>
      <c r="B2663" s="3">
        <v>910575.0</v>
      </c>
      <c r="C2663" s="11">
        <f>IF(DatiOriginali!C2663&gt;=SogliaPicchi!$B$28,"",DatiOriginali!C2663)</f>
        <v>11420036</v>
      </c>
      <c r="D2663" s="3">
        <v>17496.0</v>
      </c>
      <c r="E2663" s="11">
        <f>IF(DatiOriginali!E2663&gt;=SogliaPicchi!$C$28,"",DatiOriginali!E2663)</f>
        <v>545341</v>
      </c>
    </row>
    <row r="2664">
      <c r="A2664" s="3" t="s">
        <v>2667</v>
      </c>
      <c r="B2664" s="3">
        <v>910575.0</v>
      </c>
      <c r="C2664" s="11">
        <f>IF(DatiOriginali!C2664&gt;=SogliaPicchi!$B$28,"",DatiOriginali!C2664)</f>
        <v>11216382</v>
      </c>
      <c r="D2664" s="3">
        <v>17476.0</v>
      </c>
      <c r="E2664" s="11">
        <f>IF(DatiOriginali!E2664&gt;=SogliaPicchi!$C$28,"",DatiOriginali!E2664)</f>
        <v>231753</v>
      </c>
    </row>
    <row r="2665">
      <c r="A2665" s="3" t="s">
        <v>2668</v>
      </c>
      <c r="B2665" s="3">
        <v>910575.0</v>
      </c>
      <c r="C2665" s="11">
        <f>IF(DatiOriginali!C2665&gt;=SogliaPicchi!$B$28,"",DatiOriginali!C2665)</f>
        <v>12725981</v>
      </c>
      <c r="D2665" s="3">
        <v>17505.0</v>
      </c>
      <c r="E2665" s="11">
        <f>IF(DatiOriginali!E2665&gt;=SogliaPicchi!$C$28,"",DatiOriginali!E2665)</f>
        <v>233543</v>
      </c>
    </row>
    <row r="2666">
      <c r="A2666" s="3" t="s">
        <v>2669</v>
      </c>
      <c r="B2666" s="3">
        <v>910575.0</v>
      </c>
      <c r="C2666" s="11">
        <f>IF(DatiOriginali!C2666&gt;=SogliaPicchi!$B$28,"",DatiOriginali!C2666)</f>
        <v>13322553</v>
      </c>
      <c r="D2666" s="3">
        <v>17460.0</v>
      </c>
      <c r="E2666" s="11">
        <f>IF(DatiOriginali!E2666&gt;=SogliaPicchi!$C$28,"",DatiOriginali!E2666)</f>
        <v>237374</v>
      </c>
    </row>
    <row r="2667">
      <c r="A2667" s="3" t="s">
        <v>2670</v>
      </c>
      <c r="B2667" s="3">
        <v>910575.0</v>
      </c>
      <c r="C2667" s="11">
        <f>IF(DatiOriginali!C2667&gt;=SogliaPicchi!$B$28,"",DatiOriginali!C2667)</f>
        <v>10455837</v>
      </c>
      <c r="D2667" s="3">
        <v>17482.0</v>
      </c>
      <c r="E2667" s="11">
        <f>IF(DatiOriginali!E2667&gt;=SogliaPicchi!$C$28,"",DatiOriginali!E2667)</f>
        <v>264010</v>
      </c>
    </row>
    <row r="2668">
      <c r="A2668" s="3" t="s">
        <v>2671</v>
      </c>
      <c r="B2668" s="3">
        <v>910575.0</v>
      </c>
      <c r="C2668" s="11">
        <f>IF(DatiOriginali!C2668&gt;=SogliaPicchi!$B$28,"",DatiOriginali!C2668)</f>
        <v>12584543</v>
      </c>
      <c r="D2668" s="3">
        <v>17469.0</v>
      </c>
      <c r="E2668" s="11">
        <f>IF(DatiOriginali!E2668&gt;=SogliaPicchi!$C$28,"",DatiOriginali!E2668)</f>
        <v>382459</v>
      </c>
    </row>
    <row r="2669">
      <c r="A2669" s="3" t="s">
        <v>2672</v>
      </c>
      <c r="B2669" s="3">
        <v>910575.0</v>
      </c>
      <c r="C2669" s="11">
        <f>IF(DatiOriginali!C2669&gt;=SogliaPicchi!$B$28,"",DatiOriginali!C2669)</f>
        <v>13078038</v>
      </c>
      <c r="D2669" s="3">
        <v>17482.0</v>
      </c>
      <c r="E2669" s="11">
        <f>IF(DatiOriginali!E2669&gt;=SogliaPicchi!$C$28,"",DatiOriginali!E2669)</f>
        <v>285589</v>
      </c>
    </row>
    <row r="2670">
      <c r="A2670" s="3" t="s">
        <v>2673</v>
      </c>
      <c r="B2670" s="3">
        <v>910575.0</v>
      </c>
      <c r="C2670" s="11">
        <f>IF(DatiOriginali!C2670&gt;=SogliaPicchi!$B$28,"",DatiOriginali!C2670)</f>
        <v>12367210</v>
      </c>
      <c r="D2670" s="3">
        <v>17469.0</v>
      </c>
      <c r="E2670" s="11">
        <f>IF(DatiOriginali!E2670&gt;=SogliaPicchi!$C$28,"",DatiOriginali!E2670)</f>
        <v>371417</v>
      </c>
    </row>
    <row r="2671">
      <c r="A2671" s="3" t="s">
        <v>2674</v>
      </c>
      <c r="B2671" s="3">
        <v>910575.0</v>
      </c>
      <c r="C2671" s="11">
        <f>IF(DatiOriginali!C2671&gt;=SogliaPicchi!$B$28,"",DatiOriginali!C2671)</f>
        <v>11232193</v>
      </c>
      <c r="D2671" s="3">
        <v>17436.0</v>
      </c>
      <c r="E2671" s="11">
        <f>IF(DatiOriginali!E2671&gt;=SogliaPicchi!$C$28,"",DatiOriginali!E2671)</f>
        <v>246700</v>
      </c>
    </row>
    <row r="2672">
      <c r="A2672" s="3" t="s">
        <v>2675</v>
      </c>
      <c r="B2672" s="3">
        <v>910575.0</v>
      </c>
      <c r="C2672" s="11">
        <f>IF(DatiOriginali!C2672&gt;=SogliaPicchi!$B$28,"",DatiOriginali!C2672)</f>
        <v>13760999</v>
      </c>
      <c r="D2672" s="3">
        <v>17522.0</v>
      </c>
      <c r="E2672" s="11">
        <f>IF(DatiOriginali!E2672&gt;=SogliaPicchi!$C$28,"",DatiOriginali!E2672)</f>
        <v>234077</v>
      </c>
    </row>
    <row r="2673">
      <c r="A2673" s="3" t="s">
        <v>2676</v>
      </c>
      <c r="B2673" s="3">
        <v>910575.0</v>
      </c>
      <c r="C2673" s="11">
        <f>IF(DatiOriginali!C2673&gt;=SogliaPicchi!$B$28,"",DatiOriginali!C2673)</f>
        <v>11842534</v>
      </c>
      <c r="D2673" s="3">
        <v>17497.0</v>
      </c>
      <c r="E2673" s="11">
        <f>IF(DatiOriginali!E2673&gt;=SogliaPicchi!$C$28,"",DatiOriginali!E2673)</f>
        <v>309391</v>
      </c>
    </row>
    <row r="2674">
      <c r="A2674" s="3" t="s">
        <v>2677</v>
      </c>
      <c r="B2674" s="3">
        <v>910575.0</v>
      </c>
      <c r="C2674" s="11">
        <f>IF(DatiOriginali!C2674&gt;=SogliaPicchi!$B$28,"",DatiOriginali!C2674)</f>
        <v>10502372</v>
      </c>
      <c r="D2674" s="3">
        <v>17528.0</v>
      </c>
      <c r="E2674" s="11">
        <f>IF(DatiOriginali!E2674&gt;=SogliaPicchi!$C$28,"",DatiOriginali!E2674)</f>
        <v>317499</v>
      </c>
    </row>
    <row r="2675">
      <c r="A2675" s="3" t="s">
        <v>2678</v>
      </c>
      <c r="B2675" s="3">
        <v>910575.0</v>
      </c>
      <c r="C2675" s="11">
        <f>IF(DatiOriginali!C2675&gt;=SogliaPicchi!$B$28,"",DatiOriginali!C2675)</f>
        <v>11938623</v>
      </c>
      <c r="D2675" s="3">
        <v>17498.0</v>
      </c>
      <c r="E2675" s="11">
        <f>IF(DatiOriginali!E2675&gt;=SogliaPicchi!$C$28,"",DatiOriginali!E2675)</f>
        <v>542121</v>
      </c>
    </row>
    <row r="2676">
      <c r="A2676" s="3" t="s">
        <v>2679</v>
      </c>
      <c r="B2676" s="3">
        <v>910575.0</v>
      </c>
      <c r="C2676" s="11">
        <f>IF(DatiOriginali!C2676&gt;=SogliaPicchi!$B$28,"",DatiOriginali!C2676)</f>
        <v>10346704</v>
      </c>
      <c r="D2676" s="3">
        <v>17478.0</v>
      </c>
      <c r="E2676" s="11">
        <f>IF(DatiOriginali!E2676&gt;=SogliaPicchi!$C$28,"",DatiOriginali!E2676)</f>
        <v>337694</v>
      </c>
    </row>
    <row r="2677">
      <c r="A2677" s="3" t="s">
        <v>2680</v>
      </c>
      <c r="B2677" s="3">
        <v>910575.0</v>
      </c>
      <c r="C2677" s="11">
        <f>IF(DatiOriginali!C2677&gt;=SogliaPicchi!$B$28,"",DatiOriginali!C2677)</f>
        <v>12357347</v>
      </c>
      <c r="D2677" s="3">
        <v>17509.0</v>
      </c>
      <c r="E2677" s="11">
        <f>IF(DatiOriginali!E2677&gt;=SogliaPicchi!$C$28,"",DatiOriginali!E2677)</f>
        <v>277630</v>
      </c>
    </row>
    <row r="2678">
      <c r="A2678" s="3" t="s">
        <v>2681</v>
      </c>
      <c r="B2678" s="3">
        <v>910575.0</v>
      </c>
      <c r="C2678" s="11">
        <f>IF(DatiOriginali!C2678&gt;=SogliaPicchi!$B$28,"",DatiOriginali!C2678)</f>
        <v>11252027</v>
      </c>
      <c r="D2678" s="3">
        <v>17469.0</v>
      </c>
      <c r="E2678" s="11">
        <f>IF(DatiOriginali!E2678&gt;=SogliaPicchi!$C$28,"",DatiOriginali!E2678)</f>
        <v>232408</v>
      </c>
    </row>
    <row r="2679">
      <c r="A2679" s="3" t="s">
        <v>2682</v>
      </c>
      <c r="B2679" s="3">
        <v>910575.0</v>
      </c>
      <c r="C2679" s="11">
        <f>IF(DatiOriginali!C2679&gt;=SogliaPicchi!$B$28,"",DatiOriginali!C2679)</f>
        <v>10166477</v>
      </c>
      <c r="D2679" s="3">
        <v>17389.0</v>
      </c>
      <c r="E2679" s="11">
        <f>IF(DatiOriginali!E2679&gt;=SogliaPicchi!$C$28,"",DatiOriginali!E2679)</f>
        <v>319653</v>
      </c>
    </row>
    <row r="2680">
      <c r="A2680" s="3" t="s">
        <v>2683</v>
      </c>
      <c r="B2680" s="3">
        <v>910575.0</v>
      </c>
      <c r="C2680" s="11">
        <f>IF(DatiOriginali!C2680&gt;=SogliaPicchi!$B$28,"",DatiOriginali!C2680)</f>
        <v>11416188</v>
      </c>
      <c r="D2680" s="3">
        <v>17509.0</v>
      </c>
      <c r="E2680" s="11">
        <f>IF(DatiOriginali!E2680&gt;=SogliaPicchi!$C$28,"",DatiOriginali!E2680)</f>
        <v>402738</v>
      </c>
    </row>
    <row r="2681">
      <c r="A2681" s="3" t="s">
        <v>2684</v>
      </c>
      <c r="B2681" s="3">
        <v>910575.0</v>
      </c>
      <c r="C2681" s="11">
        <f>IF(DatiOriginali!C2681&gt;=SogliaPicchi!$B$28,"",DatiOriginali!C2681)</f>
        <v>11198050</v>
      </c>
      <c r="D2681" s="3">
        <v>17506.0</v>
      </c>
      <c r="E2681" s="11">
        <f>IF(DatiOriginali!E2681&gt;=SogliaPicchi!$C$28,"",DatiOriginali!E2681)</f>
        <v>266424</v>
      </c>
    </row>
    <row r="2682">
      <c r="A2682" s="3" t="s">
        <v>2685</v>
      </c>
      <c r="B2682" s="3">
        <v>910575.0</v>
      </c>
      <c r="C2682" s="11">
        <f>IF(DatiOriginali!C2682&gt;=SogliaPicchi!$B$28,"",DatiOriginali!C2682)</f>
        <v>11432528</v>
      </c>
      <c r="D2682" s="3">
        <v>17542.0</v>
      </c>
      <c r="E2682" s="11">
        <f>IF(DatiOriginali!E2682&gt;=SogliaPicchi!$C$28,"",DatiOriginali!E2682)</f>
        <v>238809</v>
      </c>
    </row>
    <row r="2683">
      <c r="A2683" s="3" t="s">
        <v>2686</v>
      </c>
      <c r="B2683" s="3">
        <v>910575.0</v>
      </c>
      <c r="C2683" s="11">
        <f>IF(DatiOriginali!C2683&gt;=SogliaPicchi!$B$28,"",DatiOriginali!C2683)</f>
        <v>12912203</v>
      </c>
      <c r="D2683" s="3">
        <v>17531.0</v>
      </c>
      <c r="E2683" s="11">
        <f>IF(DatiOriginali!E2683&gt;=SogliaPicchi!$C$28,"",DatiOriginali!E2683)</f>
        <v>410775</v>
      </c>
    </row>
    <row r="2684">
      <c r="A2684" s="3" t="s">
        <v>2687</v>
      </c>
      <c r="B2684" s="3">
        <v>910575.0</v>
      </c>
      <c r="C2684" s="11">
        <f>IF(DatiOriginali!C2684&gt;=SogliaPicchi!$B$28,"",DatiOriginali!C2684)</f>
        <v>11706487</v>
      </c>
      <c r="D2684" s="3">
        <v>17418.0</v>
      </c>
      <c r="E2684" s="11">
        <f>IF(DatiOriginali!E2684&gt;=SogliaPicchi!$C$28,"",DatiOriginali!E2684)</f>
        <v>231631</v>
      </c>
    </row>
    <row r="2685">
      <c r="A2685" s="3" t="s">
        <v>2688</v>
      </c>
      <c r="B2685" s="3">
        <v>910575.0</v>
      </c>
      <c r="C2685" s="11">
        <f>IF(DatiOriginali!C2685&gt;=SogliaPicchi!$B$28,"",DatiOriginali!C2685)</f>
        <v>10728671</v>
      </c>
      <c r="D2685" s="3">
        <v>17429.0</v>
      </c>
      <c r="E2685" s="11">
        <f>IF(DatiOriginali!E2685&gt;=SogliaPicchi!$C$28,"",DatiOriginali!E2685)</f>
        <v>255648</v>
      </c>
    </row>
    <row r="2686">
      <c r="A2686" s="3" t="s">
        <v>2689</v>
      </c>
      <c r="B2686" s="3">
        <v>910575.0</v>
      </c>
      <c r="C2686" s="11">
        <f>IF(DatiOriginali!C2686&gt;=SogliaPicchi!$B$28,"",DatiOriginali!C2686)</f>
        <v>12222557</v>
      </c>
      <c r="D2686" s="3">
        <v>17519.0</v>
      </c>
      <c r="E2686" s="11">
        <f>IF(DatiOriginali!E2686&gt;=SogliaPicchi!$C$28,"",DatiOriginali!E2686)</f>
        <v>232210</v>
      </c>
    </row>
    <row r="2687">
      <c r="A2687" s="3" t="s">
        <v>2690</v>
      </c>
      <c r="B2687" s="3">
        <v>910575.0</v>
      </c>
      <c r="C2687" s="11">
        <f>IF(DatiOriginali!C2687&gt;=SogliaPicchi!$B$28,"",DatiOriginali!C2687)</f>
        <v>12915660</v>
      </c>
      <c r="D2687" s="3">
        <v>17560.0</v>
      </c>
      <c r="E2687" s="11">
        <f>IF(DatiOriginali!E2687&gt;=SogliaPicchi!$C$28,"",DatiOriginali!E2687)</f>
        <v>387825</v>
      </c>
    </row>
    <row r="2688">
      <c r="A2688" s="3" t="s">
        <v>2691</v>
      </c>
      <c r="B2688" s="3">
        <v>910575.0</v>
      </c>
      <c r="C2688" s="11">
        <f>IF(DatiOriginali!C2688&gt;=SogliaPicchi!$B$28,"",DatiOriginali!C2688)</f>
        <v>11424064</v>
      </c>
      <c r="D2688" s="3">
        <v>17531.0</v>
      </c>
      <c r="E2688" s="11">
        <f>IF(DatiOriginali!E2688&gt;=SogliaPicchi!$C$28,"",DatiOriginali!E2688)</f>
        <v>254653</v>
      </c>
    </row>
    <row r="2689">
      <c r="A2689" s="3" t="s">
        <v>2692</v>
      </c>
      <c r="B2689" s="3">
        <v>910575.0</v>
      </c>
      <c r="C2689" s="11">
        <f>IF(DatiOriginali!C2689&gt;=SogliaPicchi!$B$28,"",DatiOriginali!C2689)</f>
        <v>13170562</v>
      </c>
      <c r="D2689" s="3">
        <v>17461.0</v>
      </c>
      <c r="E2689" s="11">
        <f>IF(DatiOriginali!E2689&gt;=SogliaPicchi!$C$28,"",DatiOriginali!E2689)</f>
        <v>238126</v>
      </c>
    </row>
    <row r="2690">
      <c r="A2690" s="3" t="s">
        <v>2693</v>
      </c>
      <c r="B2690" s="3">
        <v>910575.0</v>
      </c>
      <c r="C2690" s="11">
        <f>IF(DatiOriginali!C2690&gt;=SogliaPicchi!$B$28,"",DatiOriginali!C2690)</f>
        <v>11871155</v>
      </c>
      <c r="D2690" s="3">
        <v>17494.0</v>
      </c>
      <c r="E2690" s="11">
        <f>IF(DatiOriginali!E2690&gt;=SogliaPicchi!$C$28,"",DatiOriginali!E2690)</f>
        <v>232030</v>
      </c>
    </row>
    <row r="2691">
      <c r="A2691" s="3" t="s">
        <v>2694</v>
      </c>
      <c r="B2691" s="3">
        <v>910575.0</v>
      </c>
      <c r="C2691" s="11">
        <f>IF(DatiOriginali!C2691&gt;=SogliaPicchi!$B$28,"",DatiOriginali!C2691)</f>
        <v>10633732</v>
      </c>
      <c r="D2691" s="3">
        <v>17425.0</v>
      </c>
      <c r="E2691" s="11">
        <f>IF(DatiOriginali!E2691&gt;=SogliaPicchi!$C$28,"",DatiOriginali!E2691)</f>
        <v>246843</v>
      </c>
    </row>
    <row r="2692">
      <c r="A2692" s="3" t="s">
        <v>2695</v>
      </c>
      <c r="B2692" s="3">
        <v>910575.0</v>
      </c>
      <c r="C2692" s="11">
        <f>IF(DatiOriginali!C2692&gt;=SogliaPicchi!$B$28,"",DatiOriginali!C2692)</f>
        <v>13891318</v>
      </c>
      <c r="D2692" s="3">
        <v>17586.0</v>
      </c>
      <c r="E2692" s="11">
        <f>IF(DatiOriginali!E2692&gt;=SogliaPicchi!$C$28,"",DatiOriginali!E2692)</f>
        <v>279863</v>
      </c>
    </row>
    <row r="2693">
      <c r="A2693" s="3" t="s">
        <v>2696</v>
      </c>
      <c r="B2693" s="3">
        <v>910575.0</v>
      </c>
      <c r="C2693" s="11">
        <f>IF(DatiOriginali!C2693&gt;=SogliaPicchi!$B$28,"",DatiOriginali!C2693)</f>
        <v>12004342</v>
      </c>
      <c r="D2693" s="3">
        <v>17429.0</v>
      </c>
      <c r="E2693" s="11">
        <f>IF(DatiOriginali!E2693&gt;=SogliaPicchi!$C$28,"",DatiOriginali!E2693)</f>
        <v>305575</v>
      </c>
    </row>
    <row r="2694">
      <c r="A2694" s="3" t="s">
        <v>2697</v>
      </c>
      <c r="B2694" s="3">
        <v>910575.0</v>
      </c>
      <c r="C2694" s="11">
        <f>IF(DatiOriginali!C2694&gt;=SogliaPicchi!$B$28,"",DatiOriginali!C2694)</f>
        <v>12660879</v>
      </c>
      <c r="D2694" s="3">
        <v>17450.0</v>
      </c>
      <c r="E2694" s="11">
        <f>IF(DatiOriginali!E2694&gt;=SogliaPicchi!$C$28,"",DatiOriginali!E2694)</f>
        <v>449068</v>
      </c>
    </row>
    <row r="2695">
      <c r="A2695" s="3" t="s">
        <v>2698</v>
      </c>
      <c r="B2695" s="3">
        <v>910575.0</v>
      </c>
      <c r="C2695" s="11">
        <f>IF(DatiOriginali!C2695&gt;=SogliaPicchi!$B$28,"",DatiOriginali!C2695)</f>
        <v>12296450</v>
      </c>
      <c r="D2695" s="3">
        <v>17483.0</v>
      </c>
      <c r="E2695" s="11">
        <f>IF(DatiOriginali!E2695&gt;=SogliaPicchi!$C$28,"",DatiOriginali!E2695)</f>
        <v>256760</v>
      </c>
    </row>
    <row r="2696">
      <c r="A2696" s="3" t="s">
        <v>2699</v>
      </c>
      <c r="B2696" s="3">
        <v>910575.0</v>
      </c>
      <c r="C2696" s="11">
        <f>IF(DatiOriginali!C2696&gt;=SogliaPicchi!$B$28,"",DatiOriginali!C2696)</f>
        <v>12033455</v>
      </c>
      <c r="D2696" s="3">
        <v>17511.0</v>
      </c>
      <c r="E2696" s="11">
        <f>IF(DatiOriginali!E2696&gt;=SogliaPicchi!$C$28,"",DatiOriginali!E2696)</f>
        <v>232834</v>
      </c>
    </row>
    <row r="2697">
      <c r="A2697" s="3" t="s">
        <v>2700</v>
      </c>
      <c r="B2697" s="3">
        <v>910575.0</v>
      </c>
      <c r="C2697" s="11">
        <f>IF(DatiOriginali!C2697&gt;=SogliaPicchi!$B$28,"",DatiOriginali!C2697)</f>
        <v>14887084</v>
      </c>
      <c r="D2697" s="3">
        <v>17504.0</v>
      </c>
      <c r="E2697" s="11">
        <f>IF(DatiOriginali!E2697&gt;=SogliaPicchi!$C$28,"",DatiOriginali!E2697)</f>
        <v>282800</v>
      </c>
    </row>
    <row r="2698">
      <c r="A2698" s="3" t="s">
        <v>2701</v>
      </c>
      <c r="B2698" s="3">
        <v>910575.0</v>
      </c>
      <c r="C2698" s="11">
        <f>IF(DatiOriginali!C2698&gt;=SogliaPicchi!$B$28,"",DatiOriginali!C2698)</f>
        <v>10504422</v>
      </c>
      <c r="D2698" s="3">
        <v>17482.0</v>
      </c>
      <c r="E2698" s="11">
        <f>IF(DatiOriginali!E2698&gt;=SogliaPicchi!$C$28,"",DatiOriginali!E2698)</f>
        <v>239260</v>
      </c>
    </row>
    <row r="2699">
      <c r="A2699" s="3" t="s">
        <v>2702</v>
      </c>
      <c r="B2699" s="3">
        <v>910575.0</v>
      </c>
      <c r="C2699" s="11" t="str">
        <f>IF(DatiOriginali!C2699&gt;=SogliaPicchi!$B$28,"",DatiOriginali!C2699)</f>
        <v/>
      </c>
      <c r="D2699" s="3">
        <v>17516.0</v>
      </c>
      <c r="E2699" s="11">
        <f>IF(DatiOriginali!E2699&gt;=SogliaPicchi!$C$28,"",DatiOriginali!E2699)</f>
        <v>306474</v>
      </c>
    </row>
    <row r="2700">
      <c r="A2700" s="3" t="s">
        <v>2703</v>
      </c>
      <c r="B2700" s="3">
        <v>910575.0</v>
      </c>
      <c r="C2700" s="11">
        <f>IF(DatiOriginali!C2700&gt;=SogliaPicchi!$B$28,"",DatiOriginali!C2700)</f>
        <v>11613620</v>
      </c>
      <c r="D2700" s="3">
        <v>17496.0</v>
      </c>
      <c r="E2700" s="11">
        <f>IF(DatiOriginali!E2700&gt;=SogliaPicchi!$C$28,"",DatiOriginali!E2700)</f>
        <v>471386</v>
      </c>
    </row>
    <row r="2701">
      <c r="A2701" s="3" t="s">
        <v>2704</v>
      </c>
      <c r="B2701" s="3">
        <v>910575.0</v>
      </c>
      <c r="C2701" s="11">
        <f>IF(DatiOriginali!C2701&gt;=SogliaPicchi!$B$28,"",DatiOriginali!C2701)</f>
        <v>11107829</v>
      </c>
      <c r="D2701" s="3">
        <v>17479.0</v>
      </c>
      <c r="E2701" s="11">
        <f>IF(DatiOriginali!E2701&gt;=SogliaPicchi!$C$28,"",DatiOriginali!E2701)</f>
        <v>386816</v>
      </c>
    </row>
    <row r="2702">
      <c r="A2702" s="3" t="s">
        <v>2705</v>
      </c>
      <c r="B2702" s="3">
        <v>979300.0</v>
      </c>
      <c r="C2702" s="11">
        <f>IF(DatiOriginali!C2702&gt;=SogliaPicchi!$B$29,"",DatiOriginali!C2702)</f>
        <v>12198793</v>
      </c>
      <c r="D2702" s="3">
        <v>18278.0</v>
      </c>
      <c r="E2702" s="11">
        <f>IF(DatiOriginali!E2702&gt;=SogliaPicchi!$C$29,"",DatiOriginali!E2702)</f>
        <v>255717</v>
      </c>
    </row>
    <row r="2703">
      <c r="A2703" s="3" t="s">
        <v>2706</v>
      </c>
      <c r="B2703" s="3">
        <v>979300.0</v>
      </c>
      <c r="C2703" s="11">
        <f>IF(DatiOriginali!C2703&gt;=SogliaPicchi!$B$29,"",DatiOriginali!C2703)</f>
        <v>12645412</v>
      </c>
      <c r="D2703" s="3">
        <v>18258.0</v>
      </c>
      <c r="E2703" s="11">
        <f>IF(DatiOriginali!E2703&gt;=SogliaPicchi!$C$29,"",DatiOriginali!E2703)</f>
        <v>594017</v>
      </c>
    </row>
    <row r="2704">
      <c r="A2704" s="3" t="s">
        <v>2707</v>
      </c>
      <c r="B2704" s="3">
        <v>979300.0</v>
      </c>
      <c r="C2704" s="11">
        <f>IF(DatiOriginali!C2704&gt;=SogliaPicchi!$B$29,"",DatiOriginali!C2704)</f>
        <v>11733596</v>
      </c>
      <c r="D2704" s="3">
        <v>18217.0</v>
      </c>
      <c r="E2704" s="11">
        <f>IF(DatiOriginali!E2704&gt;=SogliaPicchi!$C$29,"",DatiOriginali!E2704)</f>
        <v>242751</v>
      </c>
    </row>
    <row r="2705">
      <c r="A2705" s="3" t="s">
        <v>2708</v>
      </c>
      <c r="B2705" s="3">
        <v>979300.0</v>
      </c>
      <c r="C2705" s="11">
        <f>IF(DatiOriginali!C2705&gt;=SogliaPicchi!$B$29,"",DatiOriginali!C2705)</f>
        <v>13526708</v>
      </c>
      <c r="D2705" s="3">
        <v>18279.0</v>
      </c>
      <c r="E2705" s="11">
        <f>IF(DatiOriginali!E2705&gt;=SogliaPicchi!$C$29,"",DatiOriginali!E2705)</f>
        <v>243400</v>
      </c>
    </row>
    <row r="2706">
      <c r="A2706" s="3" t="s">
        <v>2709</v>
      </c>
      <c r="B2706" s="3">
        <v>979300.0</v>
      </c>
      <c r="C2706" s="11">
        <f>IF(DatiOriginali!C2706&gt;=SogliaPicchi!$B$29,"",DatiOriginali!C2706)</f>
        <v>16458744</v>
      </c>
      <c r="D2706" s="3">
        <v>18208.0</v>
      </c>
      <c r="E2706" s="11">
        <f>IF(DatiOriginali!E2706&gt;=SogliaPicchi!$C$29,"",DatiOriginali!E2706)</f>
        <v>305147</v>
      </c>
    </row>
    <row r="2707">
      <c r="A2707" s="3" t="s">
        <v>2710</v>
      </c>
      <c r="B2707" s="3">
        <v>979300.0</v>
      </c>
      <c r="C2707" s="11">
        <f>IF(DatiOriginali!C2707&gt;=SogliaPicchi!$B$29,"",DatiOriginali!C2707)</f>
        <v>10513697</v>
      </c>
      <c r="D2707" s="3">
        <v>18271.0</v>
      </c>
      <c r="E2707" s="11">
        <f>IF(DatiOriginali!E2707&gt;=SogliaPicchi!$C$29,"",DatiOriginali!E2707)</f>
        <v>286385</v>
      </c>
    </row>
    <row r="2708">
      <c r="A2708" s="3" t="s">
        <v>2711</v>
      </c>
      <c r="B2708" s="3">
        <v>979300.0</v>
      </c>
      <c r="C2708" s="11">
        <f>IF(DatiOriginali!C2708&gt;=SogliaPicchi!$B$29,"",DatiOriginali!C2708)</f>
        <v>11562453</v>
      </c>
      <c r="D2708" s="3">
        <v>18224.0</v>
      </c>
      <c r="E2708" s="11">
        <f>IF(DatiOriginali!E2708&gt;=SogliaPicchi!$C$29,"",DatiOriginali!E2708)</f>
        <v>415521</v>
      </c>
    </row>
    <row r="2709">
      <c r="A2709" s="3" t="s">
        <v>2712</v>
      </c>
      <c r="B2709" s="3">
        <v>979300.0</v>
      </c>
      <c r="C2709" s="11">
        <f>IF(DatiOriginali!C2709&gt;=SogliaPicchi!$B$29,"",DatiOriginali!C2709)</f>
        <v>12626308</v>
      </c>
      <c r="D2709" s="3">
        <v>18181.0</v>
      </c>
      <c r="E2709" s="11">
        <f>IF(DatiOriginali!E2709&gt;=SogliaPicchi!$C$29,"",DatiOriginali!E2709)</f>
        <v>258057</v>
      </c>
    </row>
    <row r="2710">
      <c r="A2710" s="3" t="s">
        <v>2713</v>
      </c>
      <c r="B2710" s="3">
        <v>979300.0</v>
      </c>
      <c r="C2710" s="11">
        <f>IF(DatiOriginali!C2710&gt;=SogliaPicchi!$B$29,"",DatiOriginali!C2710)</f>
        <v>12874914</v>
      </c>
      <c r="D2710" s="3">
        <v>18235.0</v>
      </c>
      <c r="E2710" s="11">
        <f>IF(DatiOriginali!E2710&gt;=SogliaPicchi!$C$29,"",DatiOriginali!E2710)</f>
        <v>257875</v>
      </c>
    </row>
    <row r="2711">
      <c r="A2711" s="3" t="s">
        <v>2714</v>
      </c>
      <c r="B2711" s="3">
        <v>979300.0</v>
      </c>
      <c r="C2711" s="11">
        <f>IF(DatiOriginali!C2711&gt;=SogliaPicchi!$B$29,"",DatiOriginali!C2711)</f>
        <v>11394687</v>
      </c>
      <c r="D2711" s="3">
        <v>18257.0</v>
      </c>
      <c r="E2711" s="11">
        <f>IF(DatiOriginali!E2711&gt;=SogliaPicchi!$C$29,"",DatiOriginali!E2711)</f>
        <v>241816</v>
      </c>
    </row>
    <row r="2712">
      <c r="A2712" s="3" t="s">
        <v>2715</v>
      </c>
      <c r="B2712" s="3">
        <v>979300.0</v>
      </c>
      <c r="C2712" s="11">
        <f>IF(DatiOriginali!C2712&gt;=SogliaPicchi!$B$29,"",DatiOriginali!C2712)</f>
        <v>15808165</v>
      </c>
      <c r="D2712" s="3">
        <v>18274.0</v>
      </c>
      <c r="E2712" s="11">
        <f>IF(DatiOriginali!E2712&gt;=SogliaPicchi!$C$29,"",DatiOriginali!E2712)</f>
        <v>274594</v>
      </c>
    </row>
    <row r="2713">
      <c r="A2713" s="3" t="s">
        <v>2716</v>
      </c>
      <c r="B2713" s="3">
        <v>979300.0</v>
      </c>
      <c r="C2713" s="11">
        <f>IF(DatiOriginali!C2713&gt;=SogliaPicchi!$B$29,"",DatiOriginali!C2713)</f>
        <v>12826264</v>
      </c>
      <c r="D2713" s="3">
        <v>18221.0</v>
      </c>
      <c r="E2713" s="11">
        <f>IF(DatiOriginali!E2713&gt;=SogliaPicchi!$C$29,"",DatiOriginali!E2713)</f>
        <v>315690</v>
      </c>
    </row>
    <row r="2714">
      <c r="A2714" s="3" t="s">
        <v>2717</v>
      </c>
      <c r="B2714" s="3">
        <v>979300.0</v>
      </c>
      <c r="C2714" s="11">
        <f>IF(DatiOriginali!C2714&gt;=SogliaPicchi!$B$29,"",DatiOriginali!C2714)</f>
        <v>12074417</v>
      </c>
      <c r="D2714" s="3">
        <v>18211.0</v>
      </c>
      <c r="E2714" s="11">
        <f>IF(DatiOriginali!E2714&gt;=SogliaPicchi!$C$29,"",DatiOriginali!E2714)</f>
        <v>331747</v>
      </c>
    </row>
    <row r="2715">
      <c r="A2715" s="3" t="s">
        <v>2718</v>
      </c>
      <c r="B2715" s="3">
        <v>979300.0</v>
      </c>
      <c r="C2715" s="11">
        <f>IF(DatiOriginali!C2715&gt;=SogliaPicchi!$B$29,"",DatiOriginali!C2715)</f>
        <v>15149359</v>
      </c>
      <c r="D2715" s="3">
        <v>18200.0</v>
      </c>
      <c r="E2715" s="11">
        <f>IF(DatiOriginali!E2715&gt;=SogliaPicchi!$C$29,"",DatiOriginali!E2715)</f>
        <v>262428</v>
      </c>
    </row>
    <row r="2716">
      <c r="A2716" s="3" t="s">
        <v>2719</v>
      </c>
      <c r="B2716" s="3">
        <v>979300.0</v>
      </c>
      <c r="C2716" s="11">
        <f>IF(DatiOriginali!C2716&gt;=SogliaPicchi!$B$29,"",DatiOriginali!C2716)</f>
        <v>11718830</v>
      </c>
      <c r="D2716" s="3">
        <v>18286.0</v>
      </c>
      <c r="E2716" s="11">
        <f>IF(DatiOriginali!E2716&gt;=SogliaPicchi!$C$29,"",DatiOriginali!E2716)</f>
        <v>276534</v>
      </c>
    </row>
    <row r="2717">
      <c r="A2717" s="3" t="s">
        <v>2720</v>
      </c>
      <c r="B2717" s="3">
        <v>979300.0</v>
      </c>
      <c r="C2717" s="11">
        <f>IF(DatiOriginali!C2717&gt;=SogliaPicchi!$B$29,"",DatiOriginali!C2717)</f>
        <v>13851596</v>
      </c>
      <c r="D2717" s="3">
        <v>18228.0</v>
      </c>
      <c r="E2717" s="11">
        <f>IF(DatiOriginali!E2717&gt;=SogliaPicchi!$C$29,"",DatiOriginali!E2717)</f>
        <v>315838</v>
      </c>
    </row>
    <row r="2718">
      <c r="A2718" s="3" t="s">
        <v>2721</v>
      </c>
      <c r="B2718" s="3">
        <v>979300.0</v>
      </c>
      <c r="C2718" s="11">
        <f>IF(DatiOriginali!C2718&gt;=SogliaPicchi!$B$29,"",DatiOriginali!C2718)</f>
        <v>12582351</v>
      </c>
      <c r="D2718" s="3">
        <v>18238.0</v>
      </c>
      <c r="E2718" s="11" t="str">
        <f>IF(DatiOriginali!E2718&gt;=SogliaPicchi!$C$29,"",DatiOriginali!E2718)</f>
        <v/>
      </c>
    </row>
    <row r="2719">
      <c r="A2719" s="3" t="s">
        <v>2722</v>
      </c>
      <c r="B2719" s="3">
        <v>979300.0</v>
      </c>
      <c r="C2719" s="11">
        <f>IF(DatiOriginali!C2719&gt;=SogliaPicchi!$B$29,"",DatiOriginali!C2719)</f>
        <v>11698530</v>
      </c>
      <c r="D2719" s="3">
        <v>18281.0</v>
      </c>
      <c r="E2719" s="11">
        <f>IF(DatiOriginali!E2719&gt;=SogliaPicchi!$C$29,"",DatiOriginali!E2719)</f>
        <v>245160</v>
      </c>
    </row>
    <row r="2720">
      <c r="A2720" s="3" t="s">
        <v>2723</v>
      </c>
      <c r="B2720" s="3">
        <v>979300.0</v>
      </c>
      <c r="C2720" s="11">
        <f>IF(DatiOriginali!C2720&gt;=SogliaPicchi!$B$29,"",DatiOriginali!C2720)</f>
        <v>12515737</v>
      </c>
      <c r="D2720" s="3">
        <v>18268.0</v>
      </c>
      <c r="E2720" s="11">
        <f>IF(DatiOriginali!E2720&gt;=SogliaPicchi!$C$29,"",DatiOriginali!E2720)</f>
        <v>276515</v>
      </c>
    </row>
    <row r="2721">
      <c r="A2721" s="3" t="s">
        <v>2724</v>
      </c>
      <c r="B2721" s="3">
        <v>979300.0</v>
      </c>
      <c r="C2721" s="11">
        <f>IF(DatiOriginali!C2721&gt;=SogliaPicchi!$B$29,"",DatiOriginali!C2721)</f>
        <v>16398451</v>
      </c>
      <c r="D2721" s="3">
        <v>18249.0</v>
      </c>
      <c r="E2721" s="11" t="str">
        <f>IF(DatiOriginali!E2721&gt;=SogliaPicchi!$C$29,"",DatiOriginali!E2721)</f>
        <v/>
      </c>
    </row>
    <row r="2722">
      <c r="A2722" s="3" t="s">
        <v>2725</v>
      </c>
      <c r="B2722" s="3">
        <v>979300.0</v>
      </c>
      <c r="C2722" s="11">
        <f>IF(DatiOriginali!C2722&gt;=SogliaPicchi!$B$29,"",DatiOriginali!C2722)</f>
        <v>12736596</v>
      </c>
      <c r="D2722" s="3">
        <v>18278.0</v>
      </c>
      <c r="E2722" s="11">
        <f>IF(DatiOriginali!E2722&gt;=SogliaPicchi!$C$29,"",DatiOriginali!E2722)</f>
        <v>300894</v>
      </c>
    </row>
    <row r="2723">
      <c r="A2723" s="3" t="s">
        <v>2726</v>
      </c>
      <c r="B2723" s="3">
        <v>979300.0</v>
      </c>
      <c r="C2723" s="11">
        <f>IF(DatiOriginali!C2723&gt;=SogliaPicchi!$B$29,"",DatiOriginali!C2723)</f>
        <v>11723882</v>
      </c>
      <c r="D2723" s="3">
        <v>18293.0</v>
      </c>
      <c r="E2723" s="11">
        <f>IF(DatiOriginali!E2723&gt;=SogliaPicchi!$C$29,"",DatiOriginali!E2723)</f>
        <v>244441</v>
      </c>
    </row>
    <row r="2724">
      <c r="A2724" s="3" t="s">
        <v>2727</v>
      </c>
      <c r="B2724" s="3">
        <v>979300.0</v>
      </c>
      <c r="C2724" s="11">
        <f>IF(DatiOriginali!C2724&gt;=SogliaPicchi!$B$29,"",DatiOriginali!C2724)</f>
        <v>14069012</v>
      </c>
      <c r="D2724" s="3">
        <v>18267.0</v>
      </c>
      <c r="E2724" s="11">
        <f>IF(DatiOriginali!E2724&gt;=SogliaPicchi!$C$29,"",DatiOriginali!E2724)</f>
        <v>265785</v>
      </c>
    </row>
    <row r="2725">
      <c r="A2725" s="3" t="s">
        <v>2728</v>
      </c>
      <c r="B2725" s="3">
        <v>979300.0</v>
      </c>
      <c r="C2725" s="11">
        <f>IF(DatiOriginali!C2725&gt;=SogliaPicchi!$B$29,"",DatiOriginali!C2725)</f>
        <v>14562812</v>
      </c>
      <c r="D2725" s="3">
        <v>18206.0</v>
      </c>
      <c r="E2725" s="11" t="str">
        <f>IF(DatiOriginali!E2725&gt;=SogliaPicchi!$C$29,"",DatiOriginali!E2725)</f>
        <v/>
      </c>
    </row>
    <row r="2726">
      <c r="A2726" s="3" t="s">
        <v>2729</v>
      </c>
      <c r="B2726" s="3">
        <v>979300.0</v>
      </c>
      <c r="C2726" s="11">
        <f>IF(DatiOriginali!C2726&gt;=SogliaPicchi!$B$29,"",DatiOriginali!C2726)</f>
        <v>13038905</v>
      </c>
      <c r="D2726" s="3">
        <v>18225.0</v>
      </c>
      <c r="E2726" s="11">
        <f>IF(DatiOriginali!E2726&gt;=SogliaPicchi!$C$29,"",DatiOriginali!E2726)</f>
        <v>436154</v>
      </c>
    </row>
    <row r="2727">
      <c r="A2727" s="3" t="s">
        <v>2730</v>
      </c>
      <c r="B2727" s="3">
        <v>979300.0</v>
      </c>
      <c r="C2727" s="11">
        <f>IF(DatiOriginali!C2727&gt;=SogliaPicchi!$B$29,"",DatiOriginali!C2727)</f>
        <v>12155089</v>
      </c>
      <c r="D2727" s="3">
        <v>18281.0</v>
      </c>
      <c r="E2727" s="11">
        <f>IF(DatiOriginali!E2727&gt;=SogliaPicchi!$C$29,"",DatiOriginali!E2727)</f>
        <v>267436</v>
      </c>
    </row>
    <row r="2728">
      <c r="A2728" s="3" t="s">
        <v>2731</v>
      </c>
      <c r="B2728" s="3">
        <v>979300.0</v>
      </c>
      <c r="C2728" s="11">
        <f>IF(DatiOriginali!C2728&gt;=SogliaPicchi!$B$29,"",DatiOriginali!C2728)</f>
        <v>11257073</v>
      </c>
      <c r="D2728" s="3">
        <v>18270.0</v>
      </c>
      <c r="E2728" s="11">
        <f>IF(DatiOriginali!E2728&gt;=SogliaPicchi!$C$29,"",DatiOriginali!E2728)</f>
        <v>276513</v>
      </c>
    </row>
    <row r="2729">
      <c r="A2729" s="3" t="s">
        <v>2732</v>
      </c>
      <c r="B2729" s="3">
        <v>979300.0</v>
      </c>
      <c r="C2729" s="11">
        <f>IF(DatiOriginali!C2729&gt;=SogliaPicchi!$B$29,"",DatiOriginali!C2729)</f>
        <v>12952267</v>
      </c>
      <c r="D2729" s="3">
        <v>18198.0</v>
      </c>
      <c r="E2729" s="11">
        <f>IF(DatiOriginali!E2729&gt;=SogliaPicchi!$C$29,"",DatiOriginali!E2729)</f>
        <v>442871</v>
      </c>
    </row>
    <row r="2730">
      <c r="A2730" s="3" t="s">
        <v>2733</v>
      </c>
      <c r="B2730" s="3">
        <v>979300.0</v>
      </c>
      <c r="C2730" s="11">
        <f>IF(DatiOriginali!C2730&gt;=SogliaPicchi!$B$29,"",DatiOriginali!C2730)</f>
        <v>13693955</v>
      </c>
      <c r="D2730" s="3">
        <v>18274.0</v>
      </c>
      <c r="E2730" s="11">
        <f>IF(DatiOriginali!E2730&gt;=SogliaPicchi!$C$29,"",DatiOriginali!E2730)</f>
        <v>299938</v>
      </c>
    </row>
    <row r="2731">
      <c r="A2731" s="3" t="s">
        <v>2734</v>
      </c>
      <c r="B2731" s="3">
        <v>979300.0</v>
      </c>
      <c r="C2731" s="11">
        <f>IF(DatiOriginali!C2731&gt;=SogliaPicchi!$B$29,"",DatiOriginali!C2731)</f>
        <v>11827839</v>
      </c>
      <c r="D2731" s="3">
        <v>18282.0</v>
      </c>
      <c r="E2731" s="11">
        <f>IF(DatiOriginali!E2731&gt;=SogliaPicchi!$C$29,"",DatiOriginali!E2731)</f>
        <v>268151</v>
      </c>
    </row>
    <row r="2732">
      <c r="A2732" s="3" t="s">
        <v>2735</v>
      </c>
      <c r="B2732" s="3">
        <v>979300.0</v>
      </c>
      <c r="C2732" s="11">
        <f>IF(DatiOriginali!C2732&gt;=SogliaPicchi!$B$29,"",DatiOriginali!C2732)</f>
        <v>11918139</v>
      </c>
      <c r="D2732" s="3">
        <v>18286.0</v>
      </c>
      <c r="E2732" s="11">
        <f>IF(DatiOriginali!E2732&gt;=SogliaPicchi!$C$29,"",DatiOriginali!E2732)</f>
        <v>312071</v>
      </c>
    </row>
    <row r="2733">
      <c r="A2733" s="3" t="s">
        <v>2736</v>
      </c>
      <c r="B2733" s="3">
        <v>979300.0</v>
      </c>
      <c r="C2733" s="11">
        <f>IF(DatiOriginali!C2733&gt;=SogliaPicchi!$B$29,"",DatiOriginali!C2733)</f>
        <v>12363351</v>
      </c>
      <c r="D2733" s="3">
        <v>18186.0</v>
      </c>
      <c r="E2733" s="11">
        <f>IF(DatiOriginali!E2733&gt;=SogliaPicchi!$C$29,"",DatiOriginali!E2733)</f>
        <v>405981</v>
      </c>
    </row>
    <row r="2734">
      <c r="A2734" s="3" t="s">
        <v>2737</v>
      </c>
      <c r="B2734" s="3">
        <v>979300.0</v>
      </c>
      <c r="C2734" s="11">
        <f>IF(DatiOriginali!C2734&gt;=SogliaPicchi!$B$29,"",DatiOriginali!C2734)</f>
        <v>12496494</v>
      </c>
      <c r="D2734" s="3">
        <v>18227.0</v>
      </c>
      <c r="E2734" s="11">
        <f>IF(DatiOriginali!E2734&gt;=SogliaPicchi!$C$29,"",DatiOriginali!E2734)</f>
        <v>580534</v>
      </c>
    </row>
    <row r="2735">
      <c r="A2735" s="3" t="s">
        <v>2738</v>
      </c>
      <c r="B2735" s="3">
        <v>979300.0</v>
      </c>
      <c r="C2735" s="11">
        <f>IF(DatiOriginali!C2735&gt;=SogliaPicchi!$B$29,"",DatiOriginali!C2735)</f>
        <v>15387768</v>
      </c>
      <c r="D2735" s="3">
        <v>18250.0</v>
      </c>
      <c r="E2735" s="11">
        <f>IF(DatiOriginali!E2735&gt;=SogliaPicchi!$C$29,"",DatiOriginali!E2735)</f>
        <v>381659</v>
      </c>
    </row>
    <row r="2736">
      <c r="A2736" s="3" t="s">
        <v>2739</v>
      </c>
      <c r="B2736" s="3">
        <v>979300.0</v>
      </c>
      <c r="C2736" s="11">
        <f>IF(DatiOriginali!C2736&gt;=SogliaPicchi!$B$29,"",DatiOriginali!C2736)</f>
        <v>15186943</v>
      </c>
      <c r="D2736" s="3">
        <v>18217.0</v>
      </c>
      <c r="E2736" s="11">
        <f>IF(DatiOriginali!E2736&gt;=SogliaPicchi!$C$29,"",DatiOriginali!E2736)</f>
        <v>574481</v>
      </c>
    </row>
    <row r="2737">
      <c r="A2737" s="3" t="s">
        <v>2740</v>
      </c>
      <c r="B2737" s="3">
        <v>979300.0</v>
      </c>
      <c r="C2737" s="11">
        <f>IF(DatiOriginali!C2737&gt;=SogliaPicchi!$B$29,"",DatiOriginali!C2737)</f>
        <v>12426813</v>
      </c>
      <c r="D2737" s="3">
        <v>18275.0</v>
      </c>
      <c r="E2737" s="11">
        <f>IF(DatiOriginali!E2737&gt;=SogliaPicchi!$C$29,"",DatiOriginali!E2737)</f>
        <v>347963</v>
      </c>
    </row>
    <row r="2738">
      <c r="A2738" s="3" t="s">
        <v>2741</v>
      </c>
      <c r="B2738" s="3">
        <v>979300.0</v>
      </c>
      <c r="C2738" s="11">
        <f>IF(DatiOriginali!C2738&gt;=SogliaPicchi!$B$29,"",DatiOriginali!C2738)</f>
        <v>15143726</v>
      </c>
      <c r="D2738" s="3">
        <v>18322.0</v>
      </c>
      <c r="E2738" s="11">
        <f>IF(DatiOriginali!E2738&gt;=SogliaPicchi!$C$29,"",DatiOriginali!E2738)</f>
        <v>261684</v>
      </c>
    </row>
    <row r="2739">
      <c r="A2739" s="3" t="s">
        <v>2742</v>
      </c>
      <c r="B2739" s="3">
        <v>979300.0</v>
      </c>
      <c r="C2739" s="11">
        <f>IF(DatiOriginali!C2739&gt;=SogliaPicchi!$B$29,"",DatiOriginali!C2739)</f>
        <v>11494336</v>
      </c>
      <c r="D2739" s="3">
        <v>18210.0</v>
      </c>
      <c r="E2739" s="11">
        <f>IF(DatiOriginali!E2739&gt;=SogliaPicchi!$C$29,"",DatiOriginali!E2739)</f>
        <v>266960</v>
      </c>
    </row>
    <row r="2740">
      <c r="A2740" s="3" t="s">
        <v>2743</v>
      </c>
      <c r="B2740" s="3">
        <v>979300.0</v>
      </c>
      <c r="C2740" s="11">
        <f>IF(DatiOriginali!C2740&gt;=SogliaPicchi!$B$29,"",DatiOriginali!C2740)</f>
        <v>11635002</v>
      </c>
      <c r="D2740" s="3">
        <v>18233.0</v>
      </c>
      <c r="E2740" s="11">
        <f>IF(DatiOriginali!E2740&gt;=SogliaPicchi!$C$29,"",DatiOriginali!E2740)</f>
        <v>344223</v>
      </c>
    </row>
    <row r="2741">
      <c r="A2741" s="3" t="s">
        <v>2744</v>
      </c>
      <c r="B2741" s="3">
        <v>979300.0</v>
      </c>
      <c r="C2741" s="11">
        <f>IF(DatiOriginali!C2741&gt;=SogliaPicchi!$B$29,"",DatiOriginali!C2741)</f>
        <v>12183891</v>
      </c>
      <c r="D2741" s="3">
        <v>18217.0</v>
      </c>
      <c r="E2741" s="11">
        <f>IF(DatiOriginali!E2741&gt;=SogliaPicchi!$C$29,"",DatiOriginali!E2741)</f>
        <v>280092</v>
      </c>
    </row>
    <row r="2742">
      <c r="A2742" s="3" t="s">
        <v>2745</v>
      </c>
      <c r="B2742" s="3">
        <v>979300.0</v>
      </c>
      <c r="C2742" s="11">
        <f>IF(DatiOriginali!C2742&gt;=SogliaPicchi!$B$29,"",DatiOriginali!C2742)</f>
        <v>12918552</v>
      </c>
      <c r="D2742" s="3">
        <v>18230.0</v>
      </c>
      <c r="E2742" s="11">
        <f>IF(DatiOriginali!E2742&gt;=SogliaPicchi!$C$29,"",DatiOriginali!E2742)</f>
        <v>545353</v>
      </c>
    </row>
    <row r="2743">
      <c r="A2743" s="3" t="s">
        <v>2746</v>
      </c>
      <c r="B2743" s="3">
        <v>979300.0</v>
      </c>
      <c r="C2743" s="11">
        <f>IF(DatiOriginali!C2743&gt;=SogliaPicchi!$B$29,"",DatiOriginali!C2743)</f>
        <v>11832578</v>
      </c>
      <c r="D2743" s="3">
        <v>18266.0</v>
      </c>
      <c r="E2743" s="11">
        <f>IF(DatiOriginali!E2743&gt;=SogliaPicchi!$C$29,"",DatiOriginali!E2743)</f>
        <v>250619</v>
      </c>
    </row>
    <row r="2744">
      <c r="A2744" s="3" t="s">
        <v>2747</v>
      </c>
      <c r="B2744" s="3">
        <v>979300.0</v>
      </c>
      <c r="C2744" s="11">
        <f>IF(DatiOriginali!C2744&gt;=SogliaPicchi!$B$29,"",DatiOriginali!C2744)</f>
        <v>14343327</v>
      </c>
      <c r="D2744" s="3">
        <v>18282.0</v>
      </c>
      <c r="E2744" s="11">
        <f>IF(DatiOriginali!E2744&gt;=SogliaPicchi!$C$29,"",DatiOriginali!E2744)</f>
        <v>267686</v>
      </c>
    </row>
    <row r="2745">
      <c r="A2745" s="3" t="s">
        <v>2748</v>
      </c>
      <c r="B2745" s="3">
        <v>979300.0</v>
      </c>
      <c r="C2745" s="11">
        <f>IF(DatiOriginali!C2745&gt;=SogliaPicchi!$B$29,"",DatiOriginali!C2745)</f>
        <v>12061252</v>
      </c>
      <c r="D2745" s="3">
        <v>18200.0</v>
      </c>
      <c r="E2745" s="11">
        <f>IF(DatiOriginali!E2745&gt;=SogliaPicchi!$C$29,"",DatiOriginali!E2745)</f>
        <v>275699</v>
      </c>
    </row>
    <row r="2746">
      <c r="A2746" s="3" t="s">
        <v>2749</v>
      </c>
      <c r="B2746" s="3">
        <v>979300.0</v>
      </c>
      <c r="C2746" s="11">
        <f>IF(DatiOriginali!C2746&gt;=SogliaPicchi!$B$29,"",DatiOriginali!C2746)</f>
        <v>11805703</v>
      </c>
      <c r="D2746" s="3">
        <v>18311.0</v>
      </c>
      <c r="E2746" s="11">
        <f>IF(DatiOriginali!E2746&gt;=SogliaPicchi!$C$29,"",DatiOriginali!E2746)</f>
        <v>482492</v>
      </c>
    </row>
    <row r="2747">
      <c r="A2747" s="3" t="s">
        <v>2750</v>
      </c>
      <c r="B2747" s="3">
        <v>979300.0</v>
      </c>
      <c r="C2747" s="11">
        <f>IF(DatiOriginali!C2747&gt;=SogliaPicchi!$B$29,"",DatiOriginali!C2747)</f>
        <v>11991727</v>
      </c>
      <c r="D2747" s="3">
        <v>18273.0</v>
      </c>
      <c r="E2747" s="11">
        <f>IF(DatiOriginali!E2747&gt;=SogliaPicchi!$C$29,"",DatiOriginali!E2747)</f>
        <v>278099</v>
      </c>
    </row>
    <row r="2748">
      <c r="A2748" s="3" t="s">
        <v>2751</v>
      </c>
      <c r="B2748" s="3">
        <v>979300.0</v>
      </c>
      <c r="C2748" s="11">
        <f>IF(DatiOriginali!C2748&gt;=SogliaPicchi!$B$29,"",DatiOriginali!C2748)</f>
        <v>12747570</v>
      </c>
      <c r="D2748" s="3">
        <v>18204.0</v>
      </c>
      <c r="E2748" s="11">
        <f>IF(DatiOriginali!E2748&gt;=SogliaPicchi!$C$29,"",DatiOriginali!E2748)</f>
        <v>243010</v>
      </c>
    </row>
    <row r="2749">
      <c r="A2749" s="3" t="s">
        <v>2752</v>
      </c>
      <c r="B2749" s="3">
        <v>979300.0</v>
      </c>
      <c r="C2749" s="11">
        <f>IF(DatiOriginali!C2749&gt;=SogliaPicchi!$B$29,"",DatiOriginali!C2749)</f>
        <v>13220451</v>
      </c>
      <c r="D2749" s="3">
        <v>18264.0</v>
      </c>
      <c r="E2749" s="11">
        <f>IF(DatiOriginali!E2749&gt;=SogliaPicchi!$C$29,"",DatiOriginali!E2749)</f>
        <v>281877</v>
      </c>
    </row>
    <row r="2750">
      <c r="A2750" s="3" t="s">
        <v>2753</v>
      </c>
      <c r="B2750" s="3">
        <v>979300.0</v>
      </c>
      <c r="C2750" s="11">
        <f>IF(DatiOriginali!C2750&gt;=SogliaPicchi!$B$29,"",DatiOriginali!C2750)</f>
        <v>11202803</v>
      </c>
      <c r="D2750" s="3">
        <v>18236.0</v>
      </c>
      <c r="E2750" s="11">
        <f>IF(DatiOriginali!E2750&gt;=SogliaPicchi!$C$29,"",DatiOriginali!E2750)</f>
        <v>249028</v>
      </c>
    </row>
    <row r="2751">
      <c r="A2751" s="3" t="s">
        <v>2754</v>
      </c>
      <c r="B2751" s="3">
        <v>979300.0</v>
      </c>
      <c r="C2751" s="11">
        <f>IF(DatiOriginali!C2751&gt;=SogliaPicchi!$B$29,"",DatiOriginali!C2751)</f>
        <v>14724261</v>
      </c>
      <c r="D2751" s="3">
        <v>18148.0</v>
      </c>
      <c r="E2751" s="11">
        <f>IF(DatiOriginali!E2751&gt;=SogliaPicchi!$C$29,"",DatiOriginali!E2751)</f>
        <v>284480</v>
      </c>
    </row>
    <row r="2752">
      <c r="A2752" s="3" t="s">
        <v>2755</v>
      </c>
      <c r="B2752" s="3">
        <v>979300.0</v>
      </c>
      <c r="C2752" s="11">
        <f>IF(DatiOriginali!C2752&gt;=SogliaPicchi!$B$29,"",DatiOriginali!C2752)</f>
        <v>13227100</v>
      </c>
      <c r="D2752" s="3">
        <v>18309.0</v>
      </c>
      <c r="E2752" s="11">
        <f>IF(DatiOriginali!E2752&gt;=SogliaPicchi!$C$29,"",DatiOriginali!E2752)</f>
        <v>277073</v>
      </c>
    </row>
    <row r="2753">
      <c r="A2753" s="3" t="s">
        <v>2756</v>
      </c>
      <c r="B2753" s="3">
        <v>979300.0</v>
      </c>
      <c r="C2753" s="11">
        <f>IF(DatiOriginali!C2753&gt;=SogliaPicchi!$B$29,"",DatiOriginali!C2753)</f>
        <v>12572149</v>
      </c>
      <c r="D2753" s="3">
        <v>18255.0</v>
      </c>
      <c r="E2753" s="11">
        <f>IF(DatiOriginali!E2753&gt;=SogliaPicchi!$C$29,"",DatiOriginali!E2753)</f>
        <v>442053</v>
      </c>
    </row>
    <row r="2754">
      <c r="A2754" s="3" t="s">
        <v>2757</v>
      </c>
      <c r="B2754" s="3">
        <v>979300.0</v>
      </c>
      <c r="C2754" s="11">
        <f>IF(DatiOriginali!C2754&gt;=SogliaPicchi!$B$29,"",DatiOriginali!C2754)</f>
        <v>15560774</v>
      </c>
      <c r="D2754" s="3">
        <v>18134.0</v>
      </c>
      <c r="E2754" s="11">
        <f>IF(DatiOriginali!E2754&gt;=SogliaPicchi!$C$29,"",DatiOriginali!E2754)</f>
        <v>242868</v>
      </c>
    </row>
    <row r="2755">
      <c r="A2755" s="3" t="s">
        <v>2758</v>
      </c>
      <c r="B2755" s="3">
        <v>979300.0</v>
      </c>
      <c r="C2755" s="11">
        <f>IF(DatiOriginali!C2755&gt;=SogliaPicchi!$B$29,"",DatiOriginali!C2755)</f>
        <v>11815367</v>
      </c>
      <c r="D2755" s="3">
        <v>18161.0</v>
      </c>
      <c r="E2755" s="11">
        <f>IF(DatiOriginali!E2755&gt;=SogliaPicchi!$C$29,"",DatiOriginali!E2755)</f>
        <v>298835</v>
      </c>
    </row>
    <row r="2756">
      <c r="A2756" s="3" t="s">
        <v>2759</v>
      </c>
      <c r="B2756" s="3">
        <v>979300.0</v>
      </c>
      <c r="C2756" s="11">
        <f>IF(DatiOriginali!C2756&gt;=SogliaPicchi!$B$29,"",DatiOriginali!C2756)</f>
        <v>12233917</v>
      </c>
      <c r="D2756" s="3">
        <v>18274.0</v>
      </c>
      <c r="E2756" s="11">
        <f>IF(DatiOriginali!E2756&gt;=SogliaPicchi!$C$29,"",DatiOriginali!E2756)</f>
        <v>280696</v>
      </c>
    </row>
    <row r="2757">
      <c r="A2757" s="3" t="s">
        <v>2760</v>
      </c>
      <c r="B2757" s="3">
        <v>979300.0</v>
      </c>
      <c r="C2757" s="11">
        <f>IF(DatiOriginali!C2757&gt;=SogliaPicchi!$B$29,"",DatiOriginali!C2757)</f>
        <v>12154249</v>
      </c>
      <c r="D2757" s="3">
        <v>18214.0</v>
      </c>
      <c r="E2757" s="11">
        <f>IF(DatiOriginali!E2757&gt;=SogliaPicchi!$C$29,"",DatiOriginali!E2757)</f>
        <v>320958</v>
      </c>
    </row>
    <row r="2758">
      <c r="A2758" s="3" t="s">
        <v>2761</v>
      </c>
      <c r="B2758" s="3">
        <v>979300.0</v>
      </c>
      <c r="C2758" s="11">
        <f>IF(DatiOriginali!C2758&gt;=SogliaPicchi!$B$29,"",DatiOriginali!C2758)</f>
        <v>12023560</v>
      </c>
      <c r="D2758" s="3">
        <v>18219.0</v>
      </c>
      <c r="E2758" s="11">
        <f>IF(DatiOriginali!E2758&gt;=SogliaPicchi!$C$29,"",DatiOriginali!E2758)</f>
        <v>290064</v>
      </c>
    </row>
    <row r="2759">
      <c r="A2759" s="3" t="s">
        <v>2762</v>
      </c>
      <c r="B2759" s="3">
        <v>979300.0</v>
      </c>
      <c r="C2759" s="11">
        <f>IF(DatiOriginali!C2759&gt;=SogliaPicchi!$B$29,"",DatiOriginali!C2759)</f>
        <v>13476421</v>
      </c>
      <c r="D2759" s="3">
        <v>18300.0</v>
      </c>
      <c r="E2759" s="11">
        <f>IF(DatiOriginali!E2759&gt;=SogliaPicchi!$C$29,"",DatiOriginali!E2759)</f>
        <v>275979</v>
      </c>
    </row>
    <row r="2760">
      <c r="A2760" s="3" t="s">
        <v>2763</v>
      </c>
      <c r="B2760" s="3">
        <v>979300.0</v>
      </c>
      <c r="C2760" s="11">
        <f>IF(DatiOriginali!C2760&gt;=SogliaPicchi!$B$29,"",DatiOriginali!C2760)</f>
        <v>12885062</v>
      </c>
      <c r="D2760" s="3">
        <v>18244.0</v>
      </c>
      <c r="E2760" s="11">
        <f>IF(DatiOriginali!E2760&gt;=SogliaPicchi!$C$29,"",DatiOriginali!E2760)</f>
        <v>278872</v>
      </c>
    </row>
    <row r="2761">
      <c r="A2761" s="3" t="s">
        <v>2764</v>
      </c>
      <c r="B2761" s="3">
        <v>979300.0</v>
      </c>
      <c r="C2761" s="11">
        <f>IF(DatiOriginali!C2761&gt;=SogliaPicchi!$B$29,"",DatiOriginali!C2761)</f>
        <v>11758205</v>
      </c>
      <c r="D2761" s="3">
        <v>18236.0</v>
      </c>
      <c r="E2761" s="11">
        <f>IF(DatiOriginali!E2761&gt;=SogliaPicchi!$C$29,"",DatiOriginali!E2761)</f>
        <v>258597</v>
      </c>
    </row>
    <row r="2762">
      <c r="A2762" s="3" t="s">
        <v>2765</v>
      </c>
      <c r="B2762" s="3">
        <v>979300.0</v>
      </c>
      <c r="C2762" s="11">
        <f>IF(DatiOriginali!C2762&gt;=SogliaPicchi!$B$29,"",DatiOriginali!C2762)</f>
        <v>18373150</v>
      </c>
      <c r="D2762" s="3">
        <v>18309.0</v>
      </c>
      <c r="E2762" s="11" t="str">
        <f>IF(DatiOriginali!E2762&gt;=SogliaPicchi!$C$29,"",DatiOriginali!E2762)</f>
        <v/>
      </c>
    </row>
    <row r="2763">
      <c r="A2763" s="3" t="s">
        <v>2766</v>
      </c>
      <c r="B2763" s="3">
        <v>979300.0</v>
      </c>
      <c r="C2763" s="11">
        <f>IF(DatiOriginali!C2763&gt;=SogliaPicchi!$B$29,"",DatiOriginali!C2763)</f>
        <v>14820280</v>
      </c>
      <c r="D2763" s="3">
        <v>18274.0</v>
      </c>
      <c r="E2763" s="11">
        <f>IF(DatiOriginali!E2763&gt;=SogliaPicchi!$C$29,"",DatiOriginali!E2763)</f>
        <v>322331</v>
      </c>
    </row>
    <row r="2764">
      <c r="A2764" s="3" t="s">
        <v>2767</v>
      </c>
      <c r="B2764" s="3">
        <v>979300.0</v>
      </c>
      <c r="C2764" s="11">
        <f>IF(DatiOriginali!C2764&gt;=SogliaPicchi!$B$29,"",DatiOriginali!C2764)</f>
        <v>12939135</v>
      </c>
      <c r="D2764" s="3">
        <v>18176.0</v>
      </c>
      <c r="E2764" s="11">
        <f>IF(DatiOriginali!E2764&gt;=SogliaPicchi!$C$29,"",DatiOriginali!E2764)</f>
        <v>290655</v>
      </c>
    </row>
    <row r="2765">
      <c r="A2765" s="3" t="s">
        <v>2768</v>
      </c>
      <c r="B2765" s="3">
        <v>979300.0</v>
      </c>
      <c r="C2765" s="11">
        <f>IF(DatiOriginali!C2765&gt;=SogliaPicchi!$B$29,"",DatiOriginali!C2765)</f>
        <v>11824251</v>
      </c>
      <c r="D2765" s="3">
        <v>18273.0</v>
      </c>
      <c r="E2765" s="11">
        <f>IF(DatiOriginali!E2765&gt;=SogliaPicchi!$C$29,"",DatiOriginali!E2765)</f>
        <v>270995</v>
      </c>
    </row>
    <row r="2766">
      <c r="A2766" s="3" t="s">
        <v>2769</v>
      </c>
      <c r="B2766" s="3">
        <v>979300.0</v>
      </c>
      <c r="C2766" s="11">
        <f>IF(DatiOriginali!C2766&gt;=SogliaPicchi!$B$29,"",DatiOriginali!C2766)</f>
        <v>12683224</v>
      </c>
      <c r="D2766" s="3">
        <v>18278.0</v>
      </c>
      <c r="E2766" s="11">
        <f>IF(DatiOriginali!E2766&gt;=SogliaPicchi!$C$29,"",DatiOriginali!E2766)</f>
        <v>393289</v>
      </c>
    </row>
    <row r="2767">
      <c r="A2767" s="3" t="s">
        <v>2770</v>
      </c>
      <c r="B2767" s="3">
        <v>979300.0</v>
      </c>
      <c r="C2767" s="11">
        <f>IF(DatiOriginali!C2767&gt;=SogliaPicchi!$B$29,"",DatiOriginali!C2767)</f>
        <v>11844316</v>
      </c>
      <c r="D2767" s="3">
        <v>18328.0</v>
      </c>
      <c r="E2767" s="11">
        <f>IF(DatiOriginali!E2767&gt;=SogliaPicchi!$C$29,"",DatiOriginali!E2767)</f>
        <v>251228</v>
      </c>
    </row>
    <row r="2768">
      <c r="A2768" s="3" t="s">
        <v>2771</v>
      </c>
      <c r="B2768" s="3">
        <v>979300.0</v>
      </c>
      <c r="C2768" s="11">
        <f>IF(DatiOriginali!C2768&gt;=SogliaPicchi!$B$29,"",DatiOriginali!C2768)</f>
        <v>14211065</v>
      </c>
      <c r="D2768" s="3">
        <v>18321.0</v>
      </c>
      <c r="E2768" s="11">
        <f>IF(DatiOriginali!E2768&gt;=SogliaPicchi!$C$29,"",DatiOriginali!E2768)</f>
        <v>288400</v>
      </c>
    </row>
    <row r="2769">
      <c r="A2769" s="3" t="s">
        <v>2772</v>
      </c>
      <c r="B2769" s="3">
        <v>979300.0</v>
      </c>
      <c r="C2769" s="11">
        <f>IF(DatiOriginali!C2769&gt;=SogliaPicchi!$B$29,"",DatiOriginali!C2769)</f>
        <v>13522311</v>
      </c>
      <c r="D2769" s="3">
        <v>18234.0</v>
      </c>
      <c r="E2769" s="11">
        <f>IF(DatiOriginali!E2769&gt;=SogliaPicchi!$C$29,"",DatiOriginali!E2769)</f>
        <v>433556</v>
      </c>
    </row>
    <row r="2770">
      <c r="A2770" s="3" t="s">
        <v>2773</v>
      </c>
      <c r="B2770" s="3">
        <v>979300.0</v>
      </c>
      <c r="C2770" s="11">
        <f>IF(DatiOriginali!C2770&gt;=SogliaPicchi!$B$29,"",DatiOriginali!C2770)</f>
        <v>17877205</v>
      </c>
      <c r="D2770" s="3">
        <v>18118.0</v>
      </c>
      <c r="E2770" s="11">
        <f>IF(DatiOriginali!E2770&gt;=SogliaPicchi!$C$29,"",DatiOriginali!E2770)</f>
        <v>297458</v>
      </c>
    </row>
    <row r="2771">
      <c r="A2771" s="3" t="s">
        <v>2774</v>
      </c>
      <c r="B2771" s="3">
        <v>979300.0</v>
      </c>
      <c r="C2771" s="11">
        <f>IF(DatiOriginali!C2771&gt;=SogliaPicchi!$B$29,"",DatiOriginali!C2771)</f>
        <v>13644096</v>
      </c>
      <c r="D2771" s="3">
        <v>18172.0</v>
      </c>
      <c r="E2771" s="11">
        <f>IF(DatiOriginali!E2771&gt;=SogliaPicchi!$C$29,"",DatiOriginali!E2771)</f>
        <v>277322</v>
      </c>
    </row>
    <row r="2772">
      <c r="A2772" s="3" t="s">
        <v>2775</v>
      </c>
      <c r="B2772" s="3">
        <v>979300.0</v>
      </c>
      <c r="C2772" s="11">
        <f>IF(DatiOriginali!C2772&gt;=SogliaPicchi!$B$29,"",DatiOriginali!C2772)</f>
        <v>11288127</v>
      </c>
      <c r="D2772" s="3">
        <v>18100.0</v>
      </c>
      <c r="E2772" s="11">
        <f>IF(DatiOriginali!E2772&gt;=SogliaPicchi!$C$29,"",DatiOriginali!E2772)</f>
        <v>248701</v>
      </c>
    </row>
    <row r="2773">
      <c r="A2773" s="3" t="s">
        <v>2776</v>
      </c>
      <c r="B2773" s="3">
        <v>979300.0</v>
      </c>
      <c r="C2773" s="11">
        <f>IF(DatiOriginali!C2773&gt;=SogliaPicchi!$B$29,"",DatiOriginali!C2773)</f>
        <v>13550889</v>
      </c>
      <c r="D2773" s="3">
        <v>18266.0</v>
      </c>
      <c r="E2773" s="11">
        <f>IF(DatiOriginali!E2773&gt;=SogliaPicchi!$C$29,"",DatiOriginali!E2773)</f>
        <v>412639</v>
      </c>
    </row>
    <row r="2774">
      <c r="A2774" s="3" t="s">
        <v>2777</v>
      </c>
      <c r="B2774" s="3">
        <v>979300.0</v>
      </c>
      <c r="C2774" s="11">
        <f>IF(DatiOriginali!C2774&gt;=SogliaPicchi!$B$29,"",DatiOriginali!C2774)</f>
        <v>12706938</v>
      </c>
      <c r="D2774" s="3">
        <v>18226.0</v>
      </c>
      <c r="E2774" s="11">
        <f>IF(DatiOriginali!E2774&gt;=SogliaPicchi!$C$29,"",DatiOriginali!E2774)</f>
        <v>251869</v>
      </c>
    </row>
    <row r="2775">
      <c r="A2775" s="3" t="s">
        <v>2778</v>
      </c>
      <c r="B2775" s="3">
        <v>979300.0</v>
      </c>
      <c r="C2775" s="11">
        <f>IF(DatiOriginali!C2775&gt;=SogliaPicchi!$B$29,"",DatiOriginali!C2775)</f>
        <v>14632703</v>
      </c>
      <c r="D2775" s="3">
        <v>18179.0</v>
      </c>
      <c r="E2775" s="11">
        <f>IF(DatiOriginali!E2775&gt;=SogliaPicchi!$C$29,"",DatiOriginali!E2775)</f>
        <v>283697</v>
      </c>
    </row>
    <row r="2776">
      <c r="A2776" s="3" t="s">
        <v>2779</v>
      </c>
      <c r="B2776" s="3">
        <v>979300.0</v>
      </c>
      <c r="C2776" s="11">
        <f>IF(DatiOriginali!C2776&gt;=SogliaPicchi!$B$29,"",DatiOriginali!C2776)</f>
        <v>10692311</v>
      </c>
      <c r="D2776" s="3">
        <v>18241.0</v>
      </c>
      <c r="E2776" s="11">
        <f>IF(DatiOriginali!E2776&gt;=SogliaPicchi!$C$29,"",DatiOriginali!E2776)</f>
        <v>243295</v>
      </c>
    </row>
    <row r="2777">
      <c r="A2777" s="3" t="s">
        <v>2780</v>
      </c>
      <c r="B2777" s="3">
        <v>979300.0</v>
      </c>
      <c r="C2777" s="11">
        <f>IF(DatiOriginali!C2777&gt;=SogliaPicchi!$B$29,"",DatiOriginali!C2777)</f>
        <v>14054109</v>
      </c>
      <c r="D2777" s="3">
        <v>18234.0</v>
      </c>
      <c r="E2777" s="11">
        <f>IF(DatiOriginali!E2777&gt;=SogliaPicchi!$C$29,"",DatiOriginali!E2777)</f>
        <v>336876</v>
      </c>
    </row>
    <row r="2778">
      <c r="A2778" s="3" t="s">
        <v>2781</v>
      </c>
      <c r="B2778" s="3">
        <v>979300.0</v>
      </c>
      <c r="C2778" s="11">
        <f>IF(DatiOriginali!C2778&gt;=SogliaPicchi!$B$29,"",DatiOriginali!C2778)</f>
        <v>12913158</v>
      </c>
      <c r="D2778" s="3">
        <v>18227.0</v>
      </c>
      <c r="E2778" s="11">
        <f>IF(DatiOriginali!E2778&gt;=SogliaPicchi!$C$29,"",DatiOriginali!E2778)</f>
        <v>250699</v>
      </c>
    </row>
    <row r="2779">
      <c r="A2779" s="3" t="s">
        <v>2782</v>
      </c>
      <c r="B2779" s="3">
        <v>979300.0</v>
      </c>
      <c r="C2779" s="11">
        <f>IF(DatiOriginali!C2779&gt;=SogliaPicchi!$B$29,"",DatiOriginali!C2779)</f>
        <v>14069123</v>
      </c>
      <c r="D2779" s="3">
        <v>18191.0</v>
      </c>
      <c r="E2779" s="11">
        <f>IF(DatiOriginali!E2779&gt;=SogliaPicchi!$C$29,"",DatiOriginali!E2779)</f>
        <v>242236</v>
      </c>
    </row>
    <row r="2780">
      <c r="A2780" s="3" t="s">
        <v>2783</v>
      </c>
      <c r="B2780" s="3">
        <v>979300.0</v>
      </c>
      <c r="C2780" s="11">
        <f>IF(DatiOriginali!C2780&gt;=SogliaPicchi!$B$29,"",DatiOriginali!C2780)</f>
        <v>11194880</v>
      </c>
      <c r="D2780" s="3">
        <v>18266.0</v>
      </c>
      <c r="E2780" s="11">
        <f>IF(DatiOriginali!E2780&gt;=SogliaPicchi!$C$29,"",DatiOriginali!E2780)</f>
        <v>243171</v>
      </c>
    </row>
    <row r="2781">
      <c r="A2781" s="3" t="s">
        <v>2784</v>
      </c>
      <c r="B2781" s="3">
        <v>979300.0</v>
      </c>
      <c r="C2781" s="11">
        <f>IF(DatiOriginali!C2781&gt;=SogliaPicchi!$B$29,"",DatiOriginali!C2781)</f>
        <v>12742784</v>
      </c>
      <c r="D2781" s="3">
        <v>18268.0</v>
      </c>
      <c r="E2781" s="11">
        <f>IF(DatiOriginali!E2781&gt;=SogliaPicchi!$C$29,"",DatiOriginali!E2781)</f>
        <v>554650</v>
      </c>
    </row>
    <row r="2782">
      <c r="A2782" s="3" t="s">
        <v>2785</v>
      </c>
      <c r="B2782" s="3">
        <v>979300.0</v>
      </c>
      <c r="C2782" s="11">
        <f>IF(DatiOriginali!C2782&gt;=SogliaPicchi!$B$29,"",DatiOriginali!C2782)</f>
        <v>11743635</v>
      </c>
      <c r="D2782" s="3">
        <v>18241.0</v>
      </c>
      <c r="E2782" s="11">
        <f>IF(DatiOriginali!E2782&gt;=SogliaPicchi!$C$29,"",DatiOriginali!E2782)</f>
        <v>244150</v>
      </c>
    </row>
    <row r="2783">
      <c r="A2783" s="3" t="s">
        <v>2786</v>
      </c>
      <c r="B2783" s="3">
        <v>979300.0</v>
      </c>
      <c r="C2783" s="11">
        <f>IF(DatiOriginali!C2783&gt;=SogliaPicchi!$B$29,"",DatiOriginali!C2783)</f>
        <v>13028226</v>
      </c>
      <c r="D2783" s="3">
        <v>18164.0</v>
      </c>
      <c r="E2783" s="11">
        <f>IF(DatiOriginali!E2783&gt;=SogliaPicchi!$C$29,"",DatiOriginali!E2783)</f>
        <v>288091</v>
      </c>
    </row>
    <row r="2784">
      <c r="A2784" s="3" t="s">
        <v>2787</v>
      </c>
      <c r="B2784" s="3">
        <v>979300.0</v>
      </c>
      <c r="C2784" s="11" t="str">
        <f>IF(DatiOriginali!C2784&gt;=SogliaPicchi!$B$29,"",DatiOriginali!C2784)</f>
        <v/>
      </c>
      <c r="D2784" s="3">
        <v>18220.0</v>
      </c>
      <c r="E2784" s="11">
        <f>IF(DatiOriginali!E2784&gt;=SogliaPicchi!$C$29,"",DatiOriginali!E2784)</f>
        <v>242593</v>
      </c>
    </row>
    <row r="2785">
      <c r="A2785" s="3" t="s">
        <v>2788</v>
      </c>
      <c r="B2785" s="3">
        <v>979300.0</v>
      </c>
      <c r="C2785" s="11">
        <f>IF(DatiOriginali!C2785&gt;=SogliaPicchi!$B$29,"",DatiOriginali!C2785)</f>
        <v>14831106</v>
      </c>
      <c r="D2785" s="3">
        <v>18229.0</v>
      </c>
      <c r="E2785" s="11">
        <f>IF(DatiOriginali!E2785&gt;=SogliaPicchi!$C$29,"",DatiOriginali!E2785)</f>
        <v>484067</v>
      </c>
    </row>
    <row r="2786">
      <c r="A2786" s="3" t="s">
        <v>2789</v>
      </c>
      <c r="B2786" s="3">
        <v>979300.0</v>
      </c>
      <c r="C2786" s="11">
        <f>IF(DatiOriginali!C2786&gt;=SogliaPicchi!$B$29,"",DatiOriginali!C2786)</f>
        <v>11773819</v>
      </c>
      <c r="D2786" s="3">
        <v>18213.0</v>
      </c>
      <c r="E2786" s="11">
        <f>IF(DatiOriginali!E2786&gt;=SogliaPicchi!$C$29,"",DatiOriginali!E2786)</f>
        <v>242490</v>
      </c>
    </row>
    <row r="2787">
      <c r="A2787" s="3" t="s">
        <v>2790</v>
      </c>
      <c r="B2787" s="3">
        <v>979300.0</v>
      </c>
      <c r="C2787" s="11">
        <f>IF(DatiOriginali!C2787&gt;=SogliaPicchi!$B$29,"",DatiOriginali!C2787)</f>
        <v>11655887</v>
      </c>
      <c r="D2787" s="3">
        <v>18217.0</v>
      </c>
      <c r="E2787" s="11">
        <f>IF(DatiOriginali!E2787&gt;=SogliaPicchi!$C$29,"",DatiOriginali!E2787)</f>
        <v>282451</v>
      </c>
    </row>
    <row r="2788">
      <c r="A2788" s="3" t="s">
        <v>2791</v>
      </c>
      <c r="B2788" s="3">
        <v>979300.0</v>
      </c>
      <c r="C2788" s="11">
        <f>IF(DatiOriginali!C2788&gt;=SogliaPicchi!$B$29,"",DatiOriginali!C2788)</f>
        <v>14924102</v>
      </c>
      <c r="D2788" s="3">
        <v>18213.0</v>
      </c>
      <c r="E2788" s="11">
        <f>IF(DatiOriginali!E2788&gt;=SogliaPicchi!$C$29,"",DatiOriginali!E2788)</f>
        <v>578101</v>
      </c>
    </row>
    <row r="2789">
      <c r="A2789" s="3" t="s">
        <v>2792</v>
      </c>
      <c r="B2789" s="3">
        <v>979300.0</v>
      </c>
      <c r="C2789" s="11">
        <f>IF(DatiOriginali!C2789&gt;=SogliaPicchi!$B$29,"",DatiOriginali!C2789)</f>
        <v>13877684</v>
      </c>
      <c r="D2789" s="3">
        <v>18261.0</v>
      </c>
      <c r="E2789" s="11">
        <f>IF(DatiOriginali!E2789&gt;=SogliaPicchi!$C$29,"",DatiOriginali!E2789)</f>
        <v>287675</v>
      </c>
    </row>
    <row r="2790">
      <c r="A2790" s="3" t="s">
        <v>2793</v>
      </c>
      <c r="B2790" s="3">
        <v>979300.0</v>
      </c>
      <c r="C2790" s="11">
        <f>IF(DatiOriginali!C2790&gt;=SogliaPicchi!$B$29,"",DatiOriginali!C2790)</f>
        <v>11733226</v>
      </c>
      <c r="D2790" s="3">
        <v>18311.0</v>
      </c>
      <c r="E2790" s="11">
        <f>IF(DatiOriginali!E2790&gt;=SogliaPicchi!$C$29,"",DatiOriginali!E2790)</f>
        <v>250429</v>
      </c>
    </row>
    <row r="2791">
      <c r="A2791" s="3" t="s">
        <v>2794</v>
      </c>
      <c r="B2791" s="3">
        <v>979300.0</v>
      </c>
      <c r="C2791" s="11">
        <f>IF(DatiOriginali!C2791&gt;=SogliaPicchi!$B$29,"",DatiOriginali!C2791)</f>
        <v>11640022</v>
      </c>
      <c r="D2791" s="3">
        <v>18191.0</v>
      </c>
      <c r="E2791" s="11">
        <f>IF(DatiOriginali!E2791&gt;=SogliaPicchi!$C$29,"",DatiOriginali!E2791)</f>
        <v>248171</v>
      </c>
    </row>
    <row r="2792">
      <c r="A2792" s="3" t="s">
        <v>2795</v>
      </c>
      <c r="B2792" s="3">
        <v>979300.0</v>
      </c>
      <c r="C2792" s="11">
        <f>IF(DatiOriginali!C2792&gt;=SogliaPicchi!$B$29,"",DatiOriginali!C2792)</f>
        <v>20068881</v>
      </c>
      <c r="D2792" s="3">
        <v>18254.0</v>
      </c>
      <c r="E2792" s="11" t="str">
        <f>IF(DatiOriginali!E2792&gt;=SogliaPicchi!$C$29,"",DatiOriginali!E2792)</f>
        <v/>
      </c>
    </row>
    <row r="2793">
      <c r="A2793" s="3" t="s">
        <v>2796</v>
      </c>
      <c r="B2793" s="3">
        <v>979300.0</v>
      </c>
      <c r="C2793" s="11">
        <f>IF(DatiOriginali!C2793&gt;=SogliaPicchi!$B$29,"",DatiOriginali!C2793)</f>
        <v>14783197</v>
      </c>
      <c r="D2793" s="3">
        <v>18246.0</v>
      </c>
      <c r="E2793" s="11">
        <f>IF(DatiOriginali!E2793&gt;=SogliaPicchi!$C$29,"",DatiOriginali!E2793)</f>
        <v>320614</v>
      </c>
    </row>
    <row r="2794">
      <c r="A2794" s="3" t="s">
        <v>2797</v>
      </c>
      <c r="B2794" s="3">
        <v>979300.0</v>
      </c>
      <c r="C2794" s="11">
        <f>IF(DatiOriginali!C2794&gt;=SogliaPicchi!$B$29,"",DatiOriginali!C2794)</f>
        <v>13674484</v>
      </c>
      <c r="D2794" s="3">
        <v>18278.0</v>
      </c>
      <c r="E2794" s="11">
        <f>IF(DatiOriginali!E2794&gt;=SogliaPicchi!$C$29,"",DatiOriginali!E2794)</f>
        <v>421715</v>
      </c>
    </row>
    <row r="2795">
      <c r="A2795" s="3" t="s">
        <v>2798</v>
      </c>
      <c r="B2795" s="3">
        <v>979300.0</v>
      </c>
      <c r="C2795" s="11">
        <f>IF(DatiOriginali!C2795&gt;=SogliaPicchi!$B$29,"",DatiOriginali!C2795)</f>
        <v>13697870</v>
      </c>
      <c r="D2795" s="3">
        <v>18311.0</v>
      </c>
      <c r="E2795" s="11" t="str">
        <f>IF(DatiOriginali!E2795&gt;=SogliaPicchi!$C$29,"",DatiOriginali!E2795)</f>
        <v/>
      </c>
    </row>
    <row r="2796">
      <c r="A2796" s="3" t="s">
        <v>2799</v>
      </c>
      <c r="B2796" s="3">
        <v>979300.0</v>
      </c>
      <c r="C2796" s="11">
        <f>IF(DatiOriginali!C2796&gt;=SogliaPicchi!$B$29,"",DatiOriginali!C2796)</f>
        <v>12026413</v>
      </c>
      <c r="D2796" s="3">
        <v>18314.0</v>
      </c>
      <c r="E2796" s="11">
        <f>IF(DatiOriginali!E2796&gt;=SogliaPicchi!$C$29,"",DatiOriginali!E2796)</f>
        <v>276663</v>
      </c>
    </row>
    <row r="2797">
      <c r="A2797" s="3" t="s">
        <v>2800</v>
      </c>
      <c r="B2797" s="3">
        <v>979300.0</v>
      </c>
      <c r="C2797" s="11">
        <f>IF(DatiOriginali!C2797&gt;=SogliaPicchi!$B$29,"",DatiOriginali!C2797)</f>
        <v>11937960</v>
      </c>
      <c r="D2797" s="3">
        <v>18299.0</v>
      </c>
      <c r="E2797" s="11">
        <f>IF(DatiOriginali!E2797&gt;=SogliaPicchi!$C$29,"",DatiOriginali!E2797)</f>
        <v>258871</v>
      </c>
    </row>
    <row r="2798">
      <c r="A2798" s="3" t="s">
        <v>2801</v>
      </c>
      <c r="B2798" s="3">
        <v>979300.0</v>
      </c>
      <c r="C2798" s="11">
        <f>IF(DatiOriginali!C2798&gt;=SogliaPicchi!$B$29,"",DatiOriginali!C2798)</f>
        <v>13644397</v>
      </c>
      <c r="D2798" s="3">
        <v>18168.0</v>
      </c>
      <c r="E2798" s="11" t="str">
        <f>IF(DatiOriginali!E2798&gt;=SogliaPicchi!$C$29,"",DatiOriginali!E2798)</f>
        <v/>
      </c>
    </row>
    <row r="2799">
      <c r="A2799" s="3" t="s">
        <v>2802</v>
      </c>
      <c r="B2799" s="3">
        <v>979300.0</v>
      </c>
      <c r="C2799" s="11">
        <f>IF(DatiOriginali!C2799&gt;=SogliaPicchi!$B$29,"",DatiOriginali!C2799)</f>
        <v>15321457</v>
      </c>
      <c r="D2799" s="3">
        <v>18258.0</v>
      </c>
      <c r="E2799" s="11">
        <f>IF(DatiOriginali!E2799&gt;=SogliaPicchi!$C$29,"",DatiOriginali!E2799)</f>
        <v>259349</v>
      </c>
    </row>
    <row r="2800">
      <c r="A2800" s="3" t="s">
        <v>2803</v>
      </c>
      <c r="B2800" s="3">
        <v>979300.0</v>
      </c>
      <c r="C2800" s="11">
        <f>IF(DatiOriginali!C2800&gt;=SogliaPicchi!$B$29,"",DatiOriginali!C2800)</f>
        <v>11997854</v>
      </c>
      <c r="D2800" s="3">
        <v>18226.0</v>
      </c>
      <c r="E2800" s="11">
        <f>IF(DatiOriginali!E2800&gt;=SogliaPicchi!$C$29,"",DatiOriginali!E2800)</f>
        <v>259199</v>
      </c>
    </row>
    <row r="2801">
      <c r="A2801" s="3" t="s">
        <v>2804</v>
      </c>
      <c r="B2801" s="3">
        <v>979300.0</v>
      </c>
      <c r="C2801" s="11">
        <f>IF(DatiOriginali!C2801&gt;=SogliaPicchi!$B$29,"",DatiOriginali!C2801)</f>
        <v>11523226</v>
      </c>
      <c r="D2801" s="3">
        <v>18292.0</v>
      </c>
      <c r="E2801" s="11">
        <f>IF(DatiOriginali!E2801&gt;=SogliaPicchi!$C$29,"",DatiOriginali!E2801)</f>
        <v>267910</v>
      </c>
    </row>
    <row r="2802">
      <c r="A2802" s="3" t="s">
        <v>2805</v>
      </c>
      <c r="B2802" s="3">
        <v>1050525.0</v>
      </c>
      <c r="C2802" s="11">
        <f>IF(DatiOriginali!C2802&gt;=SogliaPicchi!$B$30,"",DatiOriginali!C2802)</f>
        <v>19377674</v>
      </c>
      <c r="D2802" s="3">
        <v>18992.0</v>
      </c>
      <c r="E2802" s="11">
        <f>IF(DatiOriginali!E2802&gt;=SogliaPicchi!$C$30,"",DatiOriginali!E2802)</f>
        <v>348168</v>
      </c>
    </row>
    <row r="2803">
      <c r="A2803" s="3" t="s">
        <v>2806</v>
      </c>
      <c r="B2803" s="3">
        <v>1050525.0</v>
      </c>
      <c r="C2803" s="11">
        <f>IF(DatiOriginali!C2803&gt;=SogliaPicchi!$B$30,"",DatiOriginali!C2803)</f>
        <v>15338071</v>
      </c>
      <c r="D2803" s="3">
        <v>19031.0</v>
      </c>
      <c r="E2803" s="11">
        <f>IF(DatiOriginali!E2803&gt;=SogliaPicchi!$C$30,"",DatiOriginali!E2803)</f>
        <v>377176</v>
      </c>
    </row>
    <row r="2804">
      <c r="A2804" s="3" t="s">
        <v>2807</v>
      </c>
      <c r="B2804" s="3">
        <v>1050525.0</v>
      </c>
      <c r="C2804" s="11">
        <f>IF(DatiOriginali!C2804&gt;=SogliaPicchi!$B$30,"",DatiOriginali!C2804)</f>
        <v>13556705</v>
      </c>
      <c r="D2804" s="3">
        <v>18971.0</v>
      </c>
      <c r="E2804" s="11">
        <f>IF(DatiOriginali!E2804&gt;=SogliaPicchi!$C$30,"",DatiOriginali!E2804)</f>
        <v>288897</v>
      </c>
    </row>
    <row r="2805">
      <c r="A2805" s="3" t="s">
        <v>2808</v>
      </c>
      <c r="B2805" s="3">
        <v>1050525.0</v>
      </c>
      <c r="C2805" s="11">
        <f>IF(DatiOriginali!C2805&gt;=SogliaPicchi!$B$30,"",DatiOriginali!C2805)</f>
        <v>13506840</v>
      </c>
      <c r="D2805" s="3">
        <v>19045.0</v>
      </c>
      <c r="E2805" s="11">
        <f>IF(DatiOriginali!E2805&gt;=SogliaPicchi!$C$30,"",DatiOriginali!E2805)</f>
        <v>303703</v>
      </c>
    </row>
    <row r="2806">
      <c r="A2806" s="3" t="s">
        <v>2809</v>
      </c>
      <c r="B2806" s="3">
        <v>1050525.0</v>
      </c>
      <c r="C2806" s="11">
        <f>IF(DatiOriginali!C2806&gt;=SogliaPicchi!$B$30,"",DatiOriginali!C2806)</f>
        <v>12548643</v>
      </c>
      <c r="D2806" s="3">
        <v>19024.0</v>
      </c>
      <c r="E2806" s="11">
        <f>IF(DatiOriginali!E2806&gt;=SogliaPicchi!$C$30,"",DatiOriginali!E2806)</f>
        <v>251459</v>
      </c>
    </row>
    <row r="2807">
      <c r="A2807" s="3" t="s">
        <v>2810</v>
      </c>
      <c r="B2807" s="3">
        <v>1050525.0</v>
      </c>
      <c r="C2807" s="11">
        <f>IF(DatiOriginali!C2807&gt;=SogliaPicchi!$B$30,"",DatiOriginali!C2807)</f>
        <v>12410482</v>
      </c>
      <c r="D2807" s="3">
        <v>18978.0</v>
      </c>
      <c r="E2807" s="11">
        <f>IF(DatiOriginali!E2807&gt;=SogliaPicchi!$C$30,"",DatiOriginali!E2807)</f>
        <v>635033</v>
      </c>
    </row>
    <row r="2808">
      <c r="A2808" s="3" t="s">
        <v>2811</v>
      </c>
      <c r="B2808" s="3">
        <v>1050525.0</v>
      </c>
      <c r="C2808" s="11">
        <f>IF(DatiOriginali!C2808&gt;=SogliaPicchi!$B$30,"",DatiOriginali!C2808)</f>
        <v>13587813</v>
      </c>
      <c r="D2808" s="3">
        <v>18919.0</v>
      </c>
      <c r="E2808" s="11">
        <f>IF(DatiOriginali!E2808&gt;=SogliaPicchi!$C$30,"",DatiOriginali!E2808)</f>
        <v>389248</v>
      </c>
    </row>
    <row r="2809">
      <c r="A2809" s="3" t="s">
        <v>2812</v>
      </c>
      <c r="B2809" s="3">
        <v>1050525.0</v>
      </c>
      <c r="C2809" s="11">
        <f>IF(DatiOriginali!C2809&gt;=SogliaPicchi!$B$30,"",DatiOriginali!C2809)</f>
        <v>16299487</v>
      </c>
      <c r="D2809" s="3">
        <v>18975.0</v>
      </c>
      <c r="E2809" s="11">
        <f>IF(DatiOriginali!E2809&gt;=SogliaPicchi!$C$30,"",DatiOriginali!E2809)</f>
        <v>259421</v>
      </c>
    </row>
    <row r="2810">
      <c r="A2810" s="3" t="s">
        <v>2813</v>
      </c>
      <c r="B2810" s="3">
        <v>1050525.0</v>
      </c>
      <c r="C2810" s="11">
        <f>IF(DatiOriginali!C2810&gt;=SogliaPicchi!$B$30,"",DatiOriginali!C2810)</f>
        <v>11596408</v>
      </c>
      <c r="D2810" s="3">
        <v>19014.0</v>
      </c>
      <c r="E2810" s="11">
        <f>IF(DatiOriginali!E2810&gt;=SogliaPicchi!$C$30,"",DatiOriginali!E2810)</f>
        <v>379079</v>
      </c>
    </row>
    <row r="2811">
      <c r="A2811" s="3" t="s">
        <v>2814</v>
      </c>
      <c r="B2811" s="3">
        <v>1050525.0</v>
      </c>
      <c r="C2811" s="11">
        <f>IF(DatiOriginali!C2811&gt;=SogliaPicchi!$B$30,"",DatiOriginali!C2811)</f>
        <v>13235800</v>
      </c>
      <c r="D2811" s="3">
        <v>19021.0</v>
      </c>
      <c r="E2811" s="11">
        <f>IF(DatiOriginali!E2811&gt;=SogliaPicchi!$C$30,"",DatiOriginali!E2811)</f>
        <v>611162</v>
      </c>
    </row>
    <row r="2812">
      <c r="A2812" s="3" t="s">
        <v>2815</v>
      </c>
      <c r="B2812" s="3">
        <v>1050525.0</v>
      </c>
      <c r="C2812" s="11">
        <f>IF(DatiOriginali!C2812&gt;=SogliaPicchi!$B$30,"",DatiOriginali!C2812)</f>
        <v>16298847</v>
      </c>
      <c r="D2812" s="3">
        <v>18908.0</v>
      </c>
      <c r="E2812" s="11">
        <f>IF(DatiOriginali!E2812&gt;=SogliaPicchi!$C$30,"",DatiOriginali!E2812)</f>
        <v>333447</v>
      </c>
    </row>
    <row r="2813">
      <c r="A2813" s="3" t="s">
        <v>2816</v>
      </c>
      <c r="B2813" s="3">
        <v>1050525.0</v>
      </c>
      <c r="C2813" s="11">
        <f>IF(DatiOriginali!C2813&gt;=SogliaPicchi!$B$30,"",DatiOriginali!C2813)</f>
        <v>16813114</v>
      </c>
      <c r="D2813" s="3">
        <v>19007.0</v>
      </c>
      <c r="E2813" s="11">
        <f>IF(DatiOriginali!E2813&gt;=SogliaPicchi!$C$30,"",DatiOriginali!E2813)</f>
        <v>553873</v>
      </c>
    </row>
    <row r="2814">
      <c r="A2814" s="3" t="s">
        <v>2817</v>
      </c>
      <c r="B2814" s="3">
        <v>1050525.0</v>
      </c>
      <c r="C2814" s="11">
        <f>IF(DatiOriginali!C2814&gt;=SogliaPicchi!$B$30,"",DatiOriginali!C2814)</f>
        <v>13137699</v>
      </c>
      <c r="D2814" s="3">
        <v>19007.0</v>
      </c>
      <c r="E2814" s="11">
        <f>IF(DatiOriginali!E2814&gt;=SogliaPicchi!$C$30,"",DatiOriginali!E2814)</f>
        <v>312236</v>
      </c>
    </row>
    <row r="2815">
      <c r="A2815" s="3" t="s">
        <v>2818</v>
      </c>
      <c r="B2815" s="3">
        <v>1050525.0</v>
      </c>
      <c r="C2815" s="11">
        <f>IF(DatiOriginali!C2815&gt;=SogliaPicchi!$B$30,"",DatiOriginali!C2815)</f>
        <v>16363347</v>
      </c>
      <c r="D2815" s="3">
        <v>19028.0</v>
      </c>
      <c r="E2815" s="11">
        <f>IF(DatiOriginali!E2815&gt;=SogliaPicchi!$C$30,"",DatiOriginali!E2815)</f>
        <v>321160</v>
      </c>
    </row>
    <row r="2816">
      <c r="A2816" s="3" t="s">
        <v>2819</v>
      </c>
      <c r="B2816" s="3">
        <v>1050525.0</v>
      </c>
      <c r="C2816" s="11">
        <f>IF(DatiOriginali!C2816&gt;=SogliaPicchi!$B$30,"",DatiOriginali!C2816)</f>
        <v>15835474</v>
      </c>
      <c r="D2816" s="3">
        <v>19014.0</v>
      </c>
      <c r="E2816" s="11">
        <f>IF(DatiOriginali!E2816&gt;=SogliaPicchi!$C$30,"",DatiOriginali!E2816)</f>
        <v>307999</v>
      </c>
    </row>
    <row r="2817">
      <c r="A2817" s="3" t="s">
        <v>2820</v>
      </c>
      <c r="B2817" s="3">
        <v>1050525.0</v>
      </c>
      <c r="C2817" s="11">
        <f>IF(DatiOriginali!C2817&gt;=SogliaPicchi!$B$30,"",DatiOriginali!C2817)</f>
        <v>16893457</v>
      </c>
      <c r="D2817" s="3">
        <v>18970.0</v>
      </c>
      <c r="E2817" s="11">
        <f>IF(DatiOriginali!E2817&gt;=SogliaPicchi!$C$30,"",DatiOriginali!E2817)</f>
        <v>408066</v>
      </c>
    </row>
    <row r="2818">
      <c r="A2818" s="3" t="s">
        <v>2821</v>
      </c>
      <c r="B2818" s="3">
        <v>1050525.0</v>
      </c>
      <c r="C2818" s="11">
        <f>IF(DatiOriginali!C2818&gt;=SogliaPicchi!$B$30,"",DatiOriginali!C2818)</f>
        <v>12871335</v>
      </c>
      <c r="D2818" s="3">
        <v>19023.0</v>
      </c>
      <c r="E2818" s="11">
        <f>IF(DatiOriginali!E2818&gt;=SogliaPicchi!$C$30,"",DatiOriginali!E2818)</f>
        <v>300340</v>
      </c>
    </row>
    <row r="2819">
      <c r="A2819" s="3" t="s">
        <v>2822</v>
      </c>
      <c r="B2819" s="3">
        <v>1050525.0</v>
      </c>
      <c r="C2819" s="11">
        <f>IF(DatiOriginali!C2819&gt;=SogliaPicchi!$B$30,"",DatiOriginali!C2819)</f>
        <v>18392101</v>
      </c>
      <c r="D2819" s="3">
        <v>18939.0</v>
      </c>
      <c r="E2819" s="11">
        <f>IF(DatiOriginali!E2819&gt;=SogliaPicchi!$C$30,"",DatiOriginali!E2819)</f>
        <v>303503</v>
      </c>
    </row>
    <row r="2820">
      <c r="A2820" s="3" t="s">
        <v>2823</v>
      </c>
      <c r="B2820" s="3">
        <v>1050525.0</v>
      </c>
      <c r="C2820" s="11">
        <f>IF(DatiOriginali!C2820&gt;=SogliaPicchi!$B$30,"",DatiOriginali!C2820)</f>
        <v>13373245</v>
      </c>
      <c r="D2820" s="3">
        <v>19036.0</v>
      </c>
      <c r="E2820" s="11">
        <f>IF(DatiOriginali!E2820&gt;=SogliaPicchi!$C$30,"",DatiOriginali!E2820)</f>
        <v>472792</v>
      </c>
    </row>
    <row r="2821">
      <c r="A2821" s="3" t="s">
        <v>2824</v>
      </c>
      <c r="B2821" s="3">
        <v>1050525.0</v>
      </c>
      <c r="C2821" s="11">
        <f>IF(DatiOriginali!C2821&gt;=SogliaPicchi!$B$30,"",DatiOriginali!C2821)</f>
        <v>12603939</v>
      </c>
      <c r="D2821" s="3">
        <v>19045.0</v>
      </c>
      <c r="E2821" s="11" t="str">
        <f>IF(DatiOriginali!E2821&gt;=SogliaPicchi!$C$30,"",DatiOriginali!E2821)</f>
        <v/>
      </c>
    </row>
    <row r="2822">
      <c r="A2822" s="3" t="s">
        <v>2825</v>
      </c>
      <c r="B2822" s="3">
        <v>1050525.0</v>
      </c>
      <c r="C2822" s="11">
        <f>IF(DatiOriginali!C2822&gt;=SogliaPicchi!$B$30,"",DatiOriginali!C2822)</f>
        <v>12573443</v>
      </c>
      <c r="D2822" s="3">
        <v>19034.0</v>
      </c>
      <c r="E2822" s="11">
        <f>IF(DatiOriginali!E2822&gt;=SogliaPicchi!$C$30,"",DatiOriginali!E2822)</f>
        <v>271004</v>
      </c>
    </row>
    <row r="2823">
      <c r="A2823" s="3" t="s">
        <v>2826</v>
      </c>
      <c r="B2823" s="3">
        <v>1050525.0</v>
      </c>
      <c r="C2823" s="11">
        <f>IF(DatiOriginali!C2823&gt;=SogliaPicchi!$B$30,"",DatiOriginali!C2823)</f>
        <v>13076177</v>
      </c>
      <c r="D2823" s="3">
        <v>19012.0</v>
      </c>
      <c r="E2823" s="11">
        <f>IF(DatiOriginali!E2823&gt;=SogliaPicchi!$C$30,"",DatiOriginali!E2823)</f>
        <v>286460</v>
      </c>
    </row>
    <row r="2824">
      <c r="A2824" s="3" t="s">
        <v>2827</v>
      </c>
      <c r="B2824" s="3">
        <v>1050525.0</v>
      </c>
      <c r="C2824" s="11">
        <f>IF(DatiOriginali!C2824&gt;=SogliaPicchi!$B$30,"",DatiOriginali!C2824)</f>
        <v>15213704</v>
      </c>
      <c r="D2824" s="3">
        <v>19023.0</v>
      </c>
      <c r="E2824" s="11">
        <f>IF(DatiOriginali!E2824&gt;=SogliaPicchi!$C$30,"",DatiOriginali!E2824)</f>
        <v>546380</v>
      </c>
    </row>
    <row r="2825">
      <c r="A2825" s="3" t="s">
        <v>2828</v>
      </c>
      <c r="B2825" s="3">
        <v>1050525.0</v>
      </c>
      <c r="C2825" s="11">
        <f>IF(DatiOriginali!C2825&gt;=SogliaPicchi!$B$30,"",DatiOriginali!C2825)</f>
        <v>13135549</v>
      </c>
      <c r="D2825" s="3">
        <v>18933.0</v>
      </c>
      <c r="E2825" s="11">
        <f>IF(DatiOriginali!E2825&gt;=SogliaPicchi!$C$30,"",DatiOriginali!E2825)</f>
        <v>352839</v>
      </c>
    </row>
    <row r="2826">
      <c r="A2826" s="3" t="s">
        <v>2829</v>
      </c>
      <c r="B2826" s="3">
        <v>1050525.0</v>
      </c>
      <c r="C2826" s="11">
        <f>IF(DatiOriginali!C2826&gt;=SogliaPicchi!$B$30,"",DatiOriginali!C2826)</f>
        <v>12382968</v>
      </c>
      <c r="D2826" s="3">
        <v>18939.0</v>
      </c>
      <c r="E2826" s="11">
        <f>IF(DatiOriginali!E2826&gt;=SogliaPicchi!$C$30,"",DatiOriginali!E2826)</f>
        <v>252425</v>
      </c>
    </row>
    <row r="2827">
      <c r="A2827" s="3" t="s">
        <v>2830</v>
      </c>
      <c r="B2827" s="3">
        <v>1050525.0</v>
      </c>
      <c r="C2827" s="11">
        <f>IF(DatiOriginali!C2827&gt;=SogliaPicchi!$B$30,"",DatiOriginali!C2827)</f>
        <v>14326377</v>
      </c>
      <c r="D2827" s="3">
        <v>18994.0</v>
      </c>
      <c r="E2827" s="11">
        <f>IF(DatiOriginali!E2827&gt;=SogliaPicchi!$C$30,"",DatiOriginali!E2827)</f>
        <v>270276</v>
      </c>
    </row>
    <row r="2828">
      <c r="A2828" s="3" t="s">
        <v>2831</v>
      </c>
      <c r="B2828" s="3">
        <v>1050525.0</v>
      </c>
      <c r="C2828" s="11">
        <f>IF(DatiOriginali!C2828&gt;=SogliaPicchi!$B$30,"",DatiOriginali!C2828)</f>
        <v>12599843</v>
      </c>
      <c r="D2828" s="3">
        <v>19006.0</v>
      </c>
      <c r="E2828" s="11">
        <f>IF(DatiOriginali!E2828&gt;=SogliaPicchi!$C$30,"",DatiOriginali!E2828)</f>
        <v>482495</v>
      </c>
    </row>
    <row r="2829">
      <c r="A2829" s="3" t="s">
        <v>2832</v>
      </c>
      <c r="B2829" s="3">
        <v>1050525.0</v>
      </c>
      <c r="C2829" s="11">
        <f>IF(DatiOriginali!C2829&gt;=SogliaPicchi!$B$30,"",DatiOriginali!C2829)</f>
        <v>12871646</v>
      </c>
      <c r="D2829" s="3">
        <v>18938.0</v>
      </c>
      <c r="E2829" s="11">
        <f>IF(DatiOriginali!E2829&gt;=SogliaPicchi!$C$30,"",DatiOriginali!E2829)</f>
        <v>318179</v>
      </c>
    </row>
    <row r="2830">
      <c r="A2830" s="3" t="s">
        <v>2833</v>
      </c>
      <c r="B2830" s="3">
        <v>1050525.0</v>
      </c>
      <c r="C2830" s="11">
        <f>IF(DatiOriginali!C2830&gt;=SogliaPicchi!$B$30,"",DatiOriginali!C2830)</f>
        <v>14040913</v>
      </c>
      <c r="D2830" s="3">
        <v>18956.0</v>
      </c>
      <c r="E2830" s="11">
        <f>IF(DatiOriginali!E2830&gt;=SogliaPicchi!$C$30,"",DatiOriginali!E2830)</f>
        <v>308358</v>
      </c>
    </row>
    <row r="2831">
      <c r="A2831" s="3" t="s">
        <v>2834</v>
      </c>
      <c r="B2831" s="3">
        <v>1050525.0</v>
      </c>
      <c r="C2831" s="11">
        <f>IF(DatiOriginali!C2831&gt;=SogliaPicchi!$B$30,"",DatiOriginali!C2831)</f>
        <v>14552566</v>
      </c>
      <c r="D2831" s="3">
        <v>19039.0</v>
      </c>
      <c r="E2831" s="11">
        <f>IF(DatiOriginali!E2831&gt;=SogliaPicchi!$C$30,"",DatiOriginali!E2831)</f>
        <v>369733</v>
      </c>
    </row>
    <row r="2832">
      <c r="A2832" s="3" t="s">
        <v>2835</v>
      </c>
      <c r="B2832" s="3">
        <v>1050525.0</v>
      </c>
      <c r="C2832" s="11">
        <f>IF(DatiOriginali!C2832&gt;=SogliaPicchi!$B$30,"",DatiOriginali!C2832)</f>
        <v>12597357</v>
      </c>
      <c r="D2832" s="3">
        <v>19012.0</v>
      </c>
      <c r="E2832" s="11">
        <f>IF(DatiOriginali!E2832&gt;=SogliaPicchi!$C$30,"",DatiOriginali!E2832)</f>
        <v>344705</v>
      </c>
    </row>
    <row r="2833">
      <c r="A2833" s="3" t="s">
        <v>2836</v>
      </c>
      <c r="B2833" s="3">
        <v>1050525.0</v>
      </c>
      <c r="C2833" s="11">
        <f>IF(DatiOriginali!C2833&gt;=SogliaPicchi!$B$30,"",DatiOriginali!C2833)</f>
        <v>14827737</v>
      </c>
      <c r="D2833" s="3">
        <v>18973.0</v>
      </c>
      <c r="E2833" s="11">
        <f>IF(DatiOriginali!E2833&gt;=SogliaPicchi!$C$30,"",DatiOriginali!E2833)</f>
        <v>272211</v>
      </c>
    </row>
    <row r="2834">
      <c r="A2834" s="3" t="s">
        <v>2837</v>
      </c>
      <c r="B2834" s="3">
        <v>1050525.0</v>
      </c>
      <c r="C2834" s="11">
        <f>IF(DatiOriginali!C2834&gt;=SogliaPicchi!$B$30,"",DatiOriginali!C2834)</f>
        <v>12395082</v>
      </c>
      <c r="D2834" s="3">
        <v>19088.0</v>
      </c>
      <c r="E2834" s="11">
        <f>IF(DatiOriginali!E2834&gt;=SogliaPicchi!$C$30,"",DatiOriginali!E2834)</f>
        <v>253475</v>
      </c>
    </row>
    <row r="2835">
      <c r="A2835" s="3" t="s">
        <v>2838</v>
      </c>
      <c r="B2835" s="3">
        <v>1050525.0</v>
      </c>
      <c r="C2835" s="11">
        <f>IF(DatiOriginali!C2835&gt;=SogliaPicchi!$B$30,"",DatiOriginali!C2835)</f>
        <v>12585164</v>
      </c>
      <c r="D2835" s="3">
        <v>19053.0</v>
      </c>
      <c r="E2835" s="11">
        <f>IF(DatiOriginali!E2835&gt;=SogliaPicchi!$C$30,"",DatiOriginali!E2835)</f>
        <v>308552</v>
      </c>
    </row>
    <row r="2836">
      <c r="A2836" s="3" t="s">
        <v>2839</v>
      </c>
      <c r="B2836" s="3">
        <v>1050525.0</v>
      </c>
      <c r="C2836" s="11">
        <f>IF(DatiOriginali!C2836&gt;=SogliaPicchi!$B$30,"",DatiOriginali!C2836)</f>
        <v>13656893</v>
      </c>
      <c r="D2836" s="3">
        <v>19042.0</v>
      </c>
      <c r="E2836" s="11" t="str">
        <f>IF(DatiOriginali!E2836&gt;=SogliaPicchi!$C$30,"",DatiOriginali!E2836)</f>
        <v/>
      </c>
    </row>
    <row r="2837">
      <c r="A2837" s="3" t="s">
        <v>2840</v>
      </c>
      <c r="B2837" s="3">
        <v>1050525.0</v>
      </c>
      <c r="C2837" s="11">
        <f>IF(DatiOriginali!C2837&gt;=SogliaPicchi!$B$30,"",DatiOriginali!C2837)</f>
        <v>14529353</v>
      </c>
      <c r="D2837" s="3">
        <v>19021.0</v>
      </c>
      <c r="E2837" s="11">
        <f>IF(DatiOriginali!E2837&gt;=SogliaPicchi!$C$30,"",DatiOriginali!E2837)</f>
        <v>279010</v>
      </c>
    </row>
    <row r="2838">
      <c r="A2838" s="3" t="s">
        <v>2841</v>
      </c>
      <c r="B2838" s="3">
        <v>1050525.0</v>
      </c>
      <c r="C2838" s="11">
        <f>IF(DatiOriginali!C2838&gt;=SogliaPicchi!$B$30,"",DatiOriginali!C2838)</f>
        <v>13437528</v>
      </c>
      <c r="D2838" s="3">
        <v>19047.0</v>
      </c>
      <c r="E2838" s="11">
        <f>IF(DatiOriginali!E2838&gt;=SogliaPicchi!$C$30,"",DatiOriginali!E2838)</f>
        <v>309182</v>
      </c>
    </row>
    <row r="2839">
      <c r="A2839" s="3" t="s">
        <v>2842</v>
      </c>
      <c r="B2839" s="3">
        <v>1050525.0</v>
      </c>
      <c r="C2839" s="11">
        <f>IF(DatiOriginali!C2839&gt;=SogliaPicchi!$B$30,"",DatiOriginali!C2839)</f>
        <v>13005264</v>
      </c>
      <c r="D2839" s="3">
        <v>19026.0</v>
      </c>
      <c r="E2839" s="11">
        <f>IF(DatiOriginali!E2839&gt;=SogliaPicchi!$C$30,"",DatiOriginali!E2839)</f>
        <v>454213</v>
      </c>
    </row>
    <row r="2840">
      <c r="A2840" s="3" t="s">
        <v>2843</v>
      </c>
      <c r="B2840" s="3">
        <v>1050525.0</v>
      </c>
      <c r="C2840" s="11">
        <f>IF(DatiOriginali!C2840&gt;=SogliaPicchi!$B$30,"",DatiOriginali!C2840)</f>
        <v>16609345</v>
      </c>
      <c r="D2840" s="3">
        <v>18970.0</v>
      </c>
      <c r="E2840" s="11">
        <f>IF(DatiOriginali!E2840&gt;=SogliaPicchi!$C$30,"",DatiOriginali!E2840)</f>
        <v>594248</v>
      </c>
    </row>
    <row r="2841">
      <c r="A2841" s="3" t="s">
        <v>2844</v>
      </c>
      <c r="B2841" s="3">
        <v>1050525.0</v>
      </c>
      <c r="C2841" s="11">
        <f>IF(DatiOriginali!C2841&gt;=SogliaPicchi!$B$30,"",DatiOriginali!C2841)</f>
        <v>13857574</v>
      </c>
      <c r="D2841" s="3">
        <v>19016.0</v>
      </c>
      <c r="E2841" s="11">
        <f>IF(DatiOriginali!E2841&gt;=SogliaPicchi!$C$30,"",DatiOriginali!E2841)</f>
        <v>378923</v>
      </c>
    </row>
    <row r="2842">
      <c r="A2842" s="3" t="s">
        <v>2845</v>
      </c>
      <c r="B2842" s="3">
        <v>1050525.0</v>
      </c>
      <c r="C2842" s="11">
        <f>IF(DatiOriginali!C2842&gt;=SogliaPicchi!$B$30,"",DatiOriginali!C2842)</f>
        <v>12937463</v>
      </c>
      <c r="D2842" s="3">
        <v>19049.0</v>
      </c>
      <c r="E2842" s="11">
        <f>IF(DatiOriginali!E2842&gt;=SogliaPicchi!$C$30,"",DatiOriginali!E2842)</f>
        <v>310159</v>
      </c>
    </row>
    <row r="2843">
      <c r="A2843" s="3" t="s">
        <v>2846</v>
      </c>
      <c r="B2843" s="3">
        <v>1050525.0</v>
      </c>
      <c r="C2843" s="11">
        <f>IF(DatiOriginali!C2843&gt;=SogliaPicchi!$B$30,"",DatiOriginali!C2843)</f>
        <v>14634627</v>
      </c>
      <c r="D2843" s="3">
        <v>19012.0</v>
      </c>
      <c r="E2843" s="11">
        <f>IF(DatiOriginali!E2843&gt;=SogliaPicchi!$C$30,"",DatiOriginali!E2843)</f>
        <v>390098</v>
      </c>
    </row>
    <row r="2844">
      <c r="A2844" s="3" t="s">
        <v>2847</v>
      </c>
      <c r="B2844" s="3">
        <v>1050525.0</v>
      </c>
      <c r="C2844" s="11">
        <f>IF(DatiOriginali!C2844&gt;=SogliaPicchi!$B$30,"",DatiOriginali!C2844)</f>
        <v>14567430</v>
      </c>
      <c r="D2844" s="3">
        <v>18987.0</v>
      </c>
      <c r="E2844" s="11">
        <f>IF(DatiOriginali!E2844&gt;=SogliaPicchi!$C$30,"",DatiOriginali!E2844)</f>
        <v>350149</v>
      </c>
    </row>
    <row r="2845">
      <c r="A2845" s="3" t="s">
        <v>2848</v>
      </c>
      <c r="B2845" s="3">
        <v>1050525.0</v>
      </c>
      <c r="C2845" s="11">
        <f>IF(DatiOriginali!C2845&gt;=SogliaPicchi!$B$30,"",DatiOriginali!C2845)</f>
        <v>12653057</v>
      </c>
      <c r="D2845" s="3">
        <v>19015.0</v>
      </c>
      <c r="E2845" s="11">
        <f>IF(DatiOriginali!E2845&gt;=SogliaPicchi!$C$30,"",DatiOriginali!E2845)</f>
        <v>310382</v>
      </c>
    </row>
    <row r="2846">
      <c r="A2846" s="3" t="s">
        <v>2849</v>
      </c>
      <c r="B2846" s="3">
        <v>1050525.0</v>
      </c>
      <c r="C2846" s="11">
        <f>IF(DatiOriginali!C2846&gt;=SogliaPicchi!$B$30,"",DatiOriginali!C2846)</f>
        <v>13141218</v>
      </c>
      <c r="D2846" s="3">
        <v>18937.0</v>
      </c>
      <c r="E2846" s="11">
        <f>IF(DatiOriginali!E2846&gt;=SogliaPicchi!$C$30,"",DatiOriginali!E2846)</f>
        <v>322313</v>
      </c>
    </row>
    <row r="2847">
      <c r="A2847" s="3" t="s">
        <v>2850</v>
      </c>
      <c r="B2847" s="3">
        <v>1050525.0</v>
      </c>
      <c r="C2847" s="11">
        <f>IF(DatiOriginali!C2847&gt;=SogliaPicchi!$B$30,"",DatiOriginali!C2847)</f>
        <v>14628087</v>
      </c>
      <c r="D2847" s="3">
        <v>18970.0</v>
      </c>
      <c r="E2847" s="11">
        <f>IF(DatiOriginali!E2847&gt;=SogliaPicchi!$C$30,"",DatiOriginali!E2847)</f>
        <v>260723</v>
      </c>
    </row>
    <row r="2848">
      <c r="A2848" s="3" t="s">
        <v>2851</v>
      </c>
      <c r="B2848" s="3">
        <v>1050525.0</v>
      </c>
      <c r="C2848" s="11">
        <f>IF(DatiOriginali!C2848&gt;=SogliaPicchi!$B$30,"",DatiOriginali!C2848)</f>
        <v>13258285</v>
      </c>
      <c r="D2848" s="3">
        <v>18997.0</v>
      </c>
      <c r="E2848" s="11">
        <f>IF(DatiOriginali!E2848&gt;=SogliaPicchi!$C$30,"",DatiOriginali!E2848)</f>
        <v>450526</v>
      </c>
    </row>
    <row r="2849">
      <c r="A2849" s="3" t="s">
        <v>2852</v>
      </c>
      <c r="B2849" s="3">
        <v>1050525.0</v>
      </c>
      <c r="C2849" s="11">
        <f>IF(DatiOriginali!C2849&gt;=SogliaPicchi!$B$30,"",DatiOriginali!C2849)</f>
        <v>12998544</v>
      </c>
      <c r="D2849" s="3">
        <v>19029.0</v>
      </c>
      <c r="E2849" s="11">
        <f>IF(DatiOriginali!E2849&gt;=SogliaPicchi!$C$30,"",DatiOriginali!E2849)</f>
        <v>456282</v>
      </c>
    </row>
    <row r="2850">
      <c r="A2850" s="3" t="s">
        <v>2853</v>
      </c>
      <c r="B2850" s="3">
        <v>1050525.0</v>
      </c>
      <c r="C2850" s="11">
        <f>IF(DatiOriginali!C2850&gt;=SogliaPicchi!$B$30,"",DatiOriginali!C2850)</f>
        <v>12742407</v>
      </c>
      <c r="D2850" s="3">
        <v>19059.0</v>
      </c>
      <c r="E2850" s="11">
        <f>IF(DatiOriginali!E2850&gt;=SogliaPicchi!$C$30,"",DatiOriginali!E2850)</f>
        <v>260681</v>
      </c>
    </row>
    <row r="2851">
      <c r="A2851" s="3" t="s">
        <v>2854</v>
      </c>
      <c r="B2851" s="3">
        <v>1050525.0</v>
      </c>
      <c r="C2851" s="11">
        <f>IF(DatiOriginali!C2851&gt;=SogliaPicchi!$B$30,"",DatiOriginali!C2851)</f>
        <v>14308881</v>
      </c>
      <c r="D2851" s="3">
        <v>19003.0</v>
      </c>
      <c r="E2851" s="11">
        <f>IF(DatiOriginali!E2851&gt;=SogliaPicchi!$C$30,"",DatiOriginali!E2851)</f>
        <v>332535</v>
      </c>
    </row>
    <row r="2852">
      <c r="A2852" s="3" t="s">
        <v>2855</v>
      </c>
      <c r="B2852" s="3">
        <v>1050525.0</v>
      </c>
      <c r="C2852" s="11">
        <f>IF(DatiOriginali!C2852&gt;=SogliaPicchi!$B$30,"",DatiOriginali!C2852)</f>
        <v>12267043</v>
      </c>
      <c r="D2852" s="3">
        <v>19031.0</v>
      </c>
      <c r="E2852" s="11">
        <f>IF(DatiOriginali!E2852&gt;=SogliaPicchi!$C$30,"",DatiOriginali!E2852)</f>
        <v>281613</v>
      </c>
    </row>
    <row r="2853">
      <c r="A2853" s="3" t="s">
        <v>2856</v>
      </c>
      <c r="B2853" s="3">
        <v>1050525.0</v>
      </c>
      <c r="C2853" s="11">
        <f>IF(DatiOriginali!C2853&gt;=SogliaPicchi!$B$30,"",DatiOriginali!C2853)</f>
        <v>13813282</v>
      </c>
      <c r="D2853" s="3">
        <v>18993.0</v>
      </c>
      <c r="E2853" s="11">
        <f>IF(DatiOriginali!E2853&gt;=SogliaPicchi!$C$30,"",DatiOriginali!E2853)</f>
        <v>473593</v>
      </c>
    </row>
    <row r="2854">
      <c r="A2854" s="3" t="s">
        <v>2857</v>
      </c>
      <c r="B2854" s="3">
        <v>1050525.0</v>
      </c>
      <c r="C2854" s="11">
        <f>IF(DatiOriginali!C2854&gt;=SogliaPicchi!$B$30,"",DatiOriginali!C2854)</f>
        <v>12994976</v>
      </c>
      <c r="D2854" s="3">
        <v>19001.0</v>
      </c>
      <c r="E2854" s="11">
        <f>IF(DatiOriginali!E2854&gt;=SogliaPicchi!$C$30,"",DatiOriginali!E2854)</f>
        <v>312027</v>
      </c>
    </row>
    <row r="2855">
      <c r="A2855" s="3" t="s">
        <v>2858</v>
      </c>
      <c r="B2855" s="3">
        <v>1050525.0</v>
      </c>
      <c r="C2855" s="11">
        <f>IF(DatiOriginali!C2855&gt;=SogliaPicchi!$B$30,"",DatiOriginali!C2855)</f>
        <v>14362343</v>
      </c>
      <c r="D2855" s="3">
        <v>18971.0</v>
      </c>
      <c r="E2855" s="11">
        <f>IF(DatiOriginali!E2855&gt;=SogliaPicchi!$C$30,"",DatiOriginali!E2855)</f>
        <v>251925</v>
      </c>
    </row>
    <row r="2856">
      <c r="A2856" s="3" t="s">
        <v>2859</v>
      </c>
      <c r="B2856" s="3">
        <v>1050525.0</v>
      </c>
      <c r="C2856" s="11">
        <f>IF(DatiOriginali!C2856&gt;=SogliaPicchi!$B$30,"",DatiOriginali!C2856)</f>
        <v>11855140</v>
      </c>
      <c r="D2856" s="3">
        <v>19032.0</v>
      </c>
      <c r="E2856" s="11">
        <f>IF(DatiOriginali!E2856&gt;=SogliaPicchi!$C$30,"",DatiOriginali!E2856)</f>
        <v>279434</v>
      </c>
    </row>
    <row r="2857">
      <c r="A2857" s="3" t="s">
        <v>2860</v>
      </c>
      <c r="B2857" s="3">
        <v>1050525.0</v>
      </c>
      <c r="C2857" s="11">
        <f>IF(DatiOriginali!C2857&gt;=SogliaPicchi!$B$30,"",DatiOriginali!C2857)</f>
        <v>13022610</v>
      </c>
      <c r="D2857" s="3">
        <v>19012.0</v>
      </c>
      <c r="E2857" s="11">
        <f>IF(DatiOriginali!E2857&gt;=SogliaPicchi!$C$30,"",DatiOriginali!E2857)</f>
        <v>430491</v>
      </c>
    </row>
    <row r="2858">
      <c r="A2858" s="3" t="s">
        <v>2861</v>
      </c>
      <c r="B2858" s="3">
        <v>1050525.0</v>
      </c>
      <c r="C2858" s="11">
        <f>IF(DatiOriginali!C2858&gt;=SogliaPicchi!$B$30,"",DatiOriginali!C2858)</f>
        <v>12756915</v>
      </c>
      <c r="D2858" s="3">
        <v>18964.0</v>
      </c>
      <c r="E2858" s="11">
        <f>IF(DatiOriginali!E2858&gt;=SogliaPicchi!$C$30,"",DatiOriginali!E2858)</f>
        <v>278452</v>
      </c>
    </row>
    <row r="2859">
      <c r="A2859" s="3" t="s">
        <v>2862</v>
      </c>
      <c r="B2859" s="3">
        <v>1050525.0</v>
      </c>
      <c r="C2859" s="11">
        <f>IF(DatiOriginali!C2859&gt;=SogliaPicchi!$B$30,"",DatiOriginali!C2859)</f>
        <v>14962861</v>
      </c>
      <c r="D2859" s="3">
        <v>19007.0</v>
      </c>
      <c r="E2859" s="11">
        <f>IF(DatiOriginali!E2859&gt;=SogliaPicchi!$C$30,"",DatiOriginali!E2859)</f>
        <v>336822</v>
      </c>
    </row>
    <row r="2860">
      <c r="A2860" s="3" t="s">
        <v>2863</v>
      </c>
      <c r="B2860" s="3">
        <v>1050525.0</v>
      </c>
      <c r="C2860" s="11">
        <f>IF(DatiOriginali!C2860&gt;=SogliaPicchi!$B$30,"",DatiOriginali!C2860)</f>
        <v>12139141</v>
      </c>
      <c r="D2860" s="3">
        <v>19090.0</v>
      </c>
      <c r="E2860" s="11">
        <f>IF(DatiOriginali!E2860&gt;=SogliaPicchi!$C$30,"",DatiOriginali!E2860)</f>
        <v>369771</v>
      </c>
    </row>
    <row r="2861">
      <c r="A2861" s="3" t="s">
        <v>2864</v>
      </c>
      <c r="B2861" s="3">
        <v>1050525.0</v>
      </c>
      <c r="C2861" s="11">
        <f>IF(DatiOriginali!C2861&gt;=SogliaPicchi!$B$30,"",DatiOriginali!C2861)</f>
        <v>12756610</v>
      </c>
      <c r="D2861" s="3">
        <v>18951.0</v>
      </c>
      <c r="E2861" s="11">
        <f>IF(DatiOriginali!E2861&gt;=SogliaPicchi!$C$30,"",DatiOriginali!E2861)</f>
        <v>558622</v>
      </c>
    </row>
    <row r="2862">
      <c r="A2862" s="3" t="s">
        <v>2865</v>
      </c>
      <c r="B2862" s="3">
        <v>1050525.0</v>
      </c>
      <c r="C2862" s="11">
        <f>IF(DatiOriginali!C2862&gt;=SogliaPicchi!$B$30,"",DatiOriginali!C2862)</f>
        <v>16600155</v>
      </c>
      <c r="D2862" s="3">
        <v>18960.0</v>
      </c>
      <c r="E2862" s="11">
        <f>IF(DatiOriginali!E2862&gt;=SogliaPicchi!$C$30,"",DatiOriginali!E2862)</f>
        <v>566136</v>
      </c>
    </row>
    <row r="2863">
      <c r="A2863" s="3" t="s">
        <v>2866</v>
      </c>
      <c r="B2863" s="3">
        <v>1050525.0</v>
      </c>
      <c r="C2863" s="11">
        <f>IF(DatiOriginali!C2863&gt;=SogliaPicchi!$B$30,"",DatiOriginali!C2863)</f>
        <v>14200204</v>
      </c>
      <c r="D2863" s="3">
        <v>18909.0</v>
      </c>
      <c r="E2863" s="11">
        <f>IF(DatiOriginali!E2863&gt;=SogliaPicchi!$C$30,"",DatiOriginali!E2863)</f>
        <v>520502</v>
      </c>
    </row>
    <row r="2864">
      <c r="A2864" s="3" t="s">
        <v>2867</v>
      </c>
      <c r="B2864" s="3">
        <v>1050525.0</v>
      </c>
      <c r="C2864" s="11">
        <f>IF(DatiOriginali!C2864&gt;=SogliaPicchi!$B$30,"",DatiOriginali!C2864)</f>
        <v>12556505</v>
      </c>
      <c r="D2864" s="3">
        <v>18998.0</v>
      </c>
      <c r="E2864" s="11">
        <f>IF(DatiOriginali!E2864&gt;=SogliaPicchi!$C$30,"",DatiOriginali!E2864)</f>
        <v>267488</v>
      </c>
    </row>
    <row r="2865">
      <c r="A2865" s="3" t="s">
        <v>2868</v>
      </c>
      <c r="B2865" s="3">
        <v>1050525.0</v>
      </c>
      <c r="C2865" s="11">
        <f>IF(DatiOriginali!C2865&gt;=SogliaPicchi!$B$30,"",DatiOriginali!C2865)</f>
        <v>18513575</v>
      </c>
      <c r="D2865" s="3">
        <v>18942.0</v>
      </c>
      <c r="E2865" s="11">
        <f>IF(DatiOriginali!E2865&gt;=SogliaPicchi!$C$30,"",DatiOriginali!E2865)</f>
        <v>255743</v>
      </c>
    </row>
    <row r="2866">
      <c r="A2866" s="3" t="s">
        <v>2869</v>
      </c>
      <c r="B2866" s="3">
        <v>1050525.0</v>
      </c>
      <c r="C2866" s="11">
        <f>IF(DatiOriginali!C2866&gt;=SogliaPicchi!$B$30,"",DatiOriginali!C2866)</f>
        <v>15329028</v>
      </c>
      <c r="D2866" s="3">
        <v>19060.0</v>
      </c>
      <c r="E2866" s="11">
        <f>IF(DatiOriginali!E2866&gt;=SogliaPicchi!$C$30,"",DatiOriginali!E2866)</f>
        <v>303734</v>
      </c>
    </row>
    <row r="2867">
      <c r="A2867" s="3" t="s">
        <v>2870</v>
      </c>
      <c r="B2867" s="3">
        <v>1050525.0</v>
      </c>
      <c r="C2867" s="11">
        <f>IF(DatiOriginali!C2867&gt;=SogliaPicchi!$B$30,"",DatiOriginali!C2867)</f>
        <v>14097172</v>
      </c>
      <c r="D2867" s="3">
        <v>18951.0</v>
      </c>
      <c r="E2867" s="11">
        <f>IF(DatiOriginali!E2867&gt;=SogliaPicchi!$C$30,"",DatiOriginali!E2867)</f>
        <v>287729</v>
      </c>
    </row>
    <row r="2868">
      <c r="A2868" s="3" t="s">
        <v>2871</v>
      </c>
      <c r="B2868" s="3">
        <v>1050525.0</v>
      </c>
      <c r="C2868" s="11">
        <f>IF(DatiOriginali!C2868&gt;=SogliaPicchi!$B$30,"",DatiOriginali!C2868)</f>
        <v>12898205</v>
      </c>
      <c r="D2868" s="3">
        <v>19068.0</v>
      </c>
      <c r="E2868" s="11">
        <f>IF(DatiOriginali!E2868&gt;=SogliaPicchi!$C$30,"",DatiOriginali!E2868)</f>
        <v>279004</v>
      </c>
    </row>
    <row r="2869">
      <c r="A2869" s="3" t="s">
        <v>2872</v>
      </c>
      <c r="B2869" s="3">
        <v>1050525.0</v>
      </c>
      <c r="C2869" s="11">
        <f>IF(DatiOriginali!C2869&gt;=SogliaPicchi!$B$30,"",DatiOriginali!C2869)</f>
        <v>13169559</v>
      </c>
      <c r="D2869" s="3">
        <v>18988.0</v>
      </c>
      <c r="E2869" s="11">
        <f>IF(DatiOriginali!E2869&gt;=SogliaPicchi!$C$30,"",DatiOriginali!E2869)</f>
        <v>562959</v>
      </c>
    </row>
    <row r="2870">
      <c r="A2870" s="3" t="s">
        <v>2873</v>
      </c>
      <c r="B2870" s="3">
        <v>1050525.0</v>
      </c>
      <c r="C2870" s="11">
        <f>IF(DatiOriginali!C2870&gt;=SogliaPicchi!$B$30,"",DatiOriginali!C2870)</f>
        <v>15590060</v>
      </c>
      <c r="D2870" s="3">
        <v>19021.0</v>
      </c>
      <c r="E2870" s="11">
        <f>IF(DatiOriginali!E2870&gt;=SogliaPicchi!$C$30,"",DatiOriginali!E2870)</f>
        <v>260961</v>
      </c>
    </row>
    <row r="2871">
      <c r="A2871" s="3" t="s">
        <v>2874</v>
      </c>
      <c r="B2871" s="3">
        <v>1050525.0</v>
      </c>
      <c r="C2871" s="11">
        <f>IF(DatiOriginali!C2871&gt;=SogliaPicchi!$B$30,"",DatiOriginali!C2871)</f>
        <v>13655703</v>
      </c>
      <c r="D2871" s="3">
        <v>19022.0</v>
      </c>
      <c r="E2871" s="11">
        <f>IF(DatiOriginali!E2871&gt;=SogliaPicchi!$C$30,"",DatiOriginali!E2871)</f>
        <v>534359</v>
      </c>
    </row>
    <row r="2872">
      <c r="A2872" s="3" t="s">
        <v>2875</v>
      </c>
      <c r="B2872" s="3">
        <v>1050525.0</v>
      </c>
      <c r="C2872" s="11">
        <f>IF(DatiOriginali!C2872&gt;=SogliaPicchi!$B$30,"",DatiOriginali!C2872)</f>
        <v>17610301</v>
      </c>
      <c r="D2872" s="3">
        <v>18975.0</v>
      </c>
      <c r="E2872" s="11">
        <f>IF(DatiOriginali!E2872&gt;=SogliaPicchi!$C$30,"",DatiOriginali!E2872)</f>
        <v>617987</v>
      </c>
    </row>
    <row r="2873">
      <c r="A2873" s="3" t="s">
        <v>2876</v>
      </c>
      <c r="B2873" s="3">
        <v>1050525.0</v>
      </c>
      <c r="C2873" s="11">
        <f>IF(DatiOriginali!C2873&gt;=SogliaPicchi!$B$30,"",DatiOriginali!C2873)</f>
        <v>16810385</v>
      </c>
      <c r="D2873" s="3">
        <v>18953.0</v>
      </c>
      <c r="E2873" s="11">
        <f>IF(DatiOriginali!E2873&gt;=SogliaPicchi!$C$30,"",DatiOriginali!E2873)</f>
        <v>278507</v>
      </c>
    </row>
    <row r="2874">
      <c r="A2874" s="3" t="s">
        <v>2877</v>
      </c>
      <c r="B2874" s="3">
        <v>1050525.0</v>
      </c>
      <c r="C2874" s="11">
        <f>IF(DatiOriginali!C2874&gt;=SogliaPicchi!$B$30,"",DatiOriginali!C2874)</f>
        <v>12959572</v>
      </c>
      <c r="D2874" s="3">
        <v>18971.0</v>
      </c>
      <c r="E2874" s="11">
        <f>IF(DatiOriginali!E2874&gt;=SogliaPicchi!$C$30,"",DatiOriginali!E2874)</f>
        <v>290248</v>
      </c>
    </row>
    <row r="2875">
      <c r="A2875" s="3" t="s">
        <v>2878</v>
      </c>
      <c r="B2875" s="3">
        <v>1050525.0</v>
      </c>
      <c r="C2875" s="11">
        <f>IF(DatiOriginali!C2875&gt;=SogliaPicchi!$B$30,"",DatiOriginali!C2875)</f>
        <v>13172504</v>
      </c>
      <c r="D2875" s="3">
        <v>19001.0</v>
      </c>
      <c r="E2875" s="11">
        <f>IF(DatiOriginali!E2875&gt;=SogliaPicchi!$C$30,"",DatiOriginali!E2875)</f>
        <v>288717</v>
      </c>
    </row>
    <row r="2876">
      <c r="A2876" s="3" t="s">
        <v>2879</v>
      </c>
      <c r="B2876" s="3">
        <v>1050525.0</v>
      </c>
      <c r="C2876" s="11">
        <f>IF(DatiOriginali!C2876&gt;=SogliaPicchi!$B$30,"",DatiOriginali!C2876)</f>
        <v>12556911</v>
      </c>
      <c r="D2876" s="3">
        <v>18968.0</v>
      </c>
      <c r="E2876" s="11">
        <f>IF(DatiOriginali!E2876&gt;=SogliaPicchi!$C$30,"",DatiOriginali!E2876)</f>
        <v>260953</v>
      </c>
    </row>
    <row r="2877">
      <c r="A2877" s="3" t="s">
        <v>2880</v>
      </c>
      <c r="B2877" s="3">
        <v>1050525.0</v>
      </c>
      <c r="C2877" s="11">
        <f>IF(DatiOriginali!C2877&gt;=SogliaPicchi!$B$30,"",DatiOriginali!C2877)</f>
        <v>12451491</v>
      </c>
      <c r="D2877" s="3">
        <v>19067.0</v>
      </c>
      <c r="E2877" s="11">
        <f>IF(DatiOriginali!E2877&gt;=SogliaPicchi!$C$30,"",DatiOriginali!E2877)</f>
        <v>385207</v>
      </c>
    </row>
    <row r="2878">
      <c r="A2878" s="3" t="s">
        <v>2881</v>
      </c>
      <c r="B2878" s="3">
        <v>1050525.0</v>
      </c>
      <c r="C2878" s="11">
        <f>IF(DatiOriginali!C2878&gt;=SogliaPicchi!$B$30,"",DatiOriginali!C2878)</f>
        <v>13290777</v>
      </c>
      <c r="D2878" s="3">
        <v>19025.0</v>
      </c>
      <c r="E2878" s="11">
        <f>IF(DatiOriginali!E2878&gt;=SogliaPicchi!$C$30,"",DatiOriginali!E2878)</f>
        <v>340128</v>
      </c>
    </row>
    <row r="2879">
      <c r="A2879" s="3" t="s">
        <v>2882</v>
      </c>
      <c r="B2879" s="3">
        <v>1050525.0</v>
      </c>
      <c r="C2879" s="11">
        <f>IF(DatiOriginali!C2879&gt;=SogliaPicchi!$B$30,"",DatiOriginali!C2879)</f>
        <v>12703587</v>
      </c>
      <c r="D2879" s="3">
        <v>19044.0</v>
      </c>
      <c r="E2879" s="11">
        <f>IF(DatiOriginali!E2879&gt;=SogliaPicchi!$C$30,"",DatiOriginali!E2879)</f>
        <v>311179</v>
      </c>
    </row>
    <row r="2880">
      <c r="A2880" s="3" t="s">
        <v>2883</v>
      </c>
      <c r="B2880" s="3">
        <v>1050525.0</v>
      </c>
      <c r="C2880" s="11">
        <f>IF(DatiOriginali!C2880&gt;=SogliaPicchi!$B$30,"",DatiOriginali!C2880)</f>
        <v>13538384</v>
      </c>
      <c r="D2880" s="3">
        <v>19043.0</v>
      </c>
      <c r="E2880" s="11">
        <f>IF(DatiOriginali!E2880&gt;=SogliaPicchi!$C$30,"",DatiOriginali!E2880)</f>
        <v>327058</v>
      </c>
    </row>
    <row r="2881">
      <c r="A2881" s="3" t="s">
        <v>2884</v>
      </c>
      <c r="B2881" s="3">
        <v>1050525.0</v>
      </c>
      <c r="C2881" s="11">
        <f>IF(DatiOriginali!C2881&gt;=SogliaPicchi!$B$30,"",DatiOriginali!C2881)</f>
        <v>13152032</v>
      </c>
      <c r="D2881" s="3">
        <v>18952.0</v>
      </c>
      <c r="E2881" s="11">
        <f>IF(DatiOriginali!E2881&gt;=SogliaPicchi!$C$30,"",DatiOriginali!E2881)</f>
        <v>288820</v>
      </c>
    </row>
    <row r="2882">
      <c r="A2882" s="3" t="s">
        <v>2885</v>
      </c>
      <c r="B2882" s="3">
        <v>1050525.0</v>
      </c>
      <c r="C2882" s="11">
        <f>IF(DatiOriginali!C2882&gt;=SogliaPicchi!$B$30,"",DatiOriginali!C2882)</f>
        <v>16459525</v>
      </c>
      <c r="D2882" s="3">
        <v>19032.0</v>
      </c>
      <c r="E2882" s="11">
        <f>IF(DatiOriginali!E2882&gt;=SogliaPicchi!$C$30,"",DatiOriginali!E2882)</f>
        <v>276903</v>
      </c>
    </row>
    <row r="2883">
      <c r="A2883" s="3" t="s">
        <v>2886</v>
      </c>
      <c r="B2883" s="3">
        <v>1050525.0</v>
      </c>
      <c r="C2883" s="11">
        <f>IF(DatiOriginali!C2883&gt;=SogliaPicchi!$B$30,"",DatiOriginali!C2883)</f>
        <v>13376551</v>
      </c>
      <c r="D2883" s="3">
        <v>19038.0</v>
      </c>
      <c r="E2883" s="11">
        <f>IF(DatiOriginali!E2883&gt;=SogliaPicchi!$C$30,"",DatiOriginali!E2883)</f>
        <v>308911</v>
      </c>
    </row>
    <row r="2884">
      <c r="A2884" s="3" t="s">
        <v>2887</v>
      </c>
      <c r="B2884" s="3">
        <v>1050525.0</v>
      </c>
      <c r="C2884" s="11">
        <f>IF(DatiOriginali!C2884&gt;=SogliaPicchi!$B$30,"",DatiOriginali!C2884)</f>
        <v>12731487</v>
      </c>
      <c r="D2884" s="3">
        <v>19061.0</v>
      </c>
      <c r="E2884" s="11">
        <f>IF(DatiOriginali!E2884&gt;=SogliaPicchi!$C$30,"",DatiOriginali!E2884)</f>
        <v>297129</v>
      </c>
    </row>
    <row r="2885">
      <c r="A2885" s="3" t="s">
        <v>2888</v>
      </c>
      <c r="B2885" s="3">
        <v>1050525.0</v>
      </c>
      <c r="C2885" s="11">
        <f>IF(DatiOriginali!C2885&gt;=SogliaPicchi!$B$30,"",DatiOriginali!C2885)</f>
        <v>14508031</v>
      </c>
      <c r="D2885" s="3">
        <v>19038.0</v>
      </c>
      <c r="E2885" s="11">
        <f>IF(DatiOriginali!E2885&gt;=SogliaPicchi!$C$30,"",DatiOriginali!E2885)</f>
        <v>302411</v>
      </c>
    </row>
    <row r="2886">
      <c r="A2886" s="3" t="s">
        <v>2889</v>
      </c>
      <c r="B2886" s="3">
        <v>1050525.0</v>
      </c>
      <c r="C2886" s="11">
        <f>IF(DatiOriginali!C2886&gt;=SogliaPicchi!$B$30,"",DatiOriginali!C2886)</f>
        <v>13367063</v>
      </c>
      <c r="D2886" s="3">
        <v>18972.0</v>
      </c>
      <c r="E2886" s="11">
        <f>IF(DatiOriginali!E2886&gt;=SogliaPicchi!$C$30,"",DatiOriginali!E2886)</f>
        <v>480293</v>
      </c>
    </row>
    <row r="2887">
      <c r="A2887" s="3" t="s">
        <v>2890</v>
      </c>
      <c r="B2887" s="3">
        <v>1050525.0</v>
      </c>
      <c r="C2887" s="11">
        <f>IF(DatiOriginali!C2887&gt;=SogliaPicchi!$B$30,"",DatiOriginali!C2887)</f>
        <v>12129844</v>
      </c>
      <c r="D2887" s="3">
        <v>19017.0</v>
      </c>
      <c r="E2887" s="11">
        <f>IF(DatiOriginali!E2887&gt;=SogliaPicchi!$C$30,"",DatiOriginali!E2887)</f>
        <v>300930</v>
      </c>
    </row>
    <row r="2888">
      <c r="A2888" s="3" t="s">
        <v>2891</v>
      </c>
      <c r="B2888" s="3">
        <v>1050525.0</v>
      </c>
      <c r="C2888" s="11">
        <f>IF(DatiOriginali!C2888&gt;=SogliaPicchi!$B$30,"",DatiOriginali!C2888)</f>
        <v>14285096</v>
      </c>
      <c r="D2888" s="3">
        <v>18995.0</v>
      </c>
      <c r="E2888" s="11">
        <f>IF(DatiOriginali!E2888&gt;=SogliaPicchi!$C$30,"",DatiOriginali!E2888)</f>
        <v>737735</v>
      </c>
    </row>
    <row r="2889">
      <c r="A2889" s="3" t="s">
        <v>2892</v>
      </c>
      <c r="B2889" s="3">
        <v>1050525.0</v>
      </c>
      <c r="C2889" s="11">
        <f>IF(DatiOriginali!C2889&gt;=SogliaPicchi!$B$30,"",DatiOriginali!C2889)</f>
        <v>12273584</v>
      </c>
      <c r="D2889" s="3">
        <v>19044.0</v>
      </c>
      <c r="E2889" s="11">
        <f>IF(DatiOriginali!E2889&gt;=SogliaPicchi!$C$30,"",DatiOriginali!E2889)</f>
        <v>558134</v>
      </c>
    </row>
    <row r="2890">
      <c r="A2890" s="3" t="s">
        <v>2893</v>
      </c>
      <c r="B2890" s="3">
        <v>1050525.0</v>
      </c>
      <c r="C2890" s="11">
        <f>IF(DatiOriginali!C2890&gt;=SogliaPicchi!$B$30,"",DatiOriginali!C2890)</f>
        <v>13793221</v>
      </c>
      <c r="D2890" s="3">
        <v>18994.0</v>
      </c>
      <c r="E2890" s="11">
        <f>IF(DatiOriginali!E2890&gt;=SogliaPicchi!$C$30,"",DatiOriginali!E2890)</f>
        <v>681402</v>
      </c>
    </row>
    <row r="2891">
      <c r="A2891" s="3" t="s">
        <v>2894</v>
      </c>
      <c r="B2891" s="3">
        <v>1050525.0</v>
      </c>
      <c r="C2891" s="11">
        <f>IF(DatiOriginali!C2891&gt;=SogliaPicchi!$B$30,"",DatiOriginali!C2891)</f>
        <v>11365505</v>
      </c>
      <c r="D2891" s="3">
        <v>19012.0</v>
      </c>
      <c r="E2891" s="11">
        <f>IF(DatiOriginali!E2891&gt;=SogliaPicchi!$C$30,"",DatiOriginali!E2891)</f>
        <v>320468</v>
      </c>
    </row>
    <row r="2892">
      <c r="A2892" s="3" t="s">
        <v>2895</v>
      </c>
      <c r="B2892" s="3">
        <v>1050525.0</v>
      </c>
      <c r="C2892" s="11">
        <f>IF(DatiOriginali!C2892&gt;=SogliaPicchi!$B$30,"",DatiOriginali!C2892)</f>
        <v>13808581</v>
      </c>
      <c r="D2892" s="3">
        <v>18981.0</v>
      </c>
      <c r="E2892" s="11">
        <f>IF(DatiOriginali!E2892&gt;=SogliaPicchi!$C$30,"",DatiOriginali!E2892)</f>
        <v>596959</v>
      </c>
    </row>
    <row r="2893">
      <c r="A2893" s="3" t="s">
        <v>2896</v>
      </c>
      <c r="B2893" s="3">
        <v>1050525.0</v>
      </c>
      <c r="C2893" s="11">
        <f>IF(DatiOriginali!C2893&gt;=SogliaPicchi!$B$30,"",DatiOriginali!C2893)</f>
        <v>15979004</v>
      </c>
      <c r="D2893" s="3">
        <v>18999.0</v>
      </c>
      <c r="E2893" s="11">
        <f>IF(DatiOriginali!E2893&gt;=SogliaPicchi!$C$30,"",DatiOriginali!E2893)</f>
        <v>349468</v>
      </c>
    </row>
    <row r="2894">
      <c r="A2894" s="3" t="s">
        <v>2897</v>
      </c>
      <c r="B2894" s="3">
        <v>1050525.0</v>
      </c>
      <c r="C2894" s="11">
        <f>IF(DatiOriginali!C2894&gt;=SogliaPicchi!$B$30,"",DatiOriginali!C2894)</f>
        <v>16501410</v>
      </c>
      <c r="D2894" s="3">
        <v>19037.0</v>
      </c>
      <c r="E2894" s="11">
        <f>IF(DatiOriginali!E2894&gt;=SogliaPicchi!$C$30,"",DatiOriginali!E2894)</f>
        <v>323152</v>
      </c>
    </row>
    <row r="2895">
      <c r="A2895" s="3" t="s">
        <v>2898</v>
      </c>
      <c r="B2895" s="3">
        <v>1050525.0</v>
      </c>
      <c r="C2895" s="11">
        <f>IF(DatiOriginali!C2895&gt;=SogliaPicchi!$B$30,"",DatiOriginali!C2895)</f>
        <v>14987395</v>
      </c>
      <c r="D2895" s="3">
        <v>19044.0</v>
      </c>
      <c r="E2895" s="11">
        <f>IF(DatiOriginali!E2895&gt;=SogliaPicchi!$C$30,"",DatiOriginali!E2895)</f>
        <v>288390</v>
      </c>
    </row>
    <row r="2896">
      <c r="A2896" s="3" t="s">
        <v>2899</v>
      </c>
      <c r="B2896" s="3">
        <v>1050525.0</v>
      </c>
      <c r="C2896" s="11">
        <f>IF(DatiOriginali!C2896&gt;=SogliaPicchi!$B$30,"",DatiOriginali!C2896)</f>
        <v>12708020</v>
      </c>
      <c r="D2896" s="3">
        <v>18995.0</v>
      </c>
      <c r="E2896" s="11">
        <f>IF(DatiOriginali!E2896&gt;=SogliaPicchi!$C$30,"",DatiOriginali!E2896)</f>
        <v>422771</v>
      </c>
    </row>
    <row r="2897">
      <c r="A2897" s="3" t="s">
        <v>2900</v>
      </c>
      <c r="B2897" s="3">
        <v>1050525.0</v>
      </c>
      <c r="C2897" s="11">
        <f>IF(DatiOriginali!C2897&gt;=SogliaPicchi!$B$30,"",DatiOriginali!C2897)</f>
        <v>13418564</v>
      </c>
      <c r="D2897" s="3">
        <v>19061.0</v>
      </c>
      <c r="E2897" s="11">
        <f>IF(DatiOriginali!E2897&gt;=SogliaPicchi!$C$30,"",DatiOriginali!E2897)</f>
        <v>305241</v>
      </c>
    </row>
    <row r="2898">
      <c r="A2898" s="3" t="s">
        <v>2901</v>
      </c>
      <c r="B2898" s="3">
        <v>1050525.0</v>
      </c>
      <c r="C2898" s="11">
        <f>IF(DatiOriginali!C2898&gt;=SogliaPicchi!$B$30,"",DatiOriginali!C2898)</f>
        <v>13202689</v>
      </c>
      <c r="D2898" s="3">
        <v>18988.0</v>
      </c>
      <c r="E2898" s="11">
        <f>IF(DatiOriginali!E2898&gt;=SogliaPicchi!$C$30,"",DatiOriginali!E2898)</f>
        <v>292390</v>
      </c>
    </row>
    <row r="2899">
      <c r="A2899" s="3" t="s">
        <v>2902</v>
      </c>
      <c r="B2899" s="3">
        <v>1050525.0</v>
      </c>
      <c r="C2899" s="11">
        <f>IF(DatiOriginali!C2899&gt;=SogliaPicchi!$B$30,"",DatiOriginali!C2899)</f>
        <v>13432170</v>
      </c>
      <c r="D2899" s="3">
        <v>19057.0</v>
      </c>
      <c r="E2899" s="11">
        <f>IF(DatiOriginali!E2899&gt;=SogliaPicchi!$C$30,"",DatiOriginali!E2899)</f>
        <v>479603</v>
      </c>
    </row>
    <row r="2900">
      <c r="A2900" s="3" t="s">
        <v>2903</v>
      </c>
      <c r="B2900" s="3">
        <v>1050525.0</v>
      </c>
      <c r="C2900" s="11">
        <f>IF(DatiOriginali!C2900&gt;=SogliaPicchi!$B$30,"",DatiOriginali!C2900)</f>
        <v>15395393</v>
      </c>
      <c r="D2900" s="3">
        <v>18959.0</v>
      </c>
      <c r="E2900" s="11">
        <f>IF(DatiOriginali!E2900&gt;=SogliaPicchi!$C$30,"",DatiOriginali!E2900)</f>
        <v>290040</v>
      </c>
    </row>
    <row r="2901">
      <c r="A2901" s="3" t="s">
        <v>2904</v>
      </c>
      <c r="B2901" s="3">
        <v>1050525.0</v>
      </c>
      <c r="C2901" s="11">
        <f>IF(DatiOriginali!C2901&gt;=SogliaPicchi!$B$30,"",DatiOriginali!C2901)</f>
        <v>13186863</v>
      </c>
      <c r="D2901" s="3">
        <v>19027.0</v>
      </c>
      <c r="E2901" s="11">
        <f>IF(DatiOriginali!E2901&gt;=SogliaPicchi!$C$30,"",DatiOriginali!E2901)</f>
        <v>282330</v>
      </c>
    </row>
    <row r="2902">
      <c r="A2902" s="3" t="s">
        <v>2905</v>
      </c>
      <c r="B2902" s="3">
        <v>1124250.0</v>
      </c>
      <c r="C2902" s="11">
        <f>IF(DatiOriginali!C2902&gt;=SogliaPicchi!$B$31,"",DatiOriginali!C2902)</f>
        <v>14893950</v>
      </c>
      <c r="D2902" s="3">
        <v>19818.0</v>
      </c>
      <c r="E2902" s="11">
        <f>IF(DatiOriginali!E2902&gt;=SogliaPicchi!$C$31,"",DatiOriginali!E2902)</f>
        <v>646104</v>
      </c>
    </row>
    <row r="2903">
      <c r="A2903" s="3" t="s">
        <v>2906</v>
      </c>
      <c r="B2903" s="3">
        <v>1124250.0</v>
      </c>
      <c r="C2903" s="11">
        <f>IF(DatiOriginali!C2903&gt;=SogliaPicchi!$B$31,"",DatiOriginali!C2903)</f>
        <v>15833334</v>
      </c>
      <c r="D2903" s="3">
        <v>19837.0</v>
      </c>
      <c r="E2903" s="11">
        <f>IF(DatiOriginali!E2903&gt;=SogliaPicchi!$C$31,"",DatiOriginali!E2903)</f>
        <v>283543</v>
      </c>
    </row>
    <row r="2904">
      <c r="A2904" s="3" t="s">
        <v>2907</v>
      </c>
      <c r="B2904" s="3">
        <v>1124250.0</v>
      </c>
      <c r="C2904" s="11">
        <f>IF(DatiOriginali!C2904&gt;=SogliaPicchi!$B$31,"",DatiOriginali!C2904)</f>
        <v>15052391</v>
      </c>
      <c r="D2904" s="3">
        <v>19820.0</v>
      </c>
      <c r="E2904" s="11">
        <f>IF(DatiOriginali!E2904&gt;=SogliaPicchi!$C$31,"",DatiOriginali!E2904)</f>
        <v>279913</v>
      </c>
    </row>
    <row r="2905">
      <c r="A2905" s="3" t="s">
        <v>2908</v>
      </c>
      <c r="B2905" s="3">
        <v>1124250.0</v>
      </c>
      <c r="C2905" s="11">
        <f>IF(DatiOriginali!C2905&gt;=SogliaPicchi!$B$31,"",DatiOriginali!C2905)</f>
        <v>13813943</v>
      </c>
      <c r="D2905" s="3">
        <v>19789.0</v>
      </c>
      <c r="E2905" s="11">
        <f>IF(DatiOriginali!E2905&gt;=SogliaPicchi!$C$31,"",DatiOriginali!E2905)</f>
        <v>299802</v>
      </c>
    </row>
    <row r="2906">
      <c r="A2906" s="3" t="s">
        <v>2909</v>
      </c>
      <c r="B2906" s="3">
        <v>1124250.0</v>
      </c>
      <c r="C2906" s="11">
        <f>IF(DatiOriginali!C2906&gt;=SogliaPicchi!$B$31,"",DatiOriginali!C2906)</f>
        <v>15451260</v>
      </c>
      <c r="D2906" s="3">
        <v>19838.0</v>
      </c>
      <c r="E2906" s="11">
        <f>IF(DatiOriginali!E2906&gt;=SogliaPicchi!$C$31,"",DatiOriginali!E2906)</f>
        <v>318427</v>
      </c>
    </row>
    <row r="2907">
      <c r="A2907" s="3" t="s">
        <v>2910</v>
      </c>
      <c r="B2907" s="3">
        <v>1124250.0</v>
      </c>
      <c r="C2907" s="11">
        <f>IF(DatiOriginali!C2907&gt;=SogliaPicchi!$B$31,"",DatiOriginali!C2907)</f>
        <v>14671980</v>
      </c>
      <c r="D2907" s="3">
        <v>19792.0</v>
      </c>
      <c r="E2907" s="11">
        <f>IF(DatiOriginali!E2907&gt;=SogliaPicchi!$C$31,"",DatiOriginali!E2907)</f>
        <v>569055</v>
      </c>
    </row>
    <row r="2908">
      <c r="A2908" s="3" t="s">
        <v>2911</v>
      </c>
      <c r="B2908" s="3">
        <v>1124250.0</v>
      </c>
      <c r="C2908" s="11">
        <f>IF(DatiOriginali!C2908&gt;=SogliaPicchi!$B$31,"",DatiOriginali!C2908)</f>
        <v>17023160</v>
      </c>
      <c r="D2908" s="3">
        <v>19735.0</v>
      </c>
      <c r="E2908" s="11">
        <f>IF(DatiOriginali!E2908&gt;=SogliaPicchi!$C$31,"",DatiOriginali!E2908)</f>
        <v>290543</v>
      </c>
    </row>
    <row r="2909">
      <c r="A2909" s="3" t="s">
        <v>2912</v>
      </c>
      <c r="B2909" s="3">
        <v>1124250.0</v>
      </c>
      <c r="C2909" s="11">
        <f>IF(DatiOriginali!C2909&gt;=SogliaPicchi!$B$31,"",DatiOriginali!C2909)</f>
        <v>15121662</v>
      </c>
      <c r="D2909" s="3">
        <v>19773.0</v>
      </c>
      <c r="E2909" s="11">
        <f>IF(DatiOriginali!E2909&gt;=SogliaPicchi!$C$31,"",DatiOriginali!E2909)</f>
        <v>286188</v>
      </c>
    </row>
    <row r="2910">
      <c r="A2910" s="3" t="s">
        <v>2913</v>
      </c>
      <c r="B2910" s="3">
        <v>1124250.0</v>
      </c>
      <c r="C2910" s="11">
        <f>IF(DatiOriginali!C2910&gt;=SogliaPicchi!$B$31,"",DatiOriginali!C2910)</f>
        <v>14868606</v>
      </c>
      <c r="D2910" s="3">
        <v>19792.0</v>
      </c>
      <c r="E2910" s="11">
        <f>IF(DatiOriginali!E2910&gt;=SogliaPicchi!$C$31,"",DatiOriginali!E2910)</f>
        <v>346290</v>
      </c>
    </row>
    <row r="2911">
      <c r="A2911" s="3" t="s">
        <v>2914</v>
      </c>
      <c r="B2911" s="3">
        <v>1124250.0</v>
      </c>
      <c r="C2911" s="11">
        <f>IF(DatiOriginali!C2911&gt;=SogliaPicchi!$B$31,"",DatiOriginali!C2911)</f>
        <v>17791940</v>
      </c>
      <c r="D2911" s="3">
        <v>19870.0</v>
      </c>
      <c r="E2911" s="11">
        <f>IF(DatiOriginali!E2911&gt;=SogliaPicchi!$C$31,"",DatiOriginali!E2911)</f>
        <v>280779</v>
      </c>
    </row>
    <row r="2912">
      <c r="A2912" s="3" t="s">
        <v>2915</v>
      </c>
      <c r="B2912" s="3">
        <v>1124250.0</v>
      </c>
      <c r="C2912" s="11">
        <f>IF(DatiOriginali!C2912&gt;=SogliaPicchi!$B$31,"",DatiOriginali!C2912)</f>
        <v>19449227</v>
      </c>
      <c r="D2912" s="3">
        <v>19821.0</v>
      </c>
      <c r="E2912" s="11">
        <f>IF(DatiOriginali!E2912&gt;=SogliaPicchi!$C$31,"",DatiOriginali!E2912)</f>
        <v>586992</v>
      </c>
    </row>
    <row r="2913">
      <c r="A2913" s="3" t="s">
        <v>2916</v>
      </c>
      <c r="B2913" s="3">
        <v>1124250.0</v>
      </c>
      <c r="C2913" s="11">
        <f>IF(DatiOriginali!C2913&gt;=SogliaPicchi!$B$31,"",DatiOriginali!C2913)</f>
        <v>16650254</v>
      </c>
      <c r="D2913" s="3">
        <v>19741.0</v>
      </c>
      <c r="E2913" s="11">
        <f>IF(DatiOriginali!E2913&gt;=SogliaPicchi!$C$31,"",DatiOriginali!E2913)</f>
        <v>290035</v>
      </c>
    </row>
    <row r="2914">
      <c r="A2914" s="3" t="s">
        <v>2917</v>
      </c>
      <c r="B2914" s="3">
        <v>1124250.0</v>
      </c>
      <c r="C2914" s="11">
        <f>IF(DatiOriginali!C2914&gt;=SogliaPicchi!$B$31,"",DatiOriginali!C2914)</f>
        <v>15302277</v>
      </c>
      <c r="D2914" s="3">
        <v>19715.0</v>
      </c>
      <c r="E2914" s="11">
        <f>IF(DatiOriginali!E2914&gt;=SogliaPicchi!$C$31,"",DatiOriginali!E2914)</f>
        <v>297957</v>
      </c>
    </row>
    <row r="2915">
      <c r="A2915" s="3" t="s">
        <v>2918</v>
      </c>
      <c r="B2915" s="3">
        <v>1124250.0</v>
      </c>
      <c r="C2915" s="11">
        <f>IF(DatiOriginali!C2915&gt;=SogliaPicchi!$B$31,"",DatiOriginali!C2915)</f>
        <v>16016959</v>
      </c>
      <c r="D2915" s="3">
        <v>19796.0</v>
      </c>
      <c r="E2915" s="11">
        <f>IF(DatiOriginali!E2915&gt;=SogliaPicchi!$C$31,"",DatiOriginali!E2915)</f>
        <v>383000</v>
      </c>
    </row>
    <row r="2916">
      <c r="A2916" s="3" t="s">
        <v>2919</v>
      </c>
      <c r="B2916" s="3">
        <v>1124250.0</v>
      </c>
      <c r="C2916" s="11">
        <f>IF(DatiOriginali!C2916&gt;=SogliaPicchi!$B$31,"",DatiOriginali!C2916)</f>
        <v>15030471</v>
      </c>
      <c r="D2916" s="3">
        <v>19832.0</v>
      </c>
      <c r="E2916" s="11">
        <f>IF(DatiOriginali!E2916&gt;=SogliaPicchi!$C$31,"",DatiOriginali!E2916)</f>
        <v>302241</v>
      </c>
    </row>
    <row r="2917">
      <c r="A2917" s="3" t="s">
        <v>2920</v>
      </c>
      <c r="B2917" s="3">
        <v>1124250.0</v>
      </c>
      <c r="C2917" s="11">
        <f>IF(DatiOriginali!C2917&gt;=SogliaPicchi!$B$31,"",DatiOriginali!C2917)</f>
        <v>14951812</v>
      </c>
      <c r="D2917" s="3">
        <v>19830.0</v>
      </c>
      <c r="E2917" s="11">
        <f>IF(DatiOriginali!E2917&gt;=SogliaPicchi!$C$31,"",DatiOriginali!E2917)</f>
        <v>295332</v>
      </c>
    </row>
    <row r="2918">
      <c r="A2918" s="3" t="s">
        <v>2921</v>
      </c>
      <c r="B2918" s="3">
        <v>1124250.0</v>
      </c>
      <c r="C2918" s="11">
        <f>IF(DatiOriginali!C2918&gt;=SogliaPicchi!$B$31,"",DatiOriginali!C2918)</f>
        <v>17604875</v>
      </c>
      <c r="D2918" s="3">
        <v>19802.0</v>
      </c>
      <c r="E2918" s="11" t="str">
        <f>IF(DatiOriginali!E2918&gt;=SogliaPicchi!$C$31,"",DatiOriginali!E2918)</f>
        <v/>
      </c>
    </row>
    <row r="2919">
      <c r="A2919" s="3" t="s">
        <v>2922</v>
      </c>
      <c r="B2919" s="3">
        <v>1124250.0</v>
      </c>
      <c r="C2919" s="11">
        <f>IF(DatiOriginali!C2919&gt;=SogliaPicchi!$B$31,"",DatiOriginali!C2919)</f>
        <v>14072231</v>
      </c>
      <c r="D2919" s="3">
        <v>19813.0</v>
      </c>
      <c r="E2919" s="11">
        <f>IF(DatiOriginali!E2919&gt;=SogliaPicchi!$C$31,"",DatiOriginali!E2919)</f>
        <v>446605</v>
      </c>
    </row>
    <row r="2920">
      <c r="A2920" s="3" t="s">
        <v>2923</v>
      </c>
      <c r="B2920" s="3">
        <v>1124250.0</v>
      </c>
      <c r="C2920" s="11">
        <f>IF(DatiOriginali!C2920&gt;=SogliaPicchi!$B$31,"",DatiOriginali!C2920)</f>
        <v>14142401</v>
      </c>
      <c r="D2920" s="3">
        <v>19793.0</v>
      </c>
      <c r="E2920" s="11">
        <f>IF(DatiOriginali!E2920&gt;=SogliaPicchi!$C$31,"",DatiOriginali!E2920)</f>
        <v>347322</v>
      </c>
    </row>
    <row r="2921">
      <c r="A2921" s="3" t="s">
        <v>2924</v>
      </c>
      <c r="B2921" s="3">
        <v>1124250.0</v>
      </c>
      <c r="C2921" s="11">
        <f>IF(DatiOriginali!C2921&gt;=SogliaPicchi!$B$31,"",DatiOriginali!C2921)</f>
        <v>18538183</v>
      </c>
      <c r="D2921" s="3">
        <v>19727.0</v>
      </c>
      <c r="E2921" s="11">
        <f>IF(DatiOriginali!E2921&gt;=SogliaPicchi!$C$31,"",DatiOriginali!E2921)</f>
        <v>304522</v>
      </c>
    </row>
    <row r="2922">
      <c r="A2922" s="3" t="s">
        <v>2925</v>
      </c>
      <c r="B2922" s="3">
        <v>1124250.0</v>
      </c>
      <c r="C2922" s="11">
        <f>IF(DatiOriginali!C2922&gt;=SogliaPicchi!$B$31,"",DatiOriginali!C2922)</f>
        <v>15054150</v>
      </c>
      <c r="D2922" s="3">
        <v>19862.0</v>
      </c>
      <c r="E2922" s="11">
        <f>IF(DatiOriginali!E2922&gt;=SogliaPicchi!$C$31,"",DatiOriginali!E2922)</f>
        <v>292813</v>
      </c>
    </row>
    <row r="2923">
      <c r="A2923" s="3" t="s">
        <v>2926</v>
      </c>
      <c r="B2923" s="3">
        <v>1124250.0</v>
      </c>
      <c r="C2923" s="11">
        <f>IF(DatiOriginali!C2923&gt;=SogliaPicchi!$B$31,"",DatiOriginali!C2923)</f>
        <v>14102886</v>
      </c>
      <c r="D2923" s="3">
        <v>19791.0</v>
      </c>
      <c r="E2923" s="11">
        <f>IF(DatiOriginali!E2923&gt;=SogliaPicchi!$C$31,"",DatiOriginali!E2923)</f>
        <v>407721</v>
      </c>
    </row>
    <row r="2924">
      <c r="A2924" s="3" t="s">
        <v>2927</v>
      </c>
      <c r="B2924" s="3">
        <v>1124250.0</v>
      </c>
      <c r="C2924" s="11">
        <f>IF(DatiOriginali!C2924&gt;=SogliaPicchi!$B$31,"",DatiOriginali!C2924)</f>
        <v>17592848</v>
      </c>
      <c r="D2924" s="3">
        <v>19859.0</v>
      </c>
      <c r="E2924" s="11">
        <f>IF(DatiOriginali!E2924&gt;=SogliaPicchi!$C$31,"",DatiOriginali!E2924)</f>
        <v>459989</v>
      </c>
    </row>
    <row r="2925">
      <c r="A2925" s="3" t="s">
        <v>2928</v>
      </c>
      <c r="B2925" s="3">
        <v>1124250.0</v>
      </c>
      <c r="C2925" s="11">
        <f>IF(DatiOriginali!C2925&gt;=SogliaPicchi!$B$31,"",DatiOriginali!C2925)</f>
        <v>14409589</v>
      </c>
      <c r="D2925" s="3">
        <v>19754.0</v>
      </c>
      <c r="E2925" s="11">
        <f>IF(DatiOriginali!E2925&gt;=SogliaPicchi!$C$31,"",DatiOriginali!E2925)</f>
        <v>305732</v>
      </c>
    </row>
    <row r="2926">
      <c r="A2926" s="3" t="s">
        <v>2929</v>
      </c>
      <c r="B2926" s="3">
        <v>1124250.0</v>
      </c>
      <c r="C2926" s="11">
        <f>IF(DatiOriginali!C2926&gt;=SogliaPicchi!$B$31,"",DatiOriginali!C2926)</f>
        <v>14294316</v>
      </c>
      <c r="D2926" s="3">
        <v>19780.0</v>
      </c>
      <c r="E2926" s="11">
        <f>IF(DatiOriginali!E2926&gt;=SogliaPicchi!$C$31,"",DatiOriginali!E2926)</f>
        <v>301488</v>
      </c>
    </row>
    <row r="2927">
      <c r="A2927" s="3" t="s">
        <v>2930</v>
      </c>
      <c r="B2927" s="3">
        <v>1124250.0</v>
      </c>
      <c r="C2927" s="11">
        <f>IF(DatiOriginali!C2927&gt;=SogliaPicchi!$B$31,"",DatiOriginali!C2927)</f>
        <v>14322803</v>
      </c>
      <c r="D2927" s="3">
        <v>19833.0</v>
      </c>
      <c r="E2927" s="11">
        <f>IF(DatiOriginali!E2927&gt;=SogliaPicchi!$C$31,"",DatiOriginali!E2927)</f>
        <v>318380</v>
      </c>
    </row>
    <row r="2928">
      <c r="A2928" s="3" t="s">
        <v>2931</v>
      </c>
      <c r="B2928" s="3">
        <v>1124250.0</v>
      </c>
      <c r="C2928" s="11">
        <f>IF(DatiOriginali!C2928&gt;=SogliaPicchi!$B$31,"",DatiOriginali!C2928)</f>
        <v>15177920</v>
      </c>
      <c r="D2928" s="3">
        <v>19777.0</v>
      </c>
      <c r="E2928" s="11">
        <f>IF(DatiOriginali!E2928&gt;=SogliaPicchi!$C$31,"",DatiOriginali!E2928)</f>
        <v>352374</v>
      </c>
    </row>
    <row r="2929">
      <c r="A2929" s="3" t="s">
        <v>2932</v>
      </c>
      <c r="B2929" s="3">
        <v>1124250.0</v>
      </c>
      <c r="C2929" s="11">
        <f>IF(DatiOriginali!C2929&gt;=SogliaPicchi!$B$31,"",DatiOriginali!C2929)</f>
        <v>18925134</v>
      </c>
      <c r="D2929" s="3">
        <v>19814.0</v>
      </c>
      <c r="E2929" s="11">
        <f>IF(DatiOriginali!E2929&gt;=SogliaPicchi!$C$31,"",DatiOriginali!E2929)</f>
        <v>341515</v>
      </c>
    </row>
    <row r="2930">
      <c r="A2930" s="3" t="s">
        <v>2933</v>
      </c>
      <c r="B2930" s="3">
        <v>1124250.0</v>
      </c>
      <c r="C2930" s="11">
        <f>IF(DatiOriginali!C2930&gt;=SogliaPicchi!$B$31,"",DatiOriginali!C2930)</f>
        <v>17948157</v>
      </c>
      <c r="D2930" s="3">
        <v>19734.0</v>
      </c>
      <c r="E2930" s="11">
        <f>IF(DatiOriginali!E2930&gt;=SogliaPicchi!$C$31,"",DatiOriginali!E2930)</f>
        <v>291629</v>
      </c>
    </row>
    <row r="2931">
      <c r="A2931" s="3" t="s">
        <v>2934</v>
      </c>
      <c r="B2931" s="3">
        <v>1124250.0</v>
      </c>
      <c r="C2931" s="11">
        <f>IF(DatiOriginali!C2931&gt;=SogliaPicchi!$B$31,"",DatiOriginali!C2931)</f>
        <v>14191589</v>
      </c>
      <c r="D2931" s="3">
        <v>19788.0</v>
      </c>
      <c r="E2931" s="11">
        <f>IF(DatiOriginali!E2931&gt;=SogliaPicchi!$C$31,"",DatiOriginali!E2931)</f>
        <v>314279</v>
      </c>
    </row>
    <row r="2932">
      <c r="A2932" s="3" t="s">
        <v>2935</v>
      </c>
      <c r="B2932" s="3">
        <v>1124250.0</v>
      </c>
      <c r="C2932" s="11">
        <f>IF(DatiOriginali!C2932&gt;=SogliaPicchi!$B$31,"",DatiOriginali!C2932)</f>
        <v>15543603</v>
      </c>
      <c r="D2932" s="3">
        <v>19787.0</v>
      </c>
      <c r="E2932" s="11">
        <f>IF(DatiOriginali!E2932&gt;=SogliaPicchi!$C$31,"",DatiOriginali!E2932)</f>
        <v>442272</v>
      </c>
    </row>
    <row r="2933">
      <c r="A2933" s="3" t="s">
        <v>2936</v>
      </c>
      <c r="B2933" s="3">
        <v>1124250.0</v>
      </c>
      <c r="C2933" s="11">
        <f>IF(DatiOriginali!C2933&gt;=SogliaPicchi!$B$31,"",DatiOriginali!C2933)</f>
        <v>14705977</v>
      </c>
      <c r="D2933" s="3">
        <v>19783.0</v>
      </c>
      <c r="E2933" s="11">
        <f>IF(DatiOriginali!E2933&gt;=SogliaPicchi!$C$31,"",DatiOriginali!E2933)</f>
        <v>387711</v>
      </c>
    </row>
    <row r="2934">
      <c r="A2934" s="3" t="s">
        <v>2937</v>
      </c>
      <c r="B2934" s="3">
        <v>1124250.0</v>
      </c>
      <c r="C2934" s="11">
        <f>IF(DatiOriginali!C2934&gt;=SogliaPicchi!$B$31,"",DatiOriginali!C2934)</f>
        <v>15372629</v>
      </c>
      <c r="D2934" s="3">
        <v>19819.0</v>
      </c>
      <c r="E2934" s="11">
        <f>IF(DatiOriginali!E2934&gt;=SogliaPicchi!$C$31,"",DatiOriginali!E2934)</f>
        <v>296982</v>
      </c>
    </row>
    <row r="2935">
      <c r="A2935" s="3" t="s">
        <v>2938</v>
      </c>
      <c r="B2935" s="3">
        <v>1124250.0</v>
      </c>
      <c r="C2935" s="11">
        <f>IF(DatiOriginali!C2935&gt;=SogliaPicchi!$B$31,"",DatiOriginali!C2935)</f>
        <v>15575886</v>
      </c>
      <c r="D2935" s="3">
        <v>19818.0</v>
      </c>
      <c r="E2935" s="11">
        <f>IF(DatiOriginali!E2935&gt;=SogliaPicchi!$C$31,"",DatiOriginali!E2935)</f>
        <v>447949</v>
      </c>
    </row>
    <row r="2936">
      <c r="A2936" s="3" t="s">
        <v>2939</v>
      </c>
      <c r="B2936" s="3">
        <v>1124250.0</v>
      </c>
      <c r="C2936" s="11">
        <f>IF(DatiOriginali!C2936&gt;=SogliaPicchi!$B$31,"",DatiOriginali!C2936)</f>
        <v>16226873</v>
      </c>
      <c r="D2936" s="3">
        <v>19793.0</v>
      </c>
      <c r="E2936" s="11">
        <f>IF(DatiOriginali!E2936&gt;=SogliaPicchi!$C$31,"",DatiOriginali!E2936)</f>
        <v>463728</v>
      </c>
    </row>
    <row r="2937">
      <c r="A2937" s="3" t="s">
        <v>2940</v>
      </c>
      <c r="B2937" s="3">
        <v>1124250.0</v>
      </c>
      <c r="C2937" s="11" t="str">
        <f>IF(DatiOriginali!C2937&gt;=SogliaPicchi!$B$31,"",DatiOriginali!C2937)</f>
        <v/>
      </c>
      <c r="D2937" s="3">
        <v>19801.0</v>
      </c>
      <c r="E2937" s="11">
        <f>IF(DatiOriginali!E2937&gt;=SogliaPicchi!$C$31,"",DatiOriginali!E2937)</f>
        <v>793881</v>
      </c>
    </row>
    <row r="2938">
      <c r="A2938" s="3" t="s">
        <v>2941</v>
      </c>
      <c r="B2938" s="3">
        <v>1124250.0</v>
      </c>
      <c r="C2938" s="11">
        <f>IF(DatiOriginali!C2938&gt;=SogliaPicchi!$B$31,"",DatiOriginali!C2938)</f>
        <v>17853625</v>
      </c>
      <c r="D2938" s="3">
        <v>19790.0</v>
      </c>
      <c r="E2938" s="11">
        <f>IF(DatiOriginali!E2938&gt;=SogliaPicchi!$C$31,"",DatiOriginali!E2938)</f>
        <v>325687</v>
      </c>
    </row>
    <row r="2939">
      <c r="A2939" s="3" t="s">
        <v>2942</v>
      </c>
      <c r="B2939" s="3">
        <v>1124250.0</v>
      </c>
      <c r="C2939" s="11">
        <f>IF(DatiOriginali!C2939&gt;=SogliaPicchi!$B$31,"",DatiOriginali!C2939)</f>
        <v>16058268</v>
      </c>
      <c r="D2939" s="3">
        <v>19709.0</v>
      </c>
      <c r="E2939" s="11">
        <f>IF(DatiOriginali!E2939&gt;=SogliaPicchi!$C$31,"",DatiOriginali!E2939)</f>
        <v>581429</v>
      </c>
    </row>
    <row r="2940">
      <c r="A2940" s="3" t="s">
        <v>2943</v>
      </c>
      <c r="B2940" s="3">
        <v>1124250.0</v>
      </c>
      <c r="C2940" s="11">
        <f>IF(DatiOriginali!C2940&gt;=SogliaPicchi!$B$31,"",DatiOriginali!C2940)</f>
        <v>20502300</v>
      </c>
      <c r="D2940" s="3">
        <v>19731.0</v>
      </c>
      <c r="E2940" s="11">
        <f>IF(DatiOriginali!E2940&gt;=SogliaPicchi!$C$31,"",DatiOriginali!E2940)</f>
        <v>373291</v>
      </c>
    </row>
    <row r="2941">
      <c r="A2941" s="3" t="s">
        <v>2944</v>
      </c>
      <c r="B2941" s="3">
        <v>1124250.0</v>
      </c>
      <c r="C2941" s="11">
        <f>IF(DatiOriginali!C2941&gt;=SogliaPicchi!$B$31,"",DatiOriginali!C2941)</f>
        <v>15193623</v>
      </c>
      <c r="D2941" s="3">
        <v>19738.0</v>
      </c>
      <c r="E2941" s="11">
        <f>IF(DatiOriginali!E2941&gt;=SogliaPicchi!$C$31,"",DatiOriginali!E2941)</f>
        <v>299981</v>
      </c>
    </row>
    <row r="2942">
      <c r="A2942" s="3" t="s">
        <v>2945</v>
      </c>
      <c r="B2942" s="3">
        <v>1124250.0</v>
      </c>
      <c r="C2942" s="11">
        <f>IF(DatiOriginali!C2942&gt;=SogliaPicchi!$B$31,"",DatiOriginali!C2942)</f>
        <v>16883045</v>
      </c>
      <c r="D2942" s="3">
        <v>19782.0</v>
      </c>
      <c r="E2942" s="11">
        <f>IF(DatiOriginali!E2942&gt;=SogliaPicchi!$C$31,"",DatiOriginali!E2942)</f>
        <v>295960</v>
      </c>
    </row>
    <row r="2943">
      <c r="A2943" s="3" t="s">
        <v>2946</v>
      </c>
      <c r="B2943" s="3">
        <v>1124250.0</v>
      </c>
      <c r="C2943" s="11">
        <f>IF(DatiOriginali!C2943&gt;=SogliaPicchi!$B$31,"",DatiOriginali!C2943)</f>
        <v>18605866</v>
      </c>
      <c r="D2943" s="3">
        <v>19799.0</v>
      </c>
      <c r="E2943" s="11">
        <f>IF(DatiOriginali!E2943&gt;=SogliaPicchi!$C$31,"",DatiOriginali!E2943)</f>
        <v>330565</v>
      </c>
    </row>
    <row r="2944">
      <c r="A2944" s="3" t="s">
        <v>2947</v>
      </c>
      <c r="B2944" s="3">
        <v>1124250.0</v>
      </c>
      <c r="C2944" s="11">
        <f>IF(DatiOriginali!C2944&gt;=SogliaPicchi!$B$31,"",DatiOriginali!C2944)</f>
        <v>18911044</v>
      </c>
      <c r="D2944" s="3">
        <v>19806.0</v>
      </c>
      <c r="E2944" s="11">
        <f>IF(DatiOriginali!E2944&gt;=SogliaPicchi!$C$31,"",DatiOriginali!E2944)</f>
        <v>497642</v>
      </c>
    </row>
    <row r="2945">
      <c r="A2945" s="3" t="s">
        <v>2948</v>
      </c>
      <c r="B2945" s="3">
        <v>1124250.0</v>
      </c>
      <c r="C2945" s="11">
        <f>IF(DatiOriginali!C2945&gt;=SogliaPicchi!$B$31,"",DatiOriginali!C2945)</f>
        <v>16881715</v>
      </c>
      <c r="D2945" s="3">
        <v>19821.0</v>
      </c>
      <c r="E2945" s="11">
        <f>IF(DatiOriginali!E2945&gt;=SogliaPicchi!$C$31,"",DatiOriginali!E2945)</f>
        <v>298533</v>
      </c>
    </row>
    <row r="2946">
      <c r="A2946" s="3" t="s">
        <v>2949</v>
      </c>
      <c r="B2946" s="3">
        <v>1124250.0</v>
      </c>
      <c r="C2946" s="11">
        <f>IF(DatiOriginali!C2946&gt;=SogliaPicchi!$B$31,"",DatiOriginali!C2946)</f>
        <v>16751508</v>
      </c>
      <c r="D2946" s="3">
        <v>19763.0</v>
      </c>
      <c r="E2946" s="11">
        <f>IF(DatiOriginali!E2946&gt;=SogliaPicchi!$C$31,"",DatiOriginali!E2946)</f>
        <v>292156</v>
      </c>
    </row>
    <row r="2947">
      <c r="A2947" s="3" t="s">
        <v>2950</v>
      </c>
      <c r="B2947" s="3">
        <v>1124250.0</v>
      </c>
      <c r="C2947" s="11">
        <f>IF(DatiOriginali!C2947&gt;=SogliaPicchi!$B$31,"",DatiOriginali!C2947)</f>
        <v>19661800</v>
      </c>
      <c r="D2947" s="3">
        <v>19807.0</v>
      </c>
      <c r="E2947" s="11">
        <f>IF(DatiOriginali!E2947&gt;=SogliaPicchi!$C$31,"",DatiOriginali!E2947)</f>
        <v>298711</v>
      </c>
    </row>
    <row r="2948">
      <c r="A2948" s="3" t="s">
        <v>2951</v>
      </c>
      <c r="B2948" s="3">
        <v>1124250.0</v>
      </c>
      <c r="C2948" s="11">
        <f>IF(DatiOriginali!C2948&gt;=SogliaPicchi!$B$31,"",DatiOriginali!C2948)</f>
        <v>18760649</v>
      </c>
      <c r="D2948" s="3">
        <v>19800.0</v>
      </c>
      <c r="E2948" s="11">
        <f>IF(DatiOriginali!E2948&gt;=SogliaPicchi!$C$31,"",DatiOriginali!E2948)</f>
        <v>308032</v>
      </c>
    </row>
    <row r="2949">
      <c r="A2949" s="3" t="s">
        <v>2952</v>
      </c>
      <c r="B2949" s="3">
        <v>1124250.0</v>
      </c>
      <c r="C2949" s="11">
        <f>IF(DatiOriginali!C2949&gt;=SogliaPicchi!$B$31,"",DatiOriginali!C2949)</f>
        <v>16387201</v>
      </c>
      <c r="D2949" s="3">
        <v>19841.0</v>
      </c>
      <c r="E2949" s="11">
        <f>IF(DatiOriginali!E2949&gt;=SogliaPicchi!$C$31,"",DatiOriginali!E2949)</f>
        <v>376120</v>
      </c>
    </row>
    <row r="2950">
      <c r="A2950" s="3" t="s">
        <v>2953</v>
      </c>
      <c r="B2950" s="3">
        <v>1124250.0</v>
      </c>
      <c r="C2950" s="11">
        <f>IF(DatiOriginali!C2950&gt;=SogliaPicchi!$B$31,"",DatiOriginali!C2950)</f>
        <v>17137868</v>
      </c>
      <c r="D2950" s="3">
        <v>19725.0</v>
      </c>
      <c r="E2950" s="11">
        <f>IF(DatiOriginali!E2950&gt;=SogliaPicchi!$C$31,"",DatiOriginali!E2950)</f>
        <v>292615</v>
      </c>
    </row>
    <row r="2951">
      <c r="A2951" s="3" t="s">
        <v>2954</v>
      </c>
      <c r="B2951" s="3">
        <v>1124250.0</v>
      </c>
      <c r="C2951" s="11">
        <f>IF(DatiOriginali!C2951&gt;=SogliaPicchi!$B$31,"",DatiOriginali!C2951)</f>
        <v>19149333</v>
      </c>
      <c r="D2951" s="3">
        <v>19789.0</v>
      </c>
      <c r="E2951" s="11">
        <f>IF(DatiOriginali!E2951&gt;=SogliaPicchi!$C$31,"",DatiOriginali!E2951)</f>
        <v>316307</v>
      </c>
    </row>
    <row r="2952">
      <c r="A2952" s="3" t="s">
        <v>2955</v>
      </c>
      <c r="B2952" s="3">
        <v>1124250.0</v>
      </c>
      <c r="C2952" s="11" t="str">
        <f>IF(DatiOriginali!C2952&gt;=SogliaPicchi!$B$31,"",DatiOriginali!C2952)</f>
        <v/>
      </c>
      <c r="D2952" s="3">
        <v>19794.0</v>
      </c>
      <c r="E2952" s="11">
        <f>IF(DatiOriginali!E2952&gt;=SogliaPicchi!$C$31,"",DatiOriginali!E2952)</f>
        <v>291515</v>
      </c>
    </row>
    <row r="2953">
      <c r="A2953" s="3" t="s">
        <v>2956</v>
      </c>
      <c r="B2953" s="3">
        <v>1124250.0</v>
      </c>
      <c r="C2953" s="11">
        <f>IF(DatiOriginali!C2953&gt;=SogliaPicchi!$B$31,"",DatiOriginali!C2953)</f>
        <v>15687357</v>
      </c>
      <c r="D2953" s="3">
        <v>19784.0</v>
      </c>
      <c r="E2953" s="11">
        <f>IF(DatiOriginali!E2953&gt;=SogliaPicchi!$C$31,"",DatiOriginali!E2953)</f>
        <v>356413</v>
      </c>
    </row>
    <row r="2954">
      <c r="A2954" s="3" t="s">
        <v>2957</v>
      </c>
      <c r="B2954" s="3">
        <v>1124250.0</v>
      </c>
      <c r="C2954" s="11">
        <f>IF(DatiOriginali!C2954&gt;=SogliaPicchi!$B$31,"",DatiOriginali!C2954)</f>
        <v>13931255</v>
      </c>
      <c r="D2954" s="3">
        <v>19722.0</v>
      </c>
      <c r="E2954" s="11">
        <f>IF(DatiOriginali!E2954&gt;=SogliaPicchi!$C$31,"",DatiOriginali!E2954)</f>
        <v>354220</v>
      </c>
    </row>
    <row r="2955">
      <c r="A2955" s="3" t="s">
        <v>2958</v>
      </c>
      <c r="B2955" s="3">
        <v>1124250.0</v>
      </c>
      <c r="C2955" s="11">
        <f>IF(DatiOriginali!C2955&gt;=SogliaPicchi!$B$31,"",DatiOriginali!C2955)</f>
        <v>17642407</v>
      </c>
      <c r="D2955" s="3">
        <v>19833.0</v>
      </c>
      <c r="E2955" s="11">
        <f>IF(DatiOriginali!E2955&gt;=SogliaPicchi!$C$31,"",DatiOriginali!E2955)</f>
        <v>314398</v>
      </c>
    </row>
    <row r="2956">
      <c r="A2956" s="3" t="s">
        <v>2959</v>
      </c>
      <c r="B2956" s="3">
        <v>1124250.0</v>
      </c>
      <c r="C2956" s="11">
        <f>IF(DatiOriginali!C2956&gt;=SogliaPicchi!$B$31,"",DatiOriginali!C2956)</f>
        <v>16221370</v>
      </c>
      <c r="D2956" s="3">
        <v>19680.0</v>
      </c>
      <c r="E2956" s="11">
        <f>IF(DatiOriginali!E2956&gt;=SogliaPicchi!$C$31,"",DatiOriginali!E2956)</f>
        <v>293045</v>
      </c>
    </row>
    <row r="2957">
      <c r="A2957" s="3" t="s">
        <v>2960</v>
      </c>
      <c r="B2957" s="3">
        <v>1124250.0</v>
      </c>
      <c r="C2957" s="11">
        <f>IF(DatiOriginali!C2957&gt;=SogliaPicchi!$B$31,"",DatiOriginali!C2957)</f>
        <v>16930686</v>
      </c>
      <c r="D2957" s="3">
        <v>19719.0</v>
      </c>
      <c r="E2957" s="11">
        <f>IF(DatiOriginali!E2957&gt;=SogliaPicchi!$C$31,"",DatiOriginali!E2957)</f>
        <v>495161</v>
      </c>
    </row>
    <row r="2958">
      <c r="A2958" s="3" t="s">
        <v>2961</v>
      </c>
      <c r="B2958" s="3">
        <v>1124250.0</v>
      </c>
      <c r="C2958" s="11">
        <f>IF(DatiOriginali!C2958&gt;=SogliaPicchi!$B$31,"",DatiOriginali!C2958)</f>
        <v>16303374</v>
      </c>
      <c r="D2958" s="3">
        <v>19818.0</v>
      </c>
      <c r="E2958" s="11">
        <f>IF(DatiOriginali!E2958&gt;=SogliaPicchi!$C$31,"",DatiOriginali!E2958)</f>
        <v>307520</v>
      </c>
    </row>
    <row r="2959">
      <c r="A2959" s="3" t="s">
        <v>2962</v>
      </c>
      <c r="B2959" s="3">
        <v>1124250.0</v>
      </c>
      <c r="C2959" s="11">
        <f>IF(DatiOriginali!C2959&gt;=SogliaPicchi!$B$31,"",DatiOriginali!C2959)</f>
        <v>15719662</v>
      </c>
      <c r="D2959" s="3">
        <v>19791.0</v>
      </c>
      <c r="E2959" s="11">
        <f>IF(DatiOriginali!E2959&gt;=SogliaPicchi!$C$31,"",DatiOriginali!E2959)</f>
        <v>292862</v>
      </c>
    </row>
    <row r="2960">
      <c r="A2960" s="3" t="s">
        <v>2963</v>
      </c>
      <c r="B2960" s="3">
        <v>1124250.0</v>
      </c>
      <c r="C2960" s="11">
        <f>IF(DatiOriginali!C2960&gt;=SogliaPicchi!$B$31,"",DatiOriginali!C2960)</f>
        <v>15004904</v>
      </c>
      <c r="D2960" s="3">
        <v>19725.0</v>
      </c>
      <c r="E2960" s="11">
        <f>IF(DatiOriginali!E2960&gt;=SogliaPicchi!$C$31,"",DatiOriginali!E2960)</f>
        <v>345716</v>
      </c>
    </row>
    <row r="2961">
      <c r="A2961" s="3" t="s">
        <v>2964</v>
      </c>
      <c r="B2961" s="3">
        <v>1124250.0</v>
      </c>
      <c r="C2961" s="11">
        <f>IF(DatiOriginali!C2961&gt;=SogliaPicchi!$B$31,"",DatiOriginali!C2961)</f>
        <v>15327464</v>
      </c>
      <c r="D2961" s="3">
        <v>19749.0</v>
      </c>
      <c r="E2961" s="11">
        <f>IF(DatiOriginali!E2961&gt;=SogliaPicchi!$C$31,"",DatiOriginali!E2961)</f>
        <v>307790</v>
      </c>
    </row>
    <row r="2962">
      <c r="A2962" s="3" t="s">
        <v>2965</v>
      </c>
      <c r="B2962" s="3">
        <v>1124250.0</v>
      </c>
      <c r="C2962" s="11">
        <f>IF(DatiOriginali!C2962&gt;=SogliaPicchi!$B$31,"",DatiOriginali!C2962)</f>
        <v>14021014</v>
      </c>
      <c r="D2962" s="3">
        <v>19742.0</v>
      </c>
      <c r="E2962" s="11">
        <f>IF(DatiOriginali!E2962&gt;=SogliaPicchi!$C$31,"",DatiOriginali!E2962)</f>
        <v>427184</v>
      </c>
    </row>
    <row r="2963">
      <c r="A2963" s="3" t="s">
        <v>2966</v>
      </c>
      <c r="B2963" s="3">
        <v>1124250.0</v>
      </c>
      <c r="C2963" s="11">
        <f>IF(DatiOriginali!C2963&gt;=SogliaPicchi!$B$31,"",DatiOriginali!C2963)</f>
        <v>14685320</v>
      </c>
      <c r="D2963" s="3">
        <v>19755.0</v>
      </c>
      <c r="E2963" s="11" t="str">
        <f>IF(DatiOriginali!E2963&gt;=SogliaPicchi!$C$31,"",DatiOriginali!E2963)</f>
        <v/>
      </c>
    </row>
    <row r="2964">
      <c r="A2964" s="3" t="s">
        <v>2967</v>
      </c>
      <c r="B2964" s="3">
        <v>1124250.0</v>
      </c>
      <c r="C2964" s="11">
        <f>IF(DatiOriginali!C2964&gt;=SogliaPicchi!$B$31,"",DatiOriginali!C2964)</f>
        <v>14263933</v>
      </c>
      <c r="D2964" s="3">
        <v>19768.0</v>
      </c>
      <c r="E2964" s="11">
        <f>IF(DatiOriginali!E2964&gt;=SogliaPicchi!$C$31,"",DatiOriginali!E2964)</f>
        <v>320397</v>
      </c>
    </row>
    <row r="2965">
      <c r="A2965" s="3" t="s">
        <v>2968</v>
      </c>
      <c r="B2965" s="3">
        <v>1124250.0</v>
      </c>
      <c r="C2965" s="11">
        <f>IF(DatiOriginali!C2965&gt;=SogliaPicchi!$B$31,"",DatiOriginali!C2965)</f>
        <v>16254910</v>
      </c>
      <c r="D2965" s="3">
        <v>19786.0</v>
      </c>
      <c r="E2965" s="11">
        <f>IF(DatiOriginali!E2965&gt;=SogliaPicchi!$C$31,"",DatiOriginali!E2965)</f>
        <v>314111</v>
      </c>
    </row>
    <row r="2966">
      <c r="A2966" s="3" t="s">
        <v>2969</v>
      </c>
      <c r="B2966" s="3">
        <v>1124250.0</v>
      </c>
      <c r="C2966" s="11">
        <f>IF(DatiOriginali!C2966&gt;=SogliaPicchi!$B$31,"",DatiOriginali!C2966)</f>
        <v>14842010</v>
      </c>
      <c r="D2966" s="3">
        <v>19812.0</v>
      </c>
      <c r="E2966" s="11">
        <f>IF(DatiOriginali!E2966&gt;=SogliaPicchi!$C$31,"",DatiOriginali!E2966)</f>
        <v>845806</v>
      </c>
    </row>
    <row r="2967">
      <c r="A2967" s="3" t="s">
        <v>2970</v>
      </c>
      <c r="B2967" s="3">
        <v>1124250.0</v>
      </c>
      <c r="C2967" s="11">
        <f>IF(DatiOriginali!C2967&gt;=SogliaPicchi!$B$31,"",DatiOriginali!C2967)</f>
        <v>15809829</v>
      </c>
      <c r="D2967" s="3">
        <v>19807.0</v>
      </c>
      <c r="E2967" s="11">
        <f>IF(DatiOriginali!E2967&gt;=SogliaPicchi!$C$31,"",DatiOriginali!E2967)</f>
        <v>291905</v>
      </c>
    </row>
    <row r="2968">
      <c r="A2968" s="3" t="s">
        <v>2971</v>
      </c>
      <c r="B2968" s="3">
        <v>1124250.0</v>
      </c>
      <c r="C2968" s="11">
        <f>IF(DatiOriginali!C2968&gt;=SogliaPicchi!$B$31,"",DatiOriginali!C2968)</f>
        <v>14441229</v>
      </c>
      <c r="D2968" s="3">
        <v>19750.0</v>
      </c>
      <c r="E2968" s="11">
        <f>IF(DatiOriginali!E2968&gt;=SogliaPicchi!$C$31,"",DatiOriginali!E2968)</f>
        <v>587850</v>
      </c>
    </row>
    <row r="2969">
      <c r="A2969" s="3" t="s">
        <v>2972</v>
      </c>
      <c r="B2969" s="3">
        <v>1124250.0</v>
      </c>
      <c r="C2969" s="11">
        <f>IF(DatiOriginali!C2969&gt;=SogliaPicchi!$B$31,"",DatiOriginali!C2969)</f>
        <v>16276997</v>
      </c>
      <c r="D2969" s="3">
        <v>19814.0</v>
      </c>
      <c r="E2969" s="11">
        <f>IF(DatiOriginali!E2969&gt;=SogliaPicchi!$C$31,"",DatiOriginali!E2969)</f>
        <v>406397</v>
      </c>
    </row>
    <row r="2970">
      <c r="A2970" s="3" t="s">
        <v>2973</v>
      </c>
      <c r="B2970" s="3">
        <v>1124250.0</v>
      </c>
      <c r="C2970" s="11">
        <f>IF(DatiOriginali!C2970&gt;=SogliaPicchi!$B$31,"",DatiOriginali!C2970)</f>
        <v>13415164</v>
      </c>
      <c r="D2970" s="3">
        <v>19742.0</v>
      </c>
      <c r="E2970" s="11">
        <f>IF(DatiOriginali!E2970&gt;=SogliaPicchi!$C$31,"",DatiOriginali!E2970)</f>
        <v>343416</v>
      </c>
    </row>
    <row r="2971">
      <c r="A2971" s="3" t="s">
        <v>2974</v>
      </c>
      <c r="B2971" s="3">
        <v>1124250.0</v>
      </c>
      <c r="C2971" s="11">
        <f>IF(DatiOriginali!C2971&gt;=SogliaPicchi!$B$31,"",DatiOriginali!C2971)</f>
        <v>14444343</v>
      </c>
      <c r="D2971" s="3">
        <v>19838.0</v>
      </c>
      <c r="E2971" s="11">
        <f>IF(DatiOriginali!E2971&gt;=SogliaPicchi!$C$31,"",DatiOriginali!E2971)</f>
        <v>330173</v>
      </c>
    </row>
    <row r="2972">
      <c r="A2972" s="3" t="s">
        <v>2975</v>
      </c>
      <c r="B2972" s="3">
        <v>1124250.0</v>
      </c>
      <c r="C2972" s="11">
        <f>IF(DatiOriginali!C2972&gt;=SogliaPicchi!$B$31,"",DatiOriginali!C2972)</f>
        <v>14230401</v>
      </c>
      <c r="D2972" s="3">
        <v>19750.0</v>
      </c>
      <c r="E2972" s="11">
        <f>IF(DatiOriginali!E2972&gt;=SogliaPicchi!$C$31,"",DatiOriginali!E2972)</f>
        <v>473700</v>
      </c>
    </row>
    <row r="2973">
      <c r="A2973" s="3" t="s">
        <v>2976</v>
      </c>
      <c r="B2973" s="3">
        <v>1124250.0</v>
      </c>
      <c r="C2973" s="11">
        <f>IF(DatiOriginali!C2973&gt;=SogliaPicchi!$B$31,"",DatiOriginali!C2973)</f>
        <v>14847054</v>
      </c>
      <c r="D2973" s="3">
        <v>19792.0</v>
      </c>
      <c r="E2973" s="11">
        <f>IF(DatiOriginali!E2973&gt;=SogliaPicchi!$C$31,"",DatiOriginali!E2973)</f>
        <v>289438</v>
      </c>
    </row>
    <row r="2974">
      <c r="A2974" s="3" t="s">
        <v>2977</v>
      </c>
      <c r="B2974" s="3">
        <v>1124250.0</v>
      </c>
      <c r="C2974" s="11">
        <f>IF(DatiOriginali!C2974&gt;=SogliaPicchi!$B$31,"",DatiOriginali!C2974)</f>
        <v>14076939</v>
      </c>
      <c r="D2974" s="3">
        <v>19727.0</v>
      </c>
      <c r="E2974" s="11">
        <f>IF(DatiOriginali!E2974&gt;=SogliaPicchi!$C$31,"",DatiOriginali!E2974)</f>
        <v>640016</v>
      </c>
    </row>
    <row r="2975">
      <c r="A2975" s="3" t="s">
        <v>2978</v>
      </c>
      <c r="B2975" s="3">
        <v>1124250.0</v>
      </c>
      <c r="C2975" s="11">
        <f>IF(DatiOriginali!C2975&gt;=SogliaPicchi!$B$31,"",DatiOriginali!C2975)</f>
        <v>15692303</v>
      </c>
      <c r="D2975" s="3">
        <v>19810.0</v>
      </c>
      <c r="E2975" s="11">
        <f>IF(DatiOriginali!E2975&gt;=SogliaPicchi!$C$31,"",DatiOriginali!E2975)</f>
        <v>369171</v>
      </c>
    </row>
    <row r="2976">
      <c r="A2976" s="3" t="s">
        <v>2979</v>
      </c>
      <c r="B2976" s="3">
        <v>1124250.0</v>
      </c>
      <c r="C2976" s="11">
        <f>IF(DatiOriginali!C2976&gt;=SogliaPicchi!$B$31,"",DatiOriginali!C2976)</f>
        <v>18518488</v>
      </c>
      <c r="D2976" s="3">
        <v>19815.0</v>
      </c>
      <c r="E2976" s="11" t="str">
        <f>IF(DatiOriginali!E2976&gt;=SogliaPicchi!$C$31,"",DatiOriginali!E2976)</f>
        <v/>
      </c>
    </row>
    <row r="2977">
      <c r="A2977" s="3" t="s">
        <v>2980</v>
      </c>
      <c r="B2977" s="3">
        <v>1124250.0</v>
      </c>
      <c r="C2977" s="11">
        <f>IF(DatiOriginali!C2977&gt;=SogliaPicchi!$B$31,"",DatiOriginali!C2977)</f>
        <v>15153486</v>
      </c>
      <c r="D2977" s="3">
        <v>19834.0</v>
      </c>
      <c r="E2977" s="11">
        <f>IF(DatiOriginali!E2977&gt;=SogliaPicchi!$C$31,"",DatiOriginali!E2977)</f>
        <v>330192</v>
      </c>
    </row>
    <row r="2978">
      <c r="A2978" s="3" t="s">
        <v>2981</v>
      </c>
      <c r="B2978" s="3">
        <v>1124250.0</v>
      </c>
      <c r="C2978" s="11">
        <f>IF(DatiOriginali!C2978&gt;=SogliaPicchi!$B$31,"",DatiOriginali!C2978)</f>
        <v>14383321</v>
      </c>
      <c r="D2978" s="3">
        <v>19744.0</v>
      </c>
      <c r="E2978" s="11">
        <f>IF(DatiOriginali!E2978&gt;=SogliaPicchi!$C$31,"",DatiOriginali!E2978)</f>
        <v>380152</v>
      </c>
    </row>
    <row r="2979">
      <c r="A2979" s="3" t="s">
        <v>2982</v>
      </c>
      <c r="B2979" s="3">
        <v>1124250.0</v>
      </c>
      <c r="C2979" s="11">
        <f>IF(DatiOriginali!C2979&gt;=SogliaPicchi!$B$31,"",DatiOriginali!C2979)</f>
        <v>15611890</v>
      </c>
      <c r="D2979" s="3">
        <v>19768.0</v>
      </c>
      <c r="E2979" s="11">
        <f>IF(DatiOriginali!E2979&gt;=SogliaPicchi!$C$31,"",DatiOriginali!E2979)</f>
        <v>576597</v>
      </c>
    </row>
    <row r="2980">
      <c r="A2980" s="3" t="s">
        <v>2983</v>
      </c>
      <c r="B2980" s="3">
        <v>1124250.0</v>
      </c>
      <c r="C2980" s="11">
        <f>IF(DatiOriginali!C2980&gt;=SogliaPicchi!$B$31,"",DatiOriginali!C2980)</f>
        <v>14821934</v>
      </c>
      <c r="D2980" s="3">
        <v>19794.0</v>
      </c>
      <c r="E2980" s="11">
        <f>IF(DatiOriginali!E2980&gt;=SogliaPicchi!$C$31,"",DatiOriginali!E2980)</f>
        <v>312150</v>
      </c>
    </row>
    <row r="2981">
      <c r="A2981" s="3" t="s">
        <v>2984</v>
      </c>
      <c r="B2981" s="3">
        <v>1124250.0</v>
      </c>
      <c r="C2981" s="11">
        <f>IF(DatiOriginali!C2981&gt;=SogliaPicchi!$B$31,"",DatiOriginali!C2981)</f>
        <v>16234956</v>
      </c>
      <c r="D2981" s="3">
        <v>19767.0</v>
      </c>
      <c r="E2981" s="11">
        <f>IF(DatiOriginali!E2981&gt;=SogliaPicchi!$C$31,"",DatiOriginali!E2981)</f>
        <v>459973</v>
      </c>
    </row>
    <row r="2982">
      <c r="A2982" s="3" t="s">
        <v>2985</v>
      </c>
      <c r="B2982" s="3">
        <v>1124250.0</v>
      </c>
      <c r="C2982" s="11">
        <f>IF(DatiOriginali!C2982&gt;=SogliaPicchi!$B$31,"",DatiOriginali!C2982)</f>
        <v>13922620</v>
      </c>
      <c r="D2982" s="3">
        <v>19757.0</v>
      </c>
      <c r="E2982" s="11">
        <f>IF(DatiOriginali!E2982&gt;=SogliaPicchi!$C$31,"",DatiOriginali!E2982)</f>
        <v>324645</v>
      </c>
    </row>
    <row r="2983">
      <c r="A2983" s="3" t="s">
        <v>2986</v>
      </c>
      <c r="B2983" s="3">
        <v>1124250.0</v>
      </c>
      <c r="C2983" s="11">
        <f>IF(DatiOriginali!C2983&gt;=SogliaPicchi!$B$31,"",DatiOriginali!C2983)</f>
        <v>16630913</v>
      </c>
      <c r="D2983" s="3">
        <v>19837.0</v>
      </c>
      <c r="E2983" s="11">
        <f>IF(DatiOriginali!E2983&gt;=SogliaPicchi!$C$31,"",DatiOriginali!E2983)</f>
        <v>292367</v>
      </c>
    </row>
    <row r="2984">
      <c r="A2984" s="3" t="s">
        <v>2987</v>
      </c>
      <c r="B2984" s="3">
        <v>1124250.0</v>
      </c>
      <c r="C2984" s="11">
        <f>IF(DatiOriginali!C2984&gt;=SogliaPicchi!$B$31,"",DatiOriginali!C2984)</f>
        <v>14291748</v>
      </c>
      <c r="D2984" s="3">
        <v>19728.0</v>
      </c>
      <c r="E2984" s="11">
        <f>IF(DatiOriginali!E2984&gt;=SogliaPicchi!$C$31,"",DatiOriginali!E2984)</f>
        <v>298233</v>
      </c>
    </row>
    <row r="2985">
      <c r="A2985" s="3" t="s">
        <v>2988</v>
      </c>
      <c r="B2985" s="3">
        <v>1124250.0</v>
      </c>
      <c r="C2985" s="11">
        <f>IF(DatiOriginali!C2985&gt;=SogliaPicchi!$B$31,"",DatiOriginali!C2985)</f>
        <v>14782941</v>
      </c>
      <c r="D2985" s="3">
        <v>19684.0</v>
      </c>
      <c r="E2985" s="11">
        <f>IF(DatiOriginali!E2985&gt;=SogliaPicchi!$C$31,"",DatiOriginali!E2985)</f>
        <v>321446</v>
      </c>
    </row>
    <row r="2986">
      <c r="A2986" s="3" t="s">
        <v>2989</v>
      </c>
      <c r="B2986" s="3">
        <v>1124250.0</v>
      </c>
      <c r="C2986" s="11">
        <f>IF(DatiOriginali!C2986&gt;=SogliaPicchi!$B$31,"",DatiOriginali!C2986)</f>
        <v>14071919</v>
      </c>
      <c r="D2986" s="3">
        <v>19751.0</v>
      </c>
      <c r="E2986" s="11">
        <f>IF(DatiOriginali!E2986&gt;=SogliaPicchi!$C$31,"",DatiOriginali!E2986)</f>
        <v>545554</v>
      </c>
    </row>
    <row r="2987">
      <c r="A2987" s="3" t="s">
        <v>2990</v>
      </c>
      <c r="B2987" s="3">
        <v>1124250.0</v>
      </c>
      <c r="C2987" s="11">
        <f>IF(DatiOriginali!C2987&gt;=SogliaPicchi!$B$31,"",DatiOriginali!C2987)</f>
        <v>15559264</v>
      </c>
      <c r="D2987" s="3">
        <v>19838.0</v>
      </c>
      <c r="E2987" s="11">
        <f>IF(DatiOriginali!E2987&gt;=SogliaPicchi!$C$31,"",DatiOriginali!E2987)</f>
        <v>355608</v>
      </c>
    </row>
    <row r="2988">
      <c r="A2988" s="3" t="s">
        <v>2991</v>
      </c>
      <c r="B2988" s="3">
        <v>1124250.0</v>
      </c>
      <c r="C2988" s="11">
        <f>IF(DatiOriginali!C2988&gt;=SogliaPicchi!$B$31,"",DatiOriginali!C2988)</f>
        <v>13799478</v>
      </c>
      <c r="D2988" s="3">
        <v>19778.0</v>
      </c>
      <c r="E2988" s="11">
        <f>IF(DatiOriginali!E2988&gt;=SogliaPicchi!$C$31,"",DatiOriginali!E2988)</f>
        <v>299710</v>
      </c>
    </row>
    <row r="2989">
      <c r="A2989" s="3" t="s">
        <v>2992</v>
      </c>
      <c r="B2989" s="3">
        <v>1124250.0</v>
      </c>
      <c r="C2989" s="11">
        <f>IF(DatiOriginali!C2989&gt;=SogliaPicchi!$B$31,"",DatiOriginali!C2989)</f>
        <v>17168479</v>
      </c>
      <c r="D2989" s="3">
        <v>19815.0</v>
      </c>
      <c r="E2989" s="11">
        <f>IF(DatiOriginali!E2989&gt;=SogliaPicchi!$C$31,"",DatiOriginali!E2989)</f>
        <v>483235</v>
      </c>
    </row>
    <row r="2990">
      <c r="A2990" s="3" t="s">
        <v>2993</v>
      </c>
      <c r="B2990" s="3">
        <v>1124250.0</v>
      </c>
      <c r="C2990" s="11">
        <f>IF(DatiOriginali!C2990&gt;=SogliaPicchi!$B$31,"",DatiOriginali!C2990)</f>
        <v>14661651</v>
      </c>
      <c r="D2990" s="3">
        <v>19753.0</v>
      </c>
      <c r="E2990" s="11">
        <f>IF(DatiOriginali!E2990&gt;=SogliaPicchi!$C$31,"",DatiOriginali!E2990)</f>
        <v>322622</v>
      </c>
    </row>
    <row r="2991">
      <c r="A2991" s="3" t="s">
        <v>2994</v>
      </c>
      <c r="B2991" s="3">
        <v>1124250.0</v>
      </c>
      <c r="C2991" s="11">
        <f>IF(DatiOriginali!C2991&gt;=SogliaPicchi!$B$31,"",DatiOriginali!C2991)</f>
        <v>15510231</v>
      </c>
      <c r="D2991" s="3">
        <v>19772.0</v>
      </c>
      <c r="E2991" s="11">
        <f>IF(DatiOriginali!E2991&gt;=SogliaPicchi!$C$31,"",DatiOriginali!E2991)</f>
        <v>298437</v>
      </c>
    </row>
    <row r="2992">
      <c r="A2992" s="3" t="s">
        <v>2995</v>
      </c>
      <c r="B2992" s="3">
        <v>1124250.0</v>
      </c>
      <c r="C2992" s="11">
        <f>IF(DatiOriginali!C2992&gt;=SogliaPicchi!$B$31,"",DatiOriginali!C2992)</f>
        <v>14237131</v>
      </c>
      <c r="D2992" s="3">
        <v>19738.0</v>
      </c>
      <c r="E2992" s="11">
        <f>IF(DatiOriginali!E2992&gt;=SogliaPicchi!$C$31,"",DatiOriginali!E2992)</f>
        <v>611570</v>
      </c>
    </row>
    <row r="2993">
      <c r="A2993" s="3" t="s">
        <v>2996</v>
      </c>
      <c r="B2993" s="3">
        <v>1124250.0</v>
      </c>
      <c r="C2993" s="11">
        <f>IF(DatiOriginali!C2993&gt;=SogliaPicchi!$B$31,"",DatiOriginali!C2993)</f>
        <v>15702772</v>
      </c>
      <c r="D2993" s="3">
        <v>19799.0</v>
      </c>
      <c r="E2993" s="11">
        <f>IF(DatiOriginali!E2993&gt;=SogliaPicchi!$C$31,"",DatiOriginali!E2993)</f>
        <v>350997</v>
      </c>
    </row>
    <row r="2994">
      <c r="A2994" s="3" t="s">
        <v>2997</v>
      </c>
      <c r="B2994" s="3">
        <v>1124250.0</v>
      </c>
      <c r="C2994" s="11">
        <f>IF(DatiOriginali!C2994&gt;=SogliaPicchi!$B$31,"",DatiOriginali!C2994)</f>
        <v>14474799</v>
      </c>
      <c r="D2994" s="3">
        <v>19757.0</v>
      </c>
      <c r="E2994" s="11">
        <f>IF(DatiOriginali!E2994&gt;=SogliaPicchi!$C$31,"",DatiOriginali!E2994)</f>
        <v>321047</v>
      </c>
    </row>
    <row r="2995">
      <c r="A2995" s="3" t="s">
        <v>2998</v>
      </c>
      <c r="B2995" s="3">
        <v>1124250.0</v>
      </c>
      <c r="C2995" s="11">
        <f>IF(DatiOriginali!C2995&gt;=SogliaPicchi!$B$31,"",DatiOriginali!C2995)</f>
        <v>16323610</v>
      </c>
      <c r="D2995" s="3">
        <v>19751.0</v>
      </c>
      <c r="E2995" s="11">
        <f>IF(DatiOriginali!E2995&gt;=SogliaPicchi!$C$31,"",DatiOriginali!E2995)</f>
        <v>310773</v>
      </c>
    </row>
    <row r="2996">
      <c r="A2996" s="3" t="s">
        <v>2999</v>
      </c>
      <c r="B2996" s="3">
        <v>1124250.0</v>
      </c>
      <c r="C2996" s="11">
        <f>IF(DatiOriginali!C2996&gt;=SogliaPicchi!$B$31,"",DatiOriginali!C2996)</f>
        <v>13775266</v>
      </c>
      <c r="D2996" s="3">
        <v>19788.0</v>
      </c>
      <c r="E2996" s="11">
        <f>IF(DatiOriginali!E2996&gt;=SogliaPicchi!$C$31,"",DatiOriginali!E2996)</f>
        <v>507069</v>
      </c>
    </row>
    <row r="2997">
      <c r="A2997" s="3" t="s">
        <v>3000</v>
      </c>
      <c r="B2997" s="3">
        <v>1124250.0</v>
      </c>
      <c r="C2997" s="11">
        <f>IF(DatiOriginali!C2997&gt;=SogliaPicchi!$B$31,"",DatiOriginali!C2997)</f>
        <v>16384016</v>
      </c>
      <c r="D2997" s="3">
        <v>19747.0</v>
      </c>
      <c r="E2997" s="11">
        <f>IF(DatiOriginali!E2997&gt;=SogliaPicchi!$C$31,"",DatiOriginali!E2997)</f>
        <v>302769</v>
      </c>
    </row>
    <row r="2998">
      <c r="A2998" s="3" t="s">
        <v>3001</v>
      </c>
      <c r="B2998" s="3">
        <v>1124250.0</v>
      </c>
      <c r="C2998" s="11">
        <f>IF(DatiOriginali!C2998&gt;=SogliaPicchi!$B$31,"",DatiOriginali!C2998)</f>
        <v>13910428</v>
      </c>
      <c r="D2998" s="3">
        <v>19801.0</v>
      </c>
      <c r="E2998" s="11">
        <f>IF(DatiOriginali!E2998&gt;=SogliaPicchi!$C$31,"",DatiOriginali!E2998)</f>
        <v>633448</v>
      </c>
    </row>
    <row r="2999">
      <c r="A2999" s="3" t="s">
        <v>3002</v>
      </c>
      <c r="B2999" s="3">
        <v>1124250.0</v>
      </c>
      <c r="C2999" s="11">
        <f>IF(DatiOriginali!C2999&gt;=SogliaPicchi!$B$31,"",DatiOriginali!C2999)</f>
        <v>14961882</v>
      </c>
      <c r="D2999" s="3">
        <v>19751.0</v>
      </c>
      <c r="E2999" s="11">
        <f>IF(DatiOriginali!E2999&gt;=SogliaPicchi!$C$31,"",DatiOriginali!E2999)</f>
        <v>409972</v>
      </c>
    </row>
    <row r="3000">
      <c r="A3000" s="3" t="s">
        <v>3003</v>
      </c>
      <c r="B3000" s="3">
        <v>1124250.0</v>
      </c>
      <c r="C3000" s="11">
        <f>IF(DatiOriginali!C3000&gt;=SogliaPicchi!$B$31,"",DatiOriginali!C3000)</f>
        <v>14807364</v>
      </c>
      <c r="D3000" s="3">
        <v>19796.0</v>
      </c>
      <c r="E3000" s="11">
        <f>IF(DatiOriginali!E3000&gt;=SogliaPicchi!$C$31,"",DatiOriginali!E3000)</f>
        <v>560535</v>
      </c>
    </row>
    <row r="3001">
      <c r="A3001" s="3" t="s">
        <v>3004</v>
      </c>
      <c r="B3001" s="3">
        <v>1124250.0</v>
      </c>
      <c r="C3001" s="11">
        <f>IF(DatiOriginali!C3001&gt;=SogliaPicchi!$B$31,"",DatiOriginali!C3001)</f>
        <v>18428017</v>
      </c>
      <c r="D3001" s="3">
        <v>19743.0</v>
      </c>
      <c r="E3001" s="11">
        <f>IF(DatiOriginali!E3001&gt;=SogliaPicchi!$C$31,"",DatiOriginali!E3001)</f>
        <v>344081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0.14"/>
    <col customWidth="1" min="4" max="5" width="25.43"/>
  </cols>
  <sheetData>
    <row r="1">
      <c r="A1" s="12" t="s">
        <v>3007</v>
      </c>
      <c r="B1" s="13" t="s">
        <v>3008</v>
      </c>
      <c r="C1" s="13" t="s">
        <v>3008</v>
      </c>
      <c r="D1" s="1" t="s">
        <v>3009</v>
      </c>
      <c r="E1" s="1" t="s">
        <v>3009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>MIN(Dati!B2:B101)</f>
        <v>1225</v>
      </c>
      <c r="C2" s="7">
        <f>MIN(Dati!C2:C101)</f>
        <v>48722</v>
      </c>
      <c r="D2" s="7">
        <f>MIN(Dati!D2:D101)</f>
        <v>281</v>
      </c>
      <c r="E2" s="7">
        <f>MIN(Dati!E2:E101)</f>
        <v>15558</v>
      </c>
    </row>
    <row r="3">
      <c r="A3" s="9" t="s">
        <v>3011</v>
      </c>
      <c r="B3" s="7">
        <f>MIN(Dati!B102:B201)</f>
        <v>4950</v>
      </c>
      <c r="C3" s="7">
        <f>MIN(Dati!C102:C201)</f>
        <v>42883</v>
      </c>
      <c r="D3" s="7">
        <f>MIN(Dati!D102:D201)</f>
        <v>711</v>
      </c>
      <c r="E3" s="7">
        <f>MIN(Dati!E102:E201)</f>
        <v>15396</v>
      </c>
    </row>
    <row r="4">
      <c r="A4" s="9" t="s">
        <v>3012</v>
      </c>
      <c r="B4" s="7">
        <f>MIN(Dati!B202:B301)</f>
        <v>11175</v>
      </c>
      <c r="C4" s="7">
        <f>MIN(Dati!C202:C301)</f>
        <v>102707</v>
      </c>
      <c r="D4" s="7">
        <f>MIN(Dati!D202:D301)</f>
        <v>1205</v>
      </c>
      <c r="E4" s="7">
        <f>MIN(Dati!E202:E301)</f>
        <v>22171</v>
      </c>
    </row>
    <row r="5">
      <c r="A5" s="9" t="s">
        <v>3013</v>
      </c>
      <c r="B5" s="7">
        <f>MIN(Dati!B302:B401)</f>
        <v>19900</v>
      </c>
      <c r="C5" s="7">
        <f>MIN(Dati!C302:C401)</f>
        <v>176342</v>
      </c>
      <c r="D5" s="7">
        <f>MIN(Dati!D302:D401)</f>
        <v>1737</v>
      </c>
      <c r="E5" s="7">
        <f>MIN(Dati!E302:E401)</f>
        <v>29048</v>
      </c>
    </row>
    <row r="6">
      <c r="A6" s="9" t="s">
        <v>3014</v>
      </c>
      <c r="B6" s="7">
        <f>MIN(Dati!B402:B501)</f>
        <v>31125</v>
      </c>
      <c r="C6" s="7">
        <f>MIN(Dati!C402:C501)</f>
        <v>297458</v>
      </c>
      <c r="D6" s="7">
        <f>MIN(Dati!D402:D501)</f>
        <v>2283</v>
      </c>
      <c r="E6" s="7">
        <f>MIN(Dati!E402:E501)</f>
        <v>40996</v>
      </c>
    </row>
    <row r="7">
      <c r="A7" s="9" t="s">
        <v>3015</v>
      </c>
      <c r="B7" s="7">
        <f>MIN(Dati!B502:B601)</f>
        <v>44850</v>
      </c>
      <c r="C7" s="7">
        <f>MIN(Dati!C502:C601)</f>
        <v>435571</v>
      </c>
      <c r="D7" s="7">
        <f>MIN(Dati!D502:D601)</f>
        <v>2885</v>
      </c>
      <c r="E7" s="7">
        <f>MIN(Dati!E502:E601)</f>
        <v>52328</v>
      </c>
    </row>
    <row r="8">
      <c r="A8" s="9" t="s">
        <v>3016</v>
      </c>
      <c r="B8" s="7">
        <f>MIN(Dati!B602:B701)</f>
        <v>61075</v>
      </c>
      <c r="C8" s="7">
        <f>MIN(Dati!C602:C701)</f>
        <v>590057</v>
      </c>
      <c r="D8" s="7">
        <f>MIN(Dati!D602:D701)</f>
        <v>3468</v>
      </c>
      <c r="E8" s="7">
        <f>MIN(Dati!E602:E701)</f>
        <v>62149</v>
      </c>
    </row>
    <row r="9">
      <c r="A9" s="9" t="s">
        <v>3017</v>
      </c>
      <c r="B9" s="7">
        <f>MIN(Dati!B702:B801)</f>
        <v>79800</v>
      </c>
      <c r="C9" s="7">
        <f>MIN(Dati!C702:C801)</f>
        <v>602483</v>
      </c>
      <c r="D9" s="7">
        <f>MIN(Dati!D702:D801)</f>
        <v>4070</v>
      </c>
      <c r="E9" s="7">
        <f>MIN(Dati!E702:E801)</f>
        <v>62342</v>
      </c>
    </row>
    <row r="10">
      <c r="A10" s="9" t="s">
        <v>3018</v>
      </c>
      <c r="B10" s="7">
        <f>MIN(Dati!B802:B901)</f>
        <v>101025</v>
      </c>
      <c r="C10" s="7">
        <f>MIN(Dati!C802:C901)</f>
        <v>738541</v>
      </c>
      <c r="D10" s="7">
        <f>MIN(Dati!D802:D901)</f>
        <v>4722</v>
      </c>
      <c r="E10" s="7">
        <f>MIN(Dati!E802:E901)</f>
        <v>71580</v>
      </c>
    </row>
    <row r="11">
      <c r="A11" s="9" t="s">
        <v>3019</v>
      </c>
      <c r="B11" s="7">
        <f>MIN(Dati!B902:B1001)</f>
        <v>124750</v>
      </c>
      <c r="C11" s="7">
        <f>MIN(Dati!C902:C1001)</f>
        <v>906302</v>
      </c>
      <c r="D11" s="7">
        <f>MIN(Dati!D902:D1001)</f>
        <v>5356</v>
      </c>
      <c r="E11" s="7">
        <f>MIN(Dati!E902:E1001)</f>
        <v>80004</v>
      </c>
    </row>
    <row r="12">
      <c r="A12" s="9" t="s">
        <v>3020</v>
      </c>
      <c r="B12" s="7">
        <f>MIN(Dati!B1002:B1101)</f>
        <v>150975</v>
      </c>
      <c r="C12" s="7">
        <f>MIN(Dati!C1002:C1101)</f>
        <v>1083110</v>
      </c>
      <c r="D12" s="7">
        <f>MIN(Dati!D1002:D1101)</f>
        <v>5999</v>
      </c>
      <c r="E12" s="7">
        <f>MIN(Dati!E1002:E1101)</f>
        <v>86633</v>
      </c>
    </row>
    <row r="13">
      <c r="A13" s="9" t="s">
        <v>3021</v>
      </c>
      <c r="B13" s="7">
        <f>MIN(Dati!B1102:B1201)</f>
        <v>179700</v>
      </c>
      <c r="C13" s="7">
        <f>MIN(Dati!C1102:C1201)</f>
        <v>1206581</v>
      </c>
      <c r="D13" s="7">
        <f>MIN(Dati!D1102:D1201)</f>
        <v>6658</v>
      </c>
      <c r="E13" s="7">
        <f>MIN(Dati!E1102:E1201)</f>
        <v>88145</v>
      </c>
    </row>
    <row r="14">
      <c r="A14" s="9" t="s">
        <v>3022</v>
      </c>
      <c r="B14" s="7">
        <f>MIN(Dati!B1202:B1301)</f>
        <v>210925</v>
      </c>
      <c r="C14" s="7">
        <f>MIN(Dati!C1202:C1301)</f>
        <v>1398603</v>
      </c>
      <c r="D14" s="7">
        <f>MIN(Dati!D1202:D1301)</f>
        <v>7330</v>
      </c>
      <c r="E14" s="7">
        <f>MIN(Dati!E1202:E1301)</f>
        <v>94578</v>
      </c>
    </row>
    <row r="15">
      <c r="A15" s="9" t="s">
        <v>3023</v>
      </c>
      <c r="B15" s="7">
        <f>MIN(Dati!B1302:B1401)</f>
        <v>244650</v>
      </c>
      <c r="C15" s="7">
        <f>MIN(Dati!C1302:C1401)</f>
        <v>1643936</v>
      </c>
      <c r="D15" s="7">
        <f>MIN(Dati!D1302:D1401)</f>
        <v>7995</v>
      </c>
      <c r="E15" s="7">
        <f>MIN(Dati!E1302:E1401)</f>
        <v>105222</v>
      </c>
    </row>
    <row r="16">
      <c r="A16" s="9" t="s">
        <v>3024</v>
      </c>
      <c r="B16" s="7">
        <f>MIN(Dati!B1402:B1501)</f>
        <v>280875</v>
      </c>
      <c r="C16" s="7">
        <f>MIN(Dati!C1402:C1501)</f>
        <v>2434826</v>
      </c>
      <c r="D16" s="7">
        <f>MIN(Dati!D1402:D1501)</f>
        <v>8690</v>
      </c>
      <c r="E16" s="7">
        <f>MIN(Dati!E1402:E1501)</f>
        <v>114359</v>
      </c>
    </row>
    <row r="17">
      <c r="A17" s="9" t="s">
        <v>3025</v>
      </c>
      <c r="B17" s="7">
        <f>MIN(Dati!B1502:B1601)</f>
        <v>319600</v>
      </c>
      <c r="C17" s="7">
        <f>MIN(Dati!C1502:C1601)</f>
        <v>3572907</v>
      </c>
      <c r="D17" s="7">
        <f>MIN(Dati!D1502:D1601)</f>
        <v>9396</v>
      </c>
      <c r="E17" s="7">
        <f>MIN(Dati!E1502:E1601)</f>
        <v>140447</v>
      </c>
    </row>
    <row r="18">
      <c r="A18" s="9" t="s">
        <v>3026</v>
      </c>
      <c r="B18" s="7">
        <f>MIN(Dati!B1602:B1701)</f>
        <v>360825</v>
      </c>
      <c r="C18" s="7">
        <f>MIN(Dati!C1602:C1701)</f>
        <v>3577320</v>
      </c>
      <c r="D18" s="7">
        <f>MIN(Dati!D1602:D1701)</f>
        <v>10077</v>
      </c>
      <c r="E18" s="7">
        <f>MIN(Dati!E1602:E1701)</f>
        <v>145435</v>
      </c>
    </row>
    <row r="19">
      <c r="A19" s="9" t="s">
        <v>3027</v>
      </c>
      <c r="B19" s="7">
        <f>MIN(Dati!B1702:B1801)</f>
        <v>404550</v>
      </c>
      <c r="C19" s="7">
        <f>MIN(Dati!C1702:C1801)</f>
        <v>3604931</v>
      </c>
      <c r="D19" s="7">
        <f>MIN(Dati!D1702:D1801)</f>
        <v>10806</v>
      </c>
      <c r="E19" s="7">
        <f>MIN(Dati!E1702:E1801)</f>
        <v>141566</v>
      </c>
    </row>
    <row r="20">
      <c r="A20" s="9" t="s">
        <v>3028</v>
      </c>
      <c r="B20" s="7">
        <f>MIN(Dati!B1802:B1901)</f>
        <v>450775</v>
      </c>
      <c r="C20" s="7">
        <f>MIN(Dati!C1802:C1901)</f>
        <v>4093925</v>
      </c>
      <c r="D20" s="7">
        <f>MIN(Dati!D1802:D1901)</f>
        <v>11503</v>
      </c>
      <c r="E20" s="7">
        <f>MIN(Dati!E1802:E1901)</f>
        <v>150489</v>
      </c>
    </row>
    <row r="21">
      <c r="A21" s="9" t="s">
        <v>3029</v>
      </c>
      <c r="B21" s="7">
        <f>MIN(Dati!B1902:B2001)</f>
        <v>499500</v>
      </c>
      <c r="C21" s="7">
        <f>MIN(Dati!C1902:C2001)</f>
        <v>4505827</v>
      </c>
      <c r="D21" s="7">
        <f>MIN(Dati!D1902:D2001)</f>
        <v>12263</v>
      </c>
      <c r="E21" s="7">
        <f>MIN(Dati!E1902:E2001)</f>
        <v>160639</v>
      </c>
    </row>
    <row r="22">
      <c r="A22" s="9" t="s">
        <v>3030</v>
      </c>
      <c r="B22" s="7">
        <f>MIN(Dati!B2002:B2101)</f>
        <v>550725</v>
      </c>
      <c r="C22" s="7">
        <f>MIN(Dati!C2002:C2101)</f>
        <v>5116276</v>
      </c>
      <c r="D22" s="7">
        <f>MIN(Dati!D2002:D2101)</f>
        <v>12987</v>
      </c>
      <c r="E22" s="7">
        <f>MIN(Dati!E2002:E2101)</f>
        <v>170124</v>
      </c>
    </row>
    <row r="23">
      <c r="A23" s="9" t="s">
        <v>3031</v>
      </c>
      <c r="B23" s="7">
        <f>MIN(Dati!B2102:B2201)</f>
        <v>604450</v>
      </c>
      <c r="C23" s="7">
        <f>MIN(Dati!C2102:C2201)</f>
        <v>5785576</v>
      </c>
      <c r="D23" s="7">
        <f>MIN(Dati!D2102:D2201)</f>
        <v>13653</v>
      </c>
      <c r="E23" s="7">
        <f>MIN(Dati!E2102:E2201)</f>
        <v>179924</v>
      </c>
    </row>
    <row r="24">
      <c r="A24" s="9" t="s">
        <v>3032</v>
      </c>
      <c r="B24" s="7">
        <f>MIN(Dati!B2202:B2301)</f>
        <v>660675</v>
      </c>
      <c r="C24" s="7">
        <f>MIN(Dati!C2202:C2301)</f>
        <v>6266047</v>
      </c>
      <c r="D24" s="7">
        <f>MIN(Dati!D2202:D2301)</f>
        <v>14419</v>
      </c>
      <c r="E24" s="7">
        <f>MIN(Dati!E2202:E2301)</f>
        <v>189235</v>
      </c>
    </row>
    <row r="25">
      <c r="A25" s="9" t="s">
        <v>3033</v>
      </c>
      <c r="B25" s="7">
        <f>MIN(Dati!B2302:B2401)</f>
        <v>719400</v>
      </c>
      <c r="C25" s="7">
        <f>MIN(Dati!C2302:C2401)</f>
        <v>6860072</v>
      </c>
      <c r="D25" s="7">
        <f>MIN(Dati!D2302:D2401)</f>
        <v>15167</v>
      </c>
      <c r="E25" s="7">
        <f>MIN(Dati!E2302:E2401)</f>
        <v>200816</v>
      </c>
    </row>
    <row r="26">
      <c r="A26" s="9" t="s">
        <v>3034</v>
      </c>
      <c r="B26" s="7">
        <f>MIN(Dati!B2402:B2501)</f>
        <v>780625</v>
      </c>
      <c r="C26" s="7">
        <f>MIN(Dati!C2402:C2501)</f>
        <v>7645712</v>
      </c>
      <c r="D26" s="7">
        <f>MIN(Dati!D2402:D2501)</f>
        <v>15879</v>
      </c>
      <c r="E26" s="7">
        <f>MIN(Dati!E2402:E2501)</f>
        <v>212618</v>
      </c>
    </row>
    <row r="27">
      <c r="A27" s="9" t="s">
        <v>3035</v>
      </c>
      <c r="B27" s="7">
        <f>MIN(Dati!B2502:B2601)</f>
        <v>844350</v>
      </c>
      <c r="C27" s="7">
        <f>MIN(Dati!C2502:C2601)</f>
        <v>8242981</v>
      </c>
      <c r="D27" s="7">
        <f>MIN(Dati!D2502:D2601)</f>
        <v>16607</v>
      </c>
      <c r="E27" s="7">
        <f>MIN(Dati!E2502:E2601)</f>
        <v>220830</v>
      </c>
    </row>
    <row r="28">
      <c r="A28" s="9" t="s">
        <v>3036</v>
      </c>
      <c r="B28" s="7">
        <f>MIN(Dati!B2602:B2701)</f>
        <v>910575</v>
      </c>
      <c r="C28" s="7">
        <f>MIN(Dati!C2602:C2701)</f>
        <v>9656202</v>
      </c>
      <c r="D28" s="7">
        <f>MIN(Dati!D2602:D2701)</f>
        <v>17389</v>
      </c>
      <c r="E28" s="7">
        <f>MIN(Dati!E2602:E2701)</f>
        <v>230525</v>
      </c>
    </row>
    <row r="29">
      <c r="A29" s="9" t="s">
        <v>3037</v>
      </c>
      <c r="B29" s="7">
        <f>MIN(Dati!B2702:B2801)</f>
        <v>979300</v>
      </c>
      <c r="C29" s="7">
        <f>MIN(Dati!C2702:C2801)</f>
        <v>10513697</v>
      </c>
      <c r="D29" s="7">
        <f>MIN(Dati!D2702:D2801)</f>
        <v>18100</v>
      </c>
      <c r="E29" s="7">
        <f>MIN(Dati!E2702:E2801)</f>
        <v>241816</v>
      </c>
    </row>
    <row r="30">
      <c r="A30" s="9" t="s">
        <v>3038</v>
      </c>
      <c r="B30" s="7">
        <f>MIN(Dati!B2802:B2901)</f>
        <v>1050525</v>
      </c>
      <c r="C30" s="7">
        <f>MIN(Dati!C2802:C2901)</f>
        <v>11365505</v>
      </c>
      <c r="D30" s="7">
        <f>MIN(Dati!D2802:D2901)</f>
        <v>18908</v>
      </c>
      <c r="E30" s="7">
        <f>MIN(Dati!E2802:E2901)</f>
        <v>251459</v>
      </c>
    </row>
    <row r="31">
      <c r="A31" s="9" t="s">
        <v>3039</v>
      </c>
      <c r="B31" s="7">
        <f>MIN(Dati!B2902:B3001)</f>
        <v>1124250</v>
      </c>
      <c r="C31" s="7">
        <f>MIN(Dati!C2902:C3001)</f>
        <v>13415164</v>
      </c>
      <c r="D31" s="7">
        <f>MIN(Dati!D2902:D3001)</f>
        <v>19680</v>
      </c>
      <c r="E31" s="7">
        <f>MIN(Dati!E2902:E3001)</f>
        <v>279913</v>
      </c>
    </row>
    <row r="32">
      <c r="A32" s="9"/>
      <c r="B32" s="9"/>
      <c r="C32" s="9"/>
      <c r="D32" s="9"/>
      <c r="E32" s="9"/>
    </row>
    <row r="33">
      <c r="A33" s="9"/>
      <c r="B33" s="9"/>
      <c r="C33" s="9"/>
      <c r="D33" s="9"/>
      <c r="E33" s="9"/>
    </row>
    <row r="34">
      <c r="A34" s="9"/>
      <c r="B34" s="9"/>
      <c r="C34" s="9"/>
      <c r="D34" s="9"/>
      <c r="E34" s="9"/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  <row r="42">
      <c r="A42" s="9"/>
      <c r="B42" s="9"/>
      <c r="C42" s="9"/>
      <c r="D42" s="9"/>
      <c r="E42" s="9"/>
    </row>
    <row r="43">
      <c r="A43" s="9"/>
      <c r="B43" s="9"/>
      <c r="C43" s="9"/>
      <c r="D43" s="9"/>
      <c r="E43" s="9"/>
    </row>
    <row r="44">
      <c r="A44" s="9"/>
      <c r="B44" s="9"/>
      <c r="C44" s="9"/>
      <c r="D44" s="9"/>
      <c r="E44" s="9"/>
    </row>
    <row r="45">
      <c r="A45" s="9"/>
      <c r="B45" s="9"/>
      <c r="C45" s="9"/>
      <c r="D45" s="9"/>
      <c r="E45" s="9"/>
    </row>
    <row r="46">
      <c r="A46" s="9"/>
      <c r="B46" s="9"/>
      <c r="C46" s="9"/>
      <c r="D46" s="9"/>
      <c r="E46" s="9"/>
    </row>
    <row r="47">
      <c r="A47" s="9"/>
      <c r="B47" s="9"/>
      <c r="C47" s="9"/>
      <c r="D47" s="9"/>
      <c r="E47" s="9"/>
    </row>
    <row r="48">
      <c r="A48" s="9"/>
      <c r="B48" s="9"/>
      <c r="C48" s="9"/>
      <c r="D48" s="9"/>
      <c r="E48" s="9"/>
    </row>
    <row r="49">
      <c r="A49" s="9"/>
      <c r="B49" s="9"/>
      <c r="C49" s="9"/>
      <c r="D49" s="9"/>
      <c r="E49" s="9"/>
    </row>
    <row r="50">
      <c r="A50" s="9"/>
      <c r="B50" s="9"/>
      <c r="C50" s="9"/>
      <c r="D50" s="9"/>
      <c r="E50" s="9"/>
    </row>
    <row r="51">
      <c r="A51" s="9"/>
      <c r="B51" s="9"/>
      <c r="C51" s="9"/>
      <c r="D51" s="9"/>
      <c r="E51" s="9"/>
    </row>
    <row r="52">
      <c r="A52" s="9"/>
      <c r="B52" s="9"/>
      <c r="C52" s="9"/>
      <c r="D52" s="9"/>
      <c r="E52" s="9"/>
    </row>
    <row r="53">
      <c r="A53" s="9"/>
      <c r="B53" s="9"/>
      <c r="C53" s="9"/>
      <c r="D53" s="9"/>
      <c r="E53" s="9"/>
    </row>
    <row r="54">
      <c r="A54" s="9"/>
      <c r="B54" s="9"/>
      <c r="C54" s="9"/>
      <c r="D54" s="9"/>
      <c r="E54" s="9"/>
    </row>
    <row r="55">
      <c r="A55" s="9"/>
      <c r="B55" s="9"/>
      <c r="C55" s="9"/>
      <c r="D55" s="9"/>
      <c r="E55" s="9"/>
    </row>
    <row r="56">
      <c r="A56" s="9"/>
      <c r="B56" s="9"/>
      <c r="C56" s="9"/>
      <c r="D56" s="9"/>
      <c r="E56" s="9"/>
    </row>
    <row r="57">
      <c r="A57" s="9"/>
      <c r="B57" s="9"/>
      <c r="C57" s="9"/>
      <c r="D57" s="9"/>
      <c r="E57" s="9"/>
    </row>
    <row r="58">
      <c r="A58" s="9"/>
      <c r="B58" s="9"/>
      <c r="C58" s="9"/>
      <c r="D58" s="9"/>
      <c r="E58" s="9"/>
    </row>
    <row r="59">
      <c r="A59" s="9"/>
      <c r="B59" s="9"/>
      <c r="C59" s="9"/>
      <c r="D59" s="9"/>
      <c r="E59" s="9"/>
    </row>
    <row r="60">
      <c r="A60" s="9"/>
      <c r="B60" s="9"/>
      <c r="C60" s="9"/>
      <c r="D60" s="9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25.43"/>
    <col customWidth="1" min="4" max="4" width="21.57"/>
    <col customWidth="1" min="5" max="5" width="22.43"/>
  </cols>
  <sheetData>
    <row r="1">
      <c r="A1" s="12" t="s">
        <v>3007</v>
      </c>
      <c r="B1" s="13" t="s">
        <v>3040</v>
      </c>
      <c r="C1" s="13" t="s">
        <v>3040</v>
      </c>
      <c r="D1" s="13" t="s">
        <v>3041</v>
      </c>
      <c r="E1" s="13" t="s">
        <v>3041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>AVERAGE(Dati!B2:B101)</f>
        <v>1225</v>
      </c>
      <c r="C2" s="7">
        <f>AVERAGE(Dati!C2:C101)</f>
        <v>250371.9796</v>
      </c>
      <c r="D2" s="7">
        <f>AVERAGE(Dati!D2:D101)</f>
        <v>293.85</v>
      </c>
      <c r="E2" s="7">
        <f>AVERAGE(Dati!E2:E101)</f>
        <v>34452.86458</v>
      </c>
    </row>
    <row r="3">
      <c r="A3" s="9" t="s">
        <v>3011</v>
      </c>
      <c r="B3" s="7">
        <f>AVERAGE(Dati!B102:B201)</f>
        <v>4950</v>
      </c>
      <c r="C3" s="7">
        <f>AVERAGE(Dati!C102:C201)</f>
        <v>70690.04545</v>
      </c>
      <c r="D3" s="7">
        <f>AVERAGE(Dati!D102:D201)</f>
        <v>735.28</v>
      </c>
      <c r="E3" s="7">
        <f>AVERAGE(Dati!E102:E201)</f>
        <v>25255.80851</v>
      </c>
    </row>
    <row r="4">
      <c r="A4" s="9" t="s">
        <v>3012</v>
      </c>
      <c r="B4" s="7">
        <f>AVERAGE(Dati!B202:B301)</f>
        <v>11175</v>
      </c>
      <c r="C4" s="7">
        <f>AVERAGE(Dati!C202:C301)</f>
        <v>160386.2688</v>
      </c>
      <c r="D4" s="7">
        <f>AVERAGE(Dati!D202:D301)</f>
        <v>1233.95</v>
      </c>
      <c r="E4" s="7">
        <f>AVERAGE(Dati!E202:E301)</f>
        <v>36846.57</v>
      </c>
    </row>
    <row r="5">
      <c r="A5" s="9" t="s">
        <v>3013</v>
      </c>
      <c r="B5" s="7">
        <f>AVERAGE(Dati!B302:B401)</f>
        <v>19900</v>
      </c>
      <c r="C5" s="7">
        <f>AVERAGE(Dati!C302:C401)</f>
        <v>271374.7634</v>
      </c>
      <c r="D5" s="7">
        <f>AVERAGE(Dati!D302:D401)</f>
        <v>1767.67</v>
      </c>
      <c r="E5" s="7">
        <f>AVERAGE(Dati!E302:E401)</f>
        <v>44592.9898</v>
      </c>
    </row>
    <row r="6">
      <c r="A6" s="9" t="s">
        <v>3014</v>
      </c>
      <c r="B6" s="7">
        <f>AVERAGE(Dati!B402:B501)</f>
        <v>31125</v>
      </c>
      <c r="C6" s="7">
        <f>AVERAGE(Dati!C402:C501)</f>
        <v>467366.4421</v>
      </c>
      <c r="D6" s="7">
        <f>AVERAGE(Dati!D402:D501)</f>
        <v>2338.57</v>
      </c>
      <c r="E6" s="7">
        <f>AVERAGE(Dati!E402:E501)</f>
        <v>59113.36458</v>
      </c>
    </row>
    <row r="7">
      <c r="A7" s="9" t="s">
        <v>3015</v>
      </c>
      <c r="B7" s="7">
        <f>AVERAGE(Dati!B502:B601)</f>
        <v>44850</v>
      </c>
      <c r="C7" s="7">
        <f>AVERAGE(Dati!C502:C601)</f>
        <v>658004.7083</v>
      </c>
      <c r="D7" s="7">
        <f>AVERAGE(Dati!D502:D601)</f>
        <v>2916.65</v>
      </c>
      <c r="E7" s="7">
        <f>AVERAGE(Dati!E502:E601)</f>
        <v>74501.05155</v>
      </c>
    </row>
    <row r="8">
      <c r="A8" s="9" t="s">
        <v>3016</v>
      </c>
      <c r="B8" s="7">
        <f>AVERAGE(Dati!B602:B701)</f>
        <v>61075</v>
      </c>
      <c r="C8" s="7">
        <f>AVERAGE(Dati!C602:C701)</f>
        <v>837816.7053</v>
      </c>
      <c r="D8" s="7">
        <f>AVERAGE(Dati!D602:D701)</f>
        <v>3516.48</v>
      </c>
      <c r="E8" s="7">
        <f>AVERAGE(Dati!E602:E701)</f>
        <v>89936.86869</v>
      </c>
    </row>
    <row r="9">
      <c r="A9" s="9" t="s">
        <v>3017</v>
      </c>
      <c r="B9" s="7">
        <f>AVERAGE(Dati!B702:B801)</f>
        <v>79800</v>
      </c>
      <c r="C9" s="7">
        <f>AVERAGE(Dati!C702:C801)</f>
        <v>1168239.052</v>
      </c>
      <c r="D9" s="7">
        <f>AVERAGE(Dati!D702:D801)</f>
        <v>4130.82</v>
      </c>
      <c r="E9" s="7">
        <f>AVERAGE(Dati!E702:E801)</f>
        <v>109829.9789</v>
      </c>
    </row>
    <row r="10">
      <c r="A10" s="9" t="s">
        <v>3018</v>
      </c>
      <c r="B10" s="7">
        <f>AVERAGE(Dati!B802:B901)</f>
        <v>101025</v>
      </c>
      <c r="C10" s="7">
        <f>AVERAGE(Dati!C802:C901)</f>
        <v>1218465.625</v>
      </c>
      <c r="D10" s="7">
        <f>AVERAGE(Dati!D802:D901)</f>
        <v>4768.24</v>
      </c>
      <c r="E10" s="7">
        <f>AVERAGE(Dati!E802:E901)</f>
        <v>106440.134</v>
      </c>
    </row>
    <row r="11">
      <c r="A11" s="9" t="s">
        <v>3019</v>
      </c>
      <c r="B11" s="7">
        <f>AVERAGE(Dati!B902:B1001)</f>
        <v>124750</v>
      </c>
      <c r="C11" s="7">
        <f>AVERAGE(Dati!C902:C1001)</f>
        <v>1336384.219</v>
      </c>
      <c r="D11" s="7">
        <f>AVERAGE(Dati!D902:D1001)</f>
        <v>5419.93</v>
      </c>
      <c r="E11" s="7">
        <f>AVERAGE(Dati!E902:E1001)</f>
        <v>106281.2813</v>
      </c>
    </row>
    <row r="12">
      <c r="A12" s="9" t="s">
        <v>3020</v>
      </c>
      <c r="B12" s="7">
        <f>AVERAGE(Dati!B1002:B1101)</f>
        <v>150975</v>
      </c>
      <c r="C12" s="7">
        <f>AVERAGE(Dati!C1002:C1101)</f>
        <v>1624263.777</v>
      </c>
      <c r="D12" s="7">
        <f>AVERAGE(Dati!D1002:D1101)</f>
        <v>6063.67</v>
      </c>
      <c r="E12" s="7">
        <f>AVERAGE(Dati!E1002:E1101)</f>
        <v>125826.7143</v>
      </c>
    </row>
    <row r="13">
      <c r="A13" s="9" t="s">
        <v>3021</v>
      </c>
      <c r="B13" s="7">
        <f>AVERAGE(Dati!B1102:B1201)</f>
        <v>179700</v>
      </c>
      <c r="C13" s="7">
        <f>AVERAGE(Dati!C1102:C1201)</f>
        <v>1903845.109</v>
      </c>
      <c r="D13" s="7">
        <f>AVERAGE(Dati!D1102:D1201)</f>
        <v>6721.74</v>
      </c>
      <c r="E13" s="7">
        <f>AVERAGE(Dati!E1102:E1201)</f>
        <v>129577.6809</v>
      </c>
    </row>
    <row r="14">
      <c r="A14" s="9" t="s">
        <v>3022</v>
      </c>
      <c r="B14" s="7">
        <f>AVERAGE(Dati!B1202:B1301)</f>
        <v>210925</v>
      </c>
      <c r="C14" s="7">
        <f>AVERAGE(Dati!C1202:C1301)</f>
        <v>1812661.958</v>
      </c>
      <c r="D14" s="7">
        <f>AVERAGE(Dati!D1202:D1301)</f>
        <v>7392.79</v>
      </c>
      <c r="E14" s="7">
        <f>AVERAGE(Dati!E1202:E1301)</f>
        <v>118228.0968</v>
      </c>
    </row>
    <row r="15">
      <c r="A15" s="9" t="s">
        <v>3023</v>
      </c>
      <c r="B15" s="7">
        <f>AVERAGE(Dati!B1302:B1401)</f>
        <v>244650</v>
      </c>
      <c r="C15" s="7">
        <f>AVERAGE(Dati!C1302:C1401)</f>
        <v>2411376.455</v>
      </c>
      <c r="D15" s="7">
        <f>AVERAGE(Dati!D1302:D1401)</f>
        <v>8073.29</v>
      </c>
      <c r="E15" s="7">
        <f>AVERAGE(Dati!E1302:E1401)</f>
        <v>140302.9053</v>
      </c>
    </row>
    <row r="16">
      <c r="A16" s="9" t="s">
        <v>3024</v>
      </c>
      <c r="B16" s="7">
        <f>AVERAGE(Dati!B1402:B1501)</f>
        <v>280875</v>
      </c>
      <c r="C16" s="7">
        <f>AVERAGE(Dati!C1402:C1501)</f>
        <v>4139893.722</v>
      </c>
      <c r="D16" s="7">
        <f>AVERAGE(Dati!D1402:D1501)</f>
        <v>8770.66</v>
      </c>
      <c r="E16" s="7">
        <f>AVERAGE(Dati!E1402:E1501)</f>
        <v>124536.12</v>
      </c>
    </row>
    <row r="17">
      <c r="A17" s="9" t="s">
        <v>3025</v>
      </c>
      <c r="B17" s="7">
        <f>AVERAGE(Dati!B1502:B1601)</f>
        <v>319600</v>
      </c>
      <c r="C17" s="7">
        <f>AVERAGE(Dati!C1502:C1601)</f>
        <v>5129677.67</v>
      </c>
      <c r="D17" s="7">
        <f>AVERAGE(Dati!D1502:D1601)</f>
        <v>9463.42</v>
      </c>
      <c r="E17" s="7">
        <f>AVERAGE(Dati!E1502:E1601)</f>
        <v>189803.9381</v>
      </c>
    </row>
    <row r="18">
      <c r="A18" s="9" t="s">
        <v>3026</v>
      </c>
      <c r="B18" s="7">
        <f>AVERAGE(Dati!B1602:B1701)</f>
        <v>360825</v>
      </c>
      <c r="C18" s="7">
        <f>AVERAGE(Dati!C1602:C1701)</f>
        <v>5139186.455</v>
      </c>
      <c r="D18" s="7">
        <f>AVERAGE(Dati!D1602:D1701)</f>
        <v>10161.08</v>
      </c>
      <c r="E18" s="7">
        <f>AVERAGE(Dati!E1602:E1701)</f>
        <v>220657.2165</v>
      </c>
    </row>
    <row r="19">
      <c r="A19" s="9" t="s">
        <v>3027</v>
      </c>
      <c r="B19" s="7">
        <f>AVERAGE(Dati!B1702:B1801)</f>
        <v>404550</v>
      </c>
      <c r="C19" s="7">
        <f>AVERAGE(Dati!C1702:C1801)</f>
        <v>5242902.5</v>
      </c>
      <c r="D19" s="7">
        <f>AVERAGE(Dati!D1702:D1801)</f>
        <v>10875.05</v>
      </c>
      <c r="E19" s="7">
        <f>AVERAGE(Dati!E1702:E1801)</f>
        <v>208450.4796</v>
      </c>
    </row>
    <row r="20">
      <c r="A20" s="9" t="s">
        <v>3028</v>
      </c>
      <c r="B20" s="7">
        <f>AVERAGE(Dati!B1802:B1901)</f>
        <v>450775</v>
      </c>
      <c r="C20" s="7">
        <f>AVERAGE(Dati!C1802:C1901)</f>
        <v>5298598.582</v>
      </c>
      <c r="D20" s="7">
        <f>AVERAGE(Dati!D1802:D1901)</f>
        <v>11595.55</v>
      </c>
      <c r="E20" s="7">
        <f>AVERAGE(Dati!E1802:E1901)</f>
        <v>188632.8065</v>
      </c>
    </row>
    <row r="21">
      <c r="A21" s="9" t="s">
        <v>3029</v>
      </c>
      <c r="B21" s="7">
        <f>AVERAGE(Dati!B1902:B2001)</f>
        <v>499500</v>
      </c>
      <c r="C21" s="7">
        <f>AVERAGE(Dati!C1902:C2001)</f>
        <v>5959725.52</v>
      </c>
      <c r="D21" s="7">
        <f>AVERAGE(Dati!D1902:D2001)</f>
        <v>12333.71</v>
      </c>
      <c r="E21" s="7">
        <f>AVERAGE(Dati!E1902:E2001)</f>
        <v>219812.3469</v>
      </c>
    </row>
    <row r="22">
      <c r="A22" s="9" t="s">
        <v>3030</v>
      </c>
      <c r="B22" s="7">
        <f>AVERAGE(Dati!B2002:B2101)</f>
        <v>550725</v>
      </c>
      <c r="C22" s="7">
        <f>AVERAGE(Dati!C2002:C2101)</f>
        <v>6697774.899</v>
      </c>
      <c r="D22" s="7">
        <f>AVERAGE(Dati!D2002:D2101)</f>
        <v>13055.89</v>
      </c>
      <c r="E22" s="7">
        <f>AVERAGE(Dati!E2002:E2101)</f>
        <v>219137.8737</v>
      </c>
    </row>
    <row r="23">
      <c r="A23" s="9" t="s">
        <v>3031</v>
      </c>
      <c r="B23" s="7">
        <f>AVERAGE(Dati!B2102:B2201)</f>
        <v>604450</v>
      </c>
      <c r="C23" s="7">
        <f>AVERAGE(Dati!C2102:C2201)</f>
        <v>7335680.73</v>
      </c>
      <c r="D23" s="7">
        <f>AVERAGE(Dati!D2102:D2201)</f>
        <v>13770.02</v>
      </c>
      <c r="E23" s="7">
        <f>AVERAGE(Dati!E2102:E2201)</f>
        <v>238889.697</v>
      </c>
    </row>
    <row r="24">
      <c r="A24" s="9" t="s">
        <v>3032</v>
      </c>
      <c r="B24" s="7">
        <f>AVERAGE(Dati!B2202:B2301)</f>
        <v>660675</v>
      </c>
      <c r="C24" s="7">
        <f>AVERAGE(Dati!C2202:C2301)</f>
        <v>8008554.313</v>
      </c>
      <c r="D24" s="7">
        <f>AVERAGE(Dati!D2202:D2301)</f>
        <v>14511.02</v>
      </c>
      <c r="E24" s="7">
        <f>AVERAGE(Dati!E2202:E2301)</f>
        <v>279228.8247</v>
      </c>
    </row>
    <row r="25">
      <c r="A25" s="9" t="s">
        <v>3033</v>
      </c>
      <c r="B25" s="7">
        <f>AVERAGE(Dati!B2302:B2401)</f>
        <v>719400</v>
      </c>
      <c r="C25" s="7">
        <f>AVERAGE(Dati!C2302:C2401)</f>
        <v>8995630.586</v>
      </c>
      <c r="D25" s="7">
        <f>AVERAGE(Dati!D2302:D2401)</f>
        <v>15245.07</v>
      </c>
      <c r="E25" s="7">
        <f>AVERAGE(Dati!E2302:E2401)</f>
        <v>289488.1856</v>
      </c>
    </row>
    <row r="26">
      <c r="A26" s="9" t="s">
        <v>3034</v>
      </c>
      <c r="B26" s="7">
        <f>AVERAGE(Dati!B2402:B2501)</f>
        <v>780625</v>
      </c>
      <c r="C26" s="7">
        <f>AVERAGE(Dati!C2402:C2501)</f>
        <v>9920307.24</v>
      </c>
      <c r="D26" s="7">
        <f>AVERAGE(Dati!D2402:D2501)</f>
        <v>15984</v>
      </c>
      <c r="E26" s="7">
        <f>AVERAGE(Dati!E2402:E2501)</f>
        <v>294821.4896</v>
      </c>
    </row>
    <row r="27">
      <c r="A27" s="9" t="s">
        <v>3035</v>
      </c>
      <c r="B27" s="7">
        <f>AVERAGE(Dati!B2502:B2601)</f>
        <v>844350</v>
      </c>
      <c r="C27" s="7">
        <f>AVERAGE(Dati!C2502:C2601)</f>
        <v>10743223.79</v>
      </c>
      <c r="D27" s="7">
        <f>AVERAGE(Dati!D2502:D2601)</f>
        <v>16736.52</v>
      </c>
      <c r="E27" s="7">
        <f>AVERAGE(Dati!E2502:E2601)</f>
        <v>321072.2371</v>
      </c>
    </row>
    <row r="28">
      <c r="A28" s="9" t="s">
        <v>3036</v>
      </c>
      <c r="B28" s="7">
        <f>AVERAGE(Dati!B2602:B2701)</f>
        <v>910575</v>
      </c>
      <c r="C28" s="7">
        <f>AVERAGE(Dati!C2602:C2701)</f>
        <v>11950894.07</v>
      </c>
      <c r="D28" s="7">
        <f>AVERAGE(Dati!D2602:D2701)</f>
        <v>17481.87</v>
      </c>
      <c r="E28" s="7">
        <f>AVERAGE(Dati!E2602:E2701)</f>
        <v>298547.3265</v>
      </c>
    </row>
    <row r="29">
      <c r="A29" s="9" t="s">
        <v>3037</v>
      </c>
      <c r="B29" s="7">
        <f>AVERAGE(Dati!B2702:B2801)</f>
        <v>979300</v>
      </c>
      <c r="C29" s="7">
        <f>AVERAGE(Dati!C2702:C2801)</f>
        <v>13095307.41</v>
      </c>
      <c r="D29" s="7">
        <f>AVERAGE(Dati!D2702:D2801)</f>
        <v>18242.08</v>
      </c>
      <c r="E29" s="7">
        <f>AVERAGE(Dati!E2702:E2801)</f>
        <v>313838.3548</v>
      </c>
    </row>
    <row r="30">
      <c r="A30" s="9" t="s">
        <v>3038</v>
      </c>
      <c r="B30" s="7">
        <f>AVERAGE(Dati!B2802:B2901)</f>
        <v>1050525</v>
      </c>
      <c r="C30" s="7">
        <f>AVERAGE(Dati!C2802:C2901)</f>
        <v>13948819.9</v>
      </c>
      <c r="D30" s="7">
        <f>AVERAGE(Dati!D2802:D2901)</f>
        <v>19004.48</v>
      </c>
      <c r="E30" s="7">
        <f>AVERAGE(Dati!E2802:E2901)</f>
        <v>366817.4184</v>
      </c>
    </row>
    <row r="31">
      <c r="A31" s="9" t="s">
        <v>3039</v>
      </c>
      <c r="B31" s="7">
        <f>AVERAGE(Dati!B2902:B3001)</f>
        <v>1124250</v>
      </c>
      <c r="C31" s="7">
        <f>AVERAGE(Dati!C2902:C3001)</f>
        <v>15782261.73</v>
      </c>
      <c r="D31" s="7">
        <f>AVERAGE(Dati!D2902:D3001)</f>
        <v>19782.42</v>
      </c>
      <c r="E31" s="7">
        <f>AVERAGE(Dati!E2902:E3001)</f>
        <v>380531.0103</v>
      </c>
    </row>
    <row r="32">
      <c r="A32" s="9"/>
      <c r="B32" s="9"/>
      <c r="C32" s="9"/>
      <c r="D32" s="9"/>
      <c r="E32" s="9"/>
    </row>
    <row r="33">
      <c r="A33" s="9"/>
      <c r="B33" s="9"/>
      <c r="C33" s="9"/>
      <c r="D33" s="9"/>
      <c r="E33" s="9"/>
    </row>
    <row r="34">
      <c r="A34" s="9"/>
      <c r="B34" s="9"/>
      <c r="C34" s="9"/>
      <c r="D34" s="9"/>
      <c r="E34" s="9"/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  <row r="42">
      <c r="A42" s="9"/>
      <c r="B42" s="9"/>
      <c r="C42" s="9"/>
      <c r="D42" s="9"/>
      <c r="E42" s="9"/>
    </row>
    <row r="43">
      <c r="A43" s="9"/>
      <c r="B43" s="9"/>
      <c r="C43" s="9"/>
      <c r="D43" s="9"/>
      <c r="E43" s="9"/>
    </row>
    <row r="44">
      <c r="A44" s="9"/>
      <c r="B44" s="9"/>
      <c r="C44" s="9"/>
      <c r="D44" s="9"/>
      <c r="E44" s="9"/>
    </row>
    <row r="45">
      <c r="A45" s="9"/>
      <c r="B45" s="9"/>
      <c r="C45" s="9"/>
      <c r="D45" s="9"/>
      <c r="E45" s="9"/>
    </row>
    <row r="46">
      <c r="A46" s="9"/>
      <c r="B46" s="9"/>
      <c r="C46" s="9"/>
      <c r="D46" s="9"/>
      <c r="E46" s="9"/>
    </row>
    <row r="47">
      <c r="A47" s="9"/>
      <c r="B47" s="9"/>
      <c r="C47" s="9"/>
      <c r="D47" s="9"/>
      <c r="E47" s="9"/>
    </row>
    <row r="48">
      <c r="A48" s="9"/>
      <c r="B48" s="9"/>
      <c r="C48" s="9"/>
      <c r="D48" s="9"/>
      <c r="E48" s="9"/>
    </row>
    <row r="49">
      <c r="A49" s="9"/>
      <c r="B49" s="9"/>
      <c r="C49" s="9"/>
      <c r="D49" s="9"/>
      <c r="E49" s="9"/>
    </row>
    <row r="50">
      <c r="A50" s="9"/>
      <c r="B50" s="9"/>
      <c r="C50" s="9"/>
      <c r="D50" s="9"/>
      <c r="E50" s="9"/>
    </row>
    <row r="51">
      <c r="A51" s="9"/>
      <c r="B51" s="9"/>
      <c r="C51" s="9"/>
      <c r="D51" s="9"/>
      <c r="E51" s="9"/>
    </row>
    <row r="52">
      <c r="A52" s="9"/>
      <c r="B52" s="9"/>
      <c r="C52" s="9"/>
      <c r="D52" s="9"/>
      <c r="E52" s="9"/>
    </row>
    <row r="53">
      <c r="A53" s="9"/>
      <c r="B53" s="9"/>
      <c r="C53" s="9"/>
      <c r="D53" s="9"/>
      <c r="E53" s="9"/>
    </row>
    <row r="54">
      <c r="A54" s="9"/>
      <c r="B54" s="9"/>
      <c r="C54" s="9"/>
      <c r="D54" s="9"/>
      <c r="E54" s="9"/>
    </row>
    <row r="55">
      <c r="A55" s="9"/>
      <c r="B55" s="9"/>
      <c r="C55" s="9"/>
      <c r="D55" s="9"/>
      <c r="E55" s="9"/>
    </row>
    <row r="56">
      <c r="A56" s="9"/>
      <c r="B56" s="9"/>
      <c r="C56" s="9"/>
      <c r="D56" s="9"/>
      <c r="E56" s="9"/>
    </row>
    <row r="57">
      <c r="A57" s="9"/>
      <c r="B57" s="9"/>
      <c r="C57" s="9"/>
      <c r="D57" s="9"/>
      <c r="E57" s="9"/>
    </row>
    <row r="58">
      <c r="A58" s="9"/>
      <c r="B58" s="9"/>
      <c r="C58" s="9"/>
      <c r="D58" s="9"/>
      <c r="E58" s="9"/>
    </row>
    <row r="59">
      <c r="A59" s="9"/>
      <c r="B59" s="9"/>
      <c r="C59" s="9"/>
      <c r="D59" s="9"/>
      <c r="E59" s="9"/>
    </row>
    <row r="60">
      <c r="A60" s="9"/>
      <c r="B60" s="9"/>
      <c r="C60" s="9"/>
      <c r="D60" s="9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18.57"/>
    <col customWidth="1" min="4" max="4" width="19.71"/>
    <col customWidth="1" min="5" max="5" width="24.14"/>
  </cols>
  <sheetData>
    <row r="1">
      <c r="A1" s="12" t="s">
        <v>3007</v>
      </c>
      <c r="B1" s="12" t="s">
        <v>1</v>
      </c>
      <c r="C1" s="12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9" t="s">
        <v>3010</v>
      </c>
      <c r="B2" s="7">
        <f>STDEV(Dati!B2:B101)</f>
        <v>0</v>
      </c>
      <c r="C2" s="7">
        <f>STDEV(Dati!C2:C101)</f>
        <v>167565.2695</v>
      </c>
      <c r="D2" s="7">
        <f>STDEV(Dati!D2:D101)</f>
        <v>6.424974944</v>
      </c>
      <c r="E2" s="7">
        <f>STDEV(Dati!E2:E101)</f>
        <v>19617.1654</v>
      </c>
    </row>
    <row r="3">
      <c r="A3" s="9" t="s">
        <v>3011</v>
      </c>
      <c r="B3" s="7">
        <f>STDEV(Dati!B102:B201)</f>
        <v>0</v>
      </c>
      <c r="C3" s="7">
        <f>STDEV(Dati!C102:C201)</f>
        <v>19267.26471</v>
      </c>
      <c r="D3" s="7">
        <f>STDEV(Dati!D102:D201)</f>
        <v>8.938713893</v>
      </c>
      <c r="E3" s="7">
        <f>STDEV(Dati!E102:E201)</f>
        <v>6794.199726</v>
      </c>
    </row>
    <row r="4">
      <c r="A4" s="9" t="s">
        <v>3012</v>
      </c>
      <c r="B4" s="7">
        <f>STDEV(Dati!B202:B301)</f>
        <v>0</v>
      </c>
      <c r="C4" s="7">
        <f>STDEV(Dati!C202:C301)</f>
        <v>42630.54921</v>
      </c>
      <c r="D4" s="7">
        <f>STDEV(Dati!D202:D301)</f>
        <v>12.91414931</v>
      </c>
      <c r="E4" s="7">
        <f>STDEV(Dati!E202:E301)</f>
        <v>12892.31992</v>
      </c>
    </row>
    <row r="5">
      <c r="A5" s="9" t="s">
        <v>3013</v>
      </c>
      <c r="B5" s="7">
        <f>STDEV(Dati!B302:B401)</f>
        <v>0</v>
      </c>
      <c r="C5" s="7">
        <f>STDEV(Dati!C302:C401)</f>
        <v>73504.13026</v>
      </c>
      <c r="D5" s="7">
        <f>STDEV(Dati!D302:D401)</f>
        <v>13.56470092</v>
      </c>
      <c r="E5" s="7">
        <f>STDEV(Dati!E302:E401)</f>
        <v>16384.92493</v>
      </c>
    </row>
    <row r="6">
      <c r="A6" s="9" t="s">
        <v>3014</v>
      </c>
      <c r="B6" s="7">
        <f>STDEV(Dati!B402:B501)</f>
        <v>0</v>
      </c>
      <c r="C6" s="7">
        <f>STDEV(Dati!C402:C501)</f>
        <v>147840.7416</v>
      </c>
      <c r="D6" s="7">
        <f>STDEV(Dati!D402:D501)</f>
        <v>15.8606654</v>
      </c>
      <c r="E6" s="7">
        <f>STDEV(Dati!E402:E501)</f>
        <v>21941.66699</v>
      </c>
    </row>
    <row r="7">
      <c r="A7" s="9" t="s">
        <v>3015</v>
      </c>
      <c r="B7" s="7">
        <f>STDEV(Dati!B502:B601)</f>
        <v>0</v>
      </c>
      <c r="C7" s="7">
        <f>STDEV(Dati!C502:C601)</f>
        <v>231569.1749</v>
      </c>
      <c r="D7" s="7">
        <f>STDEV(Dati!D502:D601)</f>
        <v>17.24064671</v>
      </c>
      <c r="E7" s="7">
        <f>STDEV(Dati!E502:E601)</f>
        <v>32250.81755</v>
      </c>
    </row>
    <row r="8">
      <c r="A8" s="9" t="s">
        <v>3016</v>
      </c>
      <c r="B8" s="7">
        <f>STDEV(Dati!B602:B701)</f>
        <v>0</v>
      </c>
      <c r="C8" s="7">
        <f>STDEV(Dati!C602:C701)</f>
        <v>242005.6987</v>
      </c>
      <c r="D8" s="7">
        <f>STDEV(Dati!D602:D701)</f>
        <v>20.54189117</v>
      </c>
      <c r="E8" s="7">
        <f>STDEV(Dati!E602:E701)</f>
        <v>41481.87112</v>
      </c>
    </row>
    <row r="9">
      <c r="A9" s="9" t="s">
        <v>3017</v>
      </c>
      <c r="B9" s="7">
        <f>STDEV(Dati!B702:B801)</f>
        <v>0</v>
      </c>
      <c r="C9" s="7">
        <f>STDEV(Dati!C702:C801)</f>
        <v>480001.5425</v>
      </c>
      <c r="D9" s="7">
        <f>STDEV(Dati!D702:D801)</f>
        <v>20.84932962</v>
      </c>
      <c r="E9" s="7">
        <f>STDEV(Dati!E702:E801)</f>
        <v>49148.54745</v>
      </c>
    </row>
    <row r="10">
      <c r="A10" s="9" t="s">
        <v>3018</v>
      </c>
      <c r="B10" s="7">
        <f>STDEV(Dati!B802:B901)</f>
        <v>0</v>
      </c>
      <c r="C10" s="7">
        <f>STDEV(Dati!C802:C901)</f>
        <v>478434.8101</v>
      </c>
      <c r="D10" s="7">
        <f>STDEV(Dati!D802:D901)</f>
        <v>21.5036384</v>
      </c>
      <c r="E10" s="7">
        <f>STDEV(Dati!E802:E901)</f>
        <v>37678.91795</v>
      </c>
    </row>
    <row r="11">
      <c r="A11" s="9" t="s">
        <v>3019</v>
      </c>
      <c r="B11" s="7">
        <f>STDEV(Dati!B902:B1001)</f>
        <v>0</v>
      </c>
      <c r="C11" s="7">
        <f>STDEV(Dati!C902:C1001)</f>
        <v>513753.1335</v>
      </c>
      <c r="D11" s="7">
        <f>STDEV(Dati!D902:D1001)</f>
        <v>25.03381753</v>
      </c>
      <c r="E11" s="7">
        <f>STDEV(Dati!E902:E1001)</f>
        <v>37902.95759</v>
      </c>
    </row>
    <row r="12">
      <c r="A12" s="9" t="s">
        <v>3020</v>
      </c>
      <c r="B12" s="7">
        <f>STDEV(Dati!B1002:B1101)</f>
        <v>0</v>
      </c>
      <c r="C12" s="7">
        <f>STDEV(Dati!C1002:C1101)</f>
        <v>533919.7702</v>
      </c>
      <c r="D12" s="7">
        <f>STDEV(Dati!D1002:D1101)</f>
        <v>24.61462774</v>
      </c>
      <c r="E12" s="7">
        <f>STDEV(Dati!E1002:E1101)</f>
        <v>41671.1607</v>
      </c>
    </row>
    <row r="13">
      <c r="A13" s="9" t="s">
        <v>3021</v>
      </c>
      <c r="B13" s="7">
        <f>STDEV(Dati!B1102:B1201)</f>
        <v>0</v>
      </c>
      <c r="C13" s="7">
        <f>STDEV(Dati!C1102:C1201)</f>
        <v>759671.9985</v>
      </c>
      <c r="D13" s="7">
        <f>STDEV(Dati!D1102:D1201)</f>
        <v>26.88043861</v>
      </c>
      <c r="E13" s="7">
        <f>STDEV(Dati!E1102:E1201)</f>
        <v>44351.16298</v>
      </c>
    </row>
    <row r="14">
      <c r="A14" s="9" t="s">
        <v>3022</v>
      </c>
      <c r="B14" s="7">
        <f>STDEV(Dati!B1202:B1301)</f>
        <v>0</v>
      </c>
      <c r="C14" s="7">
        <f>STDEV(Dati!C1202:C1301)</f>
        <v>415709.8685</v>
      </c>
      <c r="D14" s="7">
        <f>STDEV(Dati!D1202:D1301)</f>
        <v>27.61652814</v>
      </c>
      <c r="E14" s="7">
        <f>STDEV(Dati!E1202:E1301)</f>
        <v>28731.11948</v>
      </c>
    </row>
    <row r="15">
      <c r="A15" s="9" t="s">
        <v>3023</v>
      </c>
      <c r="B15" s="7">
        <f>STDEV(Dati!B1302:B1401)</f>
        <v>0</v>
      </c>
      <c r="C15" s="7">
        <f>STDEV(Dati!C1302:C1401)</f>
        <v>738263.1434</v>
      </c>
      <c r="D15" s="7">
        <f>STDEV(Dati!D1302:D1401)</f>
        <v>24.50779921</v>
      </c>
      <c r="E15" s="7">
        <f>STDEV(Dati!E1302:E1401)</f>
        <v>43699.34154</v>
      </c>
    </row>
    <row r="16">
      <c r="A16" s="9" t="s">
        <v>3024</v>
      </c>
      <c r="B16" s="7">
        <f>STDEV(Dati!B1402:B1501)</f>
        <v>0</v>
      </c>
      <c r="C16" s="7">
        <f>STDEV(Dati!C1402:C1501)</f>
        <v>1395861.185</v>
      </c>
      <c r="D16" s="7">
        <f>STDEV(Dati!D1402:D1501)</f>
        <v>28.34463946</v>
      </c>
      <c r="E16" s="7">
        <f>STDEV(Dati!E1402:E1501)</f>
        <v>7626.050618</v>
      </c>
    </row>
    <row r="17">
      <c r="A17" s="9" t="s">
        <v>3025</v>
      </c>
      <c r="B17" s="7">
        <f>STDEV(Dati!B1502:B1601)</f>
        <v>0</v>
      </c>
      <c r="C17" s="7">
        <f>STDEV(Dati!C1502:C1601)</f>
        <v>1374893.972</v>
      </c>
      <c r="D17" s="7">
        <f>STDEV(Dati!D1502:D1601)</f>
        <v>27.72271796</v>
      </c>
      <c r="E17" s="7">
        <f>STDEV(Dati!E1502:E1601)</f>
        <v>66592.62944</v>
      </c>
    </row>
    <row r="18">
      <c r="A18" s="9" t="s">
        <v>3026</v>
      </c>
      <c r="B18" s="7">
        <f>STDEV(Dati!B1602:B1701)</f>
        <v>0</v>
      </c>
      <c r="C18" s="7">
        <f>STDEV(Dati!C1602:C1701)</f>
        <v>1399491.092</v>
      </c>
      <c r="D18" s="7">
        <f>STDEV(Dati!D1602:D1701)</f>
        <v>27.47438844</v>
      </c>
      <c r="E18" s="7">
        <f>STDEV(Dati!E1602:E1701)</f>
        <v>105132.4173</v>
      </c>
    </row>
    <row r="19">
      <c r="A19" s="9" t="s">
        <v>3027</v>
      </c>
      <c r="B19" s="7">
        <f>STDEV(Dati!B1702:B1801)</f>
        <v>0</v>
      </c>
      <c r="C19" s="7">
        <f>STDEV(Dati!C1702:C1801)</f>
        <v>1147512.616</v>
      </c>
      <c r="D19" s="7">
        <f>STDEV(Dati!D1702:D1801)</f>
        <v>29.62880628</v>
      </c>
      <c r="E19" s="7">
        <f>STDEV(Dati!E1702:E1801)</f>
        <v>69798.52798</v>
      </c>
    </row>
    <row r="20">
      <c r="A20" s="9" t="s">
        <v>3028</v>
      </c>
      <c r="B20" s="7">
        <f>STDEV(Dati!B1802:B1901)</f>
        <v>0</v>
      </c>
      <c r="C20" s="7">
        <f>STDEV(Dati!C1802:C1901)</f>
        <v>918653.2446</v>
      </c>
      <c r="D20" s="7">
        <f>STDEV(Dati!D1802:D1901)</f>
        <v>34.78574392</v>
      </c>
      <c r="E20" s="7">
        <f>STDEV(Dati!E1802:E1901)</f>
        <v>56196.89419</v>
      </c>
    </row>
    <row r="21">
      <c r="A21" s="9" t="s">
        <v>3029</v>
      </c>
      <c r="B21" s="7">
        <f>STDEV(Dati!B1902:B2001)</f>
        <v>0</v>
      </c>
      <c r="C21" s="7">
        <f>STDEV(Dati!C1902:C2001)</f>
        <v>1074612.521</v>
      </c>
      <c r="D21" s="7">
        <f>STDEV(Dati!D1902:D2001)</f>
        <v>36.53704222</v>
      </c>
      <c r="E21" s="7">
        <f>STDEV(Dati!E1902:E2001)</f>
        <v>68252.23156</v>
      </c>
    </row>
    <row r="22">
      <c r="A22" s="9" t="s">
        <v>3030</v>
      </c>
      <c r="B22" s="7">
        <f>STDEV(Dati!B2002:B2101)</f>
        <v>0</v>
      </c>
      <c r="C22" s="7">
        <f>STDEV(Dati!C2002:C2101)</f>
        <v>1249213.38</v>
      </c>
      <c r="D22" s="7">
        <f>STDEV(Dati!D2002:D2101)</f>
        <v>32.69723214</v>
      </c>
      <c r="E22" s="7">
        <f>STDEV(Dati!E2002:E2101)</f>
        <v>66165.2843</v>
      </c>
    </row>
    <row r="23">
      <c r="A23" s="9" t="s">
        <v>3031</v>
      </c>
      <c r="B23" s="7">
        <f>STDEV(Dati!B2102:B2201)</f>
        <v>0</v>
      </c>
      <c r="C23" s="7">
        <f>STDEV(Dati!C2102:C2201)</f>
        <v>1039909.061</v>
      </c>
      <c r="D23" s="7">
        <f>STDEV(Dati!D2102:D2201)</f>
        <v>42.53364206</v>
      </c>
      <c r="E23" s="7">
        <f>STDEV(Dati!E2102:E2201)</f>
        <v>73179.66921</v>
      </c>
    </row>
    <row r="24">
      <c r="A24" s="9" t="s">
        <v>3032</v>
      </c>
      <c r="B24" s="7">
        <f>STDEV(Dati!B2202:B2301)</f>
        <v>0</v>
      </c>
      <c r="C24" s="7">
        <f>STDEV(Dati!C2202:C2301)</f>
        <v>1376330.258</v>
      </c>
      <c r="D24" s="7">
        <f>STDEV(Dati!D2202:D2301)</f>
        <v>36.41205816</v>
      </c>
      <c r="E24" s="7">
        <f>STDEV(Dati!E2202:E2301)</f>
        <v>111221.9145</v>
      </c>
    </row>
    <row r="25">
      <c r="A25" s="9" t="s">
        <v>3033</v>
      </c>
      <c r="B25" s="7">
        <f>STDEV(Dati!B2302:B2401)</f>
        <v>0</v>
      </c>
      <c r="C25" s="7">
        <f>STDEV(Dati!C2302:C2401)</f>
        <v>1370453.039</v>
      </c>
      <c r="D25" s="7">
        <f>STDEV(Dati!D2302:D2401)</f>
        <v>36.99966011</v>
      </c>
      <c r="E25" s="7">
        <f>STDEV(Dati!E2302:E2401)</f>
        <v>119021.2885</v>
      </c>
    </row>
    <row r="26">
      <c r="A26" s="9" t="s">
        <v>3034</v>
      </c>
      <c r="B26" s="7">
        <f>STDEV(Dati!B2402:B2501)</f>
        <v>0</v>
      </c>
      <c r="C26" s="7">
        <f>STDEV(Dati!C2402:C2501)</f>
        <v>1516674.743</v>
      </c>
      <c r="D26" s="7">
        <f>STDEV(Dati!D2402:D2501)</f>
        <v>42.50418874</v>
      </c>
      <c r="E26" s="7">
        <f>STDEV(Dati!E2402:E2501)</f>
        <v>100016.9673</v>
      </c>
    </row>
    <row r="27">
      <c r="A27" s="9" t="s">
        <v>3035</v>
      </c>
      <c r="B27" s="7">
        <f>STDEV(Dati!B2502:B2601)</f>
        <v>0</v>
      </c>
      <c r="C27" s="7">
        <f>STDEV(Dati!C2502:C2601)</f>
        <v>1515558.133</v>
      </c>
      <c r="D27" s="7">
        <f>STDEV(Dati!D2502:D2601)</f>
        <v>44.25533809</v>
      </c>
      <c r="E27" s="7">
        <f>STDEV(Dati!E2502:E2601)</f>
        <v>120091.763</v>
      </c>
    </row>
    <row r="28">
      <c r="A28" s="9" t="s">
        <v>3036</v>
      </c>
      <c r="B28" s="7">
        <f>STDEV(Dati!B2602:B2701)</f>
        <v>0</v>
      </c>
      <c r="C28" s="7">
        <f>STDEV(Dati!C2602:C2701)</f>
        <v>1332380.883</v>
      </c>
      <c r="D28" s="7">
        <f>STDEV(Dati!D2602:D2701)</f>
        <v>42.90243924</v>
      </c>
      <c r="E28" s="7">
        <f>STDEV(Dati!E2602:E2701)</f>
        <v>80925.85144</v>
      </c>
    </row>
    <row r="29">
      <c r="A29" s="9" t="s">
        <v>3037</v>
      </c>
      <c r="B29" s="7">
        <f>STDEV(Dati!B2702:B2801)</f>
        <v>0</v>
      </c>
      <c r="C29" s="7">
        <f>STDEV(Dati!C2702:C2801)</f>
        <v>1663686.163</v>
      </c>
      <c r="D29" s="7">
        <f>STDEV(Dati!D2702:D2801)</f>
        <v>46.16279494</v>
      </c>
      <c r="E29" s="7">
        <f>STDEV(Dati!E2702:E2801)</f>
        <v>89581.06597</v>
      </c>
    </row>
    <row r="30">
      <c r="A30" s="9" t="s">
        <v>3038</v>
      </c>
      <c r="B30" s="7">
        <f>STDEV(Dati!B2802:B2901)</f>
        <v>0</v>
      </c>
      <c r="C30" s="7">
        <f>STDEV(Dati!C2802:C2901)</f>
        <v>1616768.686</v>
      </c>
      <c r="D30" s="7">
        <f>STDEV(Dati!D2802:D2901)</f>
        <v>39.6686987</v>
      </c>
      <c r="E30" s="7">
        <f>STDEV(Dati!E2802:E2901)</f>
        <v>113930.5312</v>
      </c>
    </row>
    <row r="31">
      <c r="A31" s="9" t="s">
        <v>3039</v>
      </c>
      <c r="B31" s="7">
        <f>STDEV(Dati!B2902:B3001)</f>
        <v>0</v>
      </c>
      <c r="C31" s="7">
        <f>STDEV(Dati!C2902:C3001)</f>
        <v>1590876.055</v>
      </c>
      <c r="D31" s="7">
        <f>STDEV(Dati!D2902:D3001)</f>
        <v>39.89586951</v>
      </c>
      <c r="E31" s="7">
        <f>STDEV(Dati!E2902:E3001)</f>
        <v>117619.0624</v>
      </c>
    </row>
    <row r="32">
      <c r="A32" s="9"/>
      <c r="B32" s="9"/>
      <c r="C32" s="9"/>
      <c r="D32" s="9"/>
      <c r="E32" s="9"/>
    </row>
    <row r="33">
      <c r="A33" s="9"/>
      <c r="B33" s="9"/>
      <c r="C33" s="9"/>
      <c r="D33" s="9"/>
      <c r="E33" s="9"/>
    </row>
    <row r="34">
      <c r="A34" s="9"/>
      <c r="B34" s="9"/>
      <c r="C34" s="9"/>
      <c r="D34" s="9"/>
      <c r="E34" s="9"/>
    </row>
    <row r="35">
      <c r="A35" s="9"/>
      <c r="B35" s="9"/>
      <c r="C35" s="9"/>
      <c r="D35" s="9"/>
      <c r="E35" s="9"/>
    </row>
    <row r="36">
      <c r="A36" s="9"/>
      <c r="B36" s="9"/>
      <c r="C36" s="9"/>
      <c r="D36" s="9"/>
      <c r="E36" s="9"/>
    </row>
    <row r="37">
      <c r="A37" s="9"/>
      <c r="B37" s="9"/>
      <c r="C37" s="9"/>
      <c r="D37" s="9"/>
      <c r="E37" s="9"/>
    </row>
    <row r="38">
      <c r="A38" s="9"/>
      <c r="B38" s="9"/>
      <c r="C38" s="9"/>
      <c r="D38" s="9"/>
      <c r="E38" s="9"/>
    </row>
    <row r="39">
      <c r="A39" s="9"/>
      <c r="B39" s="9"/>
      <c r="C39" s="9"/>
      <c r="D39" s="9"/>
      <c r="E39" s="9"/>
    </row>
    <row r="40">
      <c r="A40" s="9"/>
      <c r="B40" s="9"/>
      <c r="C40" s="9"/>
      <c r="D40" s="9"/>
      <c r="E40" s="9"/>
    </row>
    <row r="41">
      <c r="A41" s="9"/>
      <c r="B41" s="9"/>
      <c r="C41" s="9"/>
      <c r="D41" s="9"/>
      <c r="E41" s="9"/>
    </row>
    <row r="42">
      <c r="A42" s="9"/>
      <c r="B42" s="9"/>
      <c r="C42" s="9"/>
      <c r="D42" s="9"/>
      <c r="E42" s="9"/>
    </row>
    <row r="43">
      <c r="A43" s="9"/>
      <c r="B43" s="9"/>
      <c r="C43" s="9"/>
      <c r="D43" s="9"/>
      <c r="E43" s="9"/>
    </row>
    <row r="44">
      <c r="A44" s="9"/>
      <c r="B44" s="9"/>
      <c r="C44" s="9"/>
      <c r="D44" s="9"/>
      <c r="E44" s="9"/>
    </row>
    <row r="45">
      <c r="A45" s="9"/>
      <c r="B45" s="9"/>
      <c r="C45" s="9"/>
      <c r="D45" s="9"/>
      <c r="E45" s="9"/>
    </row>
    <row r="46">
      <c r="A46" s="9"/>
      <c r="B46" s="9"/>
      <c r="C46" s="9"/>
      <c r="D46" s="9"/>
      <c r="E46" s="9"/>
    </row>
    <row r="47">
      <c r="A47" s="9"/>
      <c r="B47" s="9"/>
      <c r="C47" s="9"/>
      <c r="D47" s="9"/>
      <c r="E47" s="9"/>
    </row>
    <row r="48">
      <c r="A48" s="9"/>
      <c r="B48" s="9"/>
      <c r="C48" s="9"/>
      <c r="D48" s="9"/>
      <c r="E48" s="9"/>
    </row>
    <row r="49">
      <c r="A49" s="9"/>
      <c r="B49" s="9"/>
      <c r="C49" s="9"/>
      <c r="D49" s="9"/>
      <c r="E49" s="9"/>
    </row>
    <row r="50">
      <c r="A50" s="9"/>
      <c r="B50" s="9"/>
      <c r="C50" s="9"/>
      <c r="D50" s="9"/>
      <c r="E50" s="9"/>
    </row>
    <row r="51">
      <c r="A51" s="9"/>
      <c r="B51" s="9"/>
      <c r="C51" s="9"/>
      <c r="D51" s="9"/>
      <c r="E51" s="9"/>
    </row>
    <row r="52">
      <c r="A52" s="9"/>
      <c r="B52" s="9"/>
      <c r="C52" s="9"/>
      <c r="D52" s="9"/>
      <c r="E52" s="9"/>
    </row>
    <row r="53">
      <c r="A53" s="9"/>
      <c r="B53" s="9"/>
      <c r="C53" s="9"/>
      <c r="D53" s="9"/>
      <c r="E53" s="9"/>
    </row>
    <row r="54">
      <c r="A54" s="9"/>
      <c r="B54" s="9"/>
      <c r="C54" s="9"/>
      <c r="D54" s="9"/>
      <c r="E54" s="9"/>
    </row>
    <row r="55">
      <c r="A55" s="9"/>
      <c r="B55" s="9"/>
      <c r="C55" s="9"/>
      <c r="D55" s="9"/>
      <c r="E55" s="9"/>
    </row>
    <row r="56">
      <c r="A56" s="9"/>
      <c r="B56" s="9"/>
      <c r="C56" s="9"/>
      <c r="D56" s="9"/>
      <c r="E56" s="9"/>
    </row>
    <row r="57">
      <c r="A57" s="9"/>
      <c r="B57" s="9"/>
      <c r="C57" s="9"/>
      <c r="D57" s="9"/>
      <c r="E57" s="9"/>
    </row>
    <row r="58">
      <c r="A58" s="9"/>
      <c r="B58" s="9"/>
      <c r="C58" s="9"/>
      <c r="D58" s="9"/>
      <c r="E58" s="9"/>
    </row>
    <row r="59">
      <c r="A59" s="9"/>
      <c r="B59" s="9"/>
      <c r="C59" s="9"/>
      <c r="D59" s="9"/>
      <c r="E59" s="9"/>
    </row>
    <row r="60">
      <c r="A60" s="9"/>
      <c r="B60" s="9"/>
      <c r="C60" s="9"/>
      <c r="D60" s="9"/>
      <c r="E60" s="9"/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/>
      <c r="B67" s="9"/>
      <c r="C67" s="9"/>
      <c r="D67" s="9"/>
      <c r="E67" s="9"/>
    </row>
    <row r="68">
      <c r="A68" s="9"/>
      <c r="B68" s="9"/>
      <c r="C68" s="9"/>
      <c r="D68" s="9"/>
      <c r="E68" s="9"/>
    </row>
    <row r="69">
      <c r="A69" s="9"/>
      <c r="B69" s="9"/>
      <c r="C69" s="9"/>
      <c r="D69" s="9"/>
      <c r="E69" s="9"/>
    </row>
    <row r="70">
      <c r="A70" s="9"/>
      <c r="B70" s="9"/>
      <c r="C70" s="9"/>
      <c r="D70" s="9"/>
      <c r="E70" s="9"/>
    </row>
    <row r="71">
      <c r="A71" s="9"/>
      <c r="B71" s="9"/>
      <c r="C71" s="9"/>
      <c r="D71" s="9"/>
      <c r="E71" s="9"/>
    </row>
    <row r="72">
      <c r="A72" s="9"/>
      <c r="B72" s="9"/>
      <c r="C72" s="9"/>
      <c r="D72" s="9"/>
      <c r="E72" s="9"/>
    </row>
    <row r="73">
      <c r="A73" s="9"/>
      <c r="B73" s="9"/>
      <c r="C73" s="9"/>
      <c r="D73" s="9"/>
      <c r="E73" s="9"/>
    </row>
    <row r="74">
      <c r="A74" s="9"/>
      <c r="B74" s="9"/>
      <c r="C74" s="9"/>
      <c r="D74" s="9"/>
      <c r="E74" s="9"/>
    </row>
    <row r="75">
      <c r="A75" s="9"/>
      <c r="B75" s="9"/>
      <c r="C75" s="9"/>
      <c r="D75" s="9"/>
      <c r="E75" s="9"/>
    </row>
    <row r="76">
      <c r="A76" s="9"/>
      <c r="B76" s="9"/>
      <c r="C76" s="9"/>
      <c r="D76" s="9"/>
      <c r="E76" s="9"/>
    </row>
    <row r="77">
      <c r="A77" s="9"/>
      <c r="B77" s="9"/>
      <c r="C77" s="9"/>
      <c r="D77" s="9"/>
      <c r="E77" s="9"/>
    </row>
    <row r="78">
      <c r="A78" s="9"/>
      <c r="B78" s="9"/>
      <c r="C78" s="9"/>
      <c r="D78" s="9"/>
      <c r="E78" s="9"/>
    </row>
    <row r="79">
      <c r="A79" s="9"/>
      <c r="B79" s="9"/>
      <c r="C79" s="9"/>
      <c r="D79" s="9"/>
      <c r="E79" s="9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  <row r="88">
      <c r="A88" s="9"/>
      <c r="B88" s="9"/>
      <c r="C88" s="9"/>
      <c r="D88" s="9"/>
      <c r="E88" s="9"/>
    </row>
    <row r="89">
      <c r="A89" s="9"/>
      <c r="B89" s="9"/>
      <c r="C89" s="9"/>
      <c r="D89" s="9"/>
      <c r="E89" s="9"/>
    </row>
    <row r="90">
      <c r="A90" s="9"/>
      <c r="B90" s="9"/>
      <c r="C90" s="9"/>
      <c r="D90" s="9"/>
      <c r="E90" s="9"/>
    </row>
    <row r="91">
      <c r="A91" s="9"/>
      <c r="B91" s="9"/>
      <c r="C91" s="9"/>
      <c r="D91" s="9"/>
      <c r="E91" s="9"/>
    </row>
    <row r="92">
      <c r="A92" s="9"/>
      <c r="B92" s="9"/>
      <c r="C92" s="9"/>
      <c r="D92" s="9"/>
      <c r="E92" s="9"/>
    </row>
    <row r="93">
      <c r="A93" s="9"/>
      <c r="B93" s="9"/>
      <c r="C93" s="9"/>
      <c r="D93" s="9"/>
      <c r="E93" s="9"/>
    </row>
    <row r="94">
      <c r="A94" s="9"/>
      <c r="B94" s="9"/>
      <c r="C94" s="9"/>
      <c r="D94" s="9"/>
      <c r="E94" s="9"/>
    </row>
    <row r="95">
      <c r="A95" s="9"/>
      <c r="B95" s="9"/>
      <c r="C95" s="9"/>
      <c r="D95" s="9"/>
      <c r="E95" s="9"/>
    </row>
    <row r="96">
      <c r="A96" s="9"/>
      <c r="B96" s="9"/>
      <c r="C96" s="9"/>
      <c r="D96" s="9"/>
      <c r="E96" s="9"/>
    </row>
    <row r="97">
      <c r="A97" s="9"/>
      <c r="B97" s="9"/>
      <c r="C97" s="9"/>
      <c r="D97" s="9"/>
      <c r="E97" s="9"/>
    </row>
    <row r="98">
      <c r="A98" s="9"/>
      <c r="B98" s="9"/>
      <c r="C98" s="9"/>
      <c r="D98" s="9"/>
      <c r="E98" s="9"/>
    </row>
    <row r="99">
      <c r="A99" s="9"/>
      <c r="B99" s="9"/>
      <c r="C99" s="9"/>
      <c r="D99" s="9"/>
      <c r="E99" s="9"/>
    </row>
    <row r="100">
      <c r="A100" s="9"/>
      <c r="B100" s="9"/>
      <c r="C100" s="9"/>
      <c r="D100" s="9"/>
      <c r="E100" s="9"/>
    </row>
    <row r="101">
      <c r="A101" s="9"/>
      <c r="B101" s="9"/>
      <c r="C101" s="9"/>
      <c r="D101" s="9"/>
      <c r="E101" s="9"/>
    </row>
    <row r="102">
      <c r="A102" s="9"/>
      <c r="B102" s="9"/>
      <c r="C102" s="9"/>
      <c r="D102" s="9"/>
      <c r="E102" s="9"/>
    </row>
    <row r="103">
      <c r="A103" s="9"/>
      <c r="B103" s="9"/>
      <c r="C103" s="9"/>
      <c r="D103" s="9"/>
      <c r="E103" s="9"/>
    </row>
    <row r="104">
      <c r="A104" s="9"/>
      <c r="B104" s="9"/>
      <c r="C104" s="9"/>
      <c r="D104" s="9"/>
      <c r="E104" s="9"/>
    </row>
    <row r="105">
      <c r="A105" s="9"/>
      <c r="B105" s="9"/>
      <c r="C105" s="9"/>
      <c r="D105" s="9"/>
      <c r="E105" s="9"/>
    </row>
    <row r="106">
      <c r="A106" s="9"/>
      <c r="B106" s="9"/>
      <c r="C106" s="9"/>
      <c r="D106" s="9"/>
      <c r="E106" s="9"/>
    </row>
    <row r="107">
      <c r="A107" s="9"/>
      <c r="B107" s="9"/>
      <c r="C107" s="9"/>
      <c r="D107" s="9"/>
      <c r="E107" s="9"/>
    </row>
    <row r="108">
      <c r="A108" s="9"/>
      <c r="B108" s="9"/>
      <c r="C108" s="9"/>
      <c r="D108" s="9"/>
      <c r="E108" s="9"/>
    </row>
    <row r="109">
      <c r="A109" s="9"/>
      <c r="B109" s="9"/>
      <c r="C109" s="9"/>
      <c r="D109" s="9"/>
      <c r="E109" s="9"/>
    </row>
    <row r="110">
      <c r="A110" s="9"/>
      <c r="B110" s="9"/>
      <c r="C110" s="9"/>
      <c r="D110" s="9"/>
      <c r="E110" s="9"/>
    </row>
    <row r="111">
      <c r="A111" s="9"/>
      <c r="B111" s="9"/>
      <c r="C111" s="9"/>
      <c r="D111" s="9"/>
      <c r="E111" s="9"/>
    </row>
    <row r="112">
      <c r="A112" s="9"/>
      <c r="B112" s="9"/>
      <c r="C112" s="9"/>
      <c r="D112" s="9"/>
      <c r="E112" s="9"/>
    </row>
    <row r="113">
      <c r="A113" s="9"/>
      <c r="B113" s="9"/>
      <c r="C113" s="9"/>
      <c r="D113" s="9"/>
      <c r="E113" s="9"/>
    </row>
    <row r="114">
      <c r="A114" s="9"/>
      <c r="B114" s="9"/>
      <c r="C114" s="9"/>
      <c r="D114" s="9"/>
      <c r="E114" s="9"/>
    </row>
    <row r="115">
      <c r="A115" s="9"/>
      <c r="B115" s="9"/>
      <c r="C115" s="9"/>
      <c r="D115" s="9"/>
      <c r="E115" s="9"/>
    </row>
    <row r="116">
      <c r="A116" s="9"/>
      <c r="B116" s="9"/>
      <c r="C116" s="9"/>
      <c r="D116" s="9"/>
      <c r="E116" s="9"/>
    </row>
    <row r="117">
      <c r="A117" s="9"/>
      <c r="B117" s="9"/>
      <c r="C117" s="9"/>
      <c r="D117" s="9"/>
      <c r="E117" s="9"/>
    </row>
    <row r="118">
      <c r="A118" s="9"/>
      <c r="B118" s="9"/>
      <c r="C118" s="9"/>
      <c r="D118" s="9"/>
      <c r="E118" s="9"/>
    </row>
    <row r="119">
      <c r="A119" s="9"/>
      <c r="B119" s="9"/>
      <c r="C119" s="9"/>
      <c r="D119" s="9"/>
      <c r="E119" s="9"/>
    </row>
    <row r="120">
      <c r="A120" s="9"/>
      <c r="B120" s="9"/>
      <c r="C120" s="9"/>
      <c r="D120" s="9"/>
      <c r="E120" s="9"/>
    </row>
    <row r="121">
      <c r="A121" s="9"/>
      <c r="B121" s="9"/>
      <c r="C121" s="9"/>
      <c r="D121" s="9"/>
      <c r="E121" s="9"/>
    </row>
    <row r="122">
      <c r="A122" s="9"/>
      <c r="B122" s="9"/>
      <c r="C122" s="9"/>
      <c r="D122" s="9"/>
      <c r="E122" s="9"/>
    </row>
    <row r="123">
      <c r="A123" s="9"/>
      <c r="B123" s="9"/>
      <c r="C123" s="9"/>
      <c r="D123" s="9"/>
      <c r="E123" s="9"/>
    </row>
    <row r="124">
      <c r="A124" s="9"/>
      <c r="B124" s="9"/>
      <c r="C124" s="9"/>
      <c r="D124" s="9"/>
      <c r="E124" s="9"/>
    </row>
    <row r="125">
      <c r="A125" s="9"/>
      <c r="B125" s="9"/>
      <c r="C125" s="9"/>
      <c r="D125" s="9"/>
      <c r="E125" s="9"/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  <row r="201">
      <c r="A201" s="9"/>
      <c r="B201" s="9"/>
      <c r="C201" s="9"/>
      <c r="D201" s="9"/>
      <c r="E201" s="9"/>
    </row>
    <row r="202">
      <c r="A202" s="9"/>
      <c r="B202" s="9"/>
      <c r="C202" s="9"/>
      <c r="D202" s="9"/>
      <c r="E202" s="9"/>
    </row>
    <row r="203">
      <c r="A203" s="9"/>
      <c r="B203" s="9"/>
      <c r="C203" s="9"/>
      <c r="D203" s="9"/>
      <c r="E203" s="9"/>
    </row>
    <row r="204">
      <c r="A204" s="9"/>
      <c r="B204" s="9"/>
      <c r="C204" s="9"/>
      <c r="D204" s="9"/>
      <c r="E204" s="9"/>
    </row>
    <row r="205">
      <c r="A205" s="9"/>
      <c r="B205" s="9"/>
      <c r="C205" s="9"/>
      <c r="D205" s="9"/>
      <c r="E205" s="9"/>
    </row>
    <row r="206">
      <c r="A206" s="9"/>
      <c r="B206" s="9"/>
      <c r="C206" s="9"/>
      <c r="D206" s="9"/>
      <c r="E206" s="9"/>
    </row>
    <row r="207">
      <c r="A207" s="9"/>
      <c r="B207" s="9"/>
      <c r="C207" s="9"/>
      <c r="D207" s="9"/>
      <c r="E207" s="9"/>
    </row>
    <row r="208">
      <c r="A208" s="9"/>
      <c r="B208" s="9"/>
      <c r="C208" s="9"/>
      <c r="D208" s="9"/>
      <c r="E208" s="9"/>
    </row>
    <row r="209">
      <c r="A209" s="9"/>
      <c r="B209" s="9"/>
      <c r="C209" s="9"/>
      <c r="D209" s="9"/>
      <c r="E209" s="9"/>
    </row>
    <row r="210">
      <c r="A210" s="9"/>
      <c r="B210" s="9"/>
      <c r="C210" s="9"/>
      <c r="D210" s="9"/>
      <c r="E210" s="9"/>
    </row>
    <row r="211">
      <c r="A211" s="9"/>
      <c r="B211" s="9"/>
      <c r="C211" s="9"/>
      <c r="D211" s="9"/>
      <c r="E211" s="9"/>
    </row>
    <row r="212">
      <c r="A212" s="9"/>
      <c r="B212" s="9"/>
      <c r="C212" s="9"/>
      <c r="D212" s="9"/>
      <c r="E212" s="9"/>
    </row>
    <row r="213">
      <c r="A213" s="9"/>
      <c r="B213" s="9"/>
      <c r="C213" s="9"/>
      <c r="D213" s="9"/>
      <c r="E213" s="9"/>
    </row>
    <row r="214">
      <c r="A214" s="9"/>
      <c r="B214" s="9"/>
      <c r="C214" s="9"/>
      <c r="D214" s="9"/>
      <c r="E214" s="9"/>
    </row>
    <row r="215">
      <c r="A215" s="9"/>
      <c r="B215" s="9"/>
      <c r="C215" s="9"/>
      <c r="D215" s="9"/>
      <c r="E215" s="9"/>
    </row>
    <row r="216">
      <c r="A216" s="9"/>
      <c r="B216" s="9"/>
      <c r="C216" s="9"/>
      <c r="D216" s="9"/>
      <c r="E216" s="9"/>
    </row>
    <row r="217">
      <c r="A217" s="9"/>
      <c r="B217" s="9"/>
      <c r="C217" s="9"/>
      <c r="D217" s="9"/>
      <c r="E217" s="9"/>
    </row>
    <row r="218">
      <c r="A218" s="9"/>
      <c r="B218" s="9"/>
      <c r="C218" s="9"/>
      <c r="D218" s="9"/>
      <c r="E218" s="9"/>
    </row>
    <row r="219">
      <c r="A219" s="9"/>
      <c r="B219" s="9"/>
      <c r="C219" s="9"/>
      <c r="D219" s="9"/>
      <c r="E219" s="9"/>
    </row>
    <row r="220">
      <c r="A220" s="9"/>
      <c r="B220" s="9"/>
      <c r="C220" s="9"/>
      <c r="D220" s="9"/>
      <c r="E220" s="9"/>
    </row>
    <row r="221">
      <c r="A221" s="9"/>
      <c r="B221" s="9"/>
      <c r="C221" s="9"/>
      <c r="D221" s="9"/>
      <c r="E221" s="9"/>
    </row>
    <row r="222">
      <c r="A222" s="9"/>
      <c r="B222" s="9"/>
      <c r="C222" s="9"/>
      <c r="D222" s="9"/>
      <c r="E222" s="9"/>
    </row>
    <row r="223">
      <c r="A223" s="9"/>
      <c r="B223" s="9"/>
      <c r="C223" s="9"/>
      <c r="D223" s="9"/>
      <c r="E223" s="9"/>
    </row>
    <row r="224">
      <c r="A224" s="9"/>
      <c r="B224" s="9"/>
      <c r="C224" s="9"/>
      <c r="D224" s="9"/>
      <c r="E224" s="9"/>
    </row>
    <row r="225">
      <c r="A225" s="9"/>
      <c r="B225" s="9"/>
      <c r="C225" s="9"/>
      <c r="D225" s="9"/>
      <c r="E225" s="9"/>
    </row>
    <row r="226">
      <c r="A226" s="9"/>
      <c r="B226" s="9"/>
      <c r="C226" s="9"/>
      <c r="D226" s="9"/>
      <c r="E226" s="9"/>
    </row>
    <row r="227">
      <c r="A227" s="9"/>
      <c r="B227" s="9"/>
      <c r="C227" s="9"/>
      <c r="D227" s="9"/>
      <c r="E227" s="9"/>
    </row>
    <row r="228">
      <c r="A228" s="9"/>
      <c r="B228" s="9"/>
      <c r="C228" s="9"/>
      <c r="D228" s="9"/>
      <c r="E228" s="9"/>
    </row>
    <row r="229">
      <c r="A229" s="9"/>
      <c r="B229" s="9"/>
      <c r="C229" s="9"/>
      <c r="D229" s="9"/>
      <c r="E229" s="9"/>
    </row>
    <row r="230">
      <c r="A230" s="9"/>
      <c r="B230" s="9"/>
      <c r="C230" s="9"/>
      <c r="D230" s="9"/>
      <c r="E230" s="9"/>
    </row>
    <row r="231">
      <c r="A231" s="9"/>
      <c r="B231" s="9"/>
      <c r="C231" s="9"/>
      <c r="D231" s="9"/>
      <c r="E231" s="9"/>
    </row>
    <row r="232">
      <c r="A232" s="9"/>
      <c r="B232" s="9"/>
      <c r="C232" s="9"/>
      <c r="D232" s="9"/>
      <c r="E232" s="9"/>
    </row>
    <row r="233">
      <c r="A233" s="9"/>
      <c r="B233" s="9"/>
      <c r="C233" s="9"/>
      <c r="D233" s="9"/>
      <c r="E233" s="9"/>
    </row>
    <row r="234">
      <c r="A234" s="9"/>
      <c r="B234" s="9"/>
      <c r="C234" s="9"/>
      <c r="D234" s="9"/>
      <c r="E234" s="9"/>
    </row>
    <row r="235">
      <c r="A235" s="9"/>
      <c r="B235" s="9"/>
      <c r="C235" s="9"/>
      <c r="D235" s="9"/>
      <c r="E235" s="9"/>
    </row>
    <row r="236">
      <c r="A236" s="9"/>
      <c r="B236" s="9"/>
      <c r="C236" s="9"/>
      <c r="D236" s="9"/>
      <c r="E236" s="9"/>
    </row>
    <row r="237">
      <c r="A237" s="9"/>
      <c r="B237" s="9"/>
      <c r="C237" s="9"/>
      <c r="D237" s="9"/>
      <c r="E237" s="9"/>
    </row>
    <row r="238">
      <c r="A238" s="9"/>
      <c r="B238" s="9"/>
      <c r="C238" s="9"/>
      <c r="D238" s="9"/>
      <c r="E238" s="9"/>
    </row>
    <row r="239">
      <c r="A239" s="9"/>
      <c r="B239" s="9"/>
      <c r="C239" s="9"/>
      <c r="D239" s="9"/>
      <c r="E239" s="9"/>
    </row>
    <row r="240">
      <c r="A240" s="9"/>
      <c r="B240" s="9"/>
      <c r="C240" s="9"/>
      <c r="D240" s="9"/>
      <c r="E240" s="9"/>
    </row>
    <row r="241">
      <c r="A241" s="9"/>
      <c r="B241" s="9"/>
      <c r="C241" s="9"/>
      <c r="D241" s="9"/>
      <c r="E241" s="9"/>
    </row>
    <row r="242">
      <c r="A242" s="9"/>
      <c r="B242" s="9"/>
      <c r="C242" s="9"/>
      <c r="D242" s="9"/>
      <c r="E242" s="9"/>
    </row>
    <row r="243">
      <c r="A243" s="9"/>
      <c r="B243" s="9"/>
      <c r="C243" s="9"/>
      <c r="D243" s="9"/>
      <c r="E243" s="9"/>
    </row>
    <row r="244">
      <c r="A244" s="9"/>
      <c r="B244" s="9"/>
      <c r="C244" s="9"/>
      <c r="D244" s="9"/>
      <c r="E244" s="9"/>
    </row>
    <row r="245">
      <c r="A245" s="9"/>
      <c r="B245" s="9"/>
      <c r="C245" s="9"/>
      <c r="D245" s="9"/>
      <c r="E245" s="9"/>
    </row>
    <row r="246">
      <c r="A246" s="9"/>
      <c r="B246" s="9"/>
      <c r="C246" s="9"/>
      <c r="D246" s="9"/>
      <c r="E246" s="9"/>
    </row>
    <row r="247">
      <c r="A247" s="9"/>
      <c r="B247" s="9"/>
      <c r="C247" s="9"/>
      <c r="D247" s="9"/>
      <c r="E247" s="9"/>
    </row>
    <row r="248">
      <c r="A248" s="9"/>
      <c r="B248" s="9"/>
      <c r="C248" s="9"/>
      <c r="D248" s="9"/>
      <c r="E248" s="9"/>
    </row>
    <row r="249">
      <c r="A249" s="9"/>
      <c r="B249" s="9"/>
      <c r="C249" s="9"/>
      <c r="D249" s="9"/>
      <c r="E249" s="9"/>
    </row>
    <row r="250">
      <c r="A250" s="9"/>
      <c r="B250" s="9"/>
      <c r="C250" s="9"/>
      <c r="D250" s="9"/>
      <c r="E250" s="9"/>
    </row>
    <row r="251">
      <c r="A251" s="9"/>
      <c r="B251" s="9"/>
      <c r="C251" s="9"/>
      <c r="D251" s="9"/>
      <c r="E251" s="9"/>
    </row>
    <row r="252">
      <c r="A252" s="9"/>
      <c r="B252" s="9"/>
      <c r="C252" s="9"/>
      <c r="D252" s="9"/>
      <c r="E252" s="9"/>
    </row>
    <row r="253">
      <c r="A253" s="9"/>
      <c r="B253" s="9"/>
      <c r="C253" s="9"/>
      <c r="D253" s="9"/>
      <c r="E253" s="9"/>
    </row>
    <row r="254">
      <c r="A254" s="9"/>
      <c r="B254" s="9"/>
      <c r="C254" s="9"/>
      <c r="D254" s="9"/>
      <c r="E254" s="9"/>
    </row>
    <row r="255">
      <c r="A255" s="9"/>
      <c r="B255" s="9"/>
      <c r="C255" s="9"/>
      <c r="D255" s="9"/>
      <c r="E255" s="9"/>
    </row>
    <row r="256">
      <c r="A256" s="9"/>
      <c r="B256" s="9"/>
      <c r="C256" s="9"/>
      <c r="D256" s="9"/>
      <c r="E256" s="9"/>
    </row>
    <row r="257">
      <c r="A257" s="9"/>
      <c r="B257" s="9"/>
      <c r="C257" s="9"/>
      <c r="D257" s="9"/>
      <c r="E257" s="9"/>
    </row>
    <row r="258">
      <c r="A258" s="9"/>
      <c r="B258" s="9"/>
      <c r="C258" s="9"/>
      <c r="D258" s="9"/>
      <c r="E258" s="9"/>
    </row>
    <row r="259">
      <c r="A259" s="9"/>
      <c r="B259" s="9"/>
      <c r="C259" s="9"/>
      <c r="D259" s="9"/>
      <c r="E259" s="9"/>
    </row>
    <row r="260">
      <c r="A260" s="9"/>
      <c r="B260" s="9"/>
      <c r="C260" s="9"/>
      <c r="D260" s="9"/>
      <c r="E260" s="9"/>
    </row>
    <row r="261">
      <c r="A261" s="9"/>
      <c r="B261" s="9"/>
      <c r="C261" s="9"/>
      <c r="D261" s="9"/>
      <c r="E261" s="9"/>
    </row>
    <row r="262">
      <c r="A262" s="9"/>
      <c r="B262" s="9"/>
      <c r="C262" s="9"/>
      <c r="D262" s="9"/>
      <c r="E262" s="9"/>
    </row>
    <row r="263">
      <c r="A263" s="9"/>
      <c r="B263" s="9"/>
      <c r="C263" s="9"/>
      <c r="D263" s="9"/>
      <c r="E263" s="9"/>
    </row>
    <row r="264">
      <c r="A264" s="9"/>
      <c r="B264" s="9"/>
      <c r="C264" s="9"/>
      <c r="D264" s="9"/>
      <c r="E264" s="9"/>
    </row>
    <row r="265">
      <c r="A265" s="9"/>
      <c r="B265" s="9"/>
      <c r="C265" s="9"/>
      <c r="D265" s="9"/>
      <c r="E265" s="9"/>
    </row>
    <row r="266">
      <c r="A266" s="9"/>
      <c r="B266" s="9"/>
      <c r="C266" s="9"/>
      <c r="D266" s="9"/>
      <c r="E266" s="9"/>
    </row>
    <row r="267">
      <c r="A267" s="9"/>
      <c r="B267" s="9"/>
      <c r="C267" s="9"/>
      <c r="D267" s="9"/>
      <c r="E267" s="9"/>
    </row>
    <row r="268">
      <c r="A268" s="9"/>
      <c r="B268" s="9"/>
      <c r="C268" s="9"/>
      <c r="D268" s="9"/>
      <c r="E268" s="9"/>
    </row>
    <row r="269">
      <c r="A269" s="9"/>
      <c r="B269" s="9"/>
      <c r="C269" s="9"/>
      <c r="D269" s="9"/>
      <c r="E269" s="9"/>
    </row>
    <row r="270">
      <c r="A270" s="9"/>
      <c r="B270" s="9"/>
      <c r="C270" s="9"/>
      <c r="D270" s="9"/>
      <c r="E270" s="9"/>
    </row>
    <row r="271">
      <c r="A271" s="9"/>
      <c r="B271" s="9"/>
      <c r="C271" s="9"/>
      <c r="D271" s="9"/>
      <c r="E271" s="9"/>
    </row>
    <row r="272">
      <c r="A272" s="9"/>
      <c r="B272" s="9"/>
      <c r="C272" s="9"/>
      <c r="D272" s="9"/>
      <c r="E272" s="9"/>
    </row>
    <row r="273">
      <c r="A273" s="9"/>
      <c r="B273" s="9"/>
      <c r="C273" s="9"/>
      <c r="D273" s="9"/>
      <c r="E273" s="9"/>
    </row>
    <row r="274">
      <c r="A274" s="9"/>
      <c r="B274" s="9"/>
      <c r="C274" s="9"/>
      <c r="D274" s="9"/>
      <c r="E274" s="9"/>
    </row>
    <row r="275">
      <c r="A275" s="9"/>
      <c r="B275" s="9"/>
      <c r="C275" s="9"/>
      <c r="D275" s="9"/>
      <c r="E275" s="9"/>
    </row>
    <row r="276">
      <c r="A276" s="9"/>
      <c r="B276" s="9"/>
      <c r="C276" s="9"/>
      <c r="D276" s="9"/>
      <c r="E276" s="9"/>
    </row>
    <row r="277">
      <c r="A277" s="9"/>
      <c r="B277" s="9"/>
      <c r="C277" s="9"/>
      <c r="D277" s="9"/>
      <c r="E277" s="9"/>
    </row>
    <row r="278">
      <c r="A278" s="9"/>
      <c r="B278" s="9"/>
      <c r="C278" s="9"/>
      <c r="D278" s="9"/>
      <c r="E278" s="9"/>
    </row>
    <row r="279">
      <c r="A279" s="9"/>
      <c r="B279" s="9"/>
      <c r="C279" s="9"/>
      <c r="D279" s="9"/>
      <c r="E279" s="9"/>
    </row>
    <row r="280">
      <c r="A280" s="9"/>
      <c r="B280" s="9"/>
      <c r="C280" s="9"/>
      <c r="D280" s="9"/>
      <c r="E280" s="9"/>
    </row>
    <row r="281">
      <c r="A281" s="9"/>
      <c r="B281" s="9"/>
      <c r="C281" s="9"/>
      <c r="D281" s="9"/>
      <c r="E281" s="9"/>
    </row>
    <row r="282">
      <c r="A282" s="9"/>
      <c r="B282" s="9"/>
      <c r="C282" s="9"/>
      <c r="D282" s="9"/>
      <c r="E282" s="9"/>
    </row>
    <row r="283">
      <c r="A283" s="9"/>
      <c r="B283" s="9"/>
      <c r="C283" s="9"/>
      <c r="D283" s="9"/>
      <c r="E283" s="9"/>
    </row>
    <row r="284">
      <c r="A284" s="9"/>
      <c r="B284" s="9"/>
      <c r="C284" s="9"/>
      <c r="D284" s="9"/>
      <c r="E284" s="9"/>
    </row>
    <row r="285">
      <c r="A285" s="9"/>
      <c r="B285" s="9"/>
      <c r="C285" s="9"/>
      <c r="D285" s="9"/>
      <c r="E285" s="9"/>
    </row>
    <row r="286">
      <c r="A286" s="9"/>
      <c r="B286" s="9"/>
      <c r="C286" s="9"/>
      <c r="D286" s="9"/>
      <c r="E286" s="9"/>
    </row>
    <row r="287">
      <c r="A287" s="9"/>
      <c r="B287" s="9"/>
      <c r="C287" s="9"/>
      <c r="D287" s="9"/>
      <c r="E287" s="9"/>
    </row>
    <row r="288">
      <c r="A288" s="9"/>
      <c r="B288" s="9"/>
      <c r="C288" s="9"/>
      <c r="D288" s="9"/>
      <c r="E288" s="9"/>
    </row>
    <row r="289">
      <c r="A289" s="9"/>
      <c r="B289" s="9"/>
      <c r="C289" s="9"/>
      <c r="D289" s="9"/>
      <c r="E289" s="9"/>
    </row>
    <row r="290">
      <c r="A290" s="9"/>
      <c r="B290" s="9"/>
      <c r="C290" s="9"/>
      <c r="D290" s="9"/>
      <c r="E290" s="9"/>
    </row>
    <row r="291">
      <c r="A291" s="9"/>
      <c r="B291" s="9"/>
      <c r="C291" s="9"/>
      <c r="D291" s="9"/>
      <c r="E291" s="9"/>
    </row>
    <row r="292">
      <c r="A292" s="9"/>
      <c r="B292" s="9"/>
      <c r="C292" s="9"/>
      <c r="D292" s="9"/>
      <c r="E292" s="9"/>
    </row>
    <row r="293">
      <c r="A293" s="9"/>
      <c r="B293" s="9"/>
      <c r="C293" s="9"/>
      <c r="D293" s="9"/>
      <c r="E293" s="9"/>
    </row>
    <row r="294">
      <c r="A294" s="9"/>
      <c r="B294" s="9"/>
      <c r="C294" s="9"/>
      <c r="D294" s="9"/>
      <c r="E294" s="9"/>
    </row>
    <row r="295">
      <c r="A295" s="9"/>
      <c r="B295" s="9"/>
      <c r="C295" s="9"/>
      <c r="D295" s="9"/>
      <c r="E295" s="9"/>
    </row>
    <row r="296">
      <c r="A296" s="9"/>
      <c r="B296" s="9"/>
      <c r="C296" s="9"/>
      <c r="D296" s="9"/>
      <c r="E296" s="9"/>
    </row>
    <row r="297">
      <c r="A297" s="9"/>
      <c r="B297" s="9"/>
      <c r="C297" s="9"/>
      <c r="D297" s="9"/>
      <c r="E297" s="9"/>
    </row>
    <row r="298">
      <c r="A298" s="9"/>
      <c r="B298" s="9"/>
      <c r="C298" s="9"/>
      <c r="D298" s="9"/>
      <c r="E298" s="9"/>
    </row>
    <row r="299">
      <c r="A299" s="9"/>
      <c r="B299" s="9"/>
      <c r="C299" s="9"/>
      <c r="D299" s="9"/>
      <c r="E299" s="9"/>
    </row>
    <row r="300">
      <c r="A300" s="9"/>
      <c r="B300" s="9"/>
      <c r="C300" s="9"/>
      <c r="D300" s="9"/>
      <c r="E300" s="9"/>
    </row>
    <row r="301">
      <c r="A301" s="9"/>
      <c r="B301" s="9"/>
      <c r="C301" s="9"/>
      <c r="D301" s="9"/>
      <c r="E301" s="9"/>
    </row>
    <row r="302">
      <c r="A302" s="9"/>
      <c r="B302" s="9"/>
      <c r="C302" s="9"/>
      <c r="D302" s="9"/>
      <c r="E302" s="9"/>
    </row>
    <row r="303">
      <c r="A303" s="9"/>
      <c r="B303" s="9"/>
      <c r="C303" s="9"/>
      <c r="D303" s="9"/>
      <c r="E303" s="9"/>
    </row>
    <row r="304">
      <c r="A304" s="9"/>
      <c r="B304" s="9"/>
      <c r="C304" s="9"/>
      <c r="D304" s="9"/>
      <c r="E304" s="9"/>
    </row>
    <row r="305">
      <c r="A305" s="9"/>
      <c r="B305" s="9"/>
      <c r="C305" s="9"/>
      <c r="D305" s="9"/>
      <c r="E305" s="9"/>
    </row>
    <row r="306">
      <c r="A306" s="9"/>
      <c r="B306" s="9"/>
      <c r="C306" s="9"/>
      <c r="D306" s="9"/>
      <c r="E306" s="9"/>
    </row>
    <row r="307">
      <c r="A307" s="9"/>
      <c r="B307" s="9"/>
      <c r="C307" s="9"/>
      <c r="D307" s="9"/>
      <c r="E307" s="9"/>
    </row>
    <row r="308">
      <c r="A308" s="9"/>
      <c r="B308" s="9"/>
      <c r="C308" s="9"/>
      <c r="D308" s="9"/>
      <c r="E308" s="9"/>
    </row>
    <row r="309">
      <c r="A309" s="9"/>
      <c r="B309" s="9"/>
      <c r="C309" s="9"/>
      <c r="D309" s="9"/>
      <c r="E309" s="9"/>
    </row>
    <row r="310">
      <c r="A310" s="9"/>
      <c r="B310" s="9"/>
      <c r="C310" s="9"/>
      <c r="D310" s="9"/>
      <c r="E310" s="9"/>
    </row>
    <row r="311">
      <c r="A311" s="9"/>
      <c r="B311" s="9"/>
      <c r="C311" s="9"/>
      <c r="D311" s="9"/>
      <c r="E311" s="9"/>
    </row>
    <row r="312">
      <c r="A312" s="9"/>
      <c r="B312" s="9"/>
      <c r="C312" s="9"/>
      <c r="D312" s="9"/>
      <c r="E312" s="9"/>
    </row>
    <row r="313">
      <c r="A313" s="9"/>
      <c r="B313" s="9"/>
      <c r="C313" s="9"/>
      <c r="D313" s="9"/>
      <c r="E313" s="9"/>
    </row>
    <row r="314">
      <c r="A314" s="9"/>
      <c r="B314" s="9"/>
      <c r="C314" s="9"/>
      <c r="D314" s="9"/>
      <c r="E314" s="9"/>
    </row>
    <row r="315">
      <c r="A315" s="9"/>
      <c r="B315" s="9"/>
      <c r="C315" s="9"/>
      <c r="D315" s="9"/>
      <c r="E315" s="9"/>
    </row>
    <row r="316">
      <c r="A316" s="9"/>
      <c r="B316" s="9"/>
      <c r="C316" s="9"/>
      <c r="D316" s="9"/>
      <c r="E316" s="9"/>
    </row>
    <row r="317">
      <c r="A317" s="9"/>
      <c r="B317" s="9"/>
      <c r="C317" s="9"/>
      <c r="D317" s="9"/>
      <c r="E317" s="9"/>
    </row>
    <row r="318">
      <c r="A318" s="9"/>
      <c r="B318" s="9"/>
      <c r="C318" s="9"/>
      <c r="D318" s="9"/>
      <c r="E318" s="9"/>
    </row>
    <row r="319">
      <c r="A319" s="9"/>
      <c r="B319" s="9"/>
      <c r="C319" s="9"/>
      <c r="D319" s="9"/>
      <c r="E319" s="9"/>
    </row>
    <row r="320">
      <c r="A320" s="9"/>
      <c r="B320" s="9"/>
      <c r="C320" s="9"/>
      <c r="D320" s="9"/>
      <c r="E320" s="9"/>
    </row>
    <row r="321">
      <c r="A321" s="9"/>
      <c r="B321" s="9"/>
      <c r="C321" s="9"/>
      <c r="D321" s="9"/>
      <c r="E321" s="9"/>
    </row>
    <row r="322">
      <c r="A322" s="9"/>
      <c r="B322" s="9"/>
      <c r="C322" s="9"/>
      <c r="D322" s="9"/>
      <c r="E322" s="9"/>
    </row>
    <row r="323">
      <c r="A323" s="9"/>
      <c r="B323" s="9"/>
      <c r="C323" s="9"/>
      <c r="D323" s="9"/>
      <c r="E323" s="9"/>
    </row>
    <row r="324">
      <c r="A324" s="9"/>
      <c r="B324" s="9"/>
      <c r="C324" s="9"/>
      <c r="D324" s="9"/>
      <c r="E324" s="9"/>
    </row>
    <row r="325">
      <c r="A325" s="9"/>
      <c r="B325" s="9"/>
      <c r="C325" s="9"/>
      <c r="D325" s="9"/>
      <c r="E325" s="9"/>
    </row>
    <row r="326">
      <c r="A326" s="9"/>
      <c r="B326" s="9"/>
      <c r="C326" s="9"/>
      <c r="D326" s="9"/>
      <c r="E326" s="9"/>
    </row>
    <row r="327">
      <c r="A327" s="9"/>
      <c r="B327" s="9"/>
      <c r="C327" s="9"/>
      <c r="D327" s="9"/>
      <c r="E327" s="9"/>
    </row>
    <row r="328">
      <c r="A328" s="9"/>
      <c r="B328" s="9"/>
      <c r="C328" s="9"/>
      <c r="D328" s="9"/>
      <c r="E328" s="9"/>
    </row>
    <row r="329">
      <c r="A329" s="9"/>
      <c r="B329" s="9"/>
      <c r="C329" s="9"/>
      <c r="D329" s="9"/>
      <c r="E329" s="9"/>
    </row>
    <row r="330">
      <c r="A330" s="9"/>
      <c r="B330" s="9"/>
      <c r="C330" s="9"/>
      <c r="D330" s="9"/>
      <c r="E330" s="9"/>
    </row>
    <row r="331">
      <c r="A331" s="9"/>
      <c r="B331" s="9"/>
      <c r="C331" s="9"/>
      <c r="D331" s="9"/>
      <c r="E331" s="9"/>
    </row>
    <row r="332">
      <c r="A332" s="9"/>
      <c r="B332" s="9"/>
      <c r="C332" s="9"/>
      <c r="D332" s="9"/>
      <c r="E332" s="9"/>
    </row>
    <row r="333">
      <c r="A333" s="9"/>
      <c r="B333" s="9"/>
      <c r="C333" s="9"/>
      <c r="D333" s="9"/>
      <c r="E333" s="9"/>
    </row>
    <row r="334">
      <c r="A334" s="9"/>
      <c r="B334" s="9"/>
      <c r="C334" s="9"/>
      <c r="D334" s="9"/>
      <c r="E334" s="9"/>
    </row>
    <row r="335">
      <c r="A335" s="9"/>
      <c r="B335" s="9"/>
      <c r="C335" s="9"/>
      <c r="D335" s="9"/>
      <c r="E335" s="9"/>
    </row>
    <row r="336">
      <c r="A336" s="9"/>
      <c r="B336" s="9"/>
      <c r="C336" s="9"/>
      <c r="D336" s="9"/>
      <c r="E336" s="9"/>
    </row>
    <row r="337">
      <c r="A337" s="9"/>
      <c r="B337" s="9"/>
      <c r="C337" s="9"/>
      <c r="D337" s="9"/>
      <c r="E337" s="9"/>
    </row>
    <row r="338">
      <c r="A338" s="9"/>
      <c r="B338" s="9"/>
      <c r="C338" s="9"/>
      <c r="D338" s="9"/>
      <c r="E338" s="9"/>
    </row>
    <row r="339">
      <c r="A339" s="9"/>
      <c r="B339" s="9"/>
      <c r="C339" s="9"/>
      <c r="D339" s="9"/>
      <c r="E339" s="9"/>
    </row>
    <row r="340">
      <c r="A340" s="9"/>
      <c r="B340" s="9"/>
      <c r="C340" s="9"/>
      <c r="D340" s="9"/>
      <c r="E340" s="9"/>
    </row>
    <row r="341">
      <c r="A341" s="9"/>
      <c r="B341" s="9"/>
      <c r="C341" s="9"/>
      <c r="D341" s="9"/>
      <c r="E341" s="9"/>
    </row>
    <row r="342">
      <c r="A342" s="9"/>
      <c r="B342" s="9"/>
      <c r="C342" s="9"/>
      <c r="D342" s="9"/>
      <c r="E342" s="9"/>
    </row>
    <row r="343">
      <c r="A343" s="9"/>
      <c r="B343" s="9"/>
      <c r="C343" s="9"/>
      <c r="D343" s="9"/>
      <c r="E343" s="9"/>
    </row>
    <row r="344">
      <c r="A344" s="9"/>
      <c r="B344" s="9"/>
      <c r="C344" s="9"/>
      <c r="D344" s="9"/>
      <c r="E344" s="9"/>
    </row>
    <row r="345">
      <c r="A345" s="9"/>
      <c r="B345" s="9"/>
      <c r="C345" s="9"/>
      <c r="D345" s="9"/>
      <c r="E345" s="9"/>
    </row>
    <row r="346">
      <c r="A346" s="9"/>
      <c r="B346" s="9"/>
      <c r="C346" s="9"/>
      <c r="D346" s="9"/>
      <c r="E346" s="9"/>
    </row>
    <row r="347">
      <c r="A347" s="9"/>
      <c r="B347" s="9"/>
      <c r="C347" s="9"/>
      <c r="D347" s="9"/>
      <c r="E347" s="9"/>
    </row>
    <row r="348">
      <c r="A348" s="9"/>
      <c r="B348" s="9"/>
      <c r="C348" s="9"/>
      <c r="D348" s="9"/>
      <c r="E348" s="9"/>
    </row>
    <row r="349">
      <c r="A349" s="9"/>
      <c r="B349" s="9"/>
      <c r="C349" s="9"/>
      <c r="D349" s="9"/>
      <c r="E349" s="9"/>
    </row>
    <row r="350">
      <c r="A350" s="9"/>
      <c r="B350" s="9"/>
      <c r="C350" s="9"/>
      <c r="D350" s="9"/>
      <c r="E350" s="9"/>
    </row>
    <row r="351">
      <c r="A351" s="9"/>
      <c r="B351" s="9"/>
      <c r="C351" s="9"/>
      <c r="D351" s="9"/>
      <c r="E351" s="9"/>
    </row>
    <row r="352">
      <c r="A352" s="9"/>
      <c r="B352" s="9"/>
      <c r="C352" s="9"/>
      <c r="D352" s="9"/>
      <c r="E352" s="9"/>
    </row>
    <row r="353">
      <c r="A353" s="9"/>
      <c r="B353" s="9"/>
      <c r="C353" s="9"/>
      <c r="D353" s="9"/>
      <c r="E353" s="9"/>
    </row>
    <row r="354">
      <c r="A354" s="9"/>
      <c r="B354" s="9"/>
      <c r="C354" s="9"/>
      <c r="D354" s="9"/>
      <c r="E354" s="9"/>
    </row>
    <row r="355">
      <c r="A355" s="9"/>
      <c r="B355" s="9"/>
      <c r="C355" s="9"/>
      <c r="D355" s="9"/>
      <c r="E355" s="9"/>
    </row>
    <row r="356">
      <c r="A356" s="9"/>
      <c r="B356" s="9"/>
      <c r="C356" s="9"/>
      <c r="D356" s="9"/>
      <c r="E356" s="9"/>
    </row>
    <row r="357">
      <c r="A357" s="9"/>
      <c r="B357" s="9"/>
      <c r="C357" s="9"/>
      <c r="D357" s="9"/>
      <c r="E357" s="9"/>
    </row>
    <row r="358">
      <c r="A358" s="9"/>
      <c r="B358" s="9"/>
      <c r="C358" s="9"/>
      <c r="D358" s="9"/>
      <c r="E358" s="9"/>
    </row>
    <row r="359">
      <c r="A359" s="9"/>
      <c r="B359" s="9"/>
      <c r="C359" s="9"/>
      <c r="D359" s="9"/>
      <c r="E359" s="9"/>
    </row>
    <row r="360">
      <c r="A360" s="9"/>
      <c r="B360" s="9"/>
      <c r="C360" s="9"/>
      <c r="D360" s="9"/>
      <c r="E360" s="9"/>
    </row>
    <row r="361">
      <c r="A361" s="9"/>
      <c r="B361" s="9"/>
      <c r="C361" s="9"/>
      <c r="D361" s="9"/>
      <c r="E361" s="9"/>
    </row>
    <row r="362">
      <c r="A362" s="9"/>
      <c r="B362" s="9"/>
      <c r="C362" s="9"/>
      <c r="D362" s="9"/>
      <c r="E362" s="9"/>
    </row>
    <row r="363">
      <c r="A363" s="9"/>
      <c r="B363" s="9"/>
      <c r="C363" s="9"/>
      <c r="D363" s="9"/>
      <c r="E363" s="9"/>
    </row>
    <row r="364">
      <c r="A364" s="9"/>
      <c r="B364" s="9"/>
      <c r="C364" s="9"/>
      <c r="D364" s="9"/>
      <c r="E364" s="9"/>
    </row>
    <row r="365">
      <c r="A365" s="9"/>
      <c r="B365" s="9"/>
      <c r="C365" s="9"/>
      <c r="D365" s="9"/>
      <c r="E365" s="9"/>
    </row>
    <row r="366">
      <c r="A366" s="9"/>
      <c r="B366" s="9"/>
      <c r="C366" s="9"/>
      <c r="D366" s="9"/>
      <c r="E366" s="9"/>
    </row>
    <row r="367">
      <c r="A367" s="9"/>
      <c r="B367" s="9"/>
      <c r="C367" s="9"/>
      <c r="D367" s="9"/>
      <c r="E367" s="9"/>
    </row>
    <row r="368">
      <c r="A368" s="9"/>
      <c r="B368" s="9"/>
      <c r="C368" s="9"/>
      <c r="D368" s="9"/>
      <c r="E368" s="9"/>
    </row>
    <row r="369">
      <c r="A369" s="9"/>
      <c r="B369" s="9"/>
      <c r="C369" s="9"/>
      <c r="D369" s="9"/>
      <c r="E369" s="9"/>
    </row>
    <row r="370">
      <c r="A370" s="9"/>
      <c r="B370" s="9"/>
      <c r="C370" s="9"/>
      <c r="D370" s="9"/>
      <c r="E370" s="9"/>
    </row>
    <row r="371">
      <c r="A371" s="9"/>
      <c r="B371" s="9"/>
      <c r="C371" s="9"/>
      <c r="D371" s="9"/>
      <c r="E371" s="9"/>
    </row>
    <row r="372">
      <c r="A372" s="9"/>
      <c r="B372" s="9"/>
      <c r="C372" s="9"/>
      <c r="D372" s="9"/>
      <c r="E372" s="9"/>
    </row>
    <row r="373">
      <c r="A373" s="9"/>
      <c r="B373" s="9"/>
      <c r="C373" s="9"/>
      <c r="D373" s="9"/>
      <c r="E373" s="9"/>
    </row>
    <row r="374">
      <c r="A374" s="9"/>
      <c r="B374" s="9"/>
      <c r="C374" s="9"/>
      <c r="D374" s="9"/>
      <c r="E374" s="9"/>
    </row>
    <row r="375">
      <c r="A375" s="9"/>
      <c r="B375" s="9"/>
      <c r="C375" s="9"/>
      <c r="D375" s="9"/>
      <c r="E375" s="9"/>
    </row>
    <row r="376">
      <c r="A376" s="9"/>
      <c r="B376" s="9"/>
      <c r="C376" s="9"/>
      <c r="D376" s="9"/>
      <c r="E376" s="9"/>
    </row>
    <row r="377">
      <c r="A377" s="9"/>
      <c r="B377" s="9"/>
      <c r="C377" s="9"/>
      <c r="D377" s="9"/>
      <c r="E377" s="9"/>
    </row>
    <row r="378">
      <c r="A378" s="9"/>
      <c r="B378" s="9"/>
      <c r="C378" s="9"/>
      <c r="D378" s="9"/>
      <c r="E378" s="9"/>
    </row>
    <row r="379">
      <c r="A379" s="9"/>
      <c r="B379" s="9"/>
      <c r="C379" s="9"/>
      <c r="D379" s="9"/>
      <c r="E379" s="9"/>
    </row>
    <row r="380">
      <c r="A380" s="9"/>
      <c r="B380" s="9"/>
      <c r="C380" s="9"/>
      <c r="D380" s="9"/>
      <c r="E380" s="9"/>
    </row>
    <row r="381">
      <c r="A381" s="9"/>
      <c r="B381" s="9"/>
      <c r="C381" s="9"/>
      <c r="D381" s="9"/>
      <c r="E381" s="9"/>
    </row>
    <row r="382">
      <c r="A382" s="9"/>
      <c r="B382" s="9"/>
      <c r="C382" s="9"/>
      <c r="D382" s="9"/>
      <c r="E382" s="9"/>
    </row>
    <row r="383">
      <c r="A383" s="9"/>
      <c r="B383" s="9"/>
      <c r="C383" s="9"/>
      <c r="D383" s="9"/>
      <c r="E383" s="9"/>
    </row>
    <row r="384">
      <c r="A384" s="9"/>
      <c r="B384" s="9"/>
      <c r="C384" s="9"/>
      <c r="D384" s="9"/>
      <c r="E384" s="9"/>
    </row>
    <row r="385">
      <c r="A385" s="9"/>
      <c r="B385" s="9"/>
      <c r="C385" s="9"/>
      <c r="D385" s="9"/>
      <c r="E385" s="9"/>
    </row>
    <row r="386">
      <c r="A386" s="9"/>
      <c r="B386" s="9"/>
      <c r="C386" s="9"/>
      <c r="D386" s="9"/>
      <c r="E386" s="9"/>
    </row>
    <row r="387">
      <c r="A387" s="9"/>
      <c r="B387" s="9"/>
      <c r="C387" s="9"/>
      <c r="D387" s="9"/>
      <c r="E387" s="9"/>
    </row>
    <row r="388">
      <c r="A388" s="9"/>
      <c r="B388" s="9"/>
      <c r="C388" s="9"/>
      <c r="D388" s="9"/>
      <c r="E388" s="9"/>
    </row>
    <row r="389">
      <c r="A389" s="9"/>
      <c r="B389" s="9"/>
      <c r="C389" s="9"/>
      <c r="D389" s="9"/>
      <c r="E389" s="9"/>
    </row>
    <row r="390">
      <c r="A390" s="9"/>
      <c r="B390" s="9"/>
      <c r="C390" s="9"/>
      <c r="D390" s="9"/>
      <c r="E390" s="9"/>
    </row>
    <row r="391">
      <c r="A391" s="9"/>
      <c r="B391" s="9"/>
      <c r="C391" s="9"/>
      <c r="D391" s="9"/>
      <c r="E391" s="9"/>
    </row>
    <row r="392">
      <c r="A392" s="9"/>
      <c r="B392" s="9"/>
      <c r="C392" s="9"/>
      <c r="D392" s="9"/>
      <c r="E392" s="9"/>
    </row>
    <row r="393">
      <c r="A393" s="9"/>
      <c r="B393" s="9"/>
      <c r="C393" s="9"/>
      <c r="D393" s="9"/>
      <c r="E393" s="9"/>
    </row>
    <row r="394">
      <c r="A394" s="9"/>
      <c r="B394" s="9"/>
      <c r="C394" s="9"/>
      <c r="D394" s="9"/>
      <c r="E394" s="9"/>
    </row>
    <row r="395">
      <c r="A395" s="9"/>
      <c r="B395" s="9"/>
      <c r="C395" s="9"/>
      <c r="D395" s="9"/>
      <c r="E395" s="9"/>
    </row>
    <row r="396">
      <c r="A396" s="9"/>
      <c r="B396" s="9"/>
      <c r="C396" s="9"/>
      <c r="D396" s="9"/>
      <c r="E396" s="9"/>
    </row>
    <row r="397">
      <c r="A397" s="9"/>
      <c r="B397" s="9"/>
      <c r="C397" s="9"/>
      <c r="D397" s="9"/>
      <c r="E397" s="9"/>
    </row>
    <row r="398">
      <c r="A398" s="9"/>
      <c r="B398" s="9"/>
      <c r="C398" s="9"/>
      <c r="D398" s="9"/>
      <c r="E398" s="9"/>
    </row>
    <row r="399">
      <c r="A399" s="9"/>
      <c r="B399" s="9"/>
      <c r="C399" s="9"/>
      <c r="D399" s="9"/>
      <c r="E399" s="9"/>
    </row>
    <row r="400">
      <c r="A400" s="9"/>
      <c r="B400" s="9"/>
      <c r="C400" s="9"/>
      <c r="D400" s="9"/>
      <c r="E400" s="9"/>
    </row>
    <row r="401">
      <c r="A401" s="9"/>
      <c r="B401" s="9"/>
      <c r="C401" s="9"/>
      <c r="D401" s="9"/>
      <c r="E401" s="9"/>
    </row>
    <row r="402">
      <c r="A402" s="9"/>
      <c r="B402" s="9"/>
      <c r="C402" s="9"/>
      <c r="D402" s="9"/>
      <c r="E402" s="9"/>
    </row>
    <row r="403">
      <c r="A403" s="9"/>
      <c r="B403" s="9"/>
      <c r="C403" s="9"/>
      <c r="D403" s="9"/>
      <c r="E403" s="9"/>
    </row>
    <row r="404">
      <c r="A404" s="9"/>
      <c r="B404" s="9"/>
      <c r="C404" s="9"/>
      <c r="D404" s="9"/>
      <c r="E404" s="9"/>
    </row>
    <row r="405">
      <c r="A405" s="9"/>
      <c r="B405" s="9"/>
      <c r="C405" s="9"/>
      <c r="D405" s="9"/>
      <c r="E405" s="9"/>
    </row>
    <row r="406">
      <c r="A406" s="9"/>
      <c r="B406" s="9"/>
      <c r="C406" s="9"/>
      <c r="D406" s="9"/>
      <c r="E406" s="9"/>
    </row>
    <row r="407">
      <c r="A407" s="9"/>
      <c r="B407" s="9"/>
      <c r="C407" s="9"/>
      <c r="D407" s="9"/>
      <c r="E407" s="9"/>
    </row>
    <row r="408">
      <c r="A408" s="9"/>
      <c r="B408" s="9"/>
      <c r="C408" s="9"/>
      <c r="D408" s="9"/>
      <c r="E408" s="9"/>
    </row>
    <row r="409">
      <c r="A409" s="9"/>
      <c r="B409" s="9"/>
      <c r="C409" s="9"/>
      <c r="D409" s="9"/>
      <c r="E409" s="9"/>
    </row>
    <row r="410">
      <c r="A410" s="9"/>
      <c r="B410" s="9"/>
      <c r="C410" s="9"/>
      <c r="D410" s="9"/>
      <c r="E410" s="9"/>
    </row>
    <row r="411">
      <c r="A411" s="9"/>
      <c r="B411" s="9"/>
      <c r="C411" s="9"/>
      <c r="D411" s="9"/>
      <c r="E411" s="9"/>
    </row>
    <row r="412">
      <c r="A412" s="9"/>
      <c r="B412" s="9"/>
      <c r="C412" s="9"/>
      <c r="D412" s="9"/>
      <c r="E412" s="9"/>
    </row>
    <row r="413">
      <c r="A413" s="9"/>
      <c r="B413" s="9"/>
      <c r="C413" s="9"/>
      <c r="D413" s="9"/>
      <c r="E413" s="9"/>
    </row>
    <row r="414">
      <c r="A414" s="9"/>
      <c r="B414" s="9"/>
      <c r="C414" s="9"/>
      <c r="D414" s="9"/>
      <c r="E414" s="9"/>
    </row>
    <row r="415">
      <c r="A415" s="9"/>
      <c r="B415" s="9"/>
      <c r="C415" s="9"/>
      <c r="D415" s="9"/>
      <c r="E415" s="9"/>
    </row>
    <row r="416">
      <c r="A416" s="9"/>
      <c r="B416" s="9"/>
      <c r="C416" s="9"/>
      <c r="D416" s="9"/>
      <c r="E416" s="9"/>
    </row>
    <row r="417">
      <c r="A417" s="9"/>
      <c r="B417" s="9"/>
      <c r="C417" s="9"/>
      <c r="D417" s="9"/>
      <c r="E417" s="9"/>
    </row>
    <row r="418">
      <c r="A418" s="9"/>
      <c r="B418" s="9"/>
      <c r="C418" s="9"/>
      <c r="D418" s="9"/>
      <c r="E418" s="9"/>
    </row>
    <row r="419">
      <c r="A419" s="9"/>
      <c r="B419" s="9"/>
      <c r="C419" s="9"/>
      <c r="D419" s="9"/>
      <c r="E419" s="9"/>
    </row>
    <row r="420">
      <c r="A420" s="9"/>
      <c r="B420" s="9"/>
      <c r="C420" s="9"/>
      <c r="D420" s="9"/>
      <c r="E420" s="9"/>
    </row>
    <row r="421">
      <c r="A421" s="9"/>
      <c r="B421" s="9"/>
      <c r="C421" s="9"/>
      <c r="D421" s="9"/>
      <c r="E421" s="9"/>
    </row>
    <row r="422">
      <c r="A422" s="9"/>
      <c r="B422" s="9"/>
      <c r="C422" s="9"/>
      <c r="D422" s="9"/>
      <c r="E422" s="9"/>
    </row>
    <row r="423">
      <c r="A423" s="9"/>
      <c r="B423" s="9"/>
      <c r="C423" s="9"/>
      <c r="D423" s="9"/>
      <c r="E423" s="9"/>
    </row>
    <row r="424">
      <c r="A424" s="9"/>
      <c r="B424" s="9"/>
      <c r="C424" s="9"/>
      <c r="D424" s="9"/>
      <c r="E424" s="9"/>
    </row>
    <row r="425">
      <c r="A425" s="9"/>
      <c r="B425" s="9"/>
      <c r="C425" s="9"/>
      <c r="D425" s="9"/>
      <c r="E425" s="9"/>
    </row>
    <row r="426">
      <c r="A426" s="9"/>
      <c r="B426" s="9"/>
      <c r="C426" s="9"/>
      <c r="D426" s="9"/>
      <c r="E426" s="9"/>
    </row>
    <row r="427">
      <c r="A427" s="9"/>
      <c r="B427" s="9"/>
      <c r="C427" s="9"/>
      <c r="D427" s="9"/>
      <c r="E427" s="9"/>
    </row>
    <row r="428">
      <c r="A428" s="9"/>
      <c r="B428" s="9"/>
      <c r="C428" s="9"/>
      <c r="D428" s="9"/>
      <c r="E428" s="9"/>
    </row>
    <row r="429">
      <c r="A429" s="9"/>
      <c r="B429" s="9"/>
      <c r="C429" s="9"/>
      <c r="D429" s="9"/>
      <c r="E429" s="9"/>
    </row>
    <row r="430">
      <c r="A430" s="9"/>
      <c r="B430" s="9"/>
      <c r="C430" s="9"/>
      <c r="D430" s="9"/>
      <c r="E430" s="9"/>
    </row>
    <row r="431">
      <c r="A431" s="9"/>
      <c r="B431" s="9"/>
      <c r="C431" s="9"/>
      <c r="D431" s="9"/>
      <c r="E431" s="9"/>
    </row>
    <row r="432">
      <c r="A432" s="9"/>
      <c r="B432" s="9"/>
      <c r="C432" s="9"/>
      <c r="D432" s="9"/>
      <c r="E432" s="9"/>
    </row>
    <row r="433">
      <c r="A433" s="9"/>
      <c r="B433" s="9"/>
      <c r="C433" s="9"/>
      <c r="D433" s="9"/>
      <c r="E433" s="9"/>
    </row>
    <row r="434">
      <c r="A434" s="9"/>
      <c r="B434" s="9"/>
      <c r="C434" s="9"/>
      <c r="D434" s="9"/>
      <c r="E434" s="9"/>
    </row>
    <row r="435">
      <c r="A435" s="9"/>
      <c r="B435" s="9"/>
      <c r="C435" s="9"/>
      <c r="D435" s="9"/>
      <c r="E435" s="9"/>
    </row>
    <row r="436">
      <c r="A436" s="9"/>
      <c r="B436" s="9"/>
      <c r="C436" s="9"/>
      <c r="D436" s="9"/>
      <c r="E436" s="9"/>
    </row>
    <row r="437">
      <c r="A437" s="9"/>
      <c r="B437" s="9"/>
      <c r="C437" s="9"/>
      <c r="D437" s="9"/>
      <c r="E437" s="9"/>
    </row>
    <row r="438">
      <c r="A438" s="9"/>
      <c r="B438" s="9"/>
      <c r="C438" s="9"/>
      <c r="D438" s="9"/>
      <c r="E438" s="9"/>
    </row>
    <row r="439">
      <c r="A439" s="9"/>
      <c r="B439" s="9"/>
      <c r="C439" s="9"/>
      <c r="D439" s="9"/>
      <c r="E439" s="9"/>
    </row>
    <row r="440">
      <c r="A440" s="9"/>
      <c r="B440" s="9"/>
      <c r="C440" s="9"/>
      <c r="D440" s="9"/>
      <c r="E440" s="9"/>
    </row>
    <row r="441">
      <c r="A441" s="9"/>
      <c r="B441" s="9"/>
      <c r="C441" s="9"/>
      <c r="D441" s="9"/>
      <c r="E441" s="9"/>
    </row>
    <row r="442">
      <c r="A442" s="9"/>
      <c r="B442" s="9"/>
      <c r="C442" s="9"/>
      <c r="D442" s="9"/>
      <c r="E442" s="9"/>
    </row>
    <row r="443">
      <c r="A443" s="9"/>
      <c r="B443" s="9"/>
      <c r="C443" s="9"/>
      <c r="D443" s="9"/>
      <c r="E443" s="9"/>
    </row>
    <row r="444">
      <c r="A444" s="9"/>
      <c r="B444" s="9"/>
      <c r="C444" s="9"/>
      <c r="D444" s="9"/>
      <c r="E444" s="9"/>
    </row>
    <row r="445">
      <c r="A445" s="9"/>
      <c r="B445" s="9"/>
      <c r="C445" s="9"/>
      <c r="D445" s="9"/>
      <c r="E445" s="9"/>
    </row>
    <row r="446">
      <c r="A446" s="9"/>
      <c r="B446" s="9"/>
      <c r="C446" s="9"/>
      <c r="D446" s="9"/>
      <c r="E446" s="9"/>
    </row>
    <row r="447">
      <c r="A447" s="9"/>
      <c r="B447" s="9"/>
      <c r="C447" s="9"/>
      <c r="D447" s="9"/>
      <c r="E447" s="9"/>
    </row>
    <row r="448">
      <c r="A448" s="9"/>
      <c r="B448" s="9"/>
      <c r="C448" s="9"/>
      <c r="D448" s="9"/>
      <c r="E448" s="9"/>
    </row>
    <row r="449">
      <c r="A449" s="9"/>
      <c r="B449" s="9"/>
      <c r="C449" s="9"/>
      <c r="D449" s="9"/>
      <c r="E449" s="9"/>
    </row>
    <row r="450">
      <c r="A450" s="9"/>
      <c r="B450" s="9"/>
      <c r="C450" s="9"/>
      <c r="D450" s="9"/>
      <c r="E450" s="9"/>
    </row>
    <row r="451">
      <c r="A451" s="9"/>
      <c r="B451" s="9"/>
      <c r="C451" s="9"/>
      <c r="D451" s="9"/>
      <c r="E451" s="9"/>
    </row>
    <row r="452">
      <c r="A452" s="9"/>
      <c r="B452" s="9"/>
      <c r="C452" s="9"/>
      <c r="D452" s="9"/>
      <c r="E452" s="9"/>
    </row>
    <row r="453">
      <c r="A453" s="9"/>
      <c r="B453" s="9"/>
      <c r="C453" s="9"/>
      <c r="D453" s="9"/>
      <c r="E453" s="9"/>
    </row>
    <row r="454">
      <c r="A454" s="9"/>
      <c r="B454" s="9"/>
      <c r="C454" s="9"/>
      <c r="D454" s="9"/>
      <c r="E454" s="9"/>
    </row>
    <row r="455">
      <c r="A455" s="9"/>
      <c r="B455" s="9"/>
      <c r="C455" s="9"/>
      <c r="D455" s="9"/>
      <c r="E455" s="9"/>
    </row>
    <row r="456">
      <c r="A456" s="9"/>
      <c r="B456" s="9"/>
      <c r="C456" s="9"/>
      <c r="D456" s="9"/>
      <c r="E456" s="9"/>
    </row>
    <row r="457">
      <c r="A457" s="9"/>
      <c r="B457" s="9"/>
      <c r="C457" s="9"/>
      <c r="D457" s="9"/>
      <c r="E457" s="9"/>
    </row>
    <row r="458">
      <c r="A458" s="9"/>
      <c r="B458" s="9"/>
      <c r="C458" s="9"/>
      <c r="D458" s="9"/>
      <c r="E458" s="9"/>
    </row>
    <row r="459">
      <c r="A459" s="9"/>
      <c r="B459" s="9"/>
      <c r="C459" s="9"/>
      <c r="D459" s="9"/>
      <c r="E459" s="9"/>
    </row>
    <row r="460">
      <c r="A460" s="9"/>
      <c r="B460" s="9"/>
      <c r="C460" s="9"/>
      <c r="D460" s="9"/>
      <c r="E460" s="9"/>
    </row>
    <row r="461">
      <c r="A461" s="9"/>
      <c r="B461" s="9"/>
      <c r="C461" s="9"/>
      <c r="D461" s="9"/>
      <c r="E461" s="9"/>
    </row>
    <row r="462">
      <c r="A462" s="9"/>
      <c r="B462" s="9"/>
      <c r="C462" s="9"/>
      <c r="D462" s="9"/>
      <c r="E462" s="9"/>
    </row>
    <row r="463">
      <c r="A463" s="9"/>
      <c r="B463" s="9"/>
      <c r="C463" s="9"/>
      <c r="D463" s="9"/>
      <c r="E463" s="9"/>
    </row>
    <row r="464">
      <c r="A464" s="9"/>
      <c r="B464" s="9"/>
      <c r="C464" s="9"/>
      <c r="D464" s="9"/>
      <c r="E464" s="9"/>
    </row>
    <row r="465">
      <c r="A465" s="9"/>
      <c r="B465" s="9"/>
      <c r="C465" s="9"/>
      <c r="D465" s="9"/>
      <c r="E465" s="9"/>
    </row>
    <row r="466">
      <c r="A466" s="9"/>
      <c r="B466" s="9"/>
      <c r="C466" s="9"/>
      <c r="D466" s="9"/>
      <c r="E466" s="9"/>
    </row>
    <row r="467">
      <c r="A467" s="9"/>
      <c r="B467" s="9"/>
      <c r="C467" s="9"/>
      <c r="D467" s="9"/>
      <c r="E467" s="9"/>
    </row>
    <row r="468">
      <c r="A468" s="9"/>
      <c r="B468" s="9"/>
      <c r="C468" s="9"/>
      <c r="D468" s="9"/>
      <c r="E468" s="9"/>
    </row>
    <row r="469">
      <c r="A469" s="9"/>
      <c r="B469" s="9"/>
      <c r="C469" s="9"/>
      <c r="D469" s="9"/>
      <c r="E469" s="9"/>
    </row>
    <row r="470">
      <c r="A470" s="9"/>
      <c r="B470" s="9"/>
      <c r="C470" s="9"/>
      <c r="D470" s="9"/>
      <c r="E470" s="9"/>
    </row>
    <row r="471">
      <c r="A471" s="9"/>
      <c r="B471" s="9"/>
      <c r="C471" s="9"/>
      <c r="D471" s="9"/>
      <c r="E471" s="9"/>
    </row>
    <row r="472">
      <c r="A472" s="9"/>
      <c r="B472" s="9"/>
      <c r="C472" s="9"/>
      <c r="D472" s="9"/>
      <c r="E472" s="9"/>
    </row>
    <row r="473">
      <c r="A473" s="9"/>
      <c r="B473" s="9"/>
      <c r="C473" s="9"/>
      <c r="D473" s="9"/>
      <c r="E473" s="9"/>
    </row>
    <row r="474">
      <c r="A474" s="9"/>
      <c r="B474" s="9"/>
      <c r="C474" s="9"/>
      <c r="D474" s="9"/>
      <c r="E474" s="9"/>
    </row>
    <row r="475">
      <c r="A475" s="9"/>
      <c r="B475" s="9"/>
      <c r="C475" s="9"/>
      <c r="D475" s="9"/>
      <c r="E475" s="9"/>
    </row>
    <row r="476">
      <c r="A476" s="9"/>
      <c r="B476" s="9"/>
      <c r="C476" s="9"/>
      <c r="D476" s="9"/>
      <c r="E476" s="9"/>
    </row>
    <row r="477">
      <c r="A477" s="9"/>
      <c r="B477" s="9"/>
      <c r="C477" s="9"/>
      <c r="D477" s="9"/>
      <c r="E477" s="9"/>
    </row>
    <row r="478">
      <c r="A478" s="9"/>
      <c r="B478" s="9"/>
      <c r="C478" s="9"/>
      <c r="D478" s="9"/>
      <c r="E478" s="9"/>
    </row>
    <row r="479">
      <c r="A479" s="9"/>
      <c r="B479" s="9"/>
      <c r="C479" s="9"/>
      <c r="D479" s="9"/>
      <c r="E479" s="9"/>
    </row>
    <row r="480">
      <c r="A480" s="9"/>
      <c r="B480" s="9"/>
      <c r="C480" s="9"/>
      <c r="D480" s="9"/>
      <c r="E480" s="9"/>
    </row>
    <row r="481">
      <c r="A481" s="9"/>
      <c r="B481" s="9"/>
      <c r="C481" s="9"/>
      <c r="D481" s="9"/>
      <c r="E481" s="9"/>
    </row>
    <row r="482">
      <c r="A482" s="9"/>
      <c r="B482" s="9"/>
      <c r="C482" s="9"/>
      <c r="D482" s="9"/>
      <c r="E482" s="9"/>
    </row>
    <row r="483">
      <c r="A483" s="9"/>
      <c r="B483" s="9"/>
      <c r="C483" s="9"/>
      <c r="D483" s="9"/>
      <c r="E483" s="9"/>
    </row>
    <row r="484">
      <c r="A484" s="9"/>
      <c r="B484" s="9"/>
      <c r="C484" s="9"/>
      <c r="D484" s="9"/>
      <c r="E484" s="9"/>
    </row>
    <row r="485">
      <c r="A485" s="9"/>
      <c r="B485" s="9"/>
      <c r="C485" s="9"/>
      <c r="D485" s="9"/>
      <c r="E485" s="9"/>
    </row>
    <row r="486">
      <c r="A486" s="9"/>
      <c r="B486" s="9"/>
      <c r="C486" s="9"/>
      <c r="D486" s="9"/>
      <c r="E486" s="9"/>
    </row>
    <row r="487">
      <c r="A487" s="9"/>
      <c r="B487" s="9"/>
      <c r="C487" s="9"/>
      <c r="D487" s="9"/>
      <c r="E487" s="9"/>
    </row>
    <row r="488">
      <c r="A488" s="9"/>
      <c r="B488" s="9"/>
      <c r="C488" s="9"/>
      <c r="D488" s="9"/>
      <c r="E488" s="9"/>
    </row>
    <row r="489">
      <c r="A489" s="9"/>
      <c r="B489" s="9"/>
      <c r="C489" s="9"/>
      <c r="D489" s="9"/>
      <c r="E489" s="9"/>
    </row>
    <row r="490">
      <c r="A490" s="9"/>
      <c r="B490" s="9"/>
      <c r="C490" s="9"/>
      <c r="D490" s="9"/>
      <c r="E490" s="9"/>
    </row>
    <row r="491">
      <c r="A491" s="9"/>
      <c r="B491" s="9"/>
      <c r="C491" s="9"/>
      <c r="D491" s="9"/>
      <c r="E491" s="9"/>
    </row>
    <row r="492">
      <c r="A492" s="9"/>
      <c r="B492" s="9"/>
      <c r="C492" s="9"/>
      <c r="D492" s="9"/>
      <c r="E492" s="9"/>
    </row>
    <row r="493">
      <c r="A493" s="9"/>
      <c r="B493" s="9"/>
      <c r="C493" s="9"/>
      <c r="D493" s="9"/>
      <c r="E493" s="9"/>
    </row>
    <row r="494">
      <c r="A494" s="9"/>
      <c r="B494" s="9"/>
      <c r="C494" s="9"/>
      <c r="D494" s="9"/>
      <c r="E494" s="9"/>
    </row>
    <row r="495">
      <c r="A495" s="9"/>
      <c r="B495" s="9"/>
      <c r="C495" s="9"/>
      <c r="D495" s="9"/>
      <c r="E495" s="9"/>
    </row>
    <row r="496">
      <c r="A496" s="9"/>
      <c r="B496" s="9"/>
      <c r="C496" s="9"/>
      <c r="D496" s="9"/>
      <c r="E496" s="9"/>
    </row>
    <row r="497">
      <c r="A497" s="9"/>
      <c r="B497" s="9"/>
      <c r="C497" s="9"/>
      <c r="D497" s="9"/>
      <c r="E497" s="9"/>
    </row>
    <row r="498">
      <c r="A498" s="9"/>
      <c r="B498" s="9"/>
      <c r="C498" s="9"/>
      <c r="D498" s="9"/>
      <c r="E498" s="9"/>
    </row>
    <row r="499">
      <c r="A499" s="9"/>
      <c r="B499" s="9"/>
      <c r="C499" s="9"/>
      <c r="D499" s="9"/>
      <c r="E499" s="9"/>
    </row>
    <row r="500">
      <c r="A500" s="9"/>
      <c r="B500" s="9"/>
      <c r="C500" s="9"/>
      <c r="D500" s="9"/>
      <c r="E500" s="9"/>
    </row>
    <row r="501">
      <c r="A501" s="9"/>
      <c r="B501" s="9"/>
      <c r="C501" s="9"/>
      <c r="D501" s="9"/>
      <c r="E501" s="9"/>
    </row>
    <row r="502">
      <c r="A502" s="9"/>
      <c r="B502" s="9"/>
      <c r="C502" s="9"/>
      <c r="D502" s="9"/>
      <c r="E502" s="9"/>
    </row>
    <row r="503">
      <c r="A503" s="9"/>
      <c r="B503" s="9"/>
      <c r="C503" s="9"/>
      <c r="D503" s="9"/>
      <c r="E503" s="9"/>
    </row>
    <row r="504">
      <c r="A504" s="9"/>
      <c r="B504" s="9"/>
      <c r="C504" s="9"/>
      <c r="D504" s="9"/>
      <c r="E504" s="9"/>
    </row>
    <row r="505">
      <c r="A505" s="9"/>
      <c r="B505" s="9"/>
      <c r="C505" s="9"/>
      <c r="D505" s="9"/>
      <c r="E505" s="9"/>
    </row>
    <row r="506">
      <c r="A506" s="9"/>
      <c r="B506" s="9"/>
      <c r="C506" s="9"/>
      <c r="D506" s="9"/>
      <c r="E506" s="9"/>
    </row>
    <row r="507">
      <c r="A507" s="9"/>
      <c r="B507" s="9"/>
      <c r="C507" s="9"/>
      <c r="D507" s="9"/>
      <c r="E507" s="9"/>
    </row>
    <row r="508">
      <c r="A508" s="9"/>
      <c r="B508" s="9"/>
      <c r="C508" s="9"/>
      <c r="D508" s="9"/>
      <c r="E508" s="9"/>
    </row>
    <row r="509">
      <c r="A509" s="9"/>
      <c r="B509" s="9"/>
      <c r="C509" s="9"/>
      <c r="D509" s="9"/>
      <c r="E509" s="9"/>
    </row>
    <row r="510">
      <c r="A510" s="9"/>
      <c r="B510" s="9"/>
      <c r="C510" s="9"/>
      <c r="D510" s="9"/>
      <c r="E510" s="9"/>
    </row>
    <row r="511">
      <c r="A511" s="9"/>
      <c r="B511" s="9"/>
      <c r="C511" s="9"/>
      <c r="D511" s="9"/>
      <c r="E511" s="9"/>
    </row>
    <row r="512">
      <c r="A512" s="9"/>
      <c r="B512" s="9"/>
      <c r="C512" s="9"/>
      <c r="D512" s="9"/>
      <c r="E512" s="9"/>
    </row>
    <row r="513">
      <c r="A513" s="9"/>
      <c r="B513" s="9"/>
      <c r="C513" s="9"/>
      <c r="D513" s="9"/>
      <c r="E513" s="9"/>
    </row>
    <row r="514">
      <c r="A514" s="9"/>
      <c r="B514" s="9"/>
      <c r="C514" s="9"/>
      <c r="D514" s="9"/>
      <c r="E514" s="9"/>
    </row>
    <row r="515">
      <c r="A515" s="9"/>
      <c r="B515" s="9"/>
      <c r="C515" s="9"/>
      <c r="D515" s="9"/>
      <c r="E515" s="9"/>
    </row>
    <row r="516">
      <c r="A516" s="9"/>
      <c r="B516" s="9"/>
      <c r="C516" s="9"/>
      <c r="D516" s="9"/>
      <c r="E516" s="9"/>
    </row>
    <row r="517">
      <c r="A517" s="9"/>
      <c r="B517" s="9"/>
      <c r="C517" s="9"/>
      <c r="D517" s="9"/>
      <c r="E517" s="9"/>
    </row>
    <row r="518">
      <c r="A518" s="9"/>
      <c r="B518" s="9"/>
      <c r="C518" s="9"/>
      <c r="D518" s="9"/>
      <c r="E518" s="9"/>
    </row>
    <row r="519">
      <c r="A519" s="9"/>
      <c r="B519" s="9"/>
      <c r="C519" s="9"/>
      <c r="D519" s="9"/>
      <c r="E519" s="9"/>
    </row>
    <row r="520">
      <c r="A520" s="9"/>
      <c r="B520" s="9"/>
      <c r="C520" s="9"/>
      <c r="D520" s="9"/>
      <c r="E520" s="9"/>
    </row>
    <row r="521">
      <c r="A521" s="9"/>
      <c r="B521" s="9"/>
      <c r="C521" s="9"/>
      <c r="D521" s="9"/>
      <c r="E521" s="9"/>
    </row>
    <row r="522">
      <c r="A522" s="9"/>
      <c r="B522" s="9"/>
      <c r="C522" s="9"/>
      <c r="D522" s="9"/>
      <c r="E522" s="9"/>
    </row>
    <row r="523">
      <c r="A523" s="9"/>
      <c r="B523" s="9"/>
      <c r="C523" s="9"/>
      <c r="D523" s="9"/>
      <c r="E523" s="9"/>
    </row>
    <row r="524">
      <c r="A524" s="9"/>
      <c r="B524" s="9"/>
      <c r="C524" s="9"/>
      <c r="D524" s="9"/>
      <c r="E524" s="9"/>
    </row>
    <row r="525">
      <c r="A525" s="9"/>
      <c r="B525" s="9"/>
      <c r="C525" s="9"/>
      <c r="D525" s="9"/>
      <c r="E525" s="9"/>
    </row>
    <row r="526">
      <c r="A526" s="9"/>
      <c r="B526" s="9"/>
      <c r="C526" s="9"/>
      <c r="D526" s="9"/>
      <c r="E526" s="9"/>
    </row>
    <row r="527">
      <c r="A527" s="9"/>
      <c r="B527" s="9"/>
      <c r="C527" s="9"/>
      <c r="D527" s="9"/>
      <c r="E527" s="9"/>
    </row>
    <row r="528">
      <c r="A528" s="9"/>
      <c r="B528" s="9"/>
      <c r="C528" s="9"/>
      <c r="D528" s="9"/>
      <c r="E528" s="9"/>
    </row>
    <row r="529">
      <c r="A529" s="9"/>
      <c r="B529" s="9"/>
      <c r="C529" s="9"/>
      <c r="D529" s="9"/>
      <c r="E529" s="9"/>
    </row>
    <row r="530">
      <c r="A530" s="9"/>
      <c r="B530" s="9"/>
      <c r="C530" s="9"/>
      <c r="D530" s="9"/>
      <c r="E530" s="9"/>
    </row>
    <row r="531">
      <c r="A531" s="9"/>
      <c r="B531" s="9"/>
      <c r="C531" s="9"/>
      <c r="D531" s="9"/>
      <c r="E531" s="9"/>
    </row>
    <row r="532">
      <c r="A532" s="9"/>
      <c r="B532" s="9"/>
      <c r="C532" s="9"/>
      <c r="D532" s="9"/>
      <c r="E532" s="9"/>
    </row>
    <row r="533">
      <c r="A533" s="9"/>
      <c r="B533" s="9"/>
      <c r="C533" s="9"/>
      <c r="D533" s="9"/>
      <c r="E533" s="9"/>
    </row>
    <row r="534">
      <c r="A534" s="9"/>
      <c r="B534" s="9"/>
      <c r="C534" s="9"/>
      <c r="D534" s="9"/>
      <c r="E534" s="9"/>
    </row>
    <row r="535">
      <c r="A535" s="9"/>
      <c r="B535" s="9"/>
      <c r="C535" s="9"/>
      <c r="D535" s="9"/>
      <c r="E535" s="9"/>
    </row>
    <row r="536">
      <c r="A536" s="9"/>
      <c r="B536" s="9"/>
      <c r="C536" s="9"/>
      <c r="D536" s="9"/>
      <c r="E536" s="9"/>
    </row>
    <row r="537">
      <c r="A537" s="9"/>
      <c r="B537" s="9"/>
      <c r="C537" s="9"/>
      <c r="D537" s="9"/>
      <c r="E537" s="9"/>
    </row>
    <row r="538">
      <c r="A538" s="9"/>
      <c r="B538" s="9"/>
      <c r="C538" s="9"/>
      <c r="D538" s="9"/>
      <c r="E538" s="9"/>
    </row>
    <row r="539">
      <c r="A539" s="9"/>
      <c r="B539" s="9"/>
      <c r="C539" s="9"/>
      <c r="D539" s="9"/>
      <c r="E539" s="9"/>
    </row>
    <row r="540">
      <c r="A540" s="9"/>
      <c r="B540" s="9"/>
      <c r="C540" s="9"/>
      <c r="D540" s="9"/>
      <c r="E540" s="9"/>
    </row>
    <row r="541">
      <c r="A541" s="9"/>
      <c r="B541" s="9"/>
      <c r="C541" s="9"/>
      <c r="D541" s="9"/>
      <c r="E541" s="9"/>
    </row>
    <row r="542">
      <c r="A542" s="9"/>
      <c r="B542" s="9"/>
      <c r="C542" s="9"/>
      <c r="D542" s="9"/>
      <c r="E542" s="9"/>
    </row>
    <row r="543">
      <c r="A543" s="9"/>
      <c r="B543" s="9"/>
      <c r="C543" s="9"/>
      <c r="D543" s="9"/>
      <c r="E543" s="9"/>
    </row>
    <row r="544">
      <c r="A544" s="9"/>
      <c r="B544" s="9"/>
      <c r="C544" s="9"/>
      <c r="D544" s="9"/>
      <c r="E544" s="9"/>
    </row>
    <row r="545">
      <c r="A545" s="9"/>
      <c r="B545" s="9"/>
      <c r="C545" s="9"/>
      <c r="D545" s="9"/>
      <c r="E545" s="9"/>
    </row>
    <row r="546">
      <c r="A546" s="9"/>
      <c r="B546" s="9"/>
      <c r="C546" s="9"/>
      <c r="D546" s="9"/>
      <c r="E546" s="9"/>
    </row>
    <row r="547">
      <c r="A547" s="9"/>
      <c r="B547" s="9"/>
      <c r="C547" s="9"/>
      <c r="D547" s="9"/>
      <c r="E547" s="9"/>
    </row>
    <row r="548">
      <c r="A548" s="9"/>
      <c r="B548" s="9"/>
      <c r="C548" s="9"/>
      <c r="D548" s="9"/>
      <c r="E548" s="9"/>
    </row>
    <row r="549">
      <c r="A549" s="9"/>
      <c r="B549" s="9"/>
      <c r="C549" s="9"/>
      <c r="D549" s="9"/>
      <c r="E549" s="9"/>
    </row>
    <row r="550">
      <c r="A550" s="9"/>
      <c r="B550" s="9"/>
      <c r="C550" s="9"/>
      <c r="D550" s="9"/>
      <c r="E550" s="9"/>
    </row>
    <row r="551">
      <c r="A551" s="9"/>
      <c r="B551" s="9"/>
      <c r="C551" s="9"/>
      <c r="D551" s="9"/>
      <c r="E551" s="9"/>
    </row>
    <row r="552">
      <c r="A552" s="9"/>
      <c r="B552" s="9"/>
      <c r="C552" s="9"/>
      <c r="D552" s="9"/>
      <c r="E552" s="9"/>
    </row>
    <row r="553">
      <c r="A553" s="9"/>
      <c r="B553" s="9"/>
      <c r="C553" s="9"/>
      <c r="D553" s="9"/>
      <c r="E553" s="9"/>
    </row>
    <row r="554">
      <c r="A554" s="9"/>
      <c r="B554" s="9"/>
      <c r="C554" s="9"/>
      <c r="D554" s="9"/>
      <c r="E554" s="9"/>
    </row>
    <row r="555">
      <c r="A555" s="9"/>
      <c r="B555" s="9"/>
      <c r="C555" s="9"/>
      <c r="D555" s="9"/>
      <c r="E555" s="9"/>
    </row>
    <row r="556">
      <c r="A556" s="9"/>
      <c r="B556" s="9"/>
      <c r="C556" s="9"/>
      <c r="D556" s="9"/>
      <c r="E556" s="9"/>
    </row>
    <row r="557">
      <c r="A557" s="9"/>
      <c r="B557" s="9"/>
      <c r="C557" s="9"/>
      <c r="D557" s="9"/>
      <c r="E557" s="9"/>
    </row>
    <row r="558">
      <c r="A558" s="9"/>
      <c r="B558" s="9"/>
      <c r="C558" s="9"/>
      <c r="D558" s="9"/>
      <c r="E558" s="9"/>
    </row>
    <row r="559">
      <c r="A559" s="9"/>
      <c r="B559" s="9"/>
      <c r="C559" s="9"/>
      <c r="D559" s="9"/>
      <c r="E559" s="9"/>
    </row>
    <row r="560">
      <c r="A560" s="9"/>
      <c r="B560" s="9"/>
      <c r="C560" s="9"/>
      <c r="D560" s="9"/>
      <c r="E560" s="9"/>
    </row>
    <row r="561">
      <c r="A561" s="9"/>
      <c r="B561" s="9"/>
      <c r="C561" s="9"/>
      <c r="D561" s="9"/>
      <c r="E561" s="9"/>
    </row>
    <row r="562">
      <c r="A562" s="9"/>
      <c r="B562" s="9"/>
      <c r="C562" s="9"/>
      <c r="D562" s="9"/>
      <c r="E562" s="9"/>
    </row>
    <row r="563">
      <c r="A563" s="9"/>
      <c r="B563" s="9"/>
      <c r="C563" s="9"/>
      <c r="D563" s="9"/>
      <c r="E563" s="9"/>
    </row>
    <row r="564">
      <c r="A564" s="9"/>
      <c r="B564" s="9"/>
      <c r="C564" s="9"/>
      <c r="D564" s="9"/>
      <c r="E564" s="9"/>
    </row>
    <row r="565">
      <c r="A565" s="9"/>
      <c r="B565" s="9"/>
      <c r="C565" s="9"/>
      <c r="D565" s="9"/>
      <c r="E565" s="9"/>
    </row>
    <row r="566">
      <c r="A566" s="9"/>
      <c r="B566" s="9"/>
      <c r="C566" s="9"/>
      <c r="D566" s="9"/>
      <c r="E566" s="9"/>
    </row>
    <row r="567">
      <c r="A567" s="9"/>
      <c r="B567" s="9"/>
      <c r="C567" s="9"/>
      <c r="D567" s="9"/>
      <c r="E567" s="9"/>
    </row>
    <row r="568">
      <c r="A568" s="9"/>
      <c r="B568" s="9"/>
      <c r="C568" s="9"/>
      <c r="D568" s="9"/>
      <c r="E568" s="9"/>
    </row>
    <row r="569">
      <c r="A569" s="9"/>
      <c r="B569" s="9"/>
      <c r="C569" s="9"/>
      <c r="D569" s="9"/>
      <c r="E569" s="9"/>
    </row>
    <row r="570">
      <c r="A570" s="9"/>
      <c r="B570" s="9"/>
      <c r="C570" s="9"/>
      <c r="D570" s="9"/>
      <c r="E570" s="9"/>
    </row>
    <row r="571">
      <c r="A571" s="9"/>
      <c r="B571" s="9"/>
      <c r="C571" s="9"/>
      <c r="D571" s="9"/>
      <c r="E571" s="9"/>
    </row>
    <row r="572">
      <c r="A572" s="9"/>
      <c r="B572" s="9"/>
      <c r="C572" s="9"/>
      <c r="D572" s="9"/>
      <c r="E572" s="9"/>
    </row>
    <row r="573">
      <c r="A573" s="9"/>
      <c r="B573" s="9"/>
      <c r="C573" s="9"/>
      <c r="D573" s="9"/>
      <c r="E573" s="9"/>
    </row>
    <row r="574">
      <c r="A574" s="9"/>
      <c r="B574" s="9"/>
      <c r="C574" s="9"/>
      <c r="D574" s="9"/>
      <c r="E574" s="9"/>
    </row>
    <row r="575">
      <c r="A575" s="9"/>
      <c r="B575" s="9"/>
      <c r="C575" s="9"/>
      <c r="D575" s="9"/>
      <c r="E575" s="9"/>
    </row>
    <row r="576">
      <c r="A576" s="9"/>
      <c r="B576" s="9"/>
      <c r="C576" s="9"/>
      <c r="D576" s="9"/>
      <c r="E576" s="9"/>
    </row>
    <row r="577">
      <c r="A577" s="9"/>
      <c r="B577" s="9"/>
      <c r="C577" s="9"/>
      <c r="D577" s="9"/>
      <c r="E577" s="9"/>
    </row>
    <row r="578">
      <c r="A578" s="9"/>
      <c r="B578" s="9"/>
      <c r="C578" s="9"/>
      <c r="D578" s="9"/>
      <c r="E578" s="9"/>
    </row>
    <row r="579">
      <c r="A579" s="9"/>
      <c r="B579" s="9"/>
      <c r="C579" s="9"/>
      <c r="D579" s="9"/>
      <c r="E579" s="9"/>
    </row>
    <row r="580">
      <c r="A580" s="9"/>
      <c r="B580" s="9"/>
      <c r="C580" s="9"/>
      <c r="D580" s="9"/>
      <c r="E580" s="9"/>
    </row>
    <row r="581">
      <c r="A581" s="9"/>
      <c r="B581" s="9"/>
      <c r="C581" s="9"/>
      <c r="D581" s="9"/>
      <c r="E581" s="9"/>
    </row>
    <row r="582">
      <c r="A582" s="9"/>
      <c r="B582" s="9"/>
      <c r="C582" s="9"/>
      <c r="D582" s="9"/>
      <c r="E582" s="9"/>
    </row>
    <row r="583">
      <c r="A583" s="9"/>
      <c r="B583" s="9"/>
      <c r="C583" s="9"/>
      <c r="D583" s="9"/>
      <c r="E583" s="9"/>
    </row>
    <row r="584">
      <c r="A584" s="9"/>
      <c r="B584" s="9"/>
      <c r="C584" s="9"/>
      <c r="D584" s="9"/>
      <c r="E584" s="9"/>
    </row>
    <row r="585">
      <c r="A585" s="9"/>
      <c r="B585" s="9"/>
      <c r="C585" s="9"/>
      <c r="D585" s="9"/>
      <c r="E585" s="9"/>
    </row>
    <row r="586">
      <c r="A586" s="9"/>
      <c r="B586" s="9"/>
      <c r="C586" s="9"/>
      <c r="D586" s="9"/>
      <c r="E586" s="9"/>
    </row>
    <row r="587">
      <c r="A587" s="9"/>
      <c r="B587" s="9"/>
      <c r="C587" s="9"/>
      <c r="D587" s="9"/>
      <c r="E587" s="9"/>
    </row>
    <row r="588">
      <c r="A588" s="9"/>
      <c r="B588" s="9"/>
      <c r="C588" s="9"/>
      <c r="D588" s="9"/>
      <c r="E588" s="9"/>
    </row>
    <row r="589">
      <c r="A589" s="9"/>
      <c r="B589" s="9"/>
      <c r="C589" s="9"/>
      <c r="D589" s="9"/>
      <c r="E589" s="9"/>
    </row>
    <row r="590">
      <c r="A590" s="9"/>
      <c r="B590" s="9"/>
      <c r="C590" s="9"/>
      <c r="D590" s="9"/>
      <c r="E590" s="9"/>
    </row>
    <row r="591">
      <c r="A591" s="9"/>
      <c r="B591" s="9"/>
      <c r="C591" s="9"/>
      <c r="D591" s="9"/>
      <c r="E591" s="9"/>
    </row>
    <row r="592">
      <c r="A592" s="9"/>
      <c r="B592" s="9"/>
      <c r="C592" s="9"/>
      <c r="D592" s="9"/>
      <c r="E592" s="9"/>
    </row>
    <row r="593">
      <c r="A593" s="9"/>
      <c r="B593" s="9"/>
      <c r="C593" s="9"/>
      <c r="D593" s="9"/>
      <c r="E593" s="9"/>
    </row>
    <row r="594">
      <c r="A594" s="9"/>
      <c r="B594" s="9"/>
      <c r="C594" s="9"/>
      <c r="D594" s="9"/>
      <c r="E594" s="9"/>
    </row>
    <row r="595">
      <c r="A595" s="9"/>
      <c r="B595" s="9"/>
      <c r="C595" s="9"/>
      <c r="D595" s="9"/>
      <c r="E595" s="9"/>
    </row>
    <row r="596">
      <c r="A596" s="9"/>
      <c r="B596" s="9"/>
      <c r="C596" s="9"/>
      <c r="D596" s="9"/>
      <c r="E596" s="9"/>
    </row>
    <row r="597">
      <c r="A597" s="9"/>
      <c r="B597" s="9"/>
      <c r="C597" s="9"/>
      <c r="D597" s="9"/>
      <c r="E597" s="9"/>
    </row>
    <row r="598">
      <c r="A598" s="9"/>
      <c r="B598" s="9"/>
      <c r="C598" s="9"/>
      <c r="D598" s="9"/>
      <c r="E598" s="9"/>
    </row>
    <row r="599">
      <c r="A599" s="9"/>
      <c r="B599" s="9"/>
      <c r="C599" s="9"/>
      <c r="D599" s="9"/>
      <c r="E599" s="9"/>
    </row>
    <row r="600">
      <c r="A600" s="9"/>
      <c r="B600" s="9"/>
      <c r="C600" s="9"/>
      <c r="D600" s="9"/>
      <c r="E600" s="9"/>
    </row>
    <row r="601">
      <c r="A601" s="9"/>
      <c r="B601" s="9"/>
      <c r="C601" s="9"/>
      <c r="D601" s="9"/>
      <c r="E601" s="9"/>
    </row>
    <row r="602">
      <c r="A602" s="9"/>
      <c r="B602" s="9"/>
      <c r="C602" s="9"/>
      <c r="D602" s="9"/>
      <c r="E602" s="9"/>
    </row>
    <row r="603">
      <c r="A603" s="9"/>
      <c r="B603" s="9"/>
      <c r="C603" s="9"/>
      <c r="D603" s="9"/>
      <c r="E603" s="9"/>
    </row>
    <row r="604">
      <c r="A604" s="9"/>
      <c r="B604" s="9"/>
      <c r="C604" s="9"/>
      <c r="D604" s="9"/>
      <c r="E604" s="9"/>
    </row>
    <row r="605">
      <c r="A605" s="9"/>
      <c r="B605" s="9"/>
      <c r="C605" s="9"/>
      <c r="D605" s="9"/>
      <c r="E605" s="9"/>
    </row>
    <row r="606">
      <c r="A606" s="9"/>
      <c r="B606" s="9"/>
      <c r="C606" s="9"/>
      <c r="D606" s="9"/>
      <c r="E606" s="9"/>
    </row>
    <row r="607">
      <c r="A607" s="9"/>
      <c r="B607" s="9"/>
      <c r="C607" s="9"/>
      <c r="D607" s="9"/>
      <c r="E607" s="9"/>
    </row>
    <row r="608">
      <c r="A608" s="9"/>
      <c r="B608" s="9"/>
      <c r="C608" s="9"/>
      <c r="D608" s="9"/>
      <c r="E608" s="9"/>
    </row>
    <row r="609">
      <c r="A609" s="9"/>
      <c r="B609" s="9"/>
      <c r="C609" s="9"/>
      <c r="D609" s="9"/>
      <c r="E609" s="9"/>
    </row>
    <row r="610">
      <c r="A610" s="9"/>
      <c r="B610" s="9"/>
      <c r="C610" s="9"/>
      <c r="D610" s="9"/>
      <c r="E610" s="9"/>
    </row>
    <row r="611">
      <c r="A611" s="9"/>
      <c r="B611" s="9"/>
      <c r="C611" s="9"/>
      <c r="D611" s="9"/>
      <c r="E611" s="9"/>
    </row>
    <row r="612">
      <c r="A612" s="9"/>
      <c r="B612" s="9"/>
      <c r="C612" s="9"/>
      <c r="D612" s="9"/>
      <c r="E612" s="9"/>
    </row>
    <row r="613">
      <c r="A613" s="9"/>
      <c r="B613" s="9"/>
      <c r="C613" s="9"/>
      <c r="D613" s="9"/>
      <c r="E613" s="9"/>
    </row>
    <row r="614">
      <c r="A614" s="9"/>
      <c r="B614" s="9"/>
      <c r="C614" s="9"/>
      <c r="D614" s="9"/>
      <c r="E614" s="9"/>
    </row>
    <row r="615">
      <c r="A615" s="9"/>
      <c r="B615" s="9"/>
      <c r="C615" s="9"/>
      <c r="D615" s="9"/>
      <c r="E615" s="9"/>
    </row>
    <row r="616">
      <c r="A616" s="9"/>
      <c r="B616" s="9"/>
      <c r="C616" s="9"/>
      <c r="D616" s="9"/>
      <c r="E616" s="9"/>
    </row>
    <row r="617">
      <c r="A617" s="9"/>
      <c r="B617" s="9"/>
      <c r="C617" s="9"/>
      <c r="D617" s="9"/>
      <c r="E617" s="9"/>
    </row>
    <row r="618">
      <c r="A618" s="9"/>
      <c r="B618" s="9"/>
      <c r="C618" s="9"/>
      <c r="D618" s="9"/>
      <c r="E618" s="9"/>
    </row>
    <row r="619">
      <c r="A619" s="9"/>
      <c r="B619" s="9"/>
      <c r="C619" s="9"/>
      <c r="D619" s="9"/>
      <c r="E619" s="9"/>
    </row>
    <row r="620">
      <c r="A620" s="9"/>
      <c r="B620" s="9"/>
      <c r="C620" s="9"/>
      <c r="D620" s="9"/>
      <c r="E620" s="9"/>
    </row>
    <row r="621">
      <c r="A621" s="9"/>
      <c r="B621" s="9"/>
      <c r="C621" s="9"/>
      <c r="D621" s="9"/>
      <c r="E621" s="9"/>
    </row>
    <row r="622">
      <c r="A622" s="9"/>
      <c r="B622" s="9"/>
      <c r="C622" s="9"/>
      <c r="D622" s="9"/>
      <c r="E622" s="9"/>
    </row>
    <row r="623">
      <c r="A623" s="9"/>
      <c r="B623" s="9"/>
      <c r="C623" s="9"/>
      <c r="D623" s="9"/>
      <c r="E623" s="9"/>
    </row>
    <row r="624">
      <c r="A624" s="9"/>
      <c r="B624" s="9"/>
      <c r="C624" s="9"/>
      <c r="D624" s="9"/>
      <c r="E624" s="9"/>
    </row>
    <row r="625">
      <c r="A625" s="9"/>
      <c r="B625" s="9"/>
      <c r="C625" s="9"/>
      <c r="D625" s="9"/>
      <c r="E625" s="9"/>
    </row>
    <row r="626">
      <c r="A626" s="9"/>
      <c r="B626" s="9"/>
      <c r="C626" s="9"/>
      <c r="D626" s="9"/>
      <c r="E626" s="9"/>
    </row>
    <row r="627">
      <c r="A627" s="9"/>
      <c r="B627" s="9"/>
      <c r="C627" s="9"/>
      <c r="D627" s="9"/>
      <c r="E627" s="9"/>
    </row>
    <row r="628">
      <c r="A628" s="9"/>
      <c r="B628" s="9"/>
      <c r="C628" s="9"/>
      <c r="D628" s="9"/>
      <c r="E628" s="9"/>
    </row>
    <row r="629">
      <c r="A629" s="9"/>
      <c r="B629" s="9"/>
      <c r="C629" s="9"/>
      <c r="D629" s="9"/>
      <c r="E629" s="9"/>
    </row>
    <row r="630">
      <c r="A630" s="9"/>
      <c r="B630" s="9"/>
      <c r="C630" s="9"/>
      <c r="D630" s="9"/>
      <c r="E630" s="9"/>
    </row>
    <row r="631">
      <c r="A631" s="9"/>
      <c r="B631" s="9"/>
      <c r="C631" s="9"/>
      <c r="D631" s="9"/>
      <c r="E631" s="9"/>
    </row>
    <row r="632">
      <c r="A632" s="9"/>
      <c r="B632" s="9"/>
      <c r="C632" s="9"/>
      <c r="D632" s="9"/>
      <c r="E632" s="9"/>
    </row>
    <row r="633">
      <c r="A633" s="9"/>
      <c r="B633" s="9"/>
      <c r="C633" s="9"/>
      <c r="D633" s="9"/>
      <c r="E633" s="9"/>
    </row>
    <row r="634">
      <c r="A634" s="9"/>
      <c r="B634" s="9"/>
      <c r="C634" s="9"/>
      <c r="D634" s="9"/>
      <c r="E634" s="9"/>
    </row>
    <row r="635">
      <c r="A635" s="9"/>
      <c r="B635" s="9"/>
      <c r="C635" s="9"/>
      <c r="D635" s="9"/>
      <c r="E635" s="9"/>
    </row>
    <row r="636">
      <c r="A636" s="9"/>
      <c r="B636" s="9"/>
      <c r="C636" s="9"/>
      <c r="D636" s="9"/>
      <c r="E636" s="9"/>
    </row>
    <row r="637">
      <c r="A637" s="9"/>
      <c r="B637" s="9"/>
      <c r="C637" s="9"/>
      <c r="D637" s="9"/>
      <c r="E637" s="9"/>
    </row>
    <row r="638">
      <c r="A638" s="9"/>
      <c r="B638" s="9"/>
      <c r="C638" s="9"/>
      <c r="D638" s="9"/>
      <c r="E638" s="9"/>
    </row>
    <row r="639">
      <c r="A639" s="9"/>
      <c r="B639" s="9"/>
      <c r="C639" s="9"/>
      <c r="D639" s="9"/>
      <c r="E639" s="9"/>
    </row>
    <row r="640">
      <c r="A640" s="9"/>
      <c r="B640" s="9"/>
      <c r="C640" s="9"/>
      <c r="D640" s="9"/>
      <c r="E640" s="9"/>
    </row>
    <row r="641">
      <c r="A641" s="9"/>
      <c r="B641" s="9"/>
      <c r="C641" s="9"/>
      <c r="D641" s="9"/>
      <c r="E641" s="9"/>
    </row>
    <row r="642">
      <c r="A642" s="9"/>
      <c r="B642" s="9"/>
      <c r="C642" s="9"/>
      <c r="D642" s="9"/>
      <c r="E642" s="9"/>
    </row>
    <row r="643">
      <c r="A643" s="9"/>
      <c r="B643" s="9"/>
      <c r="C643" s="9"/>
      <c r="D643" s="9"/>
      <c r="E643" s="9"/>
    </row>
    <row r="644">
      <c r="A644" s="9"/>
      <c r="B644" s="9"/>
      <c r="C644" s="9"/>
      <c r="D644" s="9"/>
      <c r="E644" s="9"/>
    </row>
    <row r="645">
      <c r="A645" s="9"/>
      <c r="B645" s="9"/>
      <c r="C645" s="9"/>
      <c r="D645" s="9"/>
      <c r="E645" s="9"/>
    </row>
    <row r="646">
      <c r="A646" s="9"/>
      <c r="B646" s="9"/>
      <c r="C646" s="9"/>
      <c r="D646" s="9"/>
      <c r="E646" s="9"/>
    </row>
    <row r="647">
      <c r="A647" s="9"/>
      <c r="B647" s="9"/>
      <c r="C647" s="9"/>
      <c r="D647" s="9"/>
      <c r="E647" s="9"/>
    </row>
    <row r="648">
      <c r="A648" s="9"/>
      <c r="B648" s="9"/>
      <c r="C648" s="9"/>
      <c r="D648" s="9"/>
      <c r="E648" s="9"/>
    </row>
    <row r="649">
      <c r="A649" s="9"/>
      <c r="B649" s="9"/>
      <c r="C649" s="9"/>
      <c r="D649" s="9"/>
      <c r="E649" s="9"/>
    </row>
    <row r="650">
      <c r="A650" s="9"/>
      <c r="B650" s="9"/>
      <c r="C650" s="9"/>
      <c r="D650" s="9"/>
      <c r="E650" s="9"/>
    </row>
    <row r="651">
      <c r="A651" s="9"/>
      <c r="B651" s="9"/>
      <c r="C651" s="9"/>
      <c r="D651" s="9"/>
      <c r="E651" s="9"/>
    </row>
    <row r="652">
      <c r="A652" s="9"/>
      <c r="B652" s="9"/>
      <c r="C652" s="9"/>
      <c r="D652" s="9"/>
      <c r="E652" s="9"/>
    </row>
    <row r="653">
      <c r="A653" s="9"/>
      <c r="B653" s="9"/>
      <c r="C653" s="9"/>
      <c r="D653" s="9"/>
      <c r="E653" s="9"/>
    </row>
    <row r="654">
      <c r="A654" s="9"/>
      <c r="B654" s="9"/>
      <c r="C654" s="9"/>
      <c r="D654" s="9"/>
      <c r="E654" s="9"/>
    </row>
    <row r="655">
      <c r="A655" s="9"/>
      <c r="B655" s="9"/>
      <c r="C655" s="9"/>
      <c r="D655" s="9"/>
      <c r="E655" s="9"/>
    </row>
    <row r="656">
      <c r="A656" s="9"/>
      <c r="B656" s="9"/>
      <c r="C656" s="9"/>
      <c r="D656" s="9"/>
      <c r="E656" s="9"/>
    </row>
    <row r="657">
      <c r="A657" s="9"/>
      <c r="B657" s="9"/>
      <c r="C657" s="9"/>
      <c r="D657" s="9"/>
      <c r="E657" s="9"/>
    </row>
    <row r="658">
      <c r="A658" s="9"/>
      <c r="B658" s="9"/>
      <c r="C658" s="9"/>
      <c r="D658" s="9"/>
      <c r="E658" s="9"/>
    </row>
    <row r="659">
      <c r="A659" s="9"/>
      <c r="B659" s="9"/>
      <c r="C659" s="9"/>
      <c r="D659" s="9"/>
      <c r="E659" s="9"/>
    </row>
    <row r="660">
      <c r="A660" s="9"/>
      <c r="B660" s="9"/>
      <c r="C660" s="9"/>
      <c r="D660" s="9"/>
      <c r="E660" s="9"/>
    </row>
    <row r="661">
      <c r="A661" s="9"/>
      <c r="B661" s="9"/>
      <c r="C661" s="9"/>
      <c r="D661" s="9"/>
      <c r="E661" s="9"/>
    </row>
    <row r="662">
      <c r="A662" s="9"/>
      <c r="B662" s="9"/>
      <c r="C662" s="9"/>
      <c r="D662" s="9"/>
      <c r="E662" s="9"/>
    </row>
    <row r="663">
      <c r="A663" s="9"/>
      <c r="B663" s="9"/>
      <c r="C663" s="9"/>
      <c r="D663" s="9"/>
      <c r="E663" s="9"/>
    </row>
    <row r="664">
      <c r="A664" s="9"/>
      <c r="B664" s="9"/>
      <c r="C664" s="9"/>
      <c r="D664" s="9"/>
      <c r="E664" s="9"/>
    </row>
    <row r="665">
      <c r="A665" s="9"/>
      <c r="B665" s="9"/>
      <c r="C665" s="9"/>
      <c r="D665" s="9"/>
      <c r="E665" s="9"/>
    </row>
    <row r="666">
      <c r="A666" s="9"/>
      <c r="B666" s="9"/>
      <c r="C666" s="9"/>
      <c r="D666" s="9"/>
      <c r="E666" s="9"/>
    </row>
    <row r="667">
      <c r="A667" s="9"/>
      <c r="B667" s="9"/>
      <c r="C667" s="9"/>
      <c r="D667" s="9"/>
      <c r="E667" s="9"/>
    </row>
    <row r="668">
      <c r="A668" s="9"/>
      <c r="B668" s="9"/>
      <c r="C668" s="9"/>
      <c r="D668" s="9"/>
      <c r="E668" s="9"/>
    </row>
    <row r="669">
      <c r="A669" s="9"/>
      <c r="B669" s="9"/>
      <c r="C669" s="9"/>
      <c r="D669" s="9"/>
      <c r="E669" s="9"/>
    </row>
    <row r="670">
      <c r="A670" s="9"/>
      <c r="B670" s="9"/>
      <c r="C670" s="9"/>
      <c r="D670" s="9"/>
      <c r="E670" s="9"/>
    </row>
    <row r="671">
      <c r="A671" s="9"/>
      <c r="B671" s="9"/>
      <c r="C671" s="9"/>
      <c r="D671" s="9"/>
      <c r="E671" s="9"/>
    </row>
    <row r="672">
      <c r="A672" s="9"/>
      <c r="B672" s="9"/>
      <c r="C672" s="9"/>
      <c r="D672" s="9"/>
      <c r="E672" s="9"/>
    </row>
    <row r="673">
      <c r="A673" s="9"/>
      <c r="B673" s="9"/>
      <c r="C673" s="9"/>
      <c r="D673" s="9"/>
      <c r="E673" s="9"/>
    </row>
    <row r="674">
      <c r="A674" s="9"/>
      <c r="B674" s="9"/>
      <c r="C674" s="9"/>
      <c r="D674" s="9"/>
      <c r="E674" s="9"/>
    </row>
    <row r="675">
      <c r="A675" s="9"/>
      <c r="B675" s="9"/>
      <c r="C675" s="9"/>
      <c r="D675" s="9"/>
      <c r="E675" s="9"/>
    </row>
    <row r="676">
      <c r="A676" s="9"/>
      <c r="B676" s="9"/>
      <c r="C676" s="9"/>
      <c r="D676" s="9"/>
      <c r="E676" s="9"/>
    </row>
    <row r="677">
      <c r="A677" s="9"/>
      <c r="B677" s="9"/>
      <c r="C677" s="9"/>
      <c r="D677" s="9"/>
      <c r="E677" s="9"/>
    </row>
    <row r="678">
      <c r="A678" s="9"/>
      <c r="B678" s="9"/>
      <c r="C678" s="9"/>
      <c r="D678" s="9"/>
      <c r="E678" s="9"/>
    </row>
    <row r="679">
      <c r="A679" s="9"/>
      <c r="B679" s="9"/>
      <c r="C679" s="9"/>
      <c r="D679" s="9"/>
      <c r="E679" s="9"/>
    </row>
    <row r="680">
      <c r="A680" s="9"/>
      <c r="B680" s="9"/>
      <c r="C680" s="9"/>
      <c r="D680" s="9"/>
      <c r="E680" s="9"/>
    </row>
    <row r="681">
      <c r="A681" s="9"/>
      <c r="B681" s="9"/>
      <c r="C681" s="9"/>
      <c r="D681" s="9"/>
      <c r="E681" s="9"/>
    </row>
    <row r="682">
      <c r="A682" s="9"/>
      <c r="B682" s="9"/>
      <c r="C682" s="9"/>
      <c r="D682" s="9"/>
      <c r="E682" s="9"/>
    </row>
    <row r="683">
      <c r="A683" s="9"/>
      <c r="B683" s="9"/>
      <c r="C683" s="9"/>
      <c r="D683" s="9"/>
      <c r="E683" s="9"/>
    </row>
    <row r="684">
      <c r="A684" s="9"/>
      <c r="B684" s="9"/>
      <c r="C684" s="9"/>
      <c r="D684" s="9"/>
      <c r="E684" s="9"/>
    </row>
    <row r="685">
      <c r="A685" s="9"/>
      <c r="B685" s="9"/>
      <c r="C685" s="9"/>
      <c r="D685" s="9"/>
      <c r="E685" s="9"/>
    </row>
    <row r="686">
      <c r="A686" s="9"/>
      <c r="B686" s="9"/>
      <c r="C686" s="9"/>
      <c r="D686" s="9"/>
      <c r="E686" s="9"/>
    </row>
    <row r="687">
      <c r="A687" s="9"/>
      <c r="B687" s="9"/>
      <c r="C687" s="9"/>
      <c r="D687" s="9"/>
      <c r="E687" s="9"/>
    </row>
    <row r="688">
      <c r="A688" s="9"/>
      <c r="B688" s="9"/>
      <c r="C688" s="9"/>
      <c r="D688" s="9"/>
      <c r="E688" s="9"/>
    </row>
    <row r="689">
      <c r="A689" s="9"/>
      <c r="B689" s="9"/>
      <c r="C689" s="9"/>
      <c r="D689" s="9"/>
      <c r="E689" s="9"/>
    </row>
    <row r="690">
      <c r="A690" s="9"/>
      <c r="B690" s="9"/>
      <c r="C690" s="9"/>
      <c r="D690" s="9"/>
      <c r="E690" s="9"/>
    </row>
    <row r="691">
      <c r="A691" s="9"/>
      <c r="B691" s="9"/>
      <c r="C691" s="9"/>
      <c r="D691" s="9"/>
      <c r="E691" s="9"/>
    </row>
    <row r="692">
      <c r="A692" s="9"/>
      <c r="B692" s="9"/>
      <c r="C692" s="9"/>
      <c r="D692" s="9"/>
      <c r="E692" s="9"/>
    </row>
    <row r="693">
      <c r="A693" s="9"/>
      <c r="B693" s="9"/>
      <c r="C693" s="9"/>
      <c r="D693" s="9"/>
      <c r="E693" s="9"/>
    </row>
    <row r="694">
      <c r="A694" s="9"/>
      <c r="B694" s="9"/>
      <c r="C694" s="9"/>
      <c r="D694" s="9"/>
      <c r="E694" s="9"/>
    </row>
    <row r="695">
      <c r="A695" s="9"/>
      <c r="B695" s="9"/>
      <c r="C695" s="9"/>
      <c r="D695" s="9"/>
      <c r="E695" s="9"/>
    </row>
    <row r="696">
      <c r="A696" s="9"/>
      <c r="B696" s="9"/>
      <c r="C696" s="9"/>
      <c r="D696" s="9"/>
      <c r="E696" s="9"/>
    </row>
    <row r="697">
      <c r="A697" s="9"/>
      <c r="B697" s="9"/>
      <c r="C697" s="9"/>
      <c r="D697" s="9"/>
      <c r="E697" s="9"/>
    </row>
    <row r="698">
      <c r="A698" s="9"/>
      <c r="B698" s="9"/>
      <c r="C698" s="9"/>
      <c r="D698" s="9"/>
      <c r="E698" s="9"/>
    </row>
    <row r="699">
      <c r="A699" s="9"/>
      <c r="B699" s="9"/>
      <c r="C699" s="9"/>
      <c r="D699" s="9"/>
      <c r="E699" s="9"/>
    </row>
    <row r="700">
      <c r="A700" s="9"/>
      <c r="B700" s="9"/>
      <c r="C700" s="9"/>
      <c r="D700" s="9"/>
      <c r="E700" s="9"/>
    </row>
    <row r="701">
      <c r="A701" s="9"/>
      <c r="B701" s="9"/>
      <c r="C701" s="9"/>
      <c r="D701" s="9"/>
      <c r="E701" s="9"/>
    </row>
    <row r="702">
      <c r="A702" s="9"/>
      <c r="B702" s="9"/>
      <c r="C702" s="9"/>
      <c r="D702" s="9"/>
      <c r="E702" s="9"/>
    </row>
    <row r="703">
      <c r="A703" s="9"/>
      <c r="B703" s="9"/>
      <c r="C703" s="9"/>
      <c r="D703" s="9"/>
      <c r="E703" s="9"/>
    </row>
    <row r="704">
      <c r="A704" s="9"/>
      <c r="B704" s="9"/>
      <c r="C704" s="9"/>
      <c r="D704" s="9"/>
      <c r="E704" s="9"/>
    </row>
    <row r="705">
      <c r="A705" s="9"/>
      <c r="B705" s="9"/>
      <c r="C705" s="9"/>
      <c r="D705" s="9"/>
      <c r="E705" s="9"/>
    </row>
    <row r="706">
      <c r="A706" s="9"/>
      <c r="B706" s="9"/>
      <c r="C706" s="9"/>
      <c r="D706" s="9"/>
      <c r="E706" s="9"/>
    </row>
    <row r="707">
      <c r="A707" s="9"/>
      <c r="B707" s="9"/>
      <c r="C707" s="9"/>
      <c r="D707" s="9"/>
      <c r="E707" s="9"/>
    </row>
    <row r="708">
      <c r="A708" s="9"/>
      <c r="B708" s="9"/>
      <c r="C708" s="9"/>
      <c r="D708" s="9"/>
      <c r="E708" s="9"/>
    </row>
    <row r="709">
      <c r="A709" s="9"/>
      <c r="B709" s="9"/>
      <c r="C709" s="9"/>
      <c r="D709" s="9"/>
      <c r="E709" s="9"/>
    </row>
    <row r="710">
      <c r="A710" s="9"/>
      <c r="B710" s="9"/>
      <c r="C710" s="9"/>
      <c r="D710" s="9"/>
      <c r="E710" s="9"/>
    </row>
    <row r="711">
      <c r="A711" s="9"/>
      <c r="B711" s="9"/>
      <c r="C711" s="9"/>
      <c r="D711" s="9"/>
      <c r="E711" s="9"/>
    </row>
    <row r="712">
      <c r="A712" s="9"/>
      <c r="B712" s="9"/>
      <c r="C712" s="9"/>
      <c r="D712" s="9"/>
      <c r="E712" s="9"/>
    </row>
    <row r="713">
      <c r="A713" s="9"/>
      <c r="B713" s="9"/>
      <c r="C713" s="9"/>
      <c r="D713" s="9"/>
      <c r="E713" s="9"/>
    </row>
    <row r="714">
      <c r="A714" s="9"/>
      <c r="B714" s="9"/>
      <c r="C714" s="9"/>
      <c r="D714" s="9"/>
      <c r="E714" s="9"/>
    </row>
    <row r="715">
      <c r="A715" s="9"/>
      <c r="B715" s="9"/>
      <c r="C715" s="9"/>
      <c r="D715" s="9"/>
      <c r="E715" s="9"/>
    </row>
    <row r="716">
      <c r="A716" s="9"/>
      <c r="B716" s="9"/>
      <c r="C716" s="9"/>
      <c r="D716" s="9"/>
      <c r="E716" s="9"/>
    </row>
    <row r="717">
      <c r="A717" s="9"/>
      <c r="B717" s="9"/>
      <c r="C717" s="9"/>
      <c r="D717" s="9"/>
      <c r="E717" s="9"/>
    </row>
    <row r="718">
      <c r="A718" s="9"/>
      <c r="B718" s="9"/>
      <c r="C718" s="9"/>
      <c r="D718" s="9"/>
      <c r="E718" s="9"/>
    </row>
    <row r="719">
      <c r="A719" s="9"/>
      <c r="B719" s="9"/>
      <c r="C719" s="9"/>
      <c r="D719" s="9"/>
      <c r="E719" s="9"/>
    </row>
    <row r="720">
      <c r="A720" s="9"/>
      <c r="B720" s="9"/>
      <c r="C720" s="9"/>
      <c r="D720" s="9"/>
      <c r="E720" s="9"/>
    </row>
    <row r="721">
      <c r="A721" s="9"/>
      <c r="B721" s="9"/>
      <c r="C721" s="9"/>
      <c r="D721" s="9"/>
      <c r="E721" s="9"/>
    </row>
    <row r="722">
      <c r="A722" s="9"/>
      <c r="B722" s="9"/>
      <c r="C722" s="9"/>
      <c r="D722" s="9"/>
      <c r="E722" s="9"/>
    </row>
    <row r="723">
      <c r="A723" s="9"/>
      <c r="B723" s="9"/>
      <c r="C723" s="9"/>
      <c r="D723" s="9"/>
      <c r="E723" s="9"/>
    </row>
    <row r="724">
      <c r="A724" s="9"/>
      <c r="B724" s="9"/>
      <c r="C724" s="9"/>
      <c r="D724" s="9"/>
      <c r="E724" s="9"/>
    </row>
    <row r="725">
      <c r="A725" s="9"/>
      <c r="B725" s="9"/>
      <c r="C725" s="9"/>
      <c r="D725" s="9"/>
      <c r="E725" s="9"/>
    </row>
    <row r="726">
      <c r="A726" s="9"/>
      <c r="B726" s="9"/>
      <c r="C726" s="9"/>
      <c r="D726" s="9"/>
      <c r="E726" s="9"/>
    </row>
    <row r="727">
      <c r="A727" s="9"/>
      <c r="B727" s="9"/>
      <c r="C727" s="9"/>
      <c r="D727" s="9"/>
      <c r="E727" s="9"/>
    </row>
    <row r="728">
      <c r="A728" s="9"/>
      <c r="B728" s="9"/>
      <c r="C728" s="9"/>
      <c r="D728" s="9"/>
      <c r="E728" s="9"/>
    </row>
    <row r="729">
      <c r="A729" s="9"/>
      <c r="B729" s="9"/>
      <c r="C729" s="9"/>
      <c r="D729" s="9"/>
      <c r="E729" s="9"/>
    </row>
    <row r="730">
      <c r="A730" s="9"/>
      <c r="B730" s="9"/>
      <c r="C730" s="9"/>
      <c r="D730" s="9"/>
      <c r="E730" s="9"/>
    </row>
    <row r="731">
      <c r="A731" s="9"/>
      <c r="B731" s="9"/>
      <c r="C731" s="9"/>
      <c r="D731" s="9"/>
      <c r="E731" s="9"/>
    </row>
    <row r="732">
      <c r="A732" s="9"/>
      <c r="B732" s="9"/>
      <c r="C732" s="9"/>
      <c r="D732" s="9"/>
      <c r="E732" s="9"/>
    </row>
    <row r="733">
      <c r="A733" s="9"/>
      <c r="B733" s="9"/>
      <c r="C733" s="9"/>
      <c r="D733" s="9"/>
      <c r="E733" s="9"/>
    </row>
    <row r="734">
      <c r="A734" s="9"/>
      <c r="B734" s="9"/>
      <c r="C734" s="9"/>
      <c r="D734" s="9"/>
      <c r="E734" s="9"/>
    </row>
    <row r="735">
      <c r="A735" s="9"/>
      <c r="B735" s="9"/>
      <c r="C735" s="9"/>
      <c r="D735" s="9"/>
      <c r="E735" s="9"/>
    </row>
    <row r="736">
      <c r="A736" s="9"/>
      <c r="B736" s="9"/>
      <c r="C736" s="9"/>
      <c r="D736" s="9"/>
      <c r="E736" s="9"/>
    </row>
    <row r="737">
      <c r="A737" s="9"/>
      <c r="B737" s="9"/>
      <c r="C737" s="9"/>
      <c r="D737" s="9"/>
      <c r="E737" s="9"/>
    </row>
    <row r="738">
      <c r="A738" s="9"/>
      <c r="B738" s="9"/>
      <c r="C738" s="9"/>
      <c r="D738" s="9"/>
      <c r="E738" s="9"/>
    </row>
    <row r="739">
      <c r="A739" s="9"/>
      <c r="B739" s="9"/>
      <c r="C739" s="9"/>
      <c r="D739" s="9"/>
      <c r="E739" s="9"/>
    </row>
    <row r="740">
      <c r="A740" s="9"/>
      <c r="B740" s="9"/>
      <c r="C740" s="9"/>
      <c r="D740" s="9"/>
      <c r="E740" s="9"/>
    </row>
    <row r="741">
      <c r="A741" s="9"/>
      <c r="B741" s="9"/>
      <c r="C741" s="9"/>
      <c r="D741" s="9"/>
      <c r="E741" s="9"/>
    </row>
    <row r="742">
      <c r="A742" s="9"/>
      <c r="B742" s="9"/>
      <c r="C742" s="9"/>
      <c r="D742" s="9"/>
      <c r="E742" s="9"/>
    </row>
    <row r="743">
      <c r="A743" s="9"/>
      <c r="B743" s="9"/>
      <c r="C743" s="9"/>
      <c r="D743" s="9"/>
      <c r="E743" s="9"/>
    </row>
    <row r="744">
      <c r="A744" s="9"/>
      <c r="B744" s="9"/>
      <c r="C744" s="9"/>
      <c r="D744" s="9"/>
      <c r="E744" s="9"/>
    </row>
    <row r="745">
      <c r="A745" s="9"/>
      <c r="B745" s="9"/>
      <c r="C745" s="9"/>
      <c r="D745" s="9"/>
      <c r="E745" s="9"/>
    </row>
    <row r="746">
      <c r="A746" s="9"/>
      <c r="B746" s="9"/>
      <c r="C746" s="9"/>
      <c r="D746" s="9"/>
      <c r="E746" s="9"/>
    </row>
    <row r="747">
      <c r="A747" s="9"/>
      <c r="B747" s="9"/>
      <c r="C747" s="9"/>
      <c r="D747" s="9"/>
      <c r="E747" s="9"/>
    </row>
    <row r="748">
      <c r="A748" s="9"/>
      <c r="B748" s="9"/>
      <c r="C748" s="9"/>
      <c r="D748" s="9"/>
      <c r="E748" s="9"/>
    </row>
    <row r="749">
      <c r="A749" s="9"/>
      <c r="B749" s="9"/>
      <c r="C749" s="9"/>
      <c r="D749" s="9"/>
      <c r="E749" s="9"/>
    </row>
    <row r="750">
      <c r="A750" s="9"/>
      <c r="B750" s="9"/>
      <c r="C750" s="9"/>
      <c r="D750" s="9"/>
      <c r="E750" s="9"/>
    </row>
    <row r="751">
      <c r="A751" s="9"/>
      <c r="B751" s="9"/>
      <c r="C751" s="9"/>
      <c r="D751" s="9"/>
      <c r="E751" s="9"/>
    </row>
    <row r="752">
      <c r="A752" s="9"/>
      <c r="B752" s="9"/>
      <c r="C752" s="9"/>
      <c r="D752" s="9"/>
      <c r="E752" s="9"/>
    </row>
    <row r="753">
      <c r="A753" s="9"/>
      <c r="B753" s="9"/>
      <c r="C753" s="9"/>
      <c r="D753" s="9"/>
      <c r="E753" s="9"/>
    </row>
    <row r="754">
      <c r="A754" s="9"/>
      <c r="B754" s="9"/>
      <c r="C754" s="9"/>
      <c r="D754" s="9"/>
      <c r="E754" s="9"/>
    </row>
    <row r="755">
      <c r="A755" s="9"/>
      <c r="B755" s="9"/>
      <c r="C755" s="9"/>
      <c r="D755" s="9"/>
      <c r="E755" s="9"/>
    </row>
    <row r="756">
      <c r="A756" s="9"/>
      <c r="B756" s="9"/>
      <c r="C756" s="9"/>
      <c r="D756" s="9"/>
      <c r="E756" s="9"/>
    </row>
    <row r="757">
      <c r="A757" s="9"/>
      <c r="B757" s="9"/>
      <c r="C757" s="9"/>
      <c r="D757" s="9"/>
      <c r="E757" s="9"/>
    </row>
    <row r="758">
      <c r="A758" s="9"/>
      <c r="B758" s="9"/>
      <c r="C758" s="9"/>
      <c r="D758" s="9"/>
      <c r="E758" s="9"/>
    </row>
    <row r="759">
      <c r="A759" s="9"/>
      <c r="B759" s="9"/>
      <c r="C759" s="9"/>
      <c r="D759" s="9"/>
      <c r="E759" s="9"/>
    </row>
    <row r="760">
      <c r="A760" s="9"/>
      <c r="B760" s="9"/>
      <c r="C760" s="9"/>
      <c r="D760" s="9"/>
      <c r="E760" s="9"/>
    </row>
    <row r="761">
      <c r="A761" s="9"/>
      <c r="B761" s="9"/>
      <c r="C761" s="9"/>
      <c r="D761" s="9"/>
      <c r="E761" s="9"/>
    </row>
    <row r="762">
      <c r="A762" s="9"/>
      <c r="B762" s="9"/>
      <c r="C762" s="9"/>
      <c r="D762" s="9"/>
      <c r="E762" s="9"/>
    </row>
    <row r="763">
      <c r="A763" s="9"/>
      <c r="B763" s="9"/>
      <c r="C763" s="9"/>
      <c r="D763" s="9"/>
      <c r="E763" s="9"/>
    </row>
    <row r="764">
      <c r="A764" s="9"/>
      <c r="B764" s="9"/>
      <c r="C764" s="9"/>
      <c r="D764" s="9"/>
      <c r="E764" s="9"/>
    </row>
    <row r="765">
      <c r="A765" s="9"/>
      <c r="B765" s="9"/>
      <c r="C765" s="9"/>
      <c r="D765" s="9"/>
      <c r="E765" s="9"/>
    </row>
    <row r="766">
      <c r="A766" s="9"/>
      <c r="B766" s="9"/>
      <c r="C766" s="9"/>
      <c r="D766" s="9"/>
      <c r="E766" s="9"/>
    </row>
    <row r="767">
      <c r="A767" s="9"/>
      <c r="B767" s="9"/>
      <c r="C767" s="9"/>
      <c r="D767" s="9"/>
      <c r="E767" s="9"/>
    </row>
    <row r="768">
      <c r="A768" s="9"/>
      <c r="B768" s="9"/>
      <c r="C768" s="9"/>
      <c r="D768" s="9"/>
      <c r="E768" s="9"/>
    </row>
    <row r="769">
      <c r="A769" s="9"/>
      <c r="B769" s="9"/>
      <c r="C769" s="9"/>
      <c r="D769" s="9"/>
      <c r="E769" s="9"/>
    </row>
    <row r="770">
      <c r="A770" s="9"/>
      <c r="B770" s="9"/>
      <c r="C770" s="9"/>
      <c r="D770" s="9"/>
      <c r="E770" s="9"/>
    </row>
    <row r="771">
      <c r="A771" s="9"/>
      <c r="B771" s="9"/>
      <c r="C771" s="9"/>
      <c r="D771" s="9"/>
      <c r="E771" s="9"/>
    </row>
    <row r="772">
      <c r="A772" s="9"/>
      <c r="B772" s="9"/>
      <c r="C772" s="9"/>
      <c r="D772" s="9"/>
      <c r="E772" s="9"/>
    </row>
    <row r="773">
      <c r="A773" s="9"/>
      <c r="B773" s="9"/>
      <c r="C773" s="9"/>
      <c r="D773" s="9"/>
      <c r="E773" s="9"/>
    </row>
    <row r="774">
      <c r="A774" s="9"/>
      <c r="B774" s="9"/>
      <c r="C774" s="9"/>
      <c r="D774" s="9"/>
      <c r="E774" s="9"/>
    </row>
    <row r="775">
      <c r="A775" s="9"/>
      <c r="B775" s="9"/>
      <c r="C775" s="9"/>
      <c r="D775" s="9"/>
      <c r="E775" s="9"/>
    </row>
    <row r="776">
      <c r="A776" s="9"/>
      <c r="B776" s="9"/>
      <c r="C776" s="9"/>
      <c r="D776" s="9"/>
      <c r="E776" s="9"/>
    </row>
    <row r="777">
      <c r="A777" s="9"/>
      <c r="B777" s="9"/>
      <c r="C777" s="9"/>
      <c r="D777" s="9"/>
      <c r="E777" s="9"/>
    </row>
    <row r="778">
      <c r="A778" s="9"/>
      <c r="B778" s="9"/>
      <c r="C778" s="9"/>
      <c r="D778" s="9"/>
      <c r="E778" s="9"/>
    </row>
    <row r="779">
      <c r="A779" s="9"/>
      <c r="B779" s="9"/>
      <c r="C779" s="9"/>
      <c r="D779" s="9"/>
      <c r="E779" s="9"/>
    </row>
    <row r="780">
      <c r="A780" s="9"/>
      <c r="B780" s="9"/>
      <c r="C780" s="9"/>
      <c r="D780" s="9"/>
      <c r="E780" s="9"/>
    </row>
    <row r="781">
      <c r="A781" s="9"/>
      <c r="B781" s="9"/>
      <c r="C781" s="9"/>
      <c r="D781" s="9"/>
      <c r="E781" s="9"/>
    </row>
    <row r="782">
      <c r="A782" s="9"/>
      <c r="B782" s="9"/>
      <c r="C782" s="9"/>
      <c r="D782" s="9"/>
      <c r="E782" s="9"/>
    </row>
    <row r="783">
      <c r="A783" s="9"/>
      <c r="B783" s="9"/>
      <c r="C783" s="9"/>
      <c r="D783" s="9"/>
      <c r="E783" s="9"/>
    </row>
    <row r="784">
      <c r="A784" s="9"/>
      <c r="B784" s="9"/>
      <c r="C784" s="9"/>
      <c r="D784" s="9"/>
      <c r="E784" s="9"/>
    </row>
    <row r="785">
      <c r="A785" s="9"/>
      <c r="B785" s="9"/>
      <c r="C785" s="9"/>
      <c r="D785" s="9"/>
      <c r="E785" s="9"/>
    </row>
    <row r="786">
      <c r="A786" s="9"/>
      <c r="B786" s="9"/>
      <c r="C786" s="9"/>
      <c r="D786" s="9"/>
      <c r="E786" s="9"/>
    </row>
    <row r="787">
      <c r="A787" s="9"/>
      <c r="B787" s="9"/>
      <c r="C787" s="9"/>
      <c r="D787" s="9"/>
      <c r="E787" s="9"/>
    </row>
    <row r="788">
      <c r="A788" s="9"/>
      <c r="B788" s="9"/>
      <c r="C788" s="9"/>
      <c r="D788" s="9"/>
      <c r="E788" s="9"/>
    </row>
    <row r="789">
      <c r="A789" s="9"/>
      <c r="B789" s="9"/>
      <c r="C789" s="9"/>
      <c r="D789" s="9"/>
      <c r="E789" s="9"/>
    </row>
    <row r="790">
      <c r="A790" s="9"/>
      <c r="B790" s="9"/>
      <c r="C790" s="9"/>
      <c r="D790" s="9"/>
      <c r="E790" s="9"/>
    </row>
    <row r="791">
      <c r="A791" s="9"/>
      <c r="B791" s="9"/>
      <c r="C791" s="9"/>
      <c r="D791" s="9"/>
      <c r="E791" s="9"/>
    </row>
    <row r="792">
      <c r="A792" s="9"/>
      <c r="B792" s="9"/>
      <c r="C792" s="9"/>
      <c r="D792" s="9"/>
      <c r="E792" s="9"/>
    </row>
    <row r="793">
      <c r="A793" s="9"/>
      <c r="B793" s="9"/>
      <c r="C793" s="9"/>
      <c r="D793" s="9"/>
      <c r="E793" s="9"/>
    </row>
    <row r="794">
      <c r="A794" s="9"/>
      <c r="B794" s="9"/>
      <c r="C794" s="9"/>
      <c r="D794" s="9"/>
      <c r="E794" s="9"/>
    </row>
    <row r="795">
      <c r="A795" s="9"/>
      <c r="B795" s="9"/>
      <c r="C795" s="9"/>
      <c r="D795" s="9"/>
      <c r="E795" s="9"/>
    </row>
    <row r="796">
      <c r="A796" s="9"/>
      <c r="B796" s="9"/>
      <c r="C796" s="9"/>
      <c r="D796" s="9"/>
      <c r="E796" s="9"/>
    </row>
    <row r="797">
      <c r="A797" s="9"/>
      <c r="B797" s="9"/>
      <c r="C797" s="9"/>
      <c r="D797" s="9"/>
      <c r="E797" s="9"/>
    </row>
    <row r="798">
      <c r="A798" s="9"/>
      <c r="B798" s="9"/>
      <c r="C798" s="9"/>
      <c r="D798" s="9"/>
      <c r="E798" s="9"/>
    </row>
    <row r="799">
      <c r="A799" s="9"/>
      <c r="B799" s="9"/>
      <c r="C799" s="9"/>
      <c r="D799" s="9"/>
      <c r="E799" s="9"/>
    </row>
    <row r="800">
      <c r="A800" s="9"/>
      <c r="B800" s="9"/>
      <c r="C800" s="9"/>
      <c r="D800" s="9"/>
      <c r="E800" s="9"/>
    </row>
    <row r="801">
      <c r="A801" s="9"/>
      <c r="B801" s="9"/>
      <c r="C801" s="9"/>
      <c r="D801" s="9"/>
      <c r="E801" s="9"/>
    </row>
    <row r="802">
      <c r="A802" s="9"/>
      <c r="B802" s="9"/>
      <c r="C802" s="9"/>
      <c r="D802" s="9"/>
      <c r="E802" s="9"/>
    </row>
    <row r="803">
      <c r="A803" s="9"/>
      <c r="B803" s="9"/>
      <c r="C803" s="9"/>
      <c r="D803" s="9"/>
      <c r="E803" s="9"/>
    </row>
    <row r="804">
      <c r="A804" s="9"/>
      <c r="B804" s="9"/>
      <c r="C804" s="9"/>
      <c r="D804" s="9"/>
      <c r="E804" s="9"/>
    </row>
    <row r="805">
      <c r="A805" s="9"/>
      <c r="B805" s="9"/>
      <c r="C805" s="9"/>
      <c r="D805" s="9"/>
      <c r="E805" s="9"/>
    </row>
    <row r="806">
      <c r="A806" s="9"/>
      <c r="B806" s="9"/>
      <c r="C806" s="9"/>
      <c r="D806" s="9"/>
      <c r="E806" s="9"/>
    </row>
    <row r="807">
      <c r="A807" s="9"/>
      <c r="B807" s="9"/>
      <c r="C807" s="9"/>
      <c r="D807" s="9"/>
      <c r="E807" s="9"/>
    </row>
    <row r="808">
      <c r="A808" s="9"/>
      <c r="B808" s="9"/>
      <c r="C808" s="9"/>
      <c r="D808" s="9"/>
      <c r="E808" s="9"/>
    </row>
    <row r="809">
      <c r="A809" s="9"/>
      <c r="B809" s="9"/>
      <c r="C809" s="9"/>
      <c r="D809" s="9"/>
      <c r="E809" s="9"/>
    </row>
    <row r="810">
      <c r="A810" s="9"/>
      <c r="B810" s="9"/>
      <c r="C810" s="9"/>
      <c r="D810" s="9"/>
      <c r="E810" s="9"/>
    </row>
    <row r="811">
      <c r="A811" s="9"/>
      <c r="B811" s="9"/>
      <c r="C811" s="9"/>
      <c r="D811" s="9"/>
      <c r="E811" s="9"/>
    </row>
    <row r="812">
      <c r="A812" s="9"/>
      <c r="B812" s="9"/>
      <c r="C812" s="9"/>
      <c r="D812" s="9"/>
      <c r="E812" s="9"/>
    </row>
    <row r="813">
      <c r="A813" s="9"/>
      <c r="B813" s="9"/>
      <c r="C813" s="9"/>
      <c r="D813" s="9"/>
      <c r="E813" s="9"/>
    </row>
    <row r="814">
      <c r="A814" s="9"/>
      <c r="B814" s="9"/>
      <c r="C814" s="9"/>
      <c r="D814" s="9"/>
      <c r="E814" s="9"/>
    </row>
    <row r="815">
      <c r="A815" s="9"/>
      <c r="B815" s="9"/>
      <c r="C815" s="9"/>
      <c r="D815" s="9"/>
      <c r="E815" s="9"/>
    </row>
    <row r="816">
      <c r="A816" s="9"/>
      <c r="B816" s="9"/>
      <c r="C816" s="9"/>
      <c r="D816" s="9"/>
      <c r="E816" s="9"/>
    </row>
    <row r="817">
      <c r="A817" s="9"/>
      <c r="B817" s="9"/>
      <c r="C817" s="9"/>
      <c r="D817" s="9"/>
      <c r="E817" s="9"/>
    </row>
    <row r="818">
      <c r="A818" s="9"/>
      <c r="B818" s="9"/>
      <c r="C818" s="9"/>
      <c r="D818" s="9"/>
      <c r="E818" s="9"/>
    </row>
    <row r="819">
      <c r="A819" s="9"/>
      <c r="B819" s="9"/>
      <c r="C819" s="9"/>
      <c r="D819" s="9"/>
      <c r="E819" s="9"/>
    </row>
    <row r="820">
      <c r="A820" s="9"/>
      <c r="B820" s="9"/>
      <c r="C820" s="9"/>
      <c r="D820" s="9"/>
      <c r="E820" s="9"/>
    </row>
    <row r="821">
      <c r="A821" s="9"/>
      <c r="B821" s="9"/>
      <c r="C821" s="9"/>
      <c r="D821" s="9"/>
      <c r="E821" s="9"/>
    </row>
    <row r="822">
      <c r="A822" s="9"/>
      <c r="B822" s="9"/>
      <c r="C822" s="9"/>
      <c r="D822" s="9"/>
      <c r="E822" s="9"/>
    </row>
    <row r="823">
      <c r="A823" s="9"/>
      <c r="B823" s="9"/>
      <c r="C823" s="9"/>
      <c r="D823" s="9"/>
      <c r="E823" s="9"/>
    </row>
    <row r="824">
      <c r="A824" s="9"/>
      <c r="B824" s="9"/>
      <c r="C824" s="9"/>
      <c r="D824" s="9"/>
      <c r="E824" s="9"/>
    </row>
    <row r="825">
      <c r="A825" s="9"/>
      <c r="B825" s="9"/>
      <c r="C825" s="9"/>
      <c r="D825" s="9"/>
      <c r="E825" s="9"/>
    </row>
    <row r="826">
      <c r="A826" s="9"/>
      <c r="B826" s="9"/>
      <c r="C826" s="9"/>
      <c r="D826" s="9"/>
      <c r="E826" s="9"/>
    </row>
    <row r="827">
      <c r="A827" s="9"/>
      <c r="B827" s="9"/>
      <c r="C827" s="9"/>
      <c r="D827" s="9"/>
      <c r="E827" s="9"/>
    </row>
    <row r="828">
      <c r="A828" s="9"/>
      <c r="B828" s="9"/>
      <c r="C828" s="9"/>
      <c r="D828" s="9"/>
      <c r="E828" s="9"/>
    </row>
    <row r="829">
      <c r="A829" s="9"/>
      <c r="B829" s="9"/>
      <c r="C829" s="9"/>
      <c r="D829" s="9"/>
      <c r="E829" s="9"/>
    </row>
    <row r="830">
      <c r="A830" s="9"/>
      <c r="B830" s="9"/>
      <c r="C830" s="9"/>
      <c r="D830" s="9"/>
      <c r="E830" s="9"/>
    </row>
    <row r="831">
      <c r="A831" s="9"/>
      <c r="B831" s="9"/>
      <c r="C831" s="9"/>
      <c r="D831" s="9"/>
      <c r="E831" s="9"/>
    </row>
    <row r="832">
      <c r="A832" s="9"/>
      <c r="B832" s="9"/>
      <c r="C832" s="9"/>
      <c r="D832" s="9"/>
      <c r="E832" s="9"/>
    </row>
    <row r="833">
      <c r="A833" s="9"/>
      <c r="B833" s="9"/>
      <c r="C833" s="9"/>
      <c r="D833" s="9"/>
      <c r="E833" s="9"/>
    </row>
    <row r="834">
      <c r="A834" s="9"/>
      <c r="B834" s="9"/>
      <c r="C834" s="9"/>
      <c r="D834" s="9"/>
      <c r="E834" s="9"/>
    </row>
    <row r="835">
      <c r="A835" s="9"/>
      <c r="B835" s="9"/>
      <c r="C835" s="9"/>
      <c r="D835" s="9"/>
      <c r="E835" s="9"/>
    </row>
    <row r="836">
      <c r="A836" s="9"/>
      <c r="B836" s="9"/>
      <c r="C836" s="9"/>
      <c r="D836" s="9"/>
      <c r="E836" s="9"/>
    </row>
    <row r="837">
      <c r="A837" s="9"/>
      <c r="B837" s="9"/>
      <c r="C837" s="9"/>
      <c r="D837" s="9"/>
      <c r="E837" s="9"/>
    </row>
    <row r="838">
      <c r="A838" s="9"/>
      <c r="B838" s="9"/>
      <c r="C838" s="9"/>
      <c r="D838" s="9"/>
      <c r="E838" s="9"/>
    </row>
    <row r="839">
      <c r="A839" s="9"/>
      <c r="B839" s="9"/>
      <c r="C839" s="9"/>
      <c r="D839" s="9"/>
      <c r="E839" s="9"/>
    </row>
    <row r="840">
      <c r="A840" s="9"/>
      <c r="B840" s="9"/>
      <c r="C840" s="9"/>
      <c r="D840" s="9"/>
      <c r="E840" s="9"/>
    </row>
    <row r="841">
      <c r="A841" s="9"/>
      <c r="B841" s="9"/>
      <c r="C841" s="9"/>
      <c r="D841" s="9"/>
      <c r="E841" s="9"/>
    </row>
    <row r="842">
      <c r="A842" s="9"/>
      <c r="B842" s="9"/>
      <c r="C842" s="9"/>
      <c r="D842" s="9"/>
      <c r="E842" s="9"/>
    </row>
    <row r="843">
      <c r="A843" s="9"/>
      <c r="B843" s="9"/>
      <c r="C843" s="9"/>
      <c r="D843" s="9"/>
      <c r="E843" s="9"/>
    </row>
    <row r="844">
      <c r="A844" s="9"/>
      <c r="B844" s="9"/>
      <c r="C844" s="9"/>
      <c r="D844" s="9"/>
      <c r="E844" s="9"/>
    </row>
    <row r="845">
      <c r="A845" s="9"/>
      <c r="B845" s="9"/>
      <c r="C845" s="9"/>
      <c r="D845" s="9"/>
      <c r="E845" s="9"/>
    </row>
    <row r="846">
      <c r="A846" s="9"/>
      <c r="B846" s="9"/>
      <c r="C846" s="9"/>
      <c r="D846" s="9"/>
      <c r="E846" s="9"/>
    </row>
    <row r="847">
      <c r="A847" s="9"/>
      <c r="B847" s="9"/>
      <c r="C847" s="9"/>
      <c r="D847" s="9"/>
      <c r="E847" s="9"/>
    </row>
    <row r="848">
      <c r="A848" s="9"/>
      <c r="B848" s="9"/>
      <c r="C848" s="9"/>
      <c r="D848" s="9"/>
      <c r="E848" s="9"/>
    </row>
    <row r="849">
      <c r="A849" s="9"/>
      <c r="B849" s="9"/>
      <c r="C849" s="9"/>
      <c r="D849" s="9"/>
      <c r="E849" s="9"/>
    </row>
    <row r="850">
      <c r="A850" s="9"/>
      <c r="B850" s="9"/>
      <c r="C850" s="9"/>
      <c r="D850" s="9"/>
      <c r="E850" s="9"/>
    </row>
    <row r="851">
      <c r="A851" s="9"/>
      <c r="B851" s="9"/>
      <c r="C851" s="9"/>
      <c r="D851" s="9"/>
      <c r="E851" s="9"/>
    </row>
    <row r="852">
      <c r="A852" s="9"/>
      <c r="B852" s="9"/>
      <c r="C852" s="9"/>
      <c r="D852" s="9"/>
      <c r="E852" s="9"/>
    </row>
    <row r="853">
      <c r="A853" s="9"/>
      <c r="B853" s="9"/>
      <c r="C853" s="9"/>
      <c r="D853" s="9"/>
      <c r="E853" s="9"/>
    </row>
    <row r="854">
      <c r="A854" s="9"/>
      <c r="B854" s="9"/>
      <c r="C854" s="9"/>
      <c r="D854" s="9"/>
      <c r="E854" s="9"/>
    </row>
    <row r="855">
      <c r="A855" s="9"/>
      <c r="B855" s="9"/>
      <c r="C855" s="9"/>
      <c r="D855" s="9"/>
      <c r="E855" s="9"/>
    </row>
    <row r="856">
      <c r="A856" s="9"/>
      <c r="B856" s="9"/>
      <c r="C856" s="9"/>
      <c r="D856" s="9"/>
      <c r="E856" s="9"/>
    </row>
    <row r="857">
      <c r="A857" s="9"/>
      <c r="B857" s="9"/>
      <c r="C857" s="9"/>
      <c r="D857" s="9"/>
      <c r="E857" s="9"/>
    </row>
    <row r="858">
      <c r="A858" s="9"/>
      <c r="B858" s="9"/>
      <c r="C858" s="9"/>
      <c r="D858" s="9"/>
      <c r="E858" s="9"/>
    </row>
    <row r="859">
      <c r="A859" s="9"/>
      <c r="B859" s="9"/>
      <c r="C859" s="9"/>
      <c r="D859" s="9"/>
      <c r="E859" s="9"/>
    </row>
    <row r="860">
      <c r="A860" s="9"/>
      <c r="B860" s="9"/>
      <c r="C860" s="9"/>
      <c r="D860" s="9"/>
      <c r="E860" s="9"/>
    </row>
    <row r="861">
      <c r="A861" s="9"/>
      <c r="B861" s="9"/>
      <c r="C861" s="9"/>
      <c r="D861" s="9"/>
      <c r="E861" s="9"/>
    </row>
    <row r="862">
      <c r="A862" s="9"/>
      <c r="B862" s="9"/>
      <c r="C862" s="9"/>
      <c r="D862" s="9"/>
      <c r="E862" s="9"/>
    </row>
    <row r="863">
      <c r="A863" s="9"/>
      <c r="B863" s="9"/>
      <c r="C863" s="9"/>
      <c r="D863" s="9"/>
      <c r="E863" s="9"/>
    </row>
    <row r="864">
      <c r="A864" s="9"/>
      <c r="B864" s="9"/>
      <c r="C864" s="9"/>
      <c r="D864" s="9"/>
      <c r="E864" s="9"/>
    </row>
    <row r="865">
      <c r="A865" s="9"/>
      <c r="B865" s="9"/>
      <c r="C865" s="9"/>
      <c r="D865" s="9"/>
      <c r="E865" s="9"/>
    </row>
    <row r="866">
      <c r="A866" s="9"/>
      <c r="B866" s="9"/>
      <c r="C866" s="9"/>
      <c r="D866" s="9"/>
      <c r="E866" s="9"/>
    </row>
    <row r="867">
      <c r="A867" s="9"/>
      <c r="B867" s="9"/>
      <c r="C867" s="9"/>
      <c r="D867" s="9"/>
      <c r="E867" s="9"/>
    </row>
    <row r="868">
      <c r="A868" s="9"/>
      <c r="B868" s="9"/>
      <c r="C868" s="9"/>
      <c r="D868" s="9"/>
      <c r="E868" s="9"/>
    </row>
    <row r="869">
      <c r="A869" s="9"/>
      <c r="B869" s="9"/>
      <c r="C869" s="9"/>
      <c r="D869" s="9"/>
      <c r="E869" s="9"/>
    </row>
    <row r="870">
      <c r="A870" s="9"/>
      <c r="B870" s="9"/>
      <c r="C870" s="9"/>
      <c r="D870" s="9"/>
      <c r="E870" s="9"/>
    </row>
    <row r="871">
      <c r="A871" s="9"/>
      <c r="B871" s="9"/>
      <c r="C871" s="9"/>
      <c r="D871" s="9"/>
      <c r="E871" s="9"/>
    </row>
    <row r="872">
      <c r="A872" s="9"/>
      <c r="B872" s="9"/>
      <c r="C872" s="9"/>
      <c r="D872" s="9"/>
      <c r="E872" s="9"/>
    </row>
    <row r="873">
      <c r="A873" s="9"/>
      <c r="B873" s="9"/>
      <c r="C873" s="9"/>
      <c r="D873" s="9"/>
      <c r="E873" s="9"/>
    </row>
    <row r="874">
      <c r="A874" s="9"/>
      <c r="B874" s="9"/>
      <c r="C874" s="9"/>
      <c r="D874" s="9"/>
      <c r="E874" s="9"/>
    </row>
    <row r="875">
      <c r="A875" s="9"/>
      <c r="B875" s="9"/>
      <c r="C875" s="9"/>
      <c r="D875" s="9"/>
      <c r="E875" s="9"/>
    </row>
    <row r="876">
      <c r="A876" s="9"/>
      <c r="B876" s="9"/>
      <c r="C876" s="9"/>
      <c r="D876" s="9"/>
      <c r="E876" s="9"/>
    </row>
    <row r="877">
      <c r="A877" s="9"/>
      <c r="B877" s="9"/>
      <c r="C877" s="9"/>
      <c r="D877" s="9"/>
      <c r="E877" s="9"/>
    </row>
    <row r="878">
      <c r="A878" s="9"/>
      <c r="B878" s="9"/>
      <c r="C878" s="9"/>
      <c r="D878" s="9"/>
      <c r="E878" s="9"/>
    </row>
    <row r="879">
      <c r="A879" s="9"/>
      <c r="B879" s="9"/>
      <c r="C879" s="9"/>
      <c r="D879" s="9"/>
      <c r="E879" s="9"/>
    </row>
    <row r="880">
      <c r="A880" s="9"/>
      <c r="B880" s="9"/>
      <c r="C880" s="9"/>
      <c r="D880" s="9"/>
      <c r="E880" s="9"/>
    </row>
    <row r="881">
      <c r="A881" s="9"/>
      <c r="B881" s="9"/>
      <c r="C881" s="9"/>
      <c r="D881" s="9"/>
      <c r="E881" s="9"/>
    </row>
    <row r="882">
      <c r="A882" s="9"/>
      <c r="B882" s="9"/>
      <c r="C882" s="9"/>
      <c r="D882" s="9"/>
      <c r="E882" s="9"/>
    </row>
    <row r="883">
      <c r="A883" s="9"/>
      <c r="B883" s="9"/>
      <c r="C883" s="9"/>
      <c r="D883" s="9"/>
      <c r="E883" s="9"/>
    </row>
    <row r="884">
      <c r="A884" s="9"/>
      <c r="B884" s="9"/>
      <c r="C884" s="9"/>
      <c r="D884" s="9"/>
      <c r="E884" s="9"/>
    </row>
    <row r="885">
      <c r="A885" s="9"/>
      <c r="B885" s="9"/>
      <c r="C885" s="9"/>
      <c r="D885" s="9"/>
      <c r="E885" s="9"/>
    </row>
    <row r="886">
      <c r="A886" s="9"/>
      <c r="B886" s="9"/>
      <c r="C886" s="9"/>
      <c r="D886" s="9"/>
      <c r="E886" s="9"/>
    </row>
    <row r="887">
      <c r="A887" s="9"/>
      <c r="B887" s="9"/>
      <c r="C887" s="9"/>
      <c r="D887" s="9"/>
      <c r="E887" s="9"/>
    </row>
    <row r="888">
      <c r="A888" s="9"/>
      <c r="B888" s="9"/>
      <c r="C888" s="9"/>
      <c r="D888" s="9"/>
      <c r="E888" s="9"/>
    </row>
    <row r="889">
      <c r="A889" s="9"/>
      <c r="B889" s="9"/>
      <c r="C889" s="9"/>
      <c r="D889" s="9"/>
      <c r="E889" s="9"/>
    </row>
    <row r="890">
      <c r="A890" s="9"/>
      <c r="B890" s="9"/>
      <c r="C890" s="9"/>
      <c r="D890" s="9"/>
      <c r="E890" s="9"/>
    </row>
    <row r="891">
      <c r="A891" s="9"/>
      <c r="B891" s="9"/>
      <c r="C891" s="9"/>
      <c r="D891" s="9"/>
      <c r="E891" s="9"/>
    </row>
    <row r="892">
      <c r="A892" s="9"/>
      <c r="B892" s="9"/>
      <c r="C892" s="9"/>
      <c r="D892" s="9"/>
      <c r="E892" s="9"/>
    </row>
    <row r="893">
      <c r="A893" s="9"/>
      <c r="B893" s="9"/>
      <c r="C893" s="9"/>
      <c r="D893" s="9"/>
      <c r="E893" s="9"/>
    </row>
    <row r="894">
      <c r="A894" s="9"/>
      <c r="B894" s="9"/>
      <c r="C894" s="9"/>
      <c r="D894" s="9"/>
      <c r="E894" s="9"/>
    </row>
    <row r="895">
      <c r="A895" s="9"/>
      <c r="B895" s="9"/>
      <c r="C895" s="9"/>
      <c r="D895" s="9"/>
      <c r="E895" s="9"/>
    </row>
    <row r="896">
      <c r="A896" s="9"/>
      <c r="B896" s="9"/>
      <c r="C896" s="9"/>
      <c r="D896" s="9"/>
      <c r="E896" s="9"/>
    </row>
    <row r="897">
      <c r="A897" s="9"/>
      <c r="B897" s="9"/>
      <c r="C897" s="9"/>
      <c r="D897" s="9"/>
      <c r="E897" s="9"/>
    </row>
    <row r="898">
      <c r="A898" s="9"/>
      <c r="B898" s="9"/>
      <c r="C898" s="9"/>
      <c r="D898" s="9"/>
      <c r="E898" s="9"/>
    </row>
    <row r="899">
      <c r="A899" s="9"/>
      <c r="B899" s="9"/>
      <c r="C899" s="9"/>
      <c r="D899" s="9"/>
      <c r="E899" s="9"/>
    </row>
    <row r="900">
      <c r="A900" s="9"/>
      <c r="B900" s="9"/>
      <c r="C900" s="9"/>
      <c r="D900" s="9"/>
      <c r="E900" s="9"/>
    </row>
    <row r="901">
      <c r="A901" s="9"/>
      <c r="B901" s="9"/>
      <c r="C901" s="9"/>
      <c r="D901" s="9"/>
      <c r="E901" s="9"/>
    </row>
    <row r="902">
      <c r="A902" s="9"/>
      <c r="B902" s="9"/>
      <c r="C902" s="9"/>
      <c r="D902" s="9"/>
      <c r="E902" s="9"/>
    </row>
    <row r="903">
      <c r="A903" s="9"/>
      <c r="B903" s="9"/>
      <c r="C903" s="9"/>
      <c r="D903" s="9"/>
      <c r="E903" s="9"/>
    </row>
    <row r="904">
      <c r="A904" s="9"/>
      <c r="B904" s="9"/>
      <c r="C904" s="9"/>
      <c r="D904" s="9"/>
      <c r="E904" s="9"/>
    </row>
    <row r="905">
      <c r="A905" s="9"/>
      <c r="B905" s="9"/>
      <c r="C905" s="9"/>
      <c r="D905" s="9"/>
      <c r="E905" s="9"/>
    </row>
    <row r="906">
      <c r="A906" s="9"/>
      <c r="B906" s="9"/>
      <c r="C906" s="9"/>
      <c r="D906" s="9"/>
      <c r="E906" s="9"/>
    </row>
    <row r="907">
      <c r="A907" s="9"/>
      <c r="B907" s="9"/>
      <c r="C907" s="9"/>
      <c r="D907" s="9"/>
      <c r="E907" s="9"/>
    </row>
    <row r="908">
      <c r="A908" s="9"/>
      <c r="B908" s="9"/>
      <c r="C908" s="9"/>
      <c r="D908" s="9"/>
      <c r="E908" s="9"/>
    </row>
    <row r="909">
      <c r="A909" s="9"/>
      <c r="B909" s="9"/>
      <c r="C909" s="9"/>
      <c r="D909" s="9"/>
      <c r="E909" s="9"/>
    </row>
    <row r="910">
      <c r="A910" s="9"/>
      <c r="B910" s="9"/>
      <c r="C910" s="9"/>
      <c r="D910" s="9"/>
      <c r="E910" s="9"/>
    </row>
    <row r="911">
      <c r="A911" s="9"/>
      <c r="B911" s="9"/>
      <c r="C911" s="9"/>
      <c r="D911" s="9"/>
      <c r="E911" s="9"/>
    </row>
    <row r="912">
      <c r="A912" s="9"/>
      <c r="B912" s="9"/>
      <c r="C912" s="9"/>
      <c r="D912" s="9"/>
      <c r="E912" s="9"/>
    </row>
    <row r="913">
      <c r="A913" s="9"/>
      <c r="B913" s="9"/>
      <c r="C913" s="9"/>
      <c r="D913" s="9"/>
      <c r="E913" s="9"/>
    </row>
    <row r="914">
      <c r="A914" s="9"/>
      <c r="B914" s="9"/>
      <c r="C914" s="9"/>
      <c r="D914" s="9"/>
      <c r="E914" s="9"/>
    </row>
    <row r="915">
      <c r="A915" s="9"/>
      <c r="B915" s="9"/>
      <c r="C915" s="9"/>
      <c r="D915" s="9"/>
      <c r="E915" s="9"/>
    </row>
    <row r="916">
      <c r="A916" s="9"/>
      <c r="B916" s="9"/>
      <c r="C916" s="9"/>
      <c r="D916" s="9"/>
      <c r="E916" s="9"/>
    </row>
    <row r="917">
      <c r="A917" s="9"/>
      <c r="B917" s="9"/>
      <c r="C917" s="9"/>
      <c r="D917" s="9"/>
      <c r="E917" s="9"/>
    </row>
    <row r="918">
      <c r="A918" s="9"/>
      <c r="B918" s="9"/>
      <c r="C918" s="9"/>
      <c r="D918" s="9"/>
      <c r="E918" s="9"/>
    </row>
    <row r="919">
      <c r="A919" s="9"/>
      <c r="B919" s="9"/>
      <c r="C919" s="9"/>
      <c r="D919" s="9"/>
      <c r="E919" s="9"/>
    </row>
    <row r="920">
      <c r="A920" s="9"/>
      <c r="B920" s="9"/>
      <c r="C920" s="9"/>
      <c r="D920" s="9"/>
      <c r="E920" s="9"/>
    </row>
    <row r="921">
      <c r="A921" s="9"/>
      <c r="B921" s="9"/>
      <c r="C921" s="9"/>
      <c r="D921" s="9"/>
      <c r="E921" s="9"/>
    </row>
    <row r="922">
      <c r="A922" s="9"/>
      <c r="B922" s="9"/>
      <c r="C922" s="9"/>
      <c r="D922" s="9"/>
      <c r="E922" s="9"/>
    </row>
    <row r="923">
      <c r="A923" s="9"/>
      <c r="B923" s="9"/>
      <c r="C923" s="9"/>
      <c r="D923" s="9"/>
      <c r="E923" s="9"/>
    </row>
    <row r="924">
      <c r="A924" s="9"/>
      <c r="B924" s="9"/>
      <c r="C924" s="9"/>
      <c r="D924" s="9"/>
      <c r="E924" s="9"/>
    </row>
    <row r="925">
      <c r="A925" s="9"/>
      <c r="B925" s="9"/>
      <c r="C925" s="9"/>
      <c r="D925" s="9"/>
      <c r="E925" s="9"/>
    </row>
    <row r="926">
      <c r="A926" s="9"/>
      <c r="B926" s="9"/>
      <c r="C926" s="9"/>
      <c r="D926" s="9"/>
      <c r="E926" s="9"/>
    </row>
    <row r="927">
      <c r="A927" s="9"/>
      <c r="B927" s="9"/>
      <c r="C927" s="9"/>
      <c r="D927" s="9"/>
      <c r="E927" s="9"/>
    </row>
    <row r="928">
      <c r="A928" s="9"/>
      <c r="B928" s="9"/>
      <c r="C928" s="9"/>
      <c r="D928" s="9"/>
      <c r="E928" s="9"/>
    </row>
    <row r="929">
      <c r="A929" s="9"/>
      <c r="B929" s="9"/>
      <c r="C929" s="9"/>
      <c r="D929" s="9"/>
      <c r="E929" s="9"/>
    </row>
    <row r="930">
      <c r="A930" s="9"/>
      <c r="B930" s="9"/>
      <c r="C930" s="9"/>
      <c r="D930" s="9"/>
      <c r="E930" s="9"/>
    </row>
    <row r="931">
      <c r="A931" s="9"/>
      <c r="B931" s="9"/>
      <c r="C931" s="9"/>
      <c r="D931" s="9"/>
      <c r="E931" s="9"/>
    </row>
    <row r="932">
      <c r="A932" s="9"/>
      <c r="B932" s="9"/>
      <c r="C932" s="9"/>
      <c r="D932" s="9"/>
      <c r="E932" s="9"/>
    </row>
    <row r="933">
      <c r="A933" s="9"/>
      <c r="B933" s="9"/>
      <c r="C933" s="9"/>
      <c r="D933" s="9"/>
      <c r="E933" s="9"/>
    </row>
    <row r="934">
      <c r="A934" s="9"/>
      <c r="B934" s="9"/>
      <c r="C934" s="9"/>
      <c r="D934" s="9"/>
      <c r="E934" s="9"/>
    </row>
    <row r="935">
      <c r="A935" s="9"/>
      <c r="B935" s="9"/>
      <c r="C935" s="9"/>
      <c r="D935" s="9"/>
      <c r="E935" s="9"/>
    </row>
    <row r="936">
      <c r="A936" s="9"/>
      <c r="B936" s="9"/>
      <c r="C936" s="9"/>
      <c r="D936" s="9"/>
      <c r="E936" s="9"/>
    </row>
    <row r="937">
      <c r="A937" s="9"/>
      <c r="B937" s="9"/>
      <c r="C937" s="9"/>
      <c r="D937" s="9"/>
      <c r="E937" s="9"/>
    </row>
    <row r="938">
      <c r="A938" s="9"/>
      <c r="B938" s="9"/>
      <c r="C938" s="9"/>
      <c r="D938" s="9"/>
      <c r="E938" s="9"/>
    </row>
    <row r="939">
      <c r="A939" s="9"/>
      <c r="B939" s="9"/>
      <c r="C939" s="9"/>
      <c r="D939" s="9"/>
      <c r="E939" s="9"/>
    </row>
    <row r="940">
      <c r="A940" s="9"/>
      <c r="B940" s="9"/>
      <c r="C940" s="9"/>
      <c r="D940" s="9"/>
      <c r="E940" s="9"/>
    </row>
    <row r="941">
      <c r="A941" s="9"/>
      <c r="B941" s="9"/>
      <c r="C941" s="9"/>
      <c r="D941" s="9"/>
      <c r="E941" s="9"/>
    </row>
    <row r="942">
      <c r="A942" s="9"/>
      <c r="B942" s="9"/>
      <c r="C942" s="9"/>
      <c r="D942" s="9"/>
      <c r="E942" s="9"/>
    </row>
    <row r="943">
      <c r="A943" s="9"/>
      <c r="B943" s="9"/>
      <c r="C943" s="9"/>
      <c r="D943" s="9"/>
      <c r="E943" s="9"/>
    </row>
    <row r="944">
      <c r="A944" s="9"/>
      <c r="B944" s="9"/>
      <c r="C944" s="9"/>
      <c r="D944" s="9"/>
      <c r="E944" s="9"/>
    </row>
    <row r="945">
      <c r="A945" s="9"/>
      <c r="B945" s="9"/>
      <c r="C945" s="9"/>
      <c r="D945" s="9"/>
      <c r="E945" s="9"/>
    </row>
    <row r="946">
      <c r="A946" s="9"/>
      <c r="B946" s="9"/>
      <c r="C946" s="9"/>
      <c r="D946" s="9"/>
      <c r="E946" s="9"/>
    </row>
    <row r="947">
      <c r="A947" s="9"/>
      <c r="B947" s="9"/>
      <c r="C947" s="9"/>
      <c r="D947" s="9"/>
      <c r="E947" s="9"/>
    </row>
    <row r="948">
      <c r="A948" s="9"/>
      <c r="B948" s="9"/>
      <c r="C948" s="9"/>
      <c r="D948" s="9"/>
      <c r="E948" s="9"/>
    </row>
    <row r="949">
      <c r="A949" s="9"/>
      <c r="B949" s="9"/>
      <c r="C949" s="9"/>
      <c r="D949" s="9"/>
      <c r="E949" s="9"/>
    </row>
    <row r="950">
      <c r="A950" s="9"/>
      <c r="B950" s="9"/>
      <c r="C950" s="9"/>
      <c r="D950" s="9"/>
      <c r="E950" s="9"/>
    </row>
    <row r="951">
      <c r="A951" s="9"/>
      <c r="B951" s="9"/>
      <c r="C951" s="9"/>
      <c r="D951" s="9"/>
      <c r="E951" s="9"/>
    </row>
    <row r="952">
      <c r="A952" s="9"/>
      <c r="B952" s="9"/>
      <c r="C952" s="9"/>
      <c r="D952" s="9"/>
      <c r="E952" s="9"/>
    </row>
    <row r="953">
      <c r="A953" s="9"/>
      <c r="B953" s="9"/>
      <c r="C953" s="9"/>
      <c r="D953" s="9"/>
      <c r="E953" s="9"/>
    </row>
    <row r="954">
      <c r="A954" s="9"/>
      <c r="B954" s="9"/>
      <c r="C954" s="9"/>
      <c r="D954" s="9"/>
      <c r="E954" s="9"/>
    </row>
    <row r="955">
      <c r="A955" s="9"/>
      <c r="B955" s="9"/>
      <c r="C955" s="9"/>
      <c r="D955" s="9"/>
      <c r="E955" s="9"/>
    </row>
    <row r="956">
      <c r="A956" s="9"/>
      <c r="B956" s="9"/>
      <c r="C956" s="9"/>
      <c r="D956" s="9"/>
      <c r="E956" s="9"/>
    </row>
    <row r="957">
      <c r="A957" s="9"/>
      <c r="B957" s="9"/>
      <c r="C957" s="9"/>
      <c r="D957" s="9"/>
      <c r="E957" s="9"/>
    </row>
    <row r="958">
      <c r="A958" s="9"/>
      <c r="B958" s="9"/>
      <c r="C958" s="9"/>
      <c r="D958" s="9"/>
      <c r="E958" s="9"/>
    </row>
    <row r="959">
      <c r="A959" s="9"/>
      <c r="B959" s="9"/>
      <c r="C959" s="9"/>
      <c r="D959" s="9"/>
      <c r="E959" s="9"/>
    </row>
    <row r="960">
      <c r="A960" s="9"/>
      <c r="B960" s="9"/>
      <c r="C960" s="9"/>
      <c r="D960" s="9"/>
      <c r="E960" s="9"/>
    </row>
    <row r="961">
      <c r="A961" s="9"/>
      <c r="B961" s="9"/>
      <c r="C961" s="9"/>
      <c r="D961" s="9"/>
      <c r="E961" s="9"/>
    </row>
    <row r="962">
      <c r="A962" s="9"/>
      <c r="B962" s="9"/>
      <c r="C962" s="9"/>
      <c r="D962" s="9"/>
      <c r="E962" s="9"/>
    </row>
    <row r="963">
      <c r="A963" s="9"/>
      <c r="B963" s="9"/>
      <c r="C963" s="9"/>
      <c r="D963" s="9"/>
      <c r="E963" s="9"/>
    </row>
    <row r="964">
      <c r="A964" s="9"/>
      <c r="B964" s="9"/>
      <c r="C964" s="9"/>
      <c r="D964" s="9"/>
      <c r="E964" s="9"/>
    </row>
    <row r="965">
      <c r="A965" s="9"/>
      <c r="B965" s="9"/>
      <c r="C965" s="9"/>
      <c r="D965" s="9"/>
      <c r="E965" s="9"/>
    </row>
    <row r="966">
      <c r="A966" s="9"/>
      <c r="B966" s="9"/>
      <c r="C966" s="9"/>
      <c r="D966" s="9"/>
      <c r="E966" s="9"/>
    </row>
    <row r="967">
      <c r="A967" s="9"/>
      <c r="B967" s="9"/>
      <c r="C967" s="9"/>
      <c r="D967" s="9"/>
      <c r="E967" s="9"/>
    </row>
    <row r="968">
      <c r="A968" s="9"/>
      <c r="B968" s="9"/>
      <c r="C968" s="9"/>
      <c r="D968" s="9"/>
      <c r="E968" s="9"/>
    </row>
    <row r="969">
      <c r="A969" s="9"/>
      <c r="B969" s="9"/>
      <c r="C969" s="9"/>
      <c r="D969" s="9"/>
      <c r="E969" s="9"/>
    </row>
    <row r="970">
      <c r="A970" s="9"/>
      <c r="B970" s="9"/>
      <c r="C970" s="9"/>
      <c r="D970" s="9"/>
      <c r="E970" s="9"/>
    </row>
    <row r="971">
      <c r="A971" s="9"/>
      <c r="B971" s="9"/>
      <c r="C971" s="9"/>
      <c r="D971" s="9"/>
      <c r="E971" s="9"/>
    </row>
    <row r="972">
      <c r="A972" s="9"/>
      <c r="B972" s="9"/>
      <c r="C972" s="9"/>
      <c r="D972" s="9"/>
      <c r="E972" s="9"/>
    </row>
    <row r="973">
      <c r="A973" s="9"/>
      <c r="B973" s="9"/>
      <c r="C973" s="9"/>
      <c r="D973" s="9"/>
      <c r="E973" s="9"/>
    </row>
    <row r="974">
      <c r="A974" s="9"/>
      <c r="B974" s="9"/>
      <c r="C974" s="9"/>
      <c r="D974" s="9"/>
      <c r="E974" s="9"/>
    </row>
    <row r="975">
      <c r="A975" s="9"/>
      <c r="B975" s="9"/>
      <c r="C975" s="9"/>
      <c r="D975" s="9"/>
      <c r="E975" s="9"/>
    </row>
    <row r="976">
      <c r="A976" s="9"/>
      <c r="B976" s="9"/>
      <c r="C976" s="9"/>
      <c r="D976" s="9"/>
      <c r="E976" s="9"/>
    </row>
    <row r="977">
      <c r="A977" s="9"/>
      <c r="B977" s="9"/>
      <c r="C977" s="9"/>
      <c r="D977" s="9"/>
      <c r="E977" s="9"/>
    </row>
    <row r="978">
      <c r="A978" s="9"/>
      <c r="B978" s="9"/>
      <c r="C978" s="9"/>
      <c r="D978" s="9"/>
      <c r="E978" s="9"/>
    </row>
    <row r="979">
      <c r="A979" s="9"/>
      <c r="B979" s="9"/>
      <c r="C979" s="9"/>
      <c r="D979" s="9"/>
      <c r="E979" s="9"/>
    </row>
    <row r="980">
      <c r="A980" s="9"/>
      <c r="B980" s="9"/>
      <c r="C980" s="9"/>
      <c r="D980" s="9"/>
      <c r="E980" s="9"/>
    </row>
    <row r="981">
      <c r="A981" s="9"/>
      <c r="B981" s="9"/>
      <c r="C981" s="9"/>
      <c r="D981" s="9"/>
      <c r="E981" s="9"/>
    </row>
    <row r="982">
      <c r="A982" s="9"/>
      <c r="B982" s="9"/>
      <c r="C982" s="9"/>
      <c r="D982" s="9"/>
      <c r="E982" s="9"/>
    </row>
    <row r="983">
      <c r="A983" s="9"/>
      <c r="B983" s="9"/>
      <c r="C983" s="9"/>
      <c r="D983" s="9"/>
      <c r="E983" s="9"/>
    </row>
    <row r="984">
      <c r="A984" s="9"/>
      <c r="B984" s="9"/>
      <c r="C984" s="9"/>
      <c r="D984" s="9"/>
      <c r="E984" s="9"/>
    </row>
    <row r="985">
      <c r="A985" s="9"/>
      <c r="B985" s="9"/>
      <c r="C985" s="9"/>
      <c r="D985" s="9"/>
      <c r="E985" s="9"/>
    </row>
    <row r="986">
      <c r="A986" s="9"/>
      <c r="B986" s="9"/>
      <c r="C986" s="9"/>
      <c r="D986" s="9"/>
      <c r="E986" s="9"/>
    </row>
    <row r="987">
      <c r="A987" s="9"/>
      <c r="B987" s="9"/>
      <c r="C987" s="9"/>
      <c r="D987" s="9"/>
      <c r="E987" s="9"/>
    </row>
    <row r="988">
      <c r="A988" s="9"/>
      <c r="B988" s="9"/>
      <c r="C988" s="9"/>
      <c r="D988" s="9"/>
      <c r="E988" s="9"/>
    </row>
    <row r="989">
      <c r="A989" s="9"/>
      <c r="B989" s="9"/>
      <c r="C989" s="9"/>
      <c r="D989" s="9"/>
      <c r="E989" s="9"/>
    </row>
    <row r="990">
      <c r="A990" s="9"/>
      <c r="B990" s="9"/>
      <c r="C990" s="9"/>
      <c r="D990" s="9"/>
      <c r="E990" s="9"/>
    </row>
    <row r="991">
      <c r="A991" s="9"/>
      <c r="B991" s="9"/>
      <c r="C991" s="9"/>
      <c r="D991" s="9"/>
      <c r="E991" s="9"/>
    </row>
    <row r="992">
      <c r="A992" s="9"/>
      <c r="B992" s="9"/>
      <c r="C992" s="9"/>
      <c r="D992" s="9"/>
      <c r="E992" s="9"/>
    </row>
    <row r="993">
      <c r="A993" s="9"/>
      <c r="B993" s="9"/>
      <c r="C993" s="9"/>
      <c r="D993" s="9"/>
      <c r="E993" s="9"/>
    </row>
    <row r="994">
      <c r="A994" s="9"/>
      <c r="B994" s="9"/>
      <c r="C994" s="9"/>
      <c r="D994" s="9"/>
      <c r="E994" s="9"/>
    </row>
    <row r="995">
      <c r="A995" s="9"/>
      <c r="B995" s="9"/>
      <c r="C995" s="9"/>
      <c r="D995" s="9"/>
      <c r="E995" s="9"/>
    </row>
    <row r="996">
      <c r="A996" s="9"/>
      <c r="B996" s="9"/>
      <c r="C996" s="9"/>
      <c r="D996" s="9"/>
      <c r="E996" s="9"/>
    </row>
    <row r="997">
      <c r="A997" s="9"/>
      <c r="B997" s="9"/>
      <c r="C997" s="9"/>
      <c r="D997" s="9"/>
      <c r="E997" s="9"/>
    </row>
    <row r="998">
      <c r="A998" s="9"/>
      <c r="B998" s="9"/>
      <c r="C998" s="9"/>
      <c r="D998" s="9"/>
      <c r="E998" s="9"/>
    </row>
    <row r="999">
      <c r="A999" s="9"/>
      <c r="B999" s="9"/>
      <c r="C999" s="9"/>
      <c r="D999" s="9"/>
      <c r="E999" s="9"/>
    </row>
    <row r="1000">
      <c r="A1000" s="9"/>
      <c r="B1000" s="9"/>
      <c r="C1000" s="9"/>
      <c r="D1000" s="9"/>
      <c r="E10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2" width="21.29"/>
    <col customWidth="1" min="3" max="3" width="19.29"/>
    <col customWidth="1" min="4" max="4" width="18.71"/>
    <col customWidth="1" min="5" max="5" width="21.86"/>
  </cols>
  <sheetData>
    <row r="1">
      <c r="A1" s="12" t="s">
        <v>3007</v>
      </c>
      <c r="B1" s="13" t="s">
        <v>3042</v>
      </c>
      <c r="C1" s="13" t="s">
        <v>3042</v>
      </c>
      <c r="D1" s="13" t="s">
        <v>3043</v>
      </c>
      <c r="E1" s="13" t="s">
        <v>3043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0" t="s">
        <v>3010</v>
      </c>
      <c r="B2" s="10">
        <f>Media!B2+'Deviazione Standard'!B2</f>
        <v>1225</v>
      </c>
      <c r="C2" s="10">
        <f>Media!C2+'Deviazione Standard'!C2</f>
        <v>417937.2491</v>
      </c>
      <c r="D2" s="10">
        <f>Media!D2+'Deviazione Standard'!D2</f>
        <v>300.2749749</v>
      </c>
      <c r="E2" s="10">
        <f>Media!E2+'Deviazione Standard'!E2</f>
        <v>54070.02998</v>
      </c>
    </row>
    <row r="3">
      <c r="A3" s="10" t="s">
        <v>3011</v>
      </c>
      <c r="B3" s="10">
        <f>Media!B3+'Deviazione Standard'!B3</f>
        <v>4950</v>
      </c>
      <c r="C3" s="10">
        <f>Media!C3+'Deviazione Standard'!C3</f>
        <v>89957.31017</v>
      </c>
      <c r="D3" s="10">
        <f>Media!D3+'Deviazione Standard'!D3</f>
        <v>744.2187139</v>
      </c>
      <c r="E3" s="10">
        <f>Media!E3+'Deviazione Standard'!E3</f>
        <v>32050.00824</v>
      </c>
    </row>
    <row r="4">
      <c r="A4" s="10" t="s">
        <v>3012</v>
      </c>
      <c r="B4" s="10">
        <f>Media!B4+'Deviazione Standard'!B4</f>
        <v>11175</v>
      </c>
      <c r="C4" s="10">
        <f>Media!C4+'Deviazione Standard'!C4</f>
        <v>203016.818</v>
      </c>
      <c r="D4" s="10">
        <f>Media!D4+'Deviazione Standard'!D4</f>
        <v>1246.864149</v>
      </c>
      <c r="E4" s="10">
        <f>Media!E4+'Deviazione Standard'!E4</f>
        <v>49738.88992</v>
      </c>
    </row>
    <row r="5">
      <c r="A5" s="10" t="s">
        <v>3013</v>
      </c>
      <c r="B5" s="10">
        <f>Media!B5+'Deviazione Standard'!B5</f>
        <v>19900</v>
      </c>
      <c r="C5" s="10">
        <f>Media!C5+'Deviazione Standard'!C5</f>
        <v>344878.8937</v>
      </c>
      <c r="D5" s="10">
        <f>Media!D5+'Deviazione Standard'!D5</f>
        <v>1781.234701</v>
      </c>
      <c r="E5" s="10">
        <f>Media!E5+'Deviazione Standard'!E5</f>
        <v>60977.91472</v>
      </c>
    </row>
    <row r="6">
      <c r="A6" s="10" t="s">
        <v>3014</v>
      </c>
      <c r="B6" s="10">
        <f>Media!B6+'Deviazione Standard'!B6</f>
        <v>31125</v>
      </c>
      <c r="C6" s="10">
        <f>Media!C6+'Deviazione Standard'!C6</f>
        <v>615207.1837</v>
      </c>
      <c r="D6" s="10">
        <f>Media!D6+'Deviazione Standard'!D6</f>
        <v>2354.430665</v>
      </c>
      <c r="E6" s="10">
        <f>Media!E6+'Deviazione Standard'!E6</f>
        <v>81055.03157</v>
      </c>
    </row>
    <row r="7">
      <c r="A7" s="10" t="s">
        <v>3015</v>
      </c>
      <c r="B7" s="10">
        <f>Media!B7+'Deviazione Standard'!B7</f>
        <v>44850</v>
      </c>
      <c r="C7" s="10">
        <f>Media!C7+'Deviazione Standard'!C7</f>
        <v>889573.8832</v>
      </c>
      <c r="D7" s="10">
        <f>Media!D7+'Deviazione Standard'!D7</f>
        <v>2933.890647</v>
      </c>
      <c r="E7" s="10">
        <f>Media!E7+'Deviazione Standard'!E7</f>
        <v>106751.8691</v>
      </c>
    </row>
    <row r="8">
      <c r="A8" s="10" t="s">
        <v>3016</v>
      </c>
      <c r="B8" s="10">
        <f>Media!B8+'Deviazione Standard'!B8</f>
        <v>61075</v>
      </c>
      <c r="C8" s="10">
        <f>Media!C8+'Deviazione Standard'!C8</f>
        <v>1079822.404</v>
      </c>
      <c r="D8" s="10">
        <f>Media!D8+'Deviazione Standard'!D8</f>
        <v>3537.021891</v>
      </c>
      <c r="E8" s="10">
        <f>Media!E8+'Deviazione Standard'!E8</f>
        <v>131418.7398</v>
      </c>
    </row>
    <row r="9">
      <c r="A9" s="10" t="s">
        <v>3017</v>
      </c>
      <c r="B9" s="10">
        <f>Media!B9+'Deviazione Standard'!B9</f>
        <v>79800</v>
      </c>
      <c r="C9" s="10">
        <f>Media!C9+'Deviazione Standard'!C9</f>
        <v>1648240.594</v>
      </c>
      <c r="D9" s="10">
        <f>Media!D9+'Deviazione Standard'!D9</f>
        <v>4151.66933</v>
      </c>
      <c r="E9" s="10">
        <f>Media!E9+'Deviazione Standard'!E9</f>
        <v>158978.5264</v>
      </c>
    </row>
    <row r="10">
      <c r="A10" s="10" t="s">
        <v>3018</v>
      </c>
      <c r="B10" s="10">
        <f>Media!B10+'Deviazione Standard'!B10</f>
        <v>101025</v>
      </c>
      <c r="C10" s="10">
        <f>Media!C10+'Deviazione Standard'!C10</f>
        <v>1696900.435</v>
      </c>
      <c r="D10" s="10">
        <f>Media!D10+'Deviazione Standard'!D10</f>
        <v>4789.743638</v>
      </c>
      <c r="E10" s="10">
        <f>Media!E10+'Deviazione Standard'!E10</f>
        <v>144119.052</v>
      </c>
    </row>
    <row r="11">
      <c r="A11" s="10" t="s">
        <v>3019</v>
      </c>
      <c r="B11" s="10">
        <f>Media!B11+'Deviazione Standard'!B11</f>
        <v>124750</v>
      </c>
      <c r="C11" s="10">
        <f>Media!C11+'Deviazione Standard'!C11</f>
        <v>1850137.352</v>
      </c>
      <c r="D11" s="10">
        <f>Media!D11+'Deviazione Standard'!D11</f>
        <v>5444.963818</v>
      </c>
      <c r="E11" s="10">
        <f>Media!E11+'Deviazione Standard'!E11</f>
        <v>144184.2388</v>
      </c>
    </row>
    <row r="12">
      <c r="A12" s="10" t="s">
        <v>3020</v>
      </c>
      <c r="B12" s="10">
        <f>Media!B12+'Deviazione Standard'!B12</f>
        <v>150975</v>
      </c>
      <c r="C12" s="10">
        <f>Media!C12+'Deviazione Standard'!C12</f>
        <v>2158183.547</v>
      </c>
      <c r="D12" s="10">
        <f>Media!D12+'Deviazione Standard'!D12</f>
        <v>6088.284628</v>
      </c>
      <c r="E12" s="10">
        <f>Media!E12+'Deviazione Standard'!E12</f>
        <v>167497.875</v>
      </c>
    </row>
    <row r="13">
      <c r="A13" s="10" t="s">
        <v>3021</v>
      </c>
      <c r="B13" s="10">
        <f>Media!B13+'Deviazione Standard'!B13</f>
        <v>179700</v>
      </c>
      <c r="C13" s="10">
        <f>Media!C13+'Deviazione Standard'!C13</f>
        <v>2663517.107</v>
      </c>
      <c r="D13" s="10">
        <f>Media!D13+'Deviazione Standard'!D13</f>
        <v>6748.620439</v>
      </c>
      <c r="E13" s="10">
        <f>Media!E13+'Deviazione Standard'!E13</f>
        <v>173928.8438</v>
      </c>
    </row>
    <row r="14">
      <c r="A14" s="10" t="s">
        <v>3022</v>
      </c>
      <c r="B14" s="10">
        <f>Media!B14+'Deviazione Standard'!B14</f>
        <v>210925</v>
      </c>
      <c r="C14" s="10">
        <f>Media!C14+'Deviazione Standard'!C14</f>
        <v>2228371.827</v>
      </c>
      <c r="D14" s="10">
        <f>Media!D14+'Deviazione Standard'!D14</f>
        <v>7420.406528</v>
      </c>
      <c r="E14" s="10">
        <f>Media!E14+'Deviazione Standard'!E14</f>
        <v>146959.2163</v>
      </c>
    </row>
    <row r="15">
      <c r="A15" s="10" t="s">
        <v>3023</v>
      </c>
      <c r="B15" s="10">
        <f>Media!B15+'Deviazione Standard'!B15</f>
        <v>244650</v>
      </c>
      <c r="C15" s="10">
        <f>Media!C15+'Deviazione Standard'!C15</f>
        <v>3149639.598</v>
      </c>
      <c r="D15" s="10">
        <f>Media!D15+'Deviazione Standard'!D15</f>
        <v>8097.797799</v>
      </c>
      <c r="E15" s="10">
        <f>Media!E15+'Deviazione Standard'!E15</f>
        <v>184002.2468</v>
      </c>
    </row>
    <row r="16">
      <c r="A16" s="10" t="s">
        <v>3024</v>
      </c>
      <c r="B16" s="10">
        <f>Media!B16+'Deviazione Standard'!B16</f>
        <v>280875</v>
      </c>
      <c r="C16" s="10">
        <f>Media!C16+'Deviazione Standard'!C16</f>
        <v>5535754.907</v>
      </c>
      <c r="D16" s="10">
        <f>Media!D16+'Deviazione Standard'!D16</f>
        <v>8799.004639</v>
      </c>
      <c r="E16" s="10">
        <f>Media!E16+'Deviazione Standard'!E16</f>
        <v>132162.1706</v>
      </c>
    </row>
    <row r="17">
      <c r="A17" s="10" t="s">
        <v>3025</v>
      </c>
      <c r="B17" s="10">
        <f>Media!B17+'Deviazione Standard'!B17</f>
        <v>319600</v>
      </c>
      <c r="C17" s="10">
        <f>Media!C17+'Deviazione Standard'!C17</f>
        <v>6504571.642</v>
      </c>
      <c r="D17" s="10">
        <f>Media!D17+'Deviazione Standard'!D17</f>
        <v>9491.142718</v>
      </c>
      <c r="E17" s="10">
        <f>Media!E17+'Deviazione Standard'!E17</f>
        <v>256396.5676</v>
      </c>
    </row>
    <row r="18">
      <c r="A18" s="10" t="s">
        <v>3026</v>
      </c>
      <c r="B18" s="10">
        <f>Media!B18+'Deviazione Standard'!B18</f>
        <v>360825</v>
      </c>
      <c r="C18" s="10">
        <f>Media!C18+'Deviazione Standard'!C18</f>
        <v>6538677.547</v>
      </c>
      <c r="D18" s="10">
        <f>Media!D18+'Deviazione Standard'!D18</f>
        <v>10188.55439</v>
      </c>
      <c r="E18" s="10">
        <f>Media!E18+'Deviazione Standard'!E18</f>
        <v>325789.6338</v>
      </c>
    </row>
    <row r="19">
      <c r="A19" s="10" t="s">
        <v>3027</v>
      </c>
      <c r="B19" s="10">
        <f>Media!B19+'Deviazione Standard'!B19</f>
        <v>404550</v>
      </c>
      <c r="C19" s="10">
        <f>Media!C19+'Deviazione Standard'!C19</f>
        <v>6390415.116</v>
      </c>
      <c r="D19" s="10">
        <f>Media!D19+'Deviazione Standard'!D19</f>
        <v>10904.67881</v>
      </c>
      <c r="E19" s="10">
        <f>Media!E19+'Deviazione Standard'!E19</f>
        <v>278249.0076</v>
      </c>
    </row>
    <row r="20">
      <c r="A20" s="10" t="s">
        <v>3028</v>
      </c>
      <c r="B20" s="10">
        <f>Media!B20+'Deviazione Standard'!B20</f>
        <v>450775</v>
      </c>
      <c r="C20" s="10">
        <f>Media!C20+'Deviazione Standard'!C20</f>
        <v>6217251.826</v>
      </c>
      <c r="D20" s="10">
        <f>Media!D20+'Deviazione Standard'!D20</f>
        <v>11630.33574</v>
      </c>
      <c r="E20" s="10">
        <f>Media!E20+'Deviazione Standard'!E20</f>
        <v>244829.7006</v>
      </c>
    </row>
    <row r="21">
      <c r="A21" s="10" t="s">
        <v>3029</v>
      </c>
      <c r="B21" s="10">
        <f>Media!B21+'Deviazione Standard'!B21</f>
        <v>499500</v>
      </c>
      <c r="C21" s="10">
        <f>Media!C21+'Deviazione Standard'!C21</f>
        <v>7034338.041</v>
      </c>
      <c r="D21" s="10">
        <f>Media!D21+'Deviazione Standard'!D21</f>
        <v>12370.24704</v>
      </c>
      <c r="E21" s="10">
        <f>Media!E21+'Deviazione Standard'!E21</f>
        <v>288064.5785</v>
      </c>
    </row>
    <row r="22">
      <c r="A22" s="10" t="s">
        <v>3030</v>
      </c>
      <c r="B22" s="10">
        <f>Media!B22+'Deviazione Standard'!B22</f>
        <v>550725</v>
      </c>
      <c r="C22" s="10">
        <f>Media!C22+'Deviazione Standard'!C22</f>
        <v>7946988.279</v>
      </c>
      <c r="D22" s="10">
        <f>Media!D22+'Deviazione Standard'!D22</f>
        <v>13088.58723</v>
      </c>
      <c r="E22" s="10">
        <f>Media!E22+'Deviazione Standard'!E22</f>
        <v>285303.158</v>
      </c>
    </row>
    <row r="23">
      <c r="A23" s="10" t="s">
        <v>3031</v>
      </c>
      <c r="B23" s="10">
        <f>Media!B23+'Deviazione Standard'!B23</f>
        <v>604450</v>
      </c>
      <c r="C23" s="10">
        <f>Media!C23+'Deviazione Standard'!C23</f>
        <v>8375589.791</v>
      </c>
      <c r="D23" s="10">
        <f>Media!D23+'Deviazione Standard'!D23</f>
        <v>13812.55364</v>
      </c>
      <c r="E23" s="10">
        <f>Media!E23+'Deviazione Standard'!E23</f>
        <v>312069.3662</v>
      </c>
    </row>
    <row r="24">
      <c r="A24" s="10" t="s">
        <v>3032</v>
      </c>
      <c r="B24" s="10">
        <f>Media!B24+'Deviazione Standard'!B24</f>
        <v>660675</v>
      </c>
      <c r="C24" s="10">
        <f>Media!C24+'Deviazione Standard'!C24</f>
        <v>9384884.571</v>
      </c>
      <c r="D24" s="10">
        <f>Media!D24+'Deviazione Standard'!D24</f>
        <v>14547.43206</v>
      </c>
      <c r="E24" s="10">
        <f>Media!E24+'Deviazione Standard'!E24</f>
        <v>390450.7393</v>
      </c>
    </row>
    <row r="25">
      <c r="A25" s="10" t="s">
        <v>3033</v>
      </c>
      <c r="B25" s="10">
        <f>Media!B25+'Deviazione Standard'!B25</f>
        <v>719400</v>
      </c>
      <c r="C25" s="10">
        <f>Media!C25+'Deviazione Standard'!C25</f>
        <v>10366083.62</v>
      </c>
      <c r="D25" s="10">
        <f>Media!D25+'Deviazione Standard'!D25</f>
        <v>15282.06966</v>
      </c>
      <c r="E25" s="10">
        <f>Media!E25+'Deviazione Standard'!E25</f>
        <v>408509.4741</v>
      </c>
    </row>
    <row r="26">
      <c r="A26" s="10" t="s">
        <v>3034</v>
      </c>
      <c r="B26" s="10">
        <f>Media!B26+'Deviazione Standard'!B26</f>
        <v>780625</v>
      </c>
      <c r="C26" s="10">
        <f>Media!C26+'Deviazione Standard'!C26</f>
        <v>11436981.98</v>
      </c>
      <c r="D26" s="10">
        <f>Media!D26+'Deviazione Standard'!D26</f>
        <v>16026.50419</v>
      </c>
      <c r="E26" s="10">
        <f>Media!E26+'Deviazione Standard'!E26</f>
        <v>394838.4569</v>
      </c>
    </row>
    <row r="27">
      <c r="A27" s="10" t="s">
        <v>3035</v>
      </c>
      <c r="B27" s="10">
        <f>Media!B27+'Deviazione Standard'!B27</f>
        <v>844350</v>
      </c>
      <c r="C27" s="10">
        <f>Media!C27+'Deviazione Standard'!C27</f>
        <v>12258781.92</v>
      </c>
      <c r="D27" s="10">
        <f>Media!D27+'Deviazione Standard'!D27</f>
        <v>16780.77534</v>
      </c>
      <c r="E27" s="10">
        <f>Media!E27+'Deviazione Standard'!E27</f>
        <v>441164.0001</v>
      </c>
    </row>
    <row r="28">
      <c r="A28" s="10" t="s">
        <v>3036</v>
      </c>
      <c r="B28" s="10">
        <f>Media!B28+'Deviazione Standard'!B28</f>
        <v>910575</v>
      </c>
      <c r="C28" s="10">
        <f>Media!C28+'Deviazione Standard'!C28</f>
        <v>13283274.95</v>
      </c>
      <c r="D28" s="10">
        <f>Media!D28+'Deviazione Standard'!D28</f>
        <v>17524.77244</v>
      </c>
      <c r="E28" s="10">
        <f>Media!E28+'Deviazione Standard'!E28</f>
        <v>379473.178</v>
      </c>
    </row>
    <row r="29">
      <c r="A29" s="10" t="s">
        <v>3037</v>
      </c>
      <c r="B29" s="10">
        <f>Media!B29+'Deviazione Standard'!B29</f>
        <v>979300</v>
      </c>
      <c r="C29" s="10">
        <f>Media!C29+'Deviazione Standard'!C29</f>
        <v>14758993.58</v>
      </c>
      <c r="D29" s="10">
        <f>Media!D29+'Deviazione Standard'!D29</f>
        <v>18288.24279</v>
      </c>
      <c r="E29" s="10">
        <f>Media!E29+'Deviazione Standard'!E29</f>
        <v>403419.4208</v>
      </c>
    </row>
    <row r="30">
      <c r="A30" s="10" t="s">
        <v>3038</v>
      </c>
      <c r="B30" s="10">
        <f>Media!B30+'Deviazione Standard'!B30</f>
        <v>1050525</v>
      </c>
      <c r="C30" s="10">
        <f>Media!C30+'Deviazione Standard'!C30</f>
        <v>15565588.59</v>
      </c>
      <c r="D30" s="10">
        <f>Media!D30+'Deviazione Standard'!D30</f>
        <v>19044.1487</v>
      </c>
      <c r="E30" s="10">
        <f>Media!E30+'Deviazione Standard'!E30</f>
        <v>480747.9495</v>
      </c>
    </row>
    <row r="31">
      <c r="A31" s="10" t="s">
        <v>3039</v>
      </c>
      <c r="B31" s="10">
        <f>Media!B31+'Deviazione Standard'!B31</f>
        <v>1124250</v>
      </c>
      <c r="C31" s="10">
        <f>Media!C31+'Deviazione Standard'!C31</f>
        <v>17373137.79</v>
      </c>
      <c r="D31" s="10">
        <f>Media!D31+'Deviazione Standard'!D31</f>
        <v>19822.31587</v>
      </c>
      <c r="E31" s="10">
        <f>Media!E31+'Deviazione Standard'!E31</f>
        <v>498150.0728</v>
      </c>
    </row>
  </sheetData>
  <drawing r:id="rId1"/>
</worksheet>
</file>