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<sst xmlns="http://schemas.openxmlformats.org/spreadsheetml/2006/main" count="281" uniqueCount="52">
  <si>
    <t>地区/年份</t>
  </si>
  <si>
    <t>人均用水量(升)</t>
  </si>
  <si>
    <t>人均城市道路面积(平方米)</t>
  </si>
  <si>
    <t>液化石油气用气人口(万人)</t>
  </si>
  <si>
    <t>每万人拥有的公交车数</t>
  </si>
  <si>
    <t>城市绿地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</si>
  <si>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</si>
  <si>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</si>
  <si>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</si>
  <si>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</si>
  <si>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</si>
  <si>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</si>
  <si>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</si>
  <si>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</si>
  <si>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</si>
  <si>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</si>
  <si>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</si>
  <si>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</si>
  <si>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</si>
  <si>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</si>
  <si>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</si>
  <si>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</si>
  <si>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</si>
  <si>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</si>
  <si>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</si>
  <si>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</si>
  <si>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</si>
  <si>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</si>
  <si>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</si>
  <si>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</si>
  <si>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</si>
  <si>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</si>
  <si>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</si>
  <si>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</si>
  <si>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</si>
  <si>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</si>
  <si>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</si>
  <si>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</si>
  <si>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</si>
  <si>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</si>
  <si>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</si>
  <si>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</si>
  <si>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</si>
  <si>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</si>
  <si>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</si>
  <si>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</si>
  <si>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最大值</t>
  </si>
  <si>
    <t>最小值</t>
  </si>
  <si>
    <t>MAX-MIN</t>
  </si>
  <si>
    <t>归一化</t>
  </si>
  <si>
    <t>指标</t>
  </si>
  <si>
    <t>总指标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</si>
</sst>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7" fillId="15" borderId="5" applyNumberFormat="0" applyAlignment="0" applyProtection="0">
      <alignment vertical="center"/>
    </xf>
    <xf numFmtId="0" fontId="5" fillId="12" borderId="4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righ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7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0" xfId="0" applyFont="1" applyFill="1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79"/>
  <sheetViews>
    <sheetView tabSelected="1" topLeftCell="A142" workbookViewId="0">
      <selection activeCell="B151" sqref="B151"/>
    </sheetView>
  </sheetViews>
  <sheetFormatPr defaultColWidth="9" defaultRowHeight="14.25"/>
  <cols>
    <col min="1" max="1" width="16.75" customWidth="1"/>
    <col min="2" max="2" width="23.25" customWidth="1"/>
    <col min="3" max="3" width="15.625" customWidth="1"/>
    <col min="4" max="4" width="22.625" customWidth="1"/>
    <col min="5" max="5" width="19" customWidth="1"/>
    <col min="6" max="6" width="14.5" customWidth="1"/>
    <col min="7" max="9" width="12.625"/>
    <col min="10" max="10" width="8.75" customWidth="1"/>
    <col min="11" max="46" width="12.625"/>
  </cols>
  <sheetData>
    <row r="1" ht="33.95" customHeight="1" spans="1:46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/>
      <c r="R1" s="1"/>
      <c r="S1" s="1"/>
      <c r="T1" s="1" t="s">
        <v>3</v>
      </c>
      <c r="U1" s="1"/>
      <c r="V1" s="1"/>
      <c r="W1" s="1"/>
      <c r="X1" s="1"/>
      <c r="Y1" s="1"/>
      <c r="Z1" s="1"/>
      <c r="AA1" s="1"/>
      <c r="AB1" s="1"/>
      <c r="AC1" s="11" t="s">
        <v>4</v>
      </c>
      <c r="AD1" s="11"/>
      <c r="AE1" s="11"/>
      <c r="AF1" s="11"/>
      <c r="AG1" s="11"/>
      <c r="AH1" s="11"/>
      <c r="AI1" s="11"/>
      <c r="AJ1" s="11"/>
      <c r="AK1" s="11"/>
      <c r="AL1" s="11" t="s">
        <v>5</v>
      </c>
      <c r="AM1" s="11"/>
      <c r="AN1" s="11"/>
      <c r="AO1" s="11"/>
      <c r="AP1" s="11"/>
      <c r="AQ1" s="11"/>
      <c r="AR1" s="11"/>
      <c r="AS1" s="11"/>
      <c r="AT1" s="11"/>
    </row>
    <row r="2" s="1" customFormat="1" ht="24" customHeight="1" spans="2:46">
      <c r="B2" s="2">
        <v>2011</v>
      </c>
      <c r="C2" s="2">
        <v>2012</v>
      </c>
      <c r="D2" s="2">
        <v>2013</v>
      </c>
      <c r="E2" s="2">
        <v>2014</v>
      </c>
      <c r="F2" s="2">
        <v>2015</v>
      </c>
      <c r="G2" s="2">
        <v>2016</v>
      </c>
      <c r="H2" s="2">
        <v>2017</v>
      </c>
      <c r="I2" s="2">
        <v>2018</v>
      </c>
      <c r="J2" s="2">
        <v>2019</v>
      </c>
      <c r="K2" s="9">
        <v>2011</v>
      </c>
      <c r="L2" s="9">
        <v>2012</v>
      </c>
      <c r="M2" s="9">
        <v>2013</v>
      </c>
      <c r="N2" s="9">
        <v>2014</v>
      </c>
      <c r="O2" s="9">
        <v>2015</v>
      </c>
      <c r="P2" s="9">
        <v>2016</v>
      </c>
      <c r="Q2" s="9">
        <v>2017</v>
      </c>
      <c r="R2" s="9">
        <v>2018</v>
      </c>
      <c r="S2" s="9">
        <v>2019</v>
      </c>
      <c r="T2" s="10">
        <v>2011</v>
      </c>
      <c r="U2" s="10">
        <v>2012</v>
      </c>
      <c r="V2" s="10">
        <v>2013</v>
      </c>
      <c r="W2" s="10">
        <v>2014</v>
      </c>
      <c r="X2" s="10">
        <v>2015</v>
      </c>
      <c r="Y2" s="10">
        <v>2016</v>
      </c>
      <c r="Z2" s="10">
        <v>2017</v>
      </c>
      <c r="AA2" s="10">
        <v>2018</v>
      </c>
      <c r="AB2" s="10">
        <v>2019</v>
      </c>
      <c r="AC2" s="12" t="s">
        <v>6</v>
      </c>
      <c r="AD2" s="12" t="s">
        <v>7</v>
      </c>
      <c r="AE2" s="12" t="s">
        <v>8</v>
      </c>
      <c r="AF2" s="12" t="s">
        <v>9</v>
      </c>
      <c r="AG2" s="12" t="s">
        <v>10</v>
      </c>
      <c r="AH2" s="12" t="s">
        <v>11</v>
      </c>
      <c r="AI2" s="12" t="s">
        <v>12</v>
      </c>
      <c r="AJ2" s="12" t="s">
        <v>13</v>
      </c>
      <c r="AK2" s="12" t="s">
        <v>14</v>
      </c>
      <c r="AL2" s="14" t="s">
        <v>6</v>
      </c>
      <c r="AM2" s="14" t="s">
        <v>7</v>
      </c>
      <c r="AN2" s="14" t="s">
        <v>8</v>
      </c>
      <c r="AO2" s="14" t="s">
        <v>9</v>
      </c>
      <c r="AP2" s="14" t="s">
        <v>10</v>
      </c>
      <c r="AQ2" s="14" t="s">
        <v>11</v>
      </c>
      <c r="AR2" s="14" t="s">
        <v>12</v>
      </c>
      <c r="AS2" s="14" t="s">
        <v>13</v>
      </c>
      <c r="AT2" s="14" t="s">
        <v>14</v>
      </c>
    </row>
    <row r="3" ht="15" spans="1:46">
      <c r="A3" s="3" t="s">
        <v>15</v>
      </c>
      <c r="B3" s="4">
        <v>172.62</v>
      </c>
      <c r="C3" s="4">
        <v>171.79</v>
      </c>
      <c r="D3" s="4">
        <v>196.85</v>
      </c>
      <c r="E3" s="4">
        <v>187.52</v>
      </c>
      <c r="F3" s="4">
        <v>183.81</v>
      </c>
      <c r="G3" s="4">
        <v>173.1</v>
      </c>
      <c r="H3" s="4">
        <v>188.01</v>
      </c>
      <c r="I3" s="4">
        <v>198.7</v>
      </c>
      <c r="J3" s="4">
        <v>168.52</v>
      </c>
      <c r="K3" s="4">
        <v>5.26</v>
      </c>
      <c r="L3" s="4">
        <v>7.57</v>
      </c>
      <c r="M3" s="4">
        <v>7.61</v>
      </c>
      <c r="N3" s="4">
        <v>7.44</v>
      </c>
      <c r="O3" s="4">
        <v>7.62</v>
      </c>
      <c r="P3" s="4">
        <v>7.62</v>
      </c>
      <c r="Q3" s="4">
        <v>7.44</v>
      </c>
      <c r="R3" s="4">
        <v>7.57</v>
      </c>
      <c r="S3" s="4">
        <v>7.68</v>
      </c>
      <c r="T3" s="4">
        <v>406.8</v>
      </c>
      <c r="U3" s="4">
        <v>416.85</v>
      </c>
      <c r="V3" s="4">
        <v>426.53</v>
      </c>
      <c r="W3" s="4">
        <v>434.45</v>
      </c>
      <c r="X3" s="4">
        <v>431.88</v>
      </c>
      <c r="Y3" s="4">
        <v>432.31</v>
      </c>
      <c r="Z3" s="4">
        <v>431.62</v>
      </c>
      <c r="AA3" s="4">
        <v>428.58</v>
      </c>
      <c r="AB3" s="4">
        <v>428.95</v>
      </c>
      <c r="AC3" s="13">
        <v>22.38</v>
      </c>
      <c r="AD3" s="13">
        <v>23.43</v>
      </c>
      <c r="AE3" s="13">
        <v>24.39</v>
      </c>
      <c r="AF3" s="13">
        <v>24.84</v>
      </c>
      <c r="AG3" s="13">
        <v>24.58</v>
      </c>
      <c r="AH3" s="13">
        <v>24.31</v>
      </c>
      <c r="AI3" s="13">
        <v>26.55</v>
      </c>
      <c r="AJ3" s="13">
        <v>18.24</v>
      </c>
      <c r="AK3" s="13">
        <v>17.41</v>
      </c>
      <c r="AL3" s="15">
        <v>6.35</v>
      </c>
      <c r="AM3" s="15">
        <v>6.55</v>
      </c>
      <c r="AN3" s="15">
        <v>6.84</v>
      </c>
      <c r="AO3" s="15">
        <v>6.84</v>
      </c>
      <c r="AP3" s="15">
        <v>8.13</v>
      </c>
      <c r="AQ3" s="15">
        <v>8.21</v>
      </c>
      <c r="AR3" s="15">
        <v>8.35</v>
      </c>
      <c r="AS3" s="15">
        <v>8.53</v>
      </c>
      <c r="AT3" s="15">
        <v>8.87</v>
      </c>
    </row>
    <row r="4" ht="15" spans="1:46">
      <c r="A4" s="3" t="s">
        <v>16</v>
      </c>
      <c r="B4" s="4">
        <v>128.8</v>
      </c>
      <c r="C4" s="4">
        <v>134.12</v>
      </c>
      <c r="D4" s="4">
        <v>142.34</v>
      </c>
      <c r="E4" s="4">
        <v>124.33</v>
      </c>
      <c r="F4" s="4">
        <v>119.58</v>
      </c>
      <c r="G4" s="4">
        <v>113.96</v>
      </c>
      <c r="H4" s="4">
        <v>145.91</v>
      </c>
      <c r="I4" s="4">
        <v>100.41</v>
      </c>
      <c r="J4" s="4">
        <v>111.25</v>
      </c>
      <c r="K4" s="4">
        <v>17.05</v>
      </c>
      <c r="L4" s="4">
        <v>17.88</v>
      </c>
      <c r="M4" s="4">
        <v>18.74</v>
      </c>
      <c r="N4" s="4">
        <v>16.71</v>
      </c>
      <c r="O4" s="4">
        <v>16.02</v>
      </c>
      <c r="P4" s="4">
        <v>15.39</v>
      </c>
      <c r="Q4" s="4">
        <v>17.41</v>
      </c>
      <c r="R4" s="4">
        <v>11.67</v>
      </c>
      <c r="S4" s="4">
        <v>12.98</v>
      </c>
      <c r="T4" s="4">
        <v>17.4</v>
      </c>
      <c r="U4" s="4">
        <v>12.18</v>
      </c>
      <c r="V4" s="4">
        <v>12.65</v>
      </c>
      <c r="W4" s="4">
        <v>14.94</v>
      </c>
      <c r="X4" s="4">
        <v>27.86</v>
      </c>
      <c r="Y4" s="4">
        <v>49.16</v>
      </c>
      <c r="Z4" s="4">
        <v>35.43</v>
      </c>
      <c r="AA4" s="4">
        <v>54.67</v>
      </c>
      <c r="AB4" s="4">
        <v>52.27</v>
      </c>
      <c r="AC4" s="13">
        <v>15.19</v>
      </c>
      <c r="AD4" s="13">
        <v>17.34</v>
      </c>
      <c r="AE4" s="13">
        <v>18.99</v>
      </c>
      <c r="AF4" s="13">
        <v>18.14</v>
      </c>
      <c r="AG4" s="13">
        <v>16.3</v>
      </c>
      <c r="AH4" s="13">
        <v>18.09</v>
      </c>
      <c r="AI4" s="13">
        <v>19.64</v>
      </c>
      <c r="AJ4" s="13">
        <v>11.93</v>
      </c>
      <c r="AK4" s="13">
        <v>10.93</v>
      </c>
      <c r="AL4" s="15">
        <v>2.17</v>
      </c>
      <c r="AM4" s="15">
        <v>2.23</v>
      </c>
      <c r="AN4" s="15">
        <v>2.32</v>
      </c>
      <c r="AO4" s="15">
        <v>2.53</v>
      </c>
      <c r="AP4" s="15">
        <v>2.84</v>
      </c>
      <c r="AQ4" s="15">
        <v>3.34</v>
      </c>
      <c r="AR4" s="15">
        <v>4.43</v>
      </c>
      <c r="AS4" s="15">
        <v>4.65</v>
      </c>
      <c r="AT4" s="15">
        <v>4.29</v>
      </c>
    </row>
    <row r="5" ht="15" spans="1:46">
      <c r="A5" s="3" t="s">
        <v>17</v>
      </c>
      <c r="B5" s="4">
        <v>124.45</v>
      </c>
      <c r="C5" s="4">
        <v>126.23</v>
      </c>
      <c r="D5" s="4">
        <v>125.79</v>
      </c>
      <c r="E5" s="4">
        <v>116.91</v>
      </c>
      <c r="F5" s="4">
        <v>119.13</v>
      </c>
      <c r="G5" s="4">
        <v>132</v>
      </c>
      <c r="H5" s="4">
        <v>122.39</v>
      </c>
      <c r="I5" s="4">
        <v>120.42</v>
      </c>
      <c r="J5" s="4">
        <v>120.72</v>
      </c>
      <c r="K5" s="4">
        <v>17.84</v>
      </c>
      <c r="L5" s="4">
        <v>17.84</v>
      </c>
      <c r="M5" s="4">
        <v>18.22</v>
      </c>
      <c r="N5" s="4">
        <v>18.49</v>
      </c>
      <c r="O5" s="4">
        <v>18.65</v>
      </c>
      <c r="P5" s="4">
        <v>18.91</v>
      </c>
      <c r="Q5" s="4">
        <v>18.88</v>
      </c>
      <c r="R5" s="4">
        <v>19.76</v>
      </c>
      <c r="S5" s="4">
        <v>19.95</v>
      </c>
      <c r="T5" s="4">
        <v>459.42</v>
      </c>
      <c r="U5" s="4">
        <v>421.51</v>
      </c>
      <c r="V5" s="4">
        <v>342.19</v>
      </c>
      <c r="W5" s="4">
        <v>334.19</v>
      </c>
      <c r="X5" s="4">
        <v>299.55</v>
      </c>
      <c r="Y5" s="4">
        <v>297.73</v>
      </c>
      <c r="Z5" s="4">
        <v>266.69</v>
      </c>
      <c r="AA5" s="4">
        <v>240.18</v>
      </c>
      <c r="AB5" s="4">
        <v>216.8</v>
      </c>
      <c r="AC5" s="13">
        <v>10.44</v>
      </c>
      <c r="AD5" s="13">
        <v>11.29</v>
      </c>
      <c r="AE5" s="13">
        <v>12.62</v>
      </c>
      <c r="AF5" s="13">
        <v>11.34</v>
      </c>
      <c r="AG5" s="13">
        <v>12.94</v>
      </c>
      <c r="AH5" s="13">
        <v>13.68</v>
      </c>
      <c r="AI5" s="13">
        <v>15.34</v>
      </c>
      <c r="AJ5" s="13">
        <v>14.62</v>
      </c>
      <c r="AK5" s="13">
        <v>13.18</v>
      </c>
      <c r="AL5" s="15">
        <v>7.11</v>
      </c>
      <c r="AM5" s="15">
        <v>7.35</v>
      </c>
      <c r="AN5" s="15">
        <v>7.6</v>
      </c>
      <c r="AO5" s="15">
        <v>7.94</v>
      </c>
      <c r="AP5" s="15">
        <v>8.13</v>
      </c>
      <c r="AQ5" s="15">
        <v>8.54</v>
      </c>
      <c r="AR5" s="15">
        <v>8.83</v>
      </c>
      <c r="AS5" s="15">
        <v>9.14</v>
      </c>
      <c r="AT5" s="15">
        <v>9.37</v>
      </c>
    </row>
    <row r="6" ht="15" spans="1:46">
      <c r="A6" s="3" t="s">
        <v>18</v>
      </c>
      <c r="B6" s="4">
        <v>111.42</v>
      </c>
      <c r="C6" s="4">
        <v>110.93</v>
      </c>
      <c r="D6" s="4">
        <v>111.19</v>
      </c>
      <c r="E6" s="4">
        <v>114.59</v>
      </c>
      <c r="F6" s="4">
        <v>112.44</v>
      </c>
      <c r="G6" s="4">
        <v>114.52</v>
      </c>
      <c r="H6" s="4">
        <v>128.62</v>
      </c>
      <c r="I6" s="4">
        <v>139.28</v>
      </c>
      <c r="J6" s="4">
        <v>121.63</v>
      </c>
      <c r="K6" s="4">
        <v>11.21</v>
      </c>
      <c r="L6" s="4">
        <v>11.79</v>
      </c>
      <c r="M6" s="4">
        <v>12.88</v>
      </c>
      <c r="N6" s="4">
        <v>13.34</v>
      </c>
      <c r="O6" s="4">
        <v>13.52</v>
      </c>
      <c r="P6" s="4">
        <v>14.77</v>
      </c>
      <c r="Q6" s="4">
        <v>15.92</v>
      </c>
      <c r="R6" s="4">
        <v>16.81</v>
      </c>
      <c r="S6" s="4">
        <v>17.22</v>
      </c>
      <c r="T6" s="4">
        <v>204.8</v>
      </c>
      <c r="U6" s="4">
        <v>167.16</v>
      </c>
      <c r="V6" s="4">
        <v>145.62</v>
      </c>
      <c r="W6" s="4">
        <v>126.9</v>
      </c>
      <c r="X6" s="4">
        <v>118.83</v>
      </c>
      <c r="Y6" s="4">
        <v>93.18</v>
      </c>
      <c r="Z6" s="4">
        <v>74.6</v>
      </c>
      <c r="AA6" s="4">
        <v>54.6</v>
      </c>
      <c r="AB6" s="4">
        <v>49.17</v>
      </c>
      <c r="AC6" s="13">
        <v>7.87</v>
      </c>
      <c r="AD6" s="13">
        <v>8.47</v>
      </c>
      <c r="AE6" s="13">
        <v>9.9</v>
      </c>
      <c r="AF6" s="13">
        <v>8.85</v>
      </c>
      <c r="AG6" s="13">
        <v>8.53</v>
      </c>
      <c r="AH6" s="13">
        <v>9.42</v>
      </c>
      <c r="AI6" s="13">
        <v>9.74</v>
      </c>
      <c r="AJ6" s="13">
        <v>10.57</v>
      </c>
      <c r="AK6" s="13">
        <v>11.3</v>
      </c>
      <c r="AL6" s="15">
        <v>3.25</v>
      </c>
      <c r="AM6" s="15">
        <v>3.57</v>
      </c>
      <c r="AN6" s="15">
        <v>3.63</v>
      </c>
      <c r="AO6" s="15">
        <v>4.04</v>
      </c>
      <c r="AP6" s="15">
        <v>4.2</v>
      </c>
      <c r="AQ6" s="15">
        <v>4.3</v>
      </c>
      <c r="AR6" s="15">
        <v>6.4</v>
      </c>
      <c r="AS6" s="15">
        <v>4.82</v>
      </c>
      <c r="AT6" s="15">
        <v>5.14</v>
      </c>
    </row>
    <row r="7" ht="15" spans="1:46">
      <c r="A7" s="3" t="s">
        <v>19</v>
      </c>
      <c r="B7" s="4">
        <v>94.48</v>
      </c>
      <c r="C7" s="4">
        <v>91.12</v>
      </c>
      <c r="D7" s="4">
        <v>97.47</v>
      </c>
      <c r="E7" s="4">
        <v>103.49</v>
      </c>
      <c r="F7" s="4">
        <v>106.71</v>
      </c>
      <c r="G7" s="4">
        <v>103.44</v>
      </c>
      <c r="H7" s="4">
        <v>114.51</v>
      </c>
      <c r="I7" s="4">
        <v>97.84</v>
      </c>
      <c r="J7" s="4">
        <v>104.91</v>
      </c>
      <c r="K7" s="4">
        <v>15.77</v>
      </c>
      <c r="L7" s="4">
        <v>17.67</v>
      </c>
      <c r="M7" s="4">
        <v>19.69</v>
      </c>
      <c r="N7" s="4">
        <v>21.1</v>
      </c>
      <c r="O7" s="4">
        <v>22.61</v>
      </c>
      <c r="P7" s="4">
        <v>23.45</v>
      </c>
      <c r="Q7" s="4">
        <v>23.89</v>
      </c>
      <c r="R7" s="4">
        <v>22.75</v>
      </c>
      <c r="S7" s="4">
        <v>23.32</v>
      </c>
      <c r="T7" s="4">
        <v>355.11</v>
      </c>
      <c r="U7" s="4">
        <v>347.18</v>
      </c>
      <c r="V7" s="4">
        <v>278.85</v>
      </c>
      <c r="W7" s="4">
        <v>260.14</v>
      </c>
      <c r="X7" s="4">
        <v>247.94</v>
      </c>
      <c r="Y7" s="4">
        <v>239.26</v>
      </c>
      <c r="Z7" s="4">
        <v>221.36</v>
      </c>
      <c r="AA7" s="4">
        <v>200.9</v>
      </c>
      <c r="AB7" s="4">
        <v>201.72</v>
      </c>
      <c r="AC7" s="13">
        <v>7.2</v>
      </c>
      <c r="AD7" s="13">
        <v>7.05</v>
      </c>
      <c r="AE7" s="13">
        <v>8.57</v>
      </c>
      <c r="AF7" s="13">
        <v>9.01</v>
      </c>
      <c r="AG7" s="13">
        <v>9.1</v>
      </c>
      <c r="AH7" s="13">
        <v>10.26</v>
      </c>
      <c r="AI7" s="13">
        <v>10.65</v>
      </c>
      <c r="AJ7" s="13">
        <v>10.18</v>
      </c>
      <c r="AK7" s="13">
        <v>11.53</v>
      </c>
      <c r="AL7" s="15">
        <v>4.11</v>
      </c>
      <c r="AM7" s="15">
        <v>4.67</v>
      </c>
      <c r="AN7" s="15">
        <v>4.93</v>
      </c>
      <c r="AO7" s="15">
        <v>5.74</v>
      </c>
      <c r="AP7" s="15">
        <v>6.31</v>
      </c>
      <c r="AQ7" s="15">
        <v>6.56</v>
      </c>
      <c r="AR7" s="15">
        <v>6.72</v>
      </c>
      <c r="AS7" s="15">
        <v>6.72</v>
      </c>
      <c r="AT7" s="15">
        <v>6.91</v>
      </c>
    </row>
    <row r="8" ht="15" spans="1:46">
      <c r="A8" s="3" t="s">
        <v>20</v>
      </c>
      <c r="B8" s="4">
        <v>126.16</v>
      </c>
      <c r="C8" s="4">
        <v>128.05</v>
      </c>
      <c r="D8" s="4">
        <v>128.71</v>
      </c>
      <c r="E8" s="4">
        <v>131.79</v>
      </c>
      <c r="F8" s="4">
        <v>135.5</v>
      </c>
      <c r="G8" s="4">
        <v>146.26</v>
      </c>
      <c r="H8" s="4">
        <v>139.71</v>
      </c>
      <c r="I8" s="4">
        <v>151.86</v>
      </c>
      <c r="J8" s="4">
        <v>148.65</v>
      </c>
      <c r="K8" s="4">
        <v>11.27</v>
      </c>
      <c r="L8" s="4">
        <v>11.55</v>
      </c>
      <c r="M8" s="4">
        <v>12.09</v>
      </c>
      <c r="N8" s="4">
        <v>12.75</v>
      </c>
      <c r="O8" s="4">
        <v>13.43</v>
      </c>
      <c r="P8" s="4">
        <v>13.01</v>
      </c>
      <c r="Q8" s="4">
        <v>13.68</v>
      </c>
      <c r="R8" s="4">
        <v>14.93</v>
      </c>
      <c r="S8" s="4">
        <v>15.06</v>
      </c>
      <c r="T8" s="4">
        <v>668.9</v>
      </c>
      <c r="U8" s="4">
        <v>665.01</v>
      </c>
      <c r="V8" s="4">
        <v>639.37</v>
      </c>
      <c r="W8" s="4">
        <v>601.12</v>
      </c>
      <c r="X8" s="4">
        <v>558.89</v>
      </c>
      <c r="Y8" s="4">
        <v>500.71</v>
      </c>
      <c r="Z8" s="4">
        <v>381.9</v>
      </c>
      <c r="AA8" s="4">
        <v>355.69</v>
      </c>
      <c r="AB8" s="4">
        <v>350.04</v>
      </c>
      <c r="AC8" s="13">
        <v>11.03</v>
      </c>
      <c r="AD8" s="13">
        <v>11.11</v>
      </c>
      <c r="AE8" s="13">
        <v>11.19</v>
      </c>
      <c r="AF8" s="13">
        <v>11.79</v>
      </c>
      <c r="AG8" s="13">
        <v>12.3</v>
      </c>
      <c r="AH8" s="13">
        <v>12.91</v>
      </c>
      <c r="AI8" s="13">
        <v>13.23</v>
      </c>
      <c r="AJ8" s="13">
        <v>11.72</v>
      </c>
      <c r="AK8" s="13">
        <v>12.14</v>
      </c>
      <c r="AL8" s="15">
        <v>9.6</v>
      </c>
      <c r="AM8" s="15">
        <v>11.83</v>
      </c>
      <c r="AN8" s="15">
        <v>12.05</v>
      </c>
      <c r="AO8" s="15">
        <v>12.2</v>
      </c>
      <c r="AP8" s="15">
        <v>12.42</v>
      </c>
      <c r="AQ8" s="15">
        <v>11.66</v>
      </c>
      <c r="AR8" s="15">
        <v>12.3</v>
      </c>
      <c r="AS8" s="15">
        <v>12.23</v>
      </c>
      <c r="AT8" s="15">
        <v>12.81</v>
      </c>
    </row>
    <row r="9" ht="15" spans="1:46">
      <c r="A9" s="3" t="s">
        <v>21</v>
      </c>
      <c r="B9" s="4">
        <v>113.33</v>
      </c>
      <c r="C9" s="4">
        <v>111.6</v>
      </c>
      <c r="D9" s="4">
        <v>119.31</v>
      </c>
      <c r="E9" s="4">
        <v>122.79</v>
      </c>
      <c r="F9" s="4">
        <v>122.27</v>
      </c>
      <c r="G9" s="4">
        <v>124.51</v>
      </c>
      <c r="H9" s="4">
        <v>117.75</v>
      </c>
      <c r="I9" s="4">
        <v>117.54</v>
      </c>
      <c r="J9" s="4">
        <v>120.9</v>
      </c>
      <c r="K9" s="4">
        <v>11.9</v>
      </c>
      <c r="L9" s="4">
        <v>12.61</v>
      </c>
      <c r="M9" s="4">
        <v>13.61</v>
      </c>
      <c r="N9" s="4">
        <v>14.62</v>
      </c>
      <c r="O9" s="4">
        <v>14.52</v>
      </c>
      <c r="P9" s="4">
        <v>14.98</v>
      </c>
      <c r="Q9" s="4">
        <v>14.3</v>
      </c>
      <c r="R9" s="4">
        <v>13.81</v>
      </c>
      <c r="S9" s="4">
        <v>14.13</v>
      </c>
      <c r="T9" s="4">
        <v>460.4</v>
      </c>
      <c r="U9" s="4">
        <v>443.12</v>
      </c>
      <c r="V9" s="4">
        <v>428.1</v>
      </c>
      <c r="W9" s="4">
        <v>406.5</v>
      </c>
      <c r="X9" s="4">
        <v>365.21</v>
      </c>
      <c r="Y9" s="4">
        <v>343.22</v>
      </c>
      <c r="Z9" s="4">
        <v>304.25</v>
      </c>
      <c r="AA9" s="4">
        <v>273.63</v>
      </c>
      <c r="AB9" s="4">
        <v>241.79</v>
      </c>
      <c r="AC9" s="13">
        <v>9.31</v>
      </c>
      <c r="AD9" s="13">
        <v>9.75</v>
      </c>
      <c r="AE9" s="13">
        <v>10.21</v>
      </c>
      <c r="AF9" s="13">
        <v>10.32</v>
      </c>
      <c r="AG9" s="13">
        <v>10.62</v>
      </c>
      <c r="AH9" s="13">
        <v>10.26</v>
      </c>
      <c r="AI9" s="13">
        <v>11.15</v>
      </c>
      <c r="AJ9" s="13">
        <v>10.73</v>
      </c>
      <c r="AK9" s="13">
        <v>10.22</v>
      </c>
      <c r="AL9" s="15">
        <v>3.87</v>
      </c>
      <c r="AM9" s="15">
        <v>3.88</v>
      </c>
      <c r="AN9" s="15">
        <v>3.84</v>
      </c>
      <c r="AO9" s="15">
        <v>4.53</v>
      </c>
      <c r="AP9" s="15">
        <v>4.73</v>
      </c>
      <c r="AQ9" s="15">
        <v>4.66</v>
      </c>
      <c r="AR9" s="15">
        <v>4.81</v>
      </c>
      <c r="AS9" s="15">
        <v>6.93</v>
      </c>
      <c r="AT9" s="15">
        <v>9</v>
      </c>
    </row>
    <row r="10" ht="15" spans="1:46">
      <c r="A10" s="3" t="s">
        <v>22</v>
      </c>
      <c r="B10" s="4">
        <v>128.02</v>
      </c>
      <c r="C10" s="4">
        <v>125.48</v>
      </c>
      <c r="D10" s="4">
        <v>119.33</v>
      </c>
      <c r="E10" s="4">
        <v>116.54</v>
      </c>
      <c r="F10" s="4">
        <v>116.34</v>
      </c>
      <c r="G10" s="4">
        <v>117.38</v>
      </c>
      <c r="H10" s="4">
        <v>120.4</v>
      </c>
      <c r="I10" s="4">
        <v>125.46</v>
      </c>
      <c r="J10" s="4">
        <v>126.83</v>
      </c>
      <c r="K10" s="4">
        <v>11.2</v>
      </c>
      <c r="L10" s="4">
        <v>11.83</v>
      </c>
      <c r="M10" s="4">
        <v>13.15</v>
      </c>
      <c r="N10" s="4">
        <v>13.32</v>
      </c>
      <c r="O10" s="4">
        <v>13.14</v>
      </c>
      <c r="P10" s="4">
        <v>13.71</v>
      </c>
      <c r="Q10" s="4">
        <v>13.89</v>
      </c>
      <c r="R10" s="4">
        <v>14.86</v>
      </c>
      <c r="S10" s="4">
        <v>15.22</v>
      </c>
      <c r="T10" s="4">
        <v>430.06</v>
      </c>
      <c r="U10" s="4">
        <v>427.17</v>
      </c>
      <c r="V10" s="4">
        <v>402.77</v>
      </c>
      <c r="W10" s="4">
        <v>368.7</v>
      </c>
      <c r="X10" s="4">
        <v>424.9</v>
      </c>
      <c r="Y10" s="4">
        <v>383.79</v>
      </c>
      <c r="Z10" s="4">
        <v>347.37</v>
      </c>
      <c r="AA10" s="4">
        <v>309.31</v>
      </c>
      <c r="AB10" s="4">
        <v>281.76</v>
      </c>
      <c r="AC10" s="13">
        <v>11.14</v>
      </c>
      <c r="AD10" s="13">
        <v>11.26</v>
      </c>
      <c r="AE10" s="13">
        <v>12.62</v>
      </c>
      <c r="AF10" s="13">
        <v>12.78</v>
      </c>
      <c r="AG10" s="13">
        <v>13.11</v>
      </c>
      <c r="AH10" s="13">
        <v>13.58</v>
      </c>
      <c r="AI10" s="13">
        <v>14.09</v>
      </c>
      <c r="AJ10" s="13">
        <v>14.03</v>
      </c>
      <c r="AK10" s="13">
        <v>14.81</v>
      </c>
      <c r="AL10" s="15">
        <v>7.22</v>
      </c>
      <c r="AM10" s="15">
        <v>7.38</v>
      </c>
      <c r="AN10" s="15">
        <v>7.51</v>
      </c>
      <c r="AO10" s="15">
        <v>7.63</v>
      </c>
      <c r="AP10" s="15">
        <v>7.65</v>
      </c>
      <c r="AQ10" s="15">
        <v>7.7</v>
      </c>
      <c r="AR10" s="15">
        <v>6.97</v>
      </c>
      <c r="AS10" s="15">
        <v>7.07</v>
      </c>
      <c r="AT10" s="15">
        <v>6.87</v>
      </c>
    </row>
    <row r="11" ht="15" spans="1:46">
      <c r="A11" s="3" t="s">
        <v>23</v>
      </c>
      <c r="B11" s="4">
        <v>183.57</v>
      </c>
      <c r="C11" s="4">
        <v>186.54</v>
      </c>
      <c r="D11" s="4">
        <v>192</v>
      </c>
      <c r="E11" s="4">
        <v>186.4</v>
      </c>
      <c r="F11" s="4">
        <v>190.19</v>
      </c>
      <c r="G11" s="4">
        <v>200.85</v>
      </c>
      <c r="H11" s="4">
        <v>200.32</v>
      </c>
      <c r="I11" s="4">
        <v>203.3</v>
      </c>
      <c r="J11" s="4">
        <v>207.51</v>
      </c>
      <c r="K11" s="4">
        <v>4.04</v>
      </c>
      <c r="L11" s="4">
        <v>4.08</v>
      </c>
      <c r="M11" s="4">
        <v>4.11</v>
      </c>
      <c r="N11" s="4">
        <v>4.11</v>
      </c>
      <c r="O11" s="4">
        <v>4.27</v>
      </c>
      <c r="P11" s="4">
        <v>4.37</v>
      </c>
      <c r="Q11" s="4">
        <v>4.51</v>
      </c>
      <c r="R11" s="4">
        <v>4.58</v>
      </c>
      <c r="S11" s="4">
        <v>4.72</v>
      </c>
      <c r="T11" s="4">
        <v>838.67</v>
      </c>
      <c r="U11" s="4">
        <v>861.8</v>
      </c>
      <c r="V11" s="4">
        <v>855.52</v>
      </c>
      <c r="W11" s="4">
        <v>836.78</v>
      </c>
      <c r="X11" s="4">
        <v>821.09</v>
      </c>
      <c r="Y11" s="4">
        <v>798.38</v>
      </c>
      <c r="Z11" s="4">
        <v>697.84</v>
      </c>
      <c r="AA11" s="4">
        <v>619.27</v>
      </c>
      <c r="AB11" s="4">
        <v>547.39</v>
      </c>
      <c r="AC11" s="13">
        <v>11.79</v>
      </c>
      <c r="AD11" s="13">
        <v>11.91</v>
      </c>
      <c r="AE11" s="13">
        <v>12.11</v>
      </c>
      <c r="AF11" s="13">
        <v>11.97</v>
      </c>
      <c r="AG11" s="13">
        <v>12.36</v>
      </c>
      <c r="AH11" s="13">
        <v>12.7</v>
      </c>
      <c r="AI11" s="13">
        <v>13.94</v>
      </c>
      <c r="AJ11" s="13">
        <v>9.04</v>
      </c>
      <c r="AK11" s="13">
        <v>9.29</v>
      </c>
      <c r="AL11" s="15">
        <v>12.23</v>
      </c>
      <c r="AM11" s="15">
        <v>12.42</v>
      </c>
      <c r="AN11" s="15">
        <v>12.43</v>
      </c>
      <c r="AO11" s="15">
        <v>12.57</v>
      </c>
      <c r="AP11" s="15">
        <v>12.73</v>
      </c>
      <c r="AQ11" s="15">
        <v>12.88</v>
      </c>
      <c r="AR11" s="15">
        <v>13.63</v>
      </c>
      <c r="AS11" s="15">
        <v>13.94</v>
      </c>
      <c r="AT11" s="15">
        <v>15.78</v>
      </c>
    </row>
    <row r="12" ht="15" spans="1:46">
      <c r="A12" s="3" t="s">
        <v>24</v>
      </c>
      <c r="B12" s="4">
        <v>212.26</v>
      </c>
      <c r="C12" s="4">
        <v>215.44</v>
      </c>
      <c r="D12" s="4">
        <v>209.76</v>
      </c>
      <c r="E12" s="4">
        <v>209.62</v>
      </c>
      <c r="F12" s="4">
        <v>210.66</v>
      </c>
      <c r="G12" s="4">
        <v>215.39</v>
      </c>
      <c r="H12" s="4">
        <v>215.2</v>
      </c>
      <c r="I12" s="4">
        <v>214.01</v>
      </c>
      <c r="J12" s="4">
        <v>217.15</v>
      </c>
      <c r="K12" s="4">
        <v>21.86</v>
      </c>
      <c r="L12" s="4">
        <v>22.35</v>
      </c>
      <c r="M12" s="4">
        <v>23.22</v>
      </c>
      <c r="N12" s="4">
        <v>23.89</v>
      </c>
      <c r="O12" s="4">
        <v>24.42</v>
      </c>
      <c r="P12" s="4">
        <v>25.37</v>
      </c>
      <c r="Q12" s="4">
        <v>25.62</v>
      </c>
      <c r="R12" s="4">
        <v>25.2</v>
      </c>
      <c r="S12" s="4">
        <v>25.41</v>
      </c>
      <c r="T12" s="4">
        <v>1042.61</v>
      </c>
      <c r="U12" s="4">
        <v>1006.52</v>
      </c>
      <c r="V12" s="4">
        <v>956.61</v>
      </c>
      <c r="W12" s="4">
        <v>828.91</v>
      </c>
      <c r="X12" s="4">
        <v>714.55</v>
      </c>
      <c r="Y12" s="4">
        <v>622.26</v>
      </c>
      <c r="Z12" s="4">
        <v>581.35</v>
      </c>
      <c r="AA12" s="4">
        <v>457.11</v>
      </c>
      <c r="AB12" s="4">
        <v>426.22</v>
      </c>
      <c r="AC12" s="13">
        <v>13.21</v>
      </c>
      <c r="AD12" s="13">
        <v>13.36</v>
      </c>
      <c r="AE12" s="13">
        <v>14.15</v>
      </c>
      <c r="AF12" s="13">
        <v>15.08</v>
      </c>
      <c r="AG12" s="13">
        <v>15.81</v>
      </c>
      <c r="AH12" s="13">
        <v>16.57</v>
      </c>
      <c r="AI12" s="13">
        <v>17.42</v>
      </c>
      <c r="AJ12" s="13">
        <v>15.63</v>
      </c>
      <c r="AK12" s="13">
        <v>15.52</v>
      </c>
      <c r="AL12" s="15">
        <v>23.75</v>
      </c>
      <c r="AM12" s="15">
        <v>24.7</v>
      </c>
      <c r="AN12" s="15">
        <v>25.63</v>
      </c>
      <c r="AO12" s="15">
        <v>26.55</v>
      </c>
      <c r="AP12" s="15">
        <v>27.41</v>
      </c>
      <c r="AQ12" s="15">
        <v>28.19</v>
      </c>
      <c r="AR12" s="15">
        <v>28.6</v>
      </c>
      <c r="AS12" s="15">
        <v>29.38</v>
      </c>
      <c r="AT12" s="15">
        <v>29.85</v>
      </c>
    </row>
    <row r="13" ht="15" spans="1:46">
      <c r="A13" s="3" t="s">
        <v>25</v>
      </c>
      <c r="B13" s="4">
        <v>196.3</v>
      </c>
      <c r="C13" s="4">
        <v>195.81</v>
      </c>
      <c r="D13" s="4">
        <v>192.32</v>
      </c>
      <c r="E13" s="4">
        <v>197.01</v>
      </c>
      <c r="F13" s="4">
        <v>196.18</v>
      </c>
      <c r="G13" s="4">
        <v>187.17</v>
      </c>
      <c r="H13" s="4">
        <v>200.21</v>
      </c>
      <c r="I13" s="4">
        <v>204.36</v>
      </c>
      <c r="J13" s="4">
        <v>217.72</v>
      </c>
      <c r="K13" s="4">
        <v>17.53</v>
      </c>
      <c r="L13" s="4">
        <v>17.88</v>
      </c>
      <c r="M13" s="4">
        <v>17.83</v>
      </c>
      <c r="N13" s="4">
        <v>18.4</v>
      </c>
      <c r="O13" s="4">
        <v>18.12</v>
      </c>
      <c r="P13" s="4">
        <v>17.73</v>
      </c>
      <c r="Q13" s="4">
        <v>17.28</v>
      </c>
      <c r="R13" s="4">
        <v>18.05</v>
      </c>
      <c r="S13" s="4">
        <v>19.02</v>
      </c>
      <c r="T13" s="4">
        <v>1165.64</v>
      </c>
      <c r="U13" s="4">
        <v>1160.6</v>
      </c>
      <c r="V13" s="4">
        <v>1149.59</v>
      </c>
      <c r="W13" s="4">
        <v>1082.64</v>
      </c>
      <c r="X13" s="4">
        <v>1157.29</v>
      </c>
      <c r="Y13" s="4">
        <v>1153.01</v>
      </c>
      <c r="Z13" s="4">
        <v>993.94</v>
      </c>
      <c r="AA13" s="4">
        <v>949.76</v>
      </c>
      <c r="AB13" s="4">
        <v>925.38</v>
      </c>
      <c r="AC13" s="13">
        <v>13.55</v>
      </c>
      <c r="AD13" s="13">
        <v>13.96</v>
      </c>
      <c r="AE13" s="13">
        <v>14.64</v>
      </c>
      <c r="AF13" s="13">
        <v>15.46</v>
      </c>
      <c r="AG13" s="13">
        <v>15.99</v>
      </c>
      <c r="AH13" s="13">
        <v>16.27</v>
      </c>
      <c r="AI13" s="13">
        <v>16.93</v>
      </c>
      <c r="AJ13" s="13">
        <v>16.1</v>
      </c>
      <c r="AK13" s="13">
        <v>16.42</v>
      </c>
      <c r="AL13" s="15">
        <v>10.52</v>
      </c>
      <c r="AM13" s="15">
        <v>12.27</v>
      </c>
      <c r="AN13" s="15">
        <v>12.79</v>
      </c>
      <c r="AO13" s="15">
        <v>13.26</v>
      </c>
      <c r="AP13" s="15">
        <v>13.8</v>
      </c>
      <c r="AQ13" s="15">
        <v>15.43</v>
      </c>
      <c r="AR13" s="15">
        <v>15.92</v>
      </c>
      <c r="AS13" s="15">
        <v>16.74</v>
      </c>
      <c r="AT13" s="15">
        <v>17.23</v>
      </c>
    </row>
    <row r="14" ht="15" spans="1:46">
      <c r="A14" s="3" t="s">
        <v>26</v>
      </c>
      <c r="B14" s="4">
        <v>168.99</v>
      </c>
      <c r="C14" s="4">
        <v>165.45</v>
      </c>
      <c r="D14" s="4">
        <v>166.15</v>
      </c>
      <c r="E14" s="4">
        <v>166.72</v>
      </c>
      <c r="F14" s="4">
        <v>168.9</v>
      </c>
      <c r="G14" s="4">
        <v>180.19</v>
      </c>
      <c r="H14" s="4">
        <v>188.11</v>
      </c>
      <c r="I14" s="4">
        <v>190.68</v>
      </c>
      <c r="J14" s="4">
        <v>194.49</v>
      </c>
      <c r="K14" s="4">
        <v>18</v>
      </c>
      <c r="L14" s="4">
        <v>18.47</v>
      </c>
      <c r="M14" s="4">
        <v>19.61</v>
      </c>
      <c r="N14" s="4">
        <v>20.33</v>
      </c>
      <c r="O14" s="4">
        <v>20.82</v>
      </c>
      <c r="P14" s="4">
        <v>21.82</v>
      </c>
      <c r="Q14" s="4">
        <v>22.19</v>
      </c>
      <c r="R14" s="4">
        <v>22.95</v>
      </c>
      <c r="S14" s="4">
        <v>23.69</v>
      </c>
      <c r="T14" s="4">
        <v>392.53</v>
      </c>
      <c r="U14" s="4">
        <v>353.05</v>
      </c>
      <c r="V14" s="4">
        <v>351.47</v>
      </c>
      <c r="W14" s="4">
        <v>303.58</v>
      </c>
      <c r="X14" s="4">
        <v>269.16</v>
      </c>
      <c r="Y14" s="4">
        <v>223.63</v>
      </c>
      <c r="Z14" s="4">
        <v>177.81</v>
      </c>
      <c r="AA14" s="4">
        <v>164.01</v>
      </c>
      <c r="AB14" s="4">
        <v>166.97</v>
      </c>
      <c r="AC14" s="13">
        <v>9.74</v>
      </c>
      <c r="AD14" s="13">
        <v>10.14</v>
      </c>
      <c r="AE14" s="13">
        <v>10.99</v>
      </c>
      <c r="AF14" s="13">
        <v>11.6</v>
      </c>
      <c r="AG14" s="13">
        <v>11.39</v>
      </c>
      <c r="AH14" s="13">
        <v>11.95</v>
      </c>
      <c r="AI14" s="13">
        <v>13.61</v>
      </c>
      <c r="AJ14" s="13">
        <v>12.8</v>
      </c>
      <c r="AK14" s="13">
        <v>13.23</v>
      </c>
      <c r="AL14" s="15">
        <v>7.6</v>
      </c>
      <c r="AM14" s="15">
        <v>7.96</v>
      </c>
      <c r="AN14" s="15">
        <v>8.39</v>
      </c>
      <c r="AO14" s="15">
        <v>8.95</v>
      </c>
      <c r="AP14" s="15">
        <v>9.38</v>
      </c>
      <c r="AQ14" s="15">
        <v>9.86</v>
      </c>
      <c r="AR14" s="15">
        <v>10.24</v>
      </c>
      <c r="AS14" s="15">
        <v>10.75</v>
      </c>
      <c r="AT14" s="15">
        <v>11.43</v>
      </c>
    </row>
    <row r="15" ht="15" spans="1:46">
      <c r="A15" s="3" t="s">
        <v>27</v>
      </c>
      <c r="B15" s="4">
        <v>188.18</v>
      </c>
      <c r="C15" s="4">
        <v>178.37</v>
      </c>
      <c r="D15" s="4">
        <v>180.87</v>
      </c>
      <c r="E15" s="4">
        <v>180.98</v>
      </c>
      <c r="F15" s="4">
        <v>176.93</v>
      </c>
      <c r="G15" s="4">
        <v>191.52</v>
      </c>
      <c r="H15" s="4">
        <v>203.69</v>
      </c>
      <c r="I15" s="4">
        <v>210.1</v>
      </c>
      <c r="J15" s="4">
        <v>208.76</v>
      </c>
      <c r="K15" s="4">
        <v>13.46</v>
      </c>
      <c r="L15" s="4">
        <v>14.13</v>
      </c>
      <c r="M15" s="4">
        <v>13.4</v>
      </c>
      <c r="N15" s="4">
        <v>13.61</v>
      </c>
      <c r="O15" s="4">
        <v>13.8</v>
      </c>
      <c r="P15" s="4">
        <v>14.41</v>
      </c>
      <c r="Q15" s="4">
        <v>17.41</v>
      </c>
      <c r="R15" s="4">
        <v>20.59</v>
      </c>
      <c r="S15" s="4">
        <v>21.37</v>
      </c>
      <c r="T15" s="4">
        <v>716.11</v>
      </c>
      <c r="U15" s="4">
        <v>745.65</v>
      </c>
      <c r="V15" s="4">
        <v>725.38</v>
      </c>
      <c r="W15" s="4">
        <v>724.35</v>
      </c>
      <c r="X15" s="4">
        <v>704.63</v>
      </c>
      <c r="Y15" s="4">
        <v>678.22</v>
      </c>
      <c r="Z15" s="4">
        <v>664.71</v>
      </c>
      <c r="AA15" s="4">
        <v>648.37</v>
      </c>
      <c r="AB15" s="4">
        <v>591.99</v>
      </c>
      <c r="AC15" s="13">
        <v>11.86</v>
      </c>
      <c r="AD15" s="13">
        <v>12.16</v>
      </c>
      <c r="AE15" s="13">
        <v>12.65</v>
      </c>
      <c r="AF15" s="13">
        <v>13.33</v>
      </c>
      <c r="AG15" s="13">
        <v>14.44</v>
      </c>
      <c r="AH15" s="13">
        <v>15.26</v>
      </c>
      <c r="AI15" s="13">
        <v>15.85</v>
      </c>
      <c r="AJ15" s="13">
        <v>15.28</v>
      </c>
      <c r="AK15" s="13">
        <v>14.85</v>
      </c>
      <c r="AL15" s="15">
        <v>5.08</v>
      </c>
      <c r="AM15" s="15">
        <v>5.45</v>
      </c>
      <c r="AN15" s="15">
        <v>5.76</v>
      </c>
      <c r="AO15" s="15">
        <v>6.04</v>
      </c>
      <c r="AP15" s="15">
        <v>6.45</v>
      </c>
      <c r="AQ15" s="15">
        <v>6.72</v>
      </c>
      <c r="AR15" s="15">
        <v>6.98</v>
      </c>
      <c r="AS15" s="15">
        <v>7.21</v>
      </c>
      <c r="AT15" s="15">
        <v>7.39</v>
      </c>
    </row>
    <row r="16" ht="15" spans="1:46">
      <c r="A16" s="3" t="s">
        <v>28</v>
      </c>
      <c r="B16" s="4">
        <v>174.79</v>
      </c>
      <c r="C16" s="4">
        <v>175.69</v>
      </c>
      <c r="D16" s="4">
        <v>173.98</v>
      </c>
      <c r="E16" s="4">
        <v>178.71</v>
      </c>
      <c r="F16" s="4">
        <v>171.28</v>
      </c>
      <c r="G16" s="4">
        <v>171.37</v>
      </c>
      <c r="H16" s="4">
        <v>170.33</v>
      </c>
      <c r="I16" s="4">
        <v>174.61</v>
      </c>
      <c r="J16" s="4">
        <v>174.58</v>
      </c>
      <c r="K16" s="4">
        <v>14.4</v>
      </c>
      <c r="L16" s="4">
        <v>14.99</v>
      </c>
      <c r="M16" s="4">
        <v>15.26</v>
      </c>
      <c r="N16" s="4">
        <v>15.77</v>
      </c>
      <c r="O16" s="4">
        <v>16.6</v>
      </c>
      <c r="P16" s="4">
        <v>17.33</v>
      </c>
      <c r="Q16" s="4">
        <v>17.9</v>
      </c>
      <c r="R16" s="4">
        <v>19.37</v>
      </c>
      <c r="S16" s="4">
        <v>19.93</v>
      </c>
      <c r="T16" s="4">
        <v>453.61</v>
      </c>
      <c r="U16" s="4">
        <v>455.93</v>
      </c>
      <c r="V16" s="4">
        <v>450.86</v>
      </c>
      <c r="W16" s="4">
        <v>448.16</v>
      </c>
      <c r="X16" s="4">
        <v>478.19</v>
      </c>
      <c r="Y16" s="4">
        <v>493.08</v>
      </c>
      <c r="Z16" s="4">
        <v>423.23</v>
      </c>
      <c r="AA16" s="4">
        <v>395.7</v>
      </c>
      <c r="AB16" s="4">
        <v>370.88</v>
      </c>
      <c r="AC16" s="13">
        <v>9.78</v>
      </c>
      <c r="AD16" s="13">
        <v>10.01</v>
      </c>
      <c r="AE16" s="13">
        <v>9.15</v>
      </c>
      <c r="AF16" s="13">
        <v>8.56</v>
      </c>
      <c r="AG16" s="13">
        <v>8.69</v>
      </c>
      <c r="AH16" s="13">
        <v>8.86</v>
      </c>
      <c r="AI16" s="13">
        <v>12.55</v>
      </c>
      <c r="AJ16" s="13">
        <v>9.72</v>
      </c>
      <c r="AK16" s="13">
        <v>9.63</v>
      </c>
      <c r="AL16" s="15">
        <v>4.51</v>
      </c>
      <c r="AM16" s="15">
        <v>4.69</v>
      </c>
      <c r="AN16" s="15">
        <v>4.92</v>
      </c>
      <c r="AO16" s="15">
        <v>5.08</v>
      </c>
      <c r="AP16" s="15">
        <v>5.41</v>
      </c>
      <c r="AQ16" s="15">
        <v>5.68</v>
      </c>
      <c r="AR16" s="15">
        <v>6.37</v>
      </c>
      <c r="AS16" s="15">
        <v>6.97</v>
      </c>
      <c r="AT16" s="15">
        <v>7.19</v>
      </c>
    </row>
    <row r="17" ht="15" spans="1:46">
      <c r="A17" s="3" t="s">
        <v>29</v>
      </c>
      <c r="B17" s="4">
        <v>129.79</v>
      </c>
      <c r="C17" s="4">
        <v>131.6</v>
      </c>
      <c r="D17" s="4">
        <v>134.93</v>
      </c>
      <c r="E17" s="4">
        <v>138.78</v>
      </c>
      <c r="F17" s="4">
        <v>138.47</v>
      </c>
      <c r="G17" s="4">
        <v>132.84</v>
      </c>
      <c r="H17" s="4">
        <v>126.73</v>
      </c>
      <c r="I17" s="4">
        <v>126.56</v>
      </c>
      <c r="J17" s="4">
        <v>125.54</v>
      </c>
      <c r="K17" s="4">
        <v>23.62</v>
      </c>
      <c r="L17" s="4">
        <v>24.7</v>
      </c>
      <c r="M17" s="4">
        <v>25.34</v>
      </c>
      <c r="N17" s="4">
        <v>25.77</v>
      </c>
      <c r="O17" s="4">
        <v>25.82</v>
      </c>
      <c r="P17" s="4">
        <v>24.65</v>
      </c>
      <c r="Q17" s="4">
        <v>25.13</v>
      </c>
      <c r="R17" s="4">
        <v>25.28</v>
      </c>
      <c r="S17" s="4">
        <v>25.28</v>
      </c>
      <c r="T17" s="4">
        <v>1016.69</v>
      </c>
      <c r="U17" s="4">
        <v>921.77</v>
      </c>
      <c r="V17" s="4">
        <v>819.08</v>
      </c>
      <c r="W17" s="4">
        <v>724.62</v>
      </c>
      <c r="X17" s="4">
        <v>656.65</v>
      </c>
      <c r="Y17" s="4">
        <v>629.01</v>
      </c>
      <c r="Z17" s="4">
        <v>502.83</v>
      </c>
      <c r="AA17" s="4">
        <v>462.51</v>
      </c>
      <c r="AB17" s="4">
        <v>435.41</v>
      </c>
      <c r="AC17" s="13">
        <v>12.41</v>
      </c>
      <c r="AD17" s="13">
        <v>12.76</v>
      </c>
      <c r="AE17" s="13">
        <v>13.54</v>
      </c>
      <c r="AF17" s="13">
        <v>13.17</v>
      </c>
      <c r="AG17" s="13">
        <v>14.43</v>
      </c>
      <c r="AH17" s="13">
        <v>15.88</v>
      </c>
      <c r="AI17" s="13">
        <v>16.36</v>
      </c>
      <c r="AJ17" s="13">
        <v>15.13</v>
      </c>
      <c r="AK17" s="13">
        <v>16.08</v>
      </c>
      <c r="AL17" s="15">
        <v>16.56</v>
      </c>
      <c r="AM17" s="15">
        <v>17.63</v>
      </c>
      <c r="AN17" s="15">
        <v>19.36</v>
      </c>
      <c r="AO17" s="15">
        <v>20.52</v>
      </c>
      <c r="AP17" s="15">
        <v>21.35</v>
      </c>
      <c r="AQ17" s="15">
        <v>22.58</v>
      </c>
      <c r="AR17" s="15">
        <v>23.57</v>
      </c>
      <c r="AS17" s="15">
        <v>24.34</v>
      </c>
      <c r="AT17" s="15">
        <v>25.23</v>
      </c>
    </row>
    <row r="18" ht="15" spans="1:46">
      <c r="A18" s="3" t="s">
        <v>30</v>
      </c>
      <c r="B18" s="4">
        <v>108.59</v>
      </c>
      <c r="C18" s="4">
        <v>104.09</v>
      </c>
      <c r="D18" s="4">
        <v>105.38</v>
      </c>
      <c r="E18" s="4">
        <v>107.44</v>
      </c>
      <c r="F18" s="4">
        <v>111.07</v>
      </c>
      <c r="G18" s="4">
        <v>115.61</v>
      </c>
      <c r="H18" s="4">
        <v>129.32</v>
      </c>
      <c r="I18" s="4">
        <v>134.79</v>
      </c>
      <c r="J18" s="4">
        <v>133.88</v>
      </c>
      <c r="K18" s="4">
        <v>10.83</v>
      </c>
      <c r="L18" s="4">
        <v>11.08</v>
      </c>
      <c r="M18" s="4">
        <v>11.57</v>
      </c>
      <c r="N18" s="4">
        <v>11.67</v>
      </c>
      <c r="O18" s="4">
        <v>12.06</v>
      </c>
      <c r="P18" s="4">
        <v>12.97</v>
      </c>
      <c r="Q18" s="4">
        <v>13.9</v>
      </c>
      <c r="R18" s="4">
        <v>14.57</v>
      </c>
      <c r="S18" s="4">
        <v>15.19</v>
      </c>
      <c r="T18" s="4">
        <v>559.88</v>
      </c>
      <c r="U18" s="4">
        <v>575.02</v>
      </c>
      <c r="V18" s="4">
        <v>551.76</v>
      </c>
      <c r="W18" s="4">
        <v>533.21</v>
      </c>
      <c r="X18" s="4">
        <v>527.43</v>
      </c>
      <c r="Y18" s="4">
        <v>512.61</v>
      </c>
      <c r="Z18" s="4">
        <v>483.67</v>
      </c>
      <c r="AA18" s="4">
        <v>445.78</v>
      </c>
      <c r="AB18" s="4">
        <v>417.98</v>
      </c>
      <c r="AC18" s="13">
        <v>8.68</v>
      </c>
      <c r="AD18" s="13">
        <v>8.6</v>
      </c>
      <c r="AE18" s="13">
        <v>9.07</v>
      </c>
      <c r="AF18" s="13">
        <v>9.75</v>
      </c>
      <c r="AG18" s="13">
        <v>10.14</v>
      </c>
      <c r="AH18" s="13">
        <v>10.88</v>
      </c>
      <c r="AI18" s="13">
        <v>12.28</v>
      </c>
      <c r="AJ18" s="13">
        <v>12.59</v>
      </c>
      <c r="AK18" s="13">
        <v>12.29</v>
      </c>
      <c r="AL18" s="15">
        <v>6.96</v>
      </c>
      <c r="AM18" s="15">
        <v>7.7</v>
      </c>
      <c r="AN18" s="15">
        <v>8.08</v>
      </c>
      <c r="AO18" s="15">
        <v>8.57</v>
      </c>
      <c r="AP18" s="15">
        <v>9</v>
      </c>
      <c r="AQ18" s="15">
        <v>9.54</v>
      </c>
      <c r="AR18" s="15">
        <v>10.12</v>
      </c>
      <c r="AS18" s="15">
        <v>10.71</v>
      </c>
      <c r="AT18" s="15">
        <v>11.53</v>
      </c>
    </row>
    <row r="19" ht="15" spans="1:46">
      <c r="A19" s="3" t="s">
        <v>31</v>
      </c>
      <c r="B19" s="4">
        <v>213.18</v>
      </c>
      <c r="C19" s="4">
        <v>215.72</v>
      </c>
      <c r="D19" s="4">
        <v>214.82</v>
      </c>
      <c r="E19" s="4">
        <v>210.6</v>
      </c>
      <c r="F19" s="4">
        <v>205.32</v>
      </c>
      <c r="G19" s="4">
        <v>204.26</v>
      </c>
      <c r="H19" s="4">
        <v>199.55</v>
      </c>
      <c r="I19" s="4">
        <v>202.19</v>
      </c>
      <c r="J19" s="4">
        <v>190.76</v>
      </c>
      <c r="K19" s="4">
        <v>14.78</v>
      </c>
      <c r="L19" s="4">
        <v>15.85</v>
      </c>
      <c r="M19" s="4">
        <v>15.85</v>
      </c>
      <c r="N19" s="4">
        <v>16.57</v>
      </c>
      <c r="O19" s="4">
        <v>16.15</v>
      </c>
      <c r="P19" s="4">
        <v>16.14</v>
      </c>
      <c r="Q19" s="4">
        <v>15.74</v>
      </c>
      <c r="R19" s="4">
        <v>17</v>
      </c>
      <c r="S19" s="4">
        <v>17.45</v>
      </c>
      <c r="T19" s="4">
        <v>818.42</v>
      </c>
      <c r="U19" s="4">
        <v>767.95</v>
      </c>
      <c r="V19" s="4">
        <v>644</v>
      </c>
      <c r="W19" s="4">
        <v>605.6</v>
      </c>
      <c r="X19" s="4">
        <v>580.93</v>
      </c>
      <c r="Y19" s="4">
        <v>573.17</v>
      </c>
      <c r="Z19" s="4">
        <v>582.34</v>
      </c>
      <c r="AA19" s="4">
        <v>492.58</v>
      </c>
      <c r="AB19" s="4">
        <v>433.4</v>
      </c>
      <c r="AC19" s="13">
        <v>11.17</v>
      </c>
      <c r="AD19" s="13">
        <v>11.25</v>
      </c>
      <c r="AE19" s="13">
        <v>11.56</v>
      </c>
      <c r="AF19" s="13">
        <v>11.91</v>
      </c>
      <c r="AG19" s="13">
        <v>11.84</v>
      </c>
      <c r="AH19" s="13">
        <v>12.76</v>
      </c>
      <c r="AI19" s="13">
        <v>12.38</v>
      </c>
      <c r="AJ19" s="13">
        <v>10.98</v>
      </c>
      <c r="AK19" s="13">
        <v>10.82</v>
      </c>
      <c r="AL19" s="15">
        <v>6.21</v>
      </c>
      <c r="AM19" s="15">
        <v>6.88</v>
      </c>
      <c r="AN19" s="15">
        <v>7.16</v>
      </c>
      <c r="AO19" s="15">
        <v>7.55</v>
      </c>
      <c r="AP19" s="15">
        <v>8.03</v>
      </c>
      <c r="AQ19" s="15">
        <v>8.22</v>
      </c>
      <c r="AR19" s="15">
        <v>8.67</v>
      </c>
      <c r="AS19" s="15">
        <v>9.31</v>
      </c>
      <c r="AT19" s="15">
        <v>9.69</v>
      </c>
    </row>
    <row r="20" ht="15" spans="1:46">
      <c r="A20" s="3" t="s">
        <v>32</v>
      </c>
      <c r="B20" s="4">
        <v>203.16</v>
      </c>
      <c r="C20" s="4">
        <v>212.78</v>
      </c>
      <c r="D20" s="4">
        <v>215</v>
      </c>
      <c r="E20" s="4">
        <v>202.96</v>
      </c>
      <c r="F20" s="4">
        <v>207.79</v>
      </c>
      <c r="G20" s="4">
        <v>217.12</v>
      </c>
      <c r="H20" s="4">
        <v>180.25</v>
      </c>
      <c r="I20" s="4">
        <v>210.73</v>
      </c>
      <c r="J20" s="4">
        <v>216.56</v>
      </c>
      <c r="K20" s="4">
        <v>13.62</v>
      </c>
      <c r="L20" s="4">
        <v>13.49</v>
      </c>
      <c r="M20" s="4">
        <v>13.8</v>
      </c>
      <c r="N20" s="4">
        <v>13.76</v>
      </c>
      <c r="O20" s="4">
        <v>14.27</v>
      </c>
      <c r="P20" s="4">
        <v>14.59</v>
      </c>
      <c r="Q20" s="4">
        <v>13.72</v>
      </c>
      <c r="R20" s="4">
        <v>16.96</v>
      </c>
      <c r="S20" s="4">
        <v>17.69</v>
      </c>
      <c r="T20" s="4">
        <v>718.49</v>
      </c>
      <c r="U20" s="4">
        <v>686.59</v>
      </c>
      <c r="V20" s="4">
        <v>643.14</v>
      </c>
      <c r="W20" s="4">
        <v>536.99</v>
      </c>
      <c r="X20" s="4">
        <v>493.94</v>
      </c>
      <c r="Y20" s="4">
        <v>514.64</v>
      </c>
      <c r="Z20" s="4">
        <v>644.44</v>
      </c>
      <c r="AA20" s="4">
        <v>511.71</v>
      </c>
      <c r="AB20" s="4">
        <v>464.44</v>
      </c>
      <c r="AC20" s="13">
        <v>10.36</v>
      </c>
      <c r="AD20" s="13">
        <v>10.38</v>
      </c>
      <c r="AE20" s="13">
        <v>10.8</v>
      </c>
      <c r="AF20" s="13">
        <v>12.46</v>
      </c>
      <c r="AG20" s="13">
        <v>13.64</v>
      </c>
      <c r="AH20" s="13">
        <v>15.13</v>
      </c>
      <c r="AI20" s="13">
        <v>14.43</v>
      </c>
      <c r="AJ20" s="13">
        <v>15.49</v>
      </c>
      <c r="AK20" s="13">
        <v>17.94</v>
      </c>
      <c r="AL20" s="15">
        <v>4.96</v>
      </c>
      <c r="AM20" s="15">
        <v>5.18</v>
      </c>
      <c r="AN20" s="15">
        <v>5.35</v>
      </c>
      <c r="AO20" s="15">
        <v>5.73</v>
      </c>
      <c r="AP20" s="15">
        <v>5.94</v>
      </c>
      <c r="AQ20" s="15">
        <v>6.15</v>
      </c>
      <c r="AR20" s="15">
        <v>6.77</v>
      </c>
      <c r="AS20" s="15">
        <v>7.24</v>
      </c>
      <c r="AT20" s="15">
        <v>7.44</v>
      </c>
    </row>
    <row r="21" ht="15" spans="1:46">
      <c r="A21" s="3" t="s">
        <v>33</v>
      </c>
      <c r="B21" s="4">
        <v>241.38</v>
      </c>
      <c r="C21" s="4">
        <v>246.68</v>
      </c>
      <c r="D21" s="4">
        <v>242.02</v>
      </c>
      <c r="E21" s="4">
        <v>247.51</v>
      </c>
      <c r="F21" s="4">
        <v>248.95</v>
      </c>
      <c r="G21" s="4">
        <v>246.14</v>
      </c>
      <c r="H21" s="4">
        <v>256.48</v>
      </c>
      <c r="I21" s="4">
        <v>254.37</v>
      </c>
      <c r="J21" s="4">
        <v>240.82</v>
      </c>
      <c r="K21" s="4">
        <v>12.51</v>
      </c>
      <c r="L21" s="4">
        <v>13.42</v>
      </c>
      <c r="M21" s="4">
        <v>13.11</v>
      </c>
      <c r="N21" s="4">
        <v>13.2</v>
      </c>
      <c r="O21" s="4">
        <v>13.6</v>
      </c>
      <c r="P21" s="4">
        <v>13.05</v>
      </c>
      <c r="Q21" s="4">
        <v>12.86</v>
      </c>
      <c r="R21" s="4">
        <v>13.39</v>
      </c>
      <c r="S21" s="4">
        <v>13.6</v>
      </c>
      <c r="T21" s="4">
        <v>3294.99</v>
      </c>
      <c r="U21" s="4">
        <v>3287.38</v>
      </c>
      <c r="V21" s="4">
        <v>3412.92</v>
      </c>
      <c r="W21" s="4">
        <v>3319.12</v>
      </c>
      <c r="X21" s="4">
        <v>3140.19</v>
      </c>
      <c r="Y21" s="4">
        <v>3272.33</v>
      </c>
      <c r="Z21" s="4">
        <v>3002.21</v>
      </c>
      <c r="AA21" s="4">
        <v>2986.05</v>
      </c>
      <c r="AB21" s="4">
        <v>3059.27</v>
      </c>
      <c r="AC21" s="13">
        <v>12.9</v>
      </c>
      <c r="AD21" s="13">
        <v>13.42</v>
      </c>
      <c r="AE21" s="13">
        <v>13.08</v>
      </c>
      <c r="AF21" s="13">
        <v>13.28</v>
      </c>
      <c r="AG21" s="13">
        <v>13.52</v>
      </c>
      <c r="AH21" s="13">
        <v>14.2</v>
      </c>
      <c r="AI21" s="13">
        <v>15.3</v>
      </c>
      <c r="AJ21" s="13">
        <v>12.74</v>
      </c>
      <c r="AK21" s="13">
        <v>11.93</v>
      </c>
      <c r="AL21" s="15">
        <v>41.06</v>
      </c>
      <c r="AM21" s="15">
        <v>40.17</v>
      </c>
      <c r="AN21" s="15">
        <v>41.2</v>
      </c>
      <c r="AO21" s="15">
        <v>42.19</v>
      </c>
      <c r="AP21" s="15">
        <v>43.84</v>
      </c>
      <c r="AQ21" s="15">
        <v>45.27</v>
      </c>
      <c r="AR21" s="15">
        <v>45.58</v>
      </c>
      <c r="AS21" s="15">
        <v>48.54</v>
      </c>
      <c r="AT21" s="15">
        <v>50.24</v>
      </c>
    </row>
    <row r="22" ht="15" spans="1:46">
      <c r="A22" s="3" t="s">
        <v>34</v>
      </c>
      <c r="B22" s="4">
        <v>241.94</v>
      </c>
      <c r="C22" s="4">
        <v>248.11</v>
      </c>
      <c r="D22" s="4">
        <v>239.89</v>
      </c>
      <c r="E22" s="4">
        <v>234.97</v>
      </c>
      <c r="F22" s="4">
        <v>255.65</v>
      </c>
      <c r="G22" s="4">
        <v>256.38</v>
      </c>
      <c r="H22" s="4">
        <v>257.18</v>
      </c>
      <c r="I22" s="4">
        <v>266.14</v>
      </c>
      <c r="J22" s="4">
        <v>269.26</v>
      </c>
      <c r="K22" s="4">
        <v>14.34</v>
      </c>
      <c r="L22" s="4">
        <v>14.74</v>
      </c>
      <c r="M22" s="4">
        <v>15.53</v>
      </c>
      <c r="N22" s="4">
        <v>15.75</v>
      </c>
      <c r="O22" s="4">
        <v>16.28</v>
      </c>
      <c r="P22" s="4">
        <v>17.06</v>
      </c>
      <c r="Q22" s="4">
        <v>17.56</v>
      </c>
      <c r="R22" s="4">
        <v>19.42</v>
      </c>
      <c r="S22" s="4">
        <v>21.92</v>
      </c>
      <c r="T22" s="4">
        <v>649.14</v>
      </c>
      <c r="U22" s="4">
        <v>631.97</v>
      </c>
      <c r="V22" s="4">
        <v>592.78</v>
      </c>
      <c r="W22" s="4">
        <v>607.79</v>
      </c>
      <c r="X22" s="4">
        <v>596.1</v>
      </c>
      <c r="Y22" s="4">
        <v>577.15</v>
      </c>
      <c r="Z22" s="4">
        <v>585.58</v>
      </c>
      <c r="AA22" s="4">
        <v>575.63</v>
      </c>
      <c r="AB22" s="4">
        <v>537.41</v>
      </c>
      <c r="AC22" s="13">
        <v>8.9</v>
      </c>
      <c r="AD22" s="13">
        <v>9.18</v>
      </c>
      <c r="AE22" s="13">
        <v>9.42</v>
      </c>
      <c r="AF22" s="13">
        <v>9.19</v>
      </c>
      <c r="AG22" s="13">
        <v>9.1</v>
      </c>
      <c r="AH22" s="13">
        <v>9.77</v>
      </c>
      <c r="AI22" s="13">
        <v>10.74</v>
      </c>
      <c r="AJ22" s="13">
        <v>10.78</v>
      </c>
      <c r="AK22" s="13">
        <v>10.1</v>
      </c>
      <c r="AL22" s="15">
        <v>6.45</v>
      </c>
      <c r="AM22" s="15">
        <v>6.7</v>
      </c>
      <c r="AN22" s="15">
        <v>6.99</v>
      </c>
      <c r="AO22" s="15">
        <v>7.24</v>
      </c>
      <c r="AP22" s="15">
        <v>8.24</v>
      </c>
      <c r="AQ22" s="15">
        <v>8.45</v>
      </c>
      <c r="AR22" s="15">
        <v>8.88</v>
      </c>
      <c r="AS22" s="15">
        <v>9.21</v>
      </c>
      <c r="AT22" s="15">
        <v>7.24</v>
      </c>
    </row>
    <row r="23" ht="15" spans="1:46">
      <c r="A23" s="3" t="s">
        <v>35</v>
      </c>
      <c r="B23" s="4">
        <v>249.2</v>
      </c>
      <c r="C23" s="4">
        <v>237.16</v>
      </c>
      <c r="D23" s="4">
        <v>222.9</v>
      </c>
      <c r="E23" s="4">
        <v>243.54</v>
      </c>
      <c r="F23" s="4">
        <v>263.78</v>
      </c>
      <c r="G23" s="4">
        <v>253.06</v>
      </c>
      <c r="H23" s="4">
        <v>268.18</v>
      </c>
      <c r="I23" s="4">
        <v>197.61</v>
      </c>
      <c r="J23" s="4">
        <v>296.09</v>
      </c>
      <c r="K23" s="4">
        <v>18.42</v>
      </c>
      <c r="L23" s="4">
        <v>18.85</v>
      </c>
      <c r="M23" s="4">
        <v>18.72</v>
      </c>
      <c r="N23" s="4">
        <v>17.97</v>
      </c>
      <c r="O23" s="4">
        <v>17.37</v>
      </c>
      <c r="P23" s="4">
        <v>17.75</v>
      </c>
      <c r="Q23" s="4">
        <v>18.22</v>
      </c>
      <c r="R23" s="4">
        <v>16.81</v>
      </c>
      <c r="S23" s="4">
        <v>18.24</v>
      </c>
      <c r="T23" s="4">
        <v>119.15</v>
      </c>
      <c r="U23" s="4">
        <v>115.3</v>
      </c>
      <c r="V23" s="4">
        <v>121.98</v>
      </c>
      <c r="W23" s="4">
        <v>127</v>
      </c>
      <c r="X23" s="4">
        <v>136.79</v>
      </c>
      <c r="Y23" s="4">
        <v>115.4</v>
      </c>
      <c r="Z23" s="4">
        <v>106.86</v>
      </c>
      <c r="AA23" s="4">
        <v>98.11</v>
      </c>
      <c r="AB23" s="4">
        <v>75.76</v>
      </c>
      <c r="AC23" s="13">
        <v>10.76</v>
      </c>
      <c r="AD23" s="13">
        <v>11.6</v>
      </c>
      <c r="AE23" s="13">
        <v>11.48</v>
      </c>
      <c r="AF23" s="13">
        <v>11.97</v>
      </c>
      <c r="AG23" s="13">
        <v>11.25</v>
      </c>
      <c r="AH23" s="13">
        <v>11.35</v>
      </c>
      <c r="AI23" s="13">
        <v>13.54</v>
      </c>
      <c r="AJ23" s="13">
        <v>12.67</v>
      </c>
      <c r="AK23" s="13">
        <v>13.38</v>
      </c>
      <c r="AL23" s="15">
        <v>4.98</v>
      </c>
      <c r="AM23" s="15">
        <v>5.07</v>
      </c>
      <c r="AN23" s="15">
        <v>1.44</v>
      </c>
      <c r="AO23" s="15">
        <v>1.47</v>
      </c>
      <c r="AP23" s="15">
        <v>1.49</v>
      </c>
      <c r="AQ23" s="15">
        <v>1.53</v>
      </c>
      <c r="AR23" s="15">
        <v>1.53</v>
      </c>
      <c r="AS23" s="15">
        <v>1.74</v>
      </c>
      <c r="AT23" s="15">
        <v>1.77</v>
      </c>
    </row>
    <row r="24" ht="15" spans="1:46">
      <c r="A24" s="3" t="s">
        <v>36</v>
      </c>
      <c r="B24" s="4">
        <v>145.43</v>
      </c>
      <c r="C24" s="4">
        <v>148.75</v>
      </c>
      <c r="D24" s="4">
        <v>154.04</v>
      </c>
      <c r="E24" s="4">
        <v>146.13</v>
      </c>
      <c r="F24" s="4">
        <v>151.97</v>
      </c>
      <c r="G24" s="4">
        <v>151.6</v>
      </c>
      <c r="H24" s="4">
        <v>151.64</v>
      </c>
      <c r="I24" s="4">
        <v>165.53</v>
      </c>
      <c r="J24" s="4">
        <v>167.94</v>
      </c>
      <c r="K24" s="4">
        <v>10.43</v>
      </c>
      <c r="L24" s="4">
        <v>10.67</v>
      </c>
      <c r="M24" s="4">
        <v>11.23</v>
      </c>
      <c r="N24" s="4">
        <v>11.68</v>
      </c>
      <c r="O24" s="4">
        <v>12.05</v>
      </c>
      <c r="P24" s="4">
        <v>12.23</v>
      </c>
      <c r="Q24" s="4">
        <v>12.67</v>
      </c>
      <c r="R24" s="4">
        <v>13.52</v>
      </c>
      <c r="S24" s="4">
        <v>14.38</v>
      </c>
      <c r="T24" s="4">
        <v>107.5</v>
      </c>
      <c r="U24" s="4">
        <v>109.56</v>
      </c>
      <c r="V24" s="4">
        <v>99.54</v>
      </c>
      <c r="W24" s="4">
        <v>101.34</v>
      </c>
      <c r="X24" s="4">
        <v>95.05</v>
      </c>
      <c r="Y24" s="4">
        <v>99.97</v>
      </c>
      <c r="Z24" s="4">
        <v>89.43</v>
      </c>
      <c r="AA24" s="4">
        <v>77.73</v>
      </c>
      <c r="AB24" s="4">
        <v>67.24</v>
      </c>
      <c r="AC24" s="13">
        <v>8.8</v>
      </c>
      <c r="AD24" s="13">
        <v>9</v>
      </c>
      <c r="AE24" s="13">
        <v>11.57</v>
      </c>
      <c r="AF24" s="13">
        <v>11.18</v>
      </c>
      <c r="AG24" s="13">
        <v>11.03</v>
      </c>
      <c r="AH24" s="13">
        <v>10.7</v>
      </c>
      <c r="AI24" s="13">
        <v>11.5</v>
      </c>
      <c r="AJ24" s="13">
        <v>9.51</v>
      </c>
      <c r="AK24" s="13">
        <v>10.1</v>
      </c>
      <c r="AL24" s="15">
        <v>4.39</v>
      </c>
      <c r="AM24" s="15">
        <v>4.72</v>
      </c>
      <c r="AN24" s="15">
        <v>4.81</v>
      </c>
      <c r="AO24" s="15">
        <v>5.25</v>
      </c>
      <c r="AP24" s="15">
        <v>5.59</v>
      </c>
      <c r="AQ24" s="15">
        <v>5.98</v>
      </c>
      <c r="AR24" s="15">
        <v>6.16</v>
      </c>
      <c r="AS24" s="15">
        <v>6.48</v>
      </c>
      <c r="AT24" s="15">
        <v>6.77</v>
      </c>
    </row>
    <row r="25" ht="15" spans="1:46">
      <c r="A25" s="3" t="s">
        <v>37</v>
      </c>
      <c r="B25" s="4">
        <v>191.71</v>
      </c>
      <c r="C25" s="4">
        <v>195.58</v>
      </c>
      <c r="D25" s="4">
        <v>193.47</v>
      </c>
      <c r="E25" s="4">
        <v>216</v>
      </c>
      <c r="F25" s="4">
        <v>204.13</v>
      </c>
      <c r="G25" s="4">
        <v>214.64</v>
      </c>
      <c r="H25" s="4">
        <v>202.05</v>
      </c>
      <c r="I25" s="4">
        <v>181.36</v>
      </c>
      <c r="J25" s="4">
        <v>208.24</v>
      </c>
      <c r="K25" s="4">
        <v>12.14</v>
      </c>
      <c r="L25" s="4">
        <v>12.72</v>
      </c>
      <c r="M25" s="4">
        <v>13.24</v>
      </c>
      <c r="N25" s="4">
        <v>13.32</v>
      </c>
      <c r="O25" s="4">
        <v>13.63</v>
      </c>
      <c r="P25" s="4">
        <v>13.73</v>
      </c>
      <c r="Q25" s="4">
        <v>13.72</v>
      </c>
      <c r="R25" s="4">
        <v>14.63</v>
      </c>
      <c r="S25" s="4">
        <v>16.38</v>
      </c>
      <c r="T25" s="4">
        <v>126.36</v>
      </c>
      <c r="U25" s="4">
        <v>132.81</v>
      </c>
      <c r="V25" s="4">
        <v>130.79</v>
      </c>
      <c r="W25" s="4">
        <v>146.33</v>
      </c>
      <c r="X25" s="4">
        <v>140.39</v>
      </c>
      <c r="Y25" s="4">
        <v>134.7</v>
      </c>
      <c r="Z25" s="4">
        <v>128.86</v>
      </c>
      <c r="AA25" s="4">
        <v>117.55</v>
      </c>
      <c r="AB25" s="4">
        <v>106.9</v>
      </c>
      <c r="AC25" s="13">
        <v>12.6</v>
      </c>
      <c r="AD25" s="13">
        <v>13.34</v>
      </c>
      <c r="AE25" s="13">
        <v>14.59</v>
      </c>
      <c r="AF25" s="13">
        <v>14.22</v>
      </c>
      <c r="AG25" s="13">
        <v>13.52</v>
      </c>
      <c r="AH25" s="13">
        <v>12.9</v>
      </c>
      <c r="AI25" s="13">
        <v>14.46</v>
      </c>
      <c r="AJ25" s="13">
        <v>13.18</v>
      </c>
      <c r="AK25" s="13">
        <v>13.25</v>
      </c>
      <c r="AL25" s="15">
        <v>7.74</v>
      </c>
      <c r="AM25" s="15">
        <v>8.32</v>
      </c>
      <c r="AN25" s="15">
        <v>8.89</v>
      </c>
      <c r="AO25" s="15">
        <v>8.21</v>
      </c>
      <c r="AP25" s="15">
        <v>8.71</v>
      </c>
      <c r="AQ25" s="15">
        <v>10.06</v>
      </c>
      <c r="AR25" s="15">
        <v>10.75</v>
      </c>
      <c r="AS25" s="15">
        <v>11.35</v>
      </c>
      <c r="AT25" s="15">
        <v>12.42</v>
      </c>
    </row>
    <row r="26" ht="15" spans="1:46">
      <c r="A26" s="3" t="s">
        <v>38</v>
      </c>
      <c r="B26" s="4">
        <v>142.79</v>
      </c>
      <c r="C26" s="4">
        <v>144.88</v>
      </c>
      <c r="D26" s="4">
        <v>152.37</v>
      </c>
      <c r="E26" s="4">
        <v>159.65</v>
      </c>
      <c r="F26" s="4">
        <v>163.78</v>
      </c>
      <c r="G26" s="4">
        <v>171.98</v>
      </c>
      <c r="H26" s="4">
        <v>177.28</v>
      </c>
      <c r="I26" s="4">
        <v>185.86</v>
      </c>
      <c r="J26" s="4">
        <v>175.88</v>
      </c>
      <c r="K26" s="4">
        <v>6.63</v>
      </c>
      <c r="L26" s="4">
        <v>6.8</v>
      </c>
      <c r="M26" s="4">
        <v>9.58</v>
      </c>
      <c r="N26" s="4">
        <v>10.33</v>
      </c>
      <c r="O26" s="4">
        <v>11.22</v>
      </c>
      <c r="P26" s="4">
        <v>12.11</v>
      </c>
      <c r="Q26" s="4">
        <v>12.18</v>
      </c>
      <c r="R26" s="4">
        <v>13.51</v>
      </c>
      <c r="S26" s="4">
        <v>14.53</v>
      </c>
      <c r="T26" s="4">
        <v>188.08</v>
      </c>
      <c r="U26" s="4">
        <v>199.96</v>
      </c>
      <c r="V26" s="4">
        <v>210.13</v>
      </c>
      <c r="W26" s="4">
        <v>217.1</v>
      </c>
      <c r="X26" s="4">
        <v>260.7</v>
      </c>
      <c r="Y26" s="4">
        <v>278.9</v>
      </c>
      <c r="Z26" s="4">
        <v>305.9</v>
      </c>
      <c r="AA26" s="4">
        <v>314.4</v>
      </c>
      <c r="AB26" s="4">
        <v>311.09</v>
      </c>
      <c r="AC26" s="13">
        <v>8.7</v>
      </c>
      <c r="AD26" s="13">
        <v>8.8</v>
      </c>
      <c r="AE26" s="13">
        <v>9.6</v>
      </c>
      <c r="AF26" s="13">
        <v>10.61</v>
      </c>
      <c r="AG26" s="13">
        <v>11.27</v>
      </c>
      <c r="AH26" s="13">
        <v>11.36</v>
      </c>
      <c r="AI26" s="13">
        <v>11.02</v>
      </c>
      <c r="AJ26" s="13">
        <v>10.96</v>
      </c>
      <c r="AK26" s="13">
        <v>11.16</v>
      </c>
      <c r="AL26" s="15">
        <v>3.05</v>
      </c>
      <c r="AM26" s="15">
        <v>3.29</v>
      </c>
      <c r="AN26" s="15">
        <v>3.4</v>
      </c>
      <c r="AO26" s="15">
        <v>3.57</v>
      </c>
      <c r="AP26" s="15">
        <v>3.67</v>
      </c>
      <c r="AQ26" s="15">
        <v>4.08</v>
      </c>
      <c r="AR26" s="15">
        <v>4.74</v>
      </c>
      <c r="AS26" s="15">
        <v>5.16</v>
      </c>
      <c r="AT26" s="15">
        <v>5.44</v>
      </c>
    </row>
    <row r="27" ht="15" spans="1:46">
      <c r="A27" s="3" t="s">
        <v>39</v>
      </c>
      <c r="B27" s="4">
        <v>124.89</v>
      </c>
      <c r="C27" s="4">
        <v>118.29</v>
      </c>
      <c r="D27" s="4">
        <v>130.04</v>
      </c>
      <c r="E27" s="4">
        <v>129.06</v>
      </c>
      <c r="F27" s="4">
        <v>132.77</v>
      </c>
      <c r="G27" s="4">
        <v>131.99</v>
      </c>
      <c r="H27" s="4">
        <v>129.41</v>
      </c>
      <c r="I27" s="4">
        <v>138.96</v>
      </c>
      <c r="J27" s="4">
        <v>149.78</v>
      </c>
      <c r="K27" s="4">
        <v>11.97</v>
      </c>
      <c r="L27" s="4">
        <v>11.92</v>
      </c>
      <c r="M27" s="4">
        <v>12.29</v>
      </c>
      <c r="N27" s="4">
        <v>17.12</v>
      </c>
      <c r="O27" s="4">
        <v>14.23</v>
      </c>
      <c r="P27" s="4">
        <v>15.76</v>
      </c>
      <c r="Q27" s="4">
        <v>12.52</v>
      </c>
      <c r="R27" s="4">
        <v>14.11</v>
      </c>
      <c r="S27" s="4">
        <v>15</v>
      </c>
      <c r="T27" s="4">
        <v>295.12</v>
      </c>
      <c r="U27" s="4">
        <v>275.85</v>
      </c>
      <c r="V27" s="4">
        <v>290.9</v>
      </c>
      <c r="W27" s="4">
        <v>281.68</v>
      </c>
      <c r="X27" s="4">
        <v>322.44</v>
      </c>
      <c r="Y27" s="4">
        <v>366.84</v>
      </c>
      <c r="Z27" s="4">
        <v>263.1</v>
      </c>
      <c r="AA27" s="4">
        <v>249.99</v>
      </c>
      <c r="AB27" s="4">
        <v>251.84</v>
      </c>
      <c r="AC27" s="13">
        <v>10.06</v>
      </c>
      <c r="AD27" s="13">
        <v>10.25</v>
      </c>
      <c r="AE27" s="13">
        <v>11.61</v>
      </c>
      <c r="AF27" s="13">
        <v>12.36</v>
      </c>
      <c r="AG27" s="13">
        <v>12.62</v>
      </c>
      <c r="AH27" s="13">
        <v>13.17</v>
      </c>
      <c r="AI27" s="13">
        <v>13.6</v>
      </c>
      <c r="AJ27" s="13">
        <v>12.97</v>
      </c>
      <c r="AK27" s="13">
        <v>12.97</v>
      </c>
      <c r="AL27" s="15">
        <v>3.19</v>
      </c>
      <c r="AM27" s="15">
        <v>3.53</v>
      </c>
      <c r="AN27" s="15">
        <v>3.49</v>
      </c>
      <c r="AO27" s="15">
        <v>3.73</v>
      </c>
      <c r="AP27" s="15">
        <v>3.94</v>
      </c>
      <c r="AQ27" s="15">
        <v>4.31</v>
      </c>
      <c r="AR27" s="15">
        <v>4.52</v>
      </c>
      <c r="AS27" s="15">
        <v>4.64</v>
      </c>
      <c r="AT27" s="15">
        <v>4.86</v>
      </c>
    </row>
    <row r="28" ht="15" spans="1:46">
      <c r="A28" s="3" t="s">
        <v>40</v>
      </c>
      <c r="B28" s="4">
        <v>228.1</v>
      </c>
      <c r="C28" s="4">
        <v>127.69</v>
      </c>
      <c r="D28" s="4">
        <v>330.03</v>
      </c>
      <c r="E28" s="4">
        <v>328.98</v>
      </c>
      <c r="F28" s="4">
        <v>403.62</v>
      </c>
      <c r="G28" s="4">
        <v>367.04</v>
      </c>
      <c r="H28" s="4">
        <v>265.71</v>
      </c>
      <c r="I28" s="4">
        <v>162.97</v>
      </c>
      <c r="J28" s="4">
        <v>303.14</v>
      </c>
      <c r="K28" s="4">
        <v>13.48</v>
      </c>
      <c r="L28" s="4">
        <v>14.22</v>
      </c>
      <c r="M28" s="4">
        <v>13.19</v>
      </c>
      <c r="N28" s="4">
        <v>14.44</v>
      </c>
      <c r="O28" s="4">
        <v>24.98</v>
      </c>
      <c r="P28" s="4">
        <v>16.82</v>
      </c>
      <c r="Q28" s="4">
        <v>14.7</v>
      </c>
      <c r="R28" s="4">
        <v>12.21</v>
      </c>
      <c r="S28" s="4">
        <v>15.75</v>
      </c>
      <c r="T28" s="4">
        <v>40.75</v>
      </c>
      <c r="U28" s="4">
        <v>16.61</v>
      </c>
      <c r="V28" s="4">
        <v>18.87</v>
      </c>
      <c r="W28" s="4">
        <v>30.15</v>
      </c>
      <c r="X28" s="4">
        <v>36.56</v>
      </c>
      <c r="Y28" s="4">
        <v>36.56</v>
      </c>
      <c r="Z28" s="4">
        <v>18.2</v>
      </c>
      <c r="AA28" s="4">
        <v>30.09</v>
      </c>
      <c r="AB28" s="4">
        <v>30.55</v>
      </c>
      <c r="AC28" s="13">
        <v>9.02</v>
      </c>
      <c r="AD28" s="13">
        <v>8.59</v>
      </c>
      <c r="AE28" s="13">
        <v>7.7</v>
      </c>
      <c r="AF28" s="13">
        <v>8.43</v>
      </c>
      <c r="AG28" s="13">
        <v>9.05</v>
      </c>
      <c r="AH28" s="13">
        <v>6.2</v>
      </c>
      <c r="AI28" s="13">
        <v>10.43</v>
      </c>
      <c r="AJ28" s="13">
        <v>7.72</v>
      </c>
      <c r="AK28" s="13">
        <v>7.62</v>
      </c>
      <c r="AL28" s="15">
        <v>0.29</v>
      </c>
      <c r="AM28" s="15">
        <v>0.34</v>
      </c>
      <c r="AN28" s="15">
        <v>0.36</v>
      </c>
      <c r="AO28" s="15">
        <v>0.42</v>
      </c>
      <c r="AP28" s="15">
        <v>0.53</v>
      </c>
      <c r="AQ28" s="15">
        <v>0.62</v>
      </c>
      <c r="AR28" s="15">
        <v>0.52</v>
      </c>
      <c r="AS28" s="15">
        <v>0.6</v>
      </c>
      <c r="AT28" s="15">
        <v>0.6</v>
      </c>
    </row>
    <row r="29" ht="15" spans="1:46">
      <c r="A29" s="3" t="s">
        <v>41</v>
      </c>
      <c r="B29" s="4">
        <v>163.25</v>
      </c>
      <c r="C29" s="4">
        <v>174.72</v>
      </c>
      <c r="D29" s="4">
        <v>179.54</v>
      </c>
      <c r="E29" s="4">
        <v>154.05</v>
      </c>
      <c r="F29" s="4">
        <v>155.71</v>
      </c>
      <c r="G29" s="4">
        <v>159.27</v>
      </c>
      <c r="H29" s="4">
        <v>166.63</v>
      </c>
      <c r="I29" s="4">
        <v>163.39</v>
      </c>
      <c r="J29" s="4">
        <v>150.65</v>
      </c>
      <c r="K29" s="4">
        <v>13.72</v>
      </c>
      <c r="L29" s="4">
        <v>14.71</v>
      </c>
      <c r="M29" s="4">
        <v>14.74</v>
      </c>
      <c r="N29" s="4">
        <v>15.38</v>
      </c>
      <c r="O29" s="4">
        <v>15.67</v>
      </c>
      <c r="P29" s="4">
        <v>15.42</v>
      </c>
      <c r="Q29" s="4">
        <v>16.32</v>
      </c>
      <c r="R29" s="4">
        <v>16.47</v>
      </c>
      <c r="S29" s="4">
        <v>16.84</v>
      </c>
      <c r="T29" s="4">
        <v>142.65</v>
      </c>
      <c r="U29" s="4">
        <v>131.9</v>
      </c>
      <c r="V29" s="4">
        <v>94.91</v>
      </c>
      <c r="W29" s="4">
        <v>71.15</v>
      </c>
      <c r="X29" s="4">
        <v>70.82</v>
      </c>
      <c r="Y29" s="4">
        <v>60.62</v>
      </c>
      <c r="Z29" s="4">
        <v>65.77</v>
      </c>
      <c r="AA29" s="4">
        <v>69.92</v>
      </c>
      <c r="AB29" s="4">
        <v>53.92</v>
      </c>
      <c r="AC29" s="13">
        <v>15.59</v>
      </c>
      <c r="AD29" s="13">
        <v>15.58</v>
      </c>
      <c r="AE29" s="13">
        <v>16.27</v>
      </c>
      <c r="AF29" s="13">
        <v>15.85</v>
      </c>
      <c r="AG29" s="13">
        <v>15.51</v>
      </c>
      <c r="AH29" s="13">
        <v>16.01</v>
      </c>
      <c r="AI29" s="13">
        <v>15.63</v>
      </c>
      <c r="AJ29" s="13">
        <v>13.72</v>
      </c>
      <c r="AK29" s="13">
        <v>14.73</v>
      </c>
      <c r="AL29" s="15">
        <v>2.82</v>
      </c>
      <c r="AM29" s="15">
        <v>3.1</v>
      </c>
      <c r="AN29" s="15">
        <v>3.39</v>
      </c>
      <c r="AO29" s="15">
        <v>3.64</v>
      </c>
      <c r="AP29" s="15">
        <v>5.61</v>
      </c>
      <c r="AQ29" s="15">
        <v>5.87</v>
      </c>
      <c r="AR29" s="15">
        <v>6.92</v>
      </c>
      <c r="AS29" s="15">
        <v>7.13</v>
      </c>
      <c r="AT29" s="15">
        <v>5.96</v>
      </c>
    </row>
    <row r="30" ht="15" spans="1:46">
      <c r="A30" s="3" t="s">
        <v>42</v>
      </c>
      <c r="B30" s="4">
        <v>146.46</v>
      </c>
      <c r="C30" s="4">
        <v>144.02</v>
      </c>
      <c r="D30" s="4">
        <v>142.17</v>
      </c>
      <c r="E30" s="4">
        <v>146.25</v>
      </c>
      <c r="F30" s="4">
        <v>132</v>
      </c>
      <c r="G30" s="4">
        <v>125.28</v>
      </c>
      <c r="H30" s="4">
        <v>125.97</v>
      </c>
      <c r="I30" s="4">
        <v>137.17</v>
      </c>
      <c r="J30" s="4">
        <v>138.4</v>
      </c>
      <c r="K30" s="4">
        <v>12.58</v>
      </c>
      <c r="L30" s="4">
        <v>12.56</v>
      </c>
      <c r="M30" s="4">
        <v>14.02</v>
      </c>
      <c r="N30" s="4">
        <v>15.3</v>
      </c>
      <c r="O30" s="4">
        <v>15.18</v>
      </c>
      <c r="P30" s="4">
        <v>15.42</v>
      </c>
      <c r="Q30" s="4">
        <v>16.51</v>
      </c>
      <c r="R30" s="4">
        <v>17.91</v>
      </c>
      <c r="S30" s="4">
        <v>19.31</v>
      </c>
      <c r="T30" s="4">
        <v>178.93</v>
      </c>
      <c r="U30" s="4">
        <v>168.75</v>
      </c>
      <c r="V30" s="4">
        <v>162.03</v>
      </c>
      <c r="W30" s="4">
        <v>164.4</v>
      </c>
      <c r="X30" s="4">
        <v>158.55</v>
      </c>
      <c r="Y30" s="4">
        <v>148.98</v>
      </c>
      <c r="Z30" s="4">
        <v>127.32</v>
      </c>
      <c r="AA30" s="4">
        <v>94.69</v>
      </c>
      <c r="AB30" s="4">
        <v>94.49</v>
      </c>
      <c r="AC30" s="13">
        <v>9.76</v>
      </c>
      <c r="AD30" s="13">
        <v>10.04</v>
      </c>
      <c r="AE30" s="13">
        <v>10.36</v>
      </c>
      <c r="AF30" s="13">
        <v>9.67</v>
      </c>
      <c r="AG30" s="13">
        <v>9</v>
      </c>
      <c r="AH30" s="13">
        <v>9.16</v>
      </c>
      <c r="AI30" s="13">
        <v>10.52</v>
      </c>
      <c r="AJ30" s="13">
        <v>11.87</v>
      </c>
      <c r="AK30" s="13">
        <v>13.29</v>
      </c>
      <c r="AL30" s="15">
        <v>1.63</v>
      </c>
      <c r="AM30" s="15">
        <v>1.85</v>
      </c>
      <c r="AN30" s="15">
        <v>2.12</v>
      </c>
      <c r="AO30" s="15">
        <v>2.23</v>
      </c>
      <c r="AP30" s="15">
        <v>2.36</v>
      </c>
      <c r="AQ30" s="15">
        <v>2.63</v>
      </c>
      <c r="AR30" s="15">
        <v>2.69</v>
      </c>
      <c r="AS30" s="15">
        <v>2.72</v>
      </c>
      <c r="AT30" s="15">
        <v>2.92</v>
      </c>
    </row>
    <row r="31" ht="15" spans="1:46">
      <c r="A31" s="3" t="s">
        <v>43</v>
      </c>
      <c r="B31" s="4">
        <v>196.98</v>
      </c>
      <c r="C31" s="4">
        <v>194.19</v>
      </c>
      <c r="D31" s="4">
        <v>179.64</v>
      </c>
      <c r="E31" s="4">
        <v>176.52</v>
      </c>
      <c r="F31" s="4">
        <v>168.76</v>
      </c>
      <c r="G31" s="4">
        <v>170.3</v>
      </c>
      <c r="H31" s="4">
        <v>182.26</v>
      </c>
      <c r="I31" s="4">
        <v>178.51</v>
      </c>
      <c r="J31" s="4">
        <v>132.77</v>
      </c>
      <c r="K31" s="4">
        <v>11.22</v>
      </c>
      <c r="L31" s="4">
        <v>11.17</v>
      </c>
      <c r="M31" s="4">
        <v>10.9</v>
      </c>
      <c r="N31" s="4">
        <v>11.08</v>
      </c>
      <c r="O31" s="4">
        <v>10.63</v>
      </c>
      <c r="P31" s="4">
        <v>11.04</v>
      </c>
      <c r="Q31" s="4">
        <v>14.4</v>
      </c>
      <c r="R31" s="4">
        <v>16.19</v>
      </c>
      <c r="S31" s="4">
        <v>18.44</v>
      </c>
      <c r="T31" s="4">
        <v>17.75</v>
      </c>
      <c r="U31" s="4">
        <v>18.47</v>
      </c>
      <c r="V31" s="4">
        <v>15.59</v>
      </c>
      <c r="W31" s="4">
        <v>20.37</v>
      </c>
      <c r="X31" s="4">
        <v>20.57</v>
      </c>
      <c r="Y31" s="4">
        <v>19.2</v>
      </c>
      <c r="Z31" s="4">
        <v>22.48</v>
      </c>
      <c r="AA31" s="4">
        <v>21.33</v>
      </c>
      <c r="AB31" s="4">
        <v>26.33</v>
      </c>
      <c r="AC31" s="13">
        <v>16.94</v>
      </c>
      <c r="AD31" s="13">
        <v>16.6</v>
      </c>
      <c r="AE31" s="13">
        <v>14.47</v>
      </c>
      <c r="AF31" s="13">
        <v>14.4</v>
      </c>
      <c r="AG31" s="13">
        <v>13.25</v>
      </c>
      <c r="AH31" s="13">
        <v>14.49</v>
      </c>
      <c r="AI31" s="13">
        <v>14.37</v>
      </c>
      <c r="AJ31" s="13">
        <v>14.57</v>
      </c>
      <c r="AK31" s="13">
        <v>14.09</v>
      </c>
      <c r="AL31" s="15">
        <v>0.39</v>
      </c>
      <c r="AM31" s="15">
        <v>0.4</v>
      </c>
      <c r="AN31" s="15">
        <v>0.48</v>
      </c>
      <c r="AO31" s="15">
        <v>0.53</v>
      </c>
      <c r="AP31" s="15">
        <v>0.57</v>
      </c>
      <c r="AQ31" s="15">
        <v>0.62</v>
      </c>
      <c r="AR31" s="15">
        <v>0.64</v>
      </c>
      <c r="AS31" s="15">
        <v>0.67</v>
      </c>
      <c r="AT31" s="15">
        <v>0.73</v>
      </c>
    </row>
    <row r="32" ht="15" spans="1:46">
      <c r="A32" s="3" t="s">
        <v>44</v>
      </c>
      <c r="B32" s="4">
        <v>163.14</v>
      </c>
      <c r="C32" s="4">
        <v>156.51</v>
      </c>
      <c r="D32" s="4">
        <v>144.69</v>
      </c>
      <c r="E32" s="4">
        <v>148.6</v>
      </c>
      <c r="F32" s="4">
        <v>171.67</v>
      </c>
      <c r="G32" s="4">
        <v>187.77</v>
      </c>
      <c r="H32" s="4">
        <v>179.27</v>
      </c>
      <c r="I32" s="4">
        <v>147.28</v>
      </c>
      <c r="J32" s="4">
        <v>154.1</v>
      </c>
      <c r="K32" s="4">
        <v>17.9</v>
      </c>
      <c r="L32" s="4">
        <v>17.56</v>
      </c>
      <c r="M32" s="4">
        <v>18.81</v>
      </c>
      <c r="N32" s="4">
        <v>23.16</v>
      </c>
      <c r="O32" s="4">
        <v>22.52</v>
      </c>
      <c r="P32" s="4">
        <v>23.11</v>
      </c>
      <c r="Q32" s="4">
        <v>21.83</v>
      </c>
      <c r="R32" s="4">
        <v>22.94</v>
      </c>
      <c r="S32" s="4">
        <v>26.2</v>
      </c>
      <c r="T32" s="4">
        <v>76.66</v>
      </c>
      <c r="U32" s="4">
        <v>64.67</v>
      </c>
      <c r="V32" s="4">
        <v>54.19</v>
      </c>
      <c r="W32" s="4">
        <v>52.49</v>
      </c>
      <c r="X32" s="4">
        <v>42.99</v>
      </c>
      <c r="Y32" s="4">
        <v>41.71</v>
      </c>
      <c r="Z32" s="4">
        <v>43.05</v>
      </c>
      <c r="AA32" s="4">
        <v>37.17</v>
      </c>
      <c r="AB32" s="4">
        <v>30.27</v>
      </c>
      <c r="AC32" s="13">
        <v>11.24</v>
      </c>
      <c r="AD32" s="13">
        <v>12.46</v>
      </c>
      <c r="AE32" s="13">
        <v>13.19</v>
      </c>
      <c r="AF32" s="13">
        <v>13.17</v>
      </c>
      <c r="AG32" s="13">
        <v>13.97</v>
      </c>
      <c r="AH32" s="13">
        <v>13.47</v>
      </c>
      <c r="AI32" s="13">
        <v>15.26</v>
      </c>
      <c r="AJ32" s="13">
        <v>13.35</v>
      </c>
      <c r="AK32" s="13">
        <v>12.85</v>
      </c>
      <c r="AL32" s="15">
        <v>1.84</v>
      </c>
      <c r="AM32" s="15">
        <v>1.98</v>
      </c>
      <c r="AN32" s="15">
        <v>2.19</v>
      </c>
      <c r="AO32" s="15">
        <v>2.32</v>
      </c>
      <c r="AP32" s="15">
        <v>2.41</v>
      </c>
      <c r="AQ32" s="15">
        <v>2.51</v>
      </c>
      <c r="AR32" s="15">
        <v>2.64</v>
      </c>
      <c r="AS32" s="15">
        <v>2.51</v>
      </c>
      <c r="AT32" s="15">
        <v>2.62</v>
      </c>
    </row>
    <row r="33" ht="15" spans="1:46">
      <c r="A33" s="3" t="s">
        <v>45</v>
      </c>
      <c r="B33" s="4">
        <v>160.06</v>
      </c>
      <c r="C33" s="4">
        <v>171.02</v>
      </c>
      <c r="D33" s="4">
        <v>168.72</v>
      </c>
      <c r="E33" s="4">
        <v>171.82</v>
      </c>
      <c r="F33" s="4">
        <v>170.55</v>
      </c>
      <c r="G33" s="4">
        <v>167.2</v>
      </c>
      <c r="H33" s="4">
        <v>186.98</v>
      </c>
      <c r="I33" s="4">
        <v>191.41</v>
      </c>
      <c r="J33" s="4">
        <v>175.49</v>
      </c>
      <c r="K33" s="4">
        <v>13.74</v>
      </c>
      <c r="L33" s="4">
        <v>14.16</v>
      </c>
      <c r="M33" s="4">
        <v>15.69</v>
      </c>
      <c r="N33" s="4">
        <v>16.46</v>
      </c>
      <c r="O33" s="4">
        <v>17.69</v>
      </c>
      <c r="P33" s="4">
        <v>18.35</v>
      </c>
      <c r="Q33" s="4">
        <v>19.78</v>
      </c>
      <c r="R33" s="4">
        <v>20.34</v>
      </c>
      <c r="S33" s="4">
        <v>23.67</v>
      </c>
      <c r="T33" s="4">
        <v>130.96</v>
      </c>
      <c r="U33" s="4">
        <v>94.57</v>
      </c>
      <c r="V33" s="4">
        <v>73.83</v>
      </c>
      <c r="W33" s="4">
        <v>67.71</v>
      </c>
      <c r="X33" s="4">
        <v>54.99</v>
      </c>
      <c r="Y33" s="4">
        <v>54.04</v>
      </c>
      <c r="Z33" s="4">
        <v>41.56</v>
      </c>
      <c r="AA33" s="4">
        <v>45.45</v>
      </c>
      <c r="AB33" s="4">
        <v>49.47</v>
      </c>
      <c r="AC33" s="13">
        <v>13.46</v>
      </c>
      <c r="AD33" s="13">
        <v>13.91</v>
      </c>
      <c r="AE33" s="13">
        <v>14.35</v>
      </c>
      <c r="AF33" s="13">
        <v>15.54</v>
      </c>
      <c r="AG33" s="13">
        <v>16.08</v>
      </c>
      <c r="AH33" s="13">
        <v>15.24</v>
      </c>
      <c r="AI33" s="13">
        <v>14.58</v>
      </c>
      <c r="AJ33" s="13">
        <v>14.44</v>
      </c>
      <c r="AK33" s="13">
        <v>13.39</v>
      </c>
      <c r="AL33" s="15">
        <v>4.41</v>
      </c>
      <c r="AM33" s="15">
        <v>4.95</v>
      </c>
      <c r="AN33" s="15">
        <v>5.36</v>
      </c>
      <c r="AO33" s="15">
        <v>5.7</v>
      </c>
      <c r="AP33" s="15">
        <v>6.08</v>
      </c>
      <c r="AQ33" s="15">
        <v>6.48</v>
      </c>
      <c r="AR33" s="15">
        <v>6.89</v>
      </c>
      <c r="AS33" s="15">
        <v>7.29</v>
      </c>
      <c r="AT33" s="15">
        <v>7.69</v>
      </c>
    </row>
    <row r="34" spans="1:46">
      <c r="A34" s="5" t="s">
        <v>46</v>
      </c>
      <c r="B34">
        <v>249.2</v>
      </c>
      <c r="C34">
        <v>248.11</v>
      </c>
      <c r="D34">
        <v>330.03</v>
      </c>
      <c r="E34">
        <v>328.98</v>
      </c>
      <c r="F34">
        <v>403.62</v>
      </c>
      <c r="G34">
        <v>367.04</v>
      </c>
      <c r="H34">
        <v>268.18</v>
      </c>
      <c r="I34">
        <v>266.14</v>
      </c>
      <c r="J34">
        <v>303.14</v>
      </c>
      <c r="K34">
        <v>23.62</v>
      </c>
      <c r="L34">
        <v>24.7</v>
      </c>
      <c r="M34">
        <v>25.34</v>
      </c>
      <c r="N34">
        <v>25.77</v>
      </c>
      <c r="O34">
        <v>25.82</v>
      </c>
      <c r="P34">
        <v>25.37</v>
      </c>
      <c r="Q34">
        <v>25.62</v>
      </c>
      <c r="R34">
        <v>25.28</v>
      </c>
      <c r="S34">
        <v>26.2</v>
      </c>
      <c r="T34">
        <v>3294.99</v>
      </c>
      <c r="U34">
        <v>3287.38</v>
      </c>
      <c r="V34">
        <v>3412.92</v>
      </c>
      <c r="W34">
        <v>3319.12</v>
      </c>
      <c r="X34">
        <v>3140.19</v>
      </c>
      <c r="Y34">
        <v>3272.33</v>
      </c>
      <c r="Z34">
        <v>3002.21</v>
      </c>
      <c r="AA34">
        <v>2986.05</v>
      </c>
      <c r="AB34">
        <v>3059.27</v>
      </c>
      <c r="AC34">
        <v>22.38</v>
      </c>
      <c r="AD34">
        <v>23.43</v>
      </c>
      <c r="AE34">
        <v>24.39</v>
      </c>
      <c r="AF34">
        <v>24.84</v>
      </c>
      <c r="AG34">
        <v>24.58</v>
      </c>
      <c r="AH34">
        <v>24.31</v>
      </c>
      <c r="AI34">
        <v>26.55</v>
      </c>
      <c r="AJ34">
        <v>18.24</v>
      </c>
      <c r="AK34">
        <v>17.94</v>
      </c>
      <c r="AL34">
        <v>41.06</v>
      </c>
      <c r="AM34">
        <v>40.17</v>
      </c>
      <c r="AN34">
        <v>41.2</v>
      </c>
      <c r="AO34">
        <v>42.19</v>
      </c>
      <c r="AP34">
        <v>43.84</v>
      </c>
      <c r="AQ34">
        <v>45.27</v>
      </c>
      <c r="AR34">
        <v>45.58</v>
      </c>
      <c r="AS34">
        <v>48.54</v>
      </c>
      <c r="AT34">
        <v>50.24</v>
      </c>
    </row>
    <row r="35" spans="1:46">
      <c r="A35" s="5" t="s">
        <v>47</v>
      </c>
      <c r="B35">
        <v>94.48</v>
      </c>
      <c r="C35">
        <v>91.12</v>
      </c>
      <c r="D35">
        <v>97.47</v>
      </c>
      <c r="E35">
        <v>103.49</v>
      </c>
      <c r="F35">
        <v>106.71</v>
      </c>
      <c r="G35">
        <v>103.44</v>
      </c>
      <c r="H35">
        <v>114.51</v>
      </c>
      <c r="I35">
        <v>97.84</v>
      </c>
      <c r="J35">
        <v>104.91</v>
      </c>
      <c r="K35">
        <v>4.04</v>
      </c>
      <c r="L35">
        <v>4.08</v>
      </c>
      <c r="M35">
        <v>4.11</v>
      </c>
      <c r="N35">
        <v>4.11</v>
      </c>
      <c r="O35">
        <v>4.27</v>
      </c>
      <c r="P35">
        <v>4.37</v>
      </c>
      <c r="Q35">
        <v>4.51</v>
      </c>
      <c r="R35">
        <v>4.58</v>
      </c>
      <c r="S35">
        <v>4.72</v>
      </c>
      <c r="T35">
        <v>17.4</v>
      </c>
      <c r="U35">
        <v>12.18</v>
      </c>
      <c r="V35">
        <v>12.65</v>
      </c>
      <c r="W35">
        <v>14.94</v>
      </c>
      <c r="X35">
        <v>20.57</v>
      </c>
      <c r="Y35">
        <v>19.2</v>
      </c>
      <c r="Z35">
        <v>18.2</v>
      </c>
      <c r="AA35">
        <v>21.33</v>
      </c>
      <c r="AB35">
        <v>26.33</v>
      </c>
      <c r="AC35">
        <v>7.2</v>
      </c>
      <c r="AD35">
        <v>7.05</v>
      </c>
      <c r="AE35">
        <v>7.7</v>
      </c>
      <c r="AF35">
        <v>8.43</v>
      </c>
      <c r="AG35">
        <v>8.53</v>
      </c>
      <c r="AH35">
        <v>6.2</v>
      </c>
      <c r="AI35">
        <v>9.74</v>
      </c>
      <c r="AJ35">
        <v>7.72</v>
      </c>
      <c r="AK35">
        <v>7.62</v>
      </c>
      <c r="AL35">
        <v>0.29</v>
      </c>
      <c r="AM35">
        <v>0.34</v>
      </c>
      <c r="AN35">
        <v>0.36</v>
      </c>
      <c r="AO35">
        <v>0.42</v>
      </c>
      <c r="AP35">
        <v>0.53</v>
      </c>
      <c r="AQ35">
        <v>0.62</v>
      </c>
      <c r="AR35">
        <v>0.52</v>
      </c>
      <c r="AS35">
        <v>0.6</v>
      </c>
      <c r="AT35">
        <v>0.6</v>
      </c>
    </row>
    <row r="36" spans="1:46">
      <c r="A36" s="5" t="s">
        <v>48</v>
      </c>
      <c r="B36">
        <v>154.72</v>
      </c>
      <c r="C36">
        <v>156.99</v>
      </c>
      <c r="D36">
        <v>232.56</v>
      </c>
      <c r="E36">
        <v>225.49</v>
      </c>
      <c r="F36">
        <v>296.91</v>
      </c>
      <c r="G36">
        <v>263.6</v>
      </c>
      <c r="H36">
        <v>153.67</v>
      </c>
      <c r="I36">
        <v>168.3</v>
      </c>
      <c r="J36">
        <v>198.23</v>
      </c>
      <c r="K36">
        <v>19.58</v>
      </c>
      <c r="L36">
        <v>20.62</v>
      </c>
      <c r="M36">
        <v>21.23</v>
      </c>
      <c r="N36">
        <v>21.66</v>
      </c>
      <c r="O36">
        <v>21.55</v>
      </c>
      <c r="P36">
        <v>21</v>
      </c>
      <c r="Q36">
        <v>21.11</v>
      </c>
      <c r="R36">
        <v>20.7</v>
      </c>
      <c r="S36">
        <v>21.48</v>
      </c>
      <c r="T36">
        <v>3277.59</v>
      </c>
      <c r="U36">
        <v>3275.2</v>
      </c>
      <c r="V36">
        <v>3400.27</v>
      </c>
      <c r="W36">
        <v>3304.18</v>
      </c>
      <c r="X36">
        <v>3119.62</v>
      </c>
      <c r="Y36">
        <v>3253.13</v>
      </c>
      <c r="Z36">
        <v>2984.01</v>
      </c>
      <c r="AA36">
        <v>2964.72</v>
      </c>
      <c r="AB36">
        <v>3032.94</v>
      </c>
      <c r="AC36">
        <v>15.18</v>
      </c>
      <c r="AD36">
        <v>16.38</v>
      </c>
      <c r="AE36">
        <v>16.69</v>
      </c>
      <c r="AF36">
        <v>16.41</v>
      </c>
      <c r="AG36">
        <v>16.05</v>
      </c>
      <c r="AH36">
        <v>18.11</v>
      </c>
      <c r="AI36">
        <v>16.81</v>
      </c>
      <c r="AJ36">
        <v>10.52</v>
      </c>
      <c r="AK36">
        <v>10.32</v>
      </c>
      <c r="AL36">
        <v>40.77</v>
      </c>
      <c r="AM36">
        <v>39.83</v>
      </c>
      <c r="AN36">
        <v>40.84</v>
      </c>
      <c r="AO36">
        <v>41.77</v>
      </c>
      <c r="AP36">
        <v>43.31</v>
      </c>
      <c r="AQ36">
        <v>44.65</v>
      </c>
      <c r="AR36">
        <v>45.06</v>
      </c>
      <c r="AS36">
        <v>47.94</v>
      </c>
      <c r="AT36">
        <v>49.64</v>
      </c>
    </row>
    <row r="37" ht="26.1" customHeight="1"/>
    <row r="38" ht="33" customHeight="1" spans="2:46">
      <c r="B38" s="6">
        <v>2011</v>
      </c>
      <c r="C38" s="6"/>
      <c r="D38" s="6"/>
      <c r="E38" s="6"/>
      <c r="F38" s="6"/>
      <c r="G38" s="7">
        <v>2012</v>
      </c>
      <c r="H38" s="7"/>
      <c r="I38" s="7"/>
      <c r="J38" s="7"/>
      <c r="K38" s="7"/>
      <c r="L38" s="6">
        <v>2013</v>
      </c>
      <c r="M38" s="6"/>
      <c r="N38" s="6"/>
      <c r="O38" s="6"/>
      <c r="P38" s="6"/>
      <c r="Q38" s="7">
        <v>2014</v>
      </c>
      <c r="R38" s="7"/>
      <c r="S38" s="7"/>
      <c r="T38" s="7"/>
      <c r="U38" s="7"/>
      <c r="V38" s="6">
        <v>2015</v>
      </c>
      <c r="W38" s="6"/>
      <c r="X38" s="6"/>
      <c r="Y38" s="6"/>
      <c r="Z38" s="6"/>
      <c r="AA38" s="7">
        <v>2016</v>
      </c>
      <c r="AB38" s="7"/>
      <c r="AC38" s="7"/>
      <c r="AD38" s="7"/>
      <c r="AE38" s="7"/>
      <c r="AF38" s="6">
        <v>2017</v>
      </c>
      <c r="AG38" s="6"/>
      <c r="AH38" s="6"/>
      <c r="AI38" s="6"/>
      <c r="AJ38" s="6"/>
      <c r="AK38" s="7">
        <v>2018</v>
      </c>
      <c r="AL38" s="7"/>
      <c r="AM38" s="7"/>
      <c r="AN38" s="7"/>
      <c r="AO38" s="7"/>
      <c r="AP38" s="6">
        <v>2019</v>
      </c>
      <c r="AQ38" s="6"/>
      <c r="AR38" s="6"/>
      <c r="AS38" s="6"/>
      <c r="AT38" s="6"/>
    </row>
    <row r="39" s="1" customFormat="1" ht="30" customHeight="1" spans="2:46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1</v>
      </c>
      <c r="H39" s="1" t="s">
        <v>2</v>
      </c>
      <c r="I39" s="1" t="s">
        <v>3</v>
      </c>
      <c r="J39" s="1" t="s">
        <v>4</v>
      </c>
      <c r="K39" s="1" t="s">
        <v>5</v>
      </c>
      <c r="L39" s="1" t="s">
        <v>1</v>
      </c>
      <c r="M39" s="1" t="s">
        <v>2</v>
      </c>
      <c r="N39" s="1" t="s">
        <v>3</v>
      </c>
      <c r="O39" s="1" t="s">
        <v>4</v>
      </c>
      <c r="P39" s="1" t="s">
        <v>5</v>
      </c>
      <c r="Q39" s="1" t="s">
        <v>1</v>
      </c>
      <c r="R39" s="1" t="s">
        <v>2</v>
      </c>
      <c r="S39" s="1" t="s">
        <v>3</v>
      </c>
      <c r="T39" s="1" t="s">
        <v>4</v>
      </c>
      <c r="U39" s="1" t="s">
        <v>5</v>
      </c>
      <c r="V39" s="1" t="s">
        <v>1</v>
      </c>
      <c r="W39" s="1" t="s">
        <v>2</v>
      </c>
      <c r="X39" s="1" t="s">
        <v>3</v>
      </c>
      <c r="Y39" s="1" t="s">
        <v>4</v>
      </c>
      <c r="Z39" s="1" t="s">
        <v>5</v>
      </c>
      <c r="AA39" s="1" t="s">
        <v>1</v>
      </c>
      <c r="AB39" s="1" t="s">
        <v>2</v>
      </c>
      <c r="AC39" s="1" t="s">
        <v>3</v>
      </c>
      <c r="AD39" s="1" t="s">
        <v>4</v>
      </c>
      <c r="AE39" s="1" t="s">
        <v>5</v>
      </c>
      <c r="AF39" s="1" t="s">
        <v>1</v>
      </c>
      <c r="AG39" s="1" t="s">
        <v>2</v>
      </c>
      <c r="AH39" s="1" t="s">
        <v>3</v>
      </c>
      <c r="AI39" s="1" t="s">
        <v>4</v>
      </c>
      <c r="AJ39" s="1" t="s">
        <v>5</v>
      </c>
      <c r="AK39" s="1" t="s">
        <v>1</v>
      </c>
      <c r="AL39" s="1" t="s">
        <v>2</v>
      </c>
      <c r="AM39" s="1" t="s">
        <v>3</v>
      </c>
      <c r="AN39" s="1" t="s">
        <v>4</v>
      </c>
      <c r="AO39" s="1" t="s">
        <v>5</v>
      </c>
      <c r="AP39" s="1" t="s">
        <v>1</v>
      </c>
      <c r="AQ39" s="1" t="s">
        <v>2</v>
      </c>
      <c r="AR39" s="1" t="s">
        <v>3</v>
      </c>
      <c r="AS39" s="1" t="s">
        <v>4</v>
      </c>
      <c r="AT39" s="1" t="s">
        <v>5</v>
      </c>
    </row>
    <row r="40" ht="30" customHeight="1" spans="2:46">
      <c r="B40">
        <v>0.0336257079250627</v>
      </c>
      <c r="C40">
        <v>0.051742228238921</v>
      </c>
      <c r="D40">
        <v>0.479021861666667</v>
      </c>
      <c r="E40">
        <v>0.0323905000784966</v>
      </c>
      <c r="F40">
        <v>0.403219702090853</v>
      </c>
      <c r="G40">
        <v>0.0347363667605287</v>
      </c>
      <c r="H40">
        <v>0.0481365461415292</v>
      </c>
      <c r="I40">
        <v>0.502061229428538</v>
      </c>
      <c r="J40">
        <v>0.0347523047318503</v>
      </c>
      <c r="K40">
        <v>0.380313552937555</v>
      </c>
      <c r="L40">
        <v>0.0382262922788642</v>
      </c>
      <c r="M40">
        <v>0.043126505598315</v>
      </c>
      <c r="N40">
        <v>0.511410132628047</v>
      </c>
      <c r="O40">
        <v>0.0304975319950878</v>
      </c>
      <c r="P40">
        <v>0.376739537499687</v>
      </c>
      <c r="Q40">
        <v>0.0397734606023467</v>
      </c>
      <c r="R40">
        <v>0.0447167173178415</v>
      </c>
      <c r="S40">
        <v>0.516004968498972</v>
      </c>
      <c r="T40">
        <v>0.0302099164746732</v>
      </c>
      <c r="U40">
        <v>0.369294937106168</v>
      </c>
      <c r="V40">
        <v>0.0519140860090787</v>
      </c>
      <c r="W40">
        <v>0.0482858642954993</v>
      </c>
      <c r="X40">
        <v>0.510855015407193</v>
      </c>
      <c r="Y40">
        <v>0.0290805307367437</v>
      </c>
      <c r="Z40">
        <v>0.359864503551484</v>
      </c>
      <c r="AA40">
        <v>0.0452831587847886</v>
      </c>
      <c r="AB40">
        <v>0.0426763791165292</v>
      </c>
      <c r="AC40">
        <v>0.531060527502969</v>
      </c>
      <c r="AD40">
        <v>0.0316398372093979</v>
      </c>
      <c r="AE40">
        <v>0.349340097386314</v>
      </c>
      <c r="AF40">
        <v>0.0333654459728314</v>
      </c>
      <c r="AG40">
        <v>0.0431216525905448</v>
      </c>
      <c r="AH40">
        <v>0.558092360298874</v>
      </c>
      <c r="AI40">
        <v>0.0249795748812557</v>
      </c>
      <c r="AJ40">
        <v>0.340440966256494</v>
      </c>
      <c r="AK40">
        <v>0.0296987032166564</v>
      </c>
      <c r="AL40">
        <v>0.0419233046498494</v>
      </c>
      <c r="AM40">
        <v>0.574145576299557</v>
      </c>
      <c r="AN40">
        <v>0.0174888991648937</v>
      </c>
      <c r="AO40">
        <v>0.336743516669043</v>
      </c>
      <c r="AP40">
        <v>0.0400327722119301</v>
      </c>
      <c r="AQ40">
        <v>0.0391120021062151</v>
      </c>
      <c r="AR40">
        <v>0.580652653830504</v>
      </c>
      <c r="AS40">
        <v>0.0173218385757302</v>
      </c>
      <c r="AT40">
        <v>0.32288073327562</v>
      </c>
    </row>
    <row r="41" hidden="1"/>
    <row r="42" ht="67" customHeight="1"/>
    <row r="43" ht="54" customHeight="1" spans="1:46">
      <c r="A43" s="8" t="s">
        <v>49</v>
      </c>
      <c r="B43">
        <v>0.0336257079250627</v>
      </c>
      <c r="C43">
        <v>0.0347363667605287</v>
      </c>
      <c r="D43">
        <v>0.0382262922788642</v>
      </c>
      <c r="E43">
        <v>0.0397734606023467</v>
      </c>
      <c r="F43">
        <v>0.0519140860090787</v>
      </c>
      <c r="G43">
        <v>0.0452831587847886</v>
      </c>
      <c r="H43">
        <v>0.0333654459728314</v>
      </c>
      <c r="I43">
        <v>0.0296987032166564</v>
      </c>
      <c r="J43">
        <v>0.0400327722119301</v>
      </c>
      <c r="K43">
        <v>0.051742228238921</v>
      </c>
      <c r="L43">
        <v>0.0481365461415292</v>
      </c>
      <c r="M43">
        <v>0.043126505598315</v>
      </c>
      <c r="N43">
        <v>0.0447167173178415</v>
      </c>
      <c r="O43">
        <v>0.0482858642954993</v>
      </c>
      <c r="P43">
        <v>0.0426763791165292</v>
      </c>
      <c r="Q43">
        <v>0.0431216525905448</v>
      </c>
      <c r="R43">
        <v>0.0419233046498494</v>
      </c>
      <c r="S43">
        <v>0.0391120021062151</v>
      </c>
      <c r="T43">
        <v>0.479021861666667</v>
      </c>
      <c r="U43">
        <v>0.502061229428538</v>
      </c>
      <c r="V43">
        <v>0.511410132628047</v>
      </c>
      <c r="W43">
        <v>0.516004968498972</v>
      </c>
      <c r="X43">
        <v>0.510855015407193</v>
      </c>
      <c r="Y43">
        <v>0.531060527502969</v>
      </c>
      <c r="Z43">
        <v>0.558092360298874</v>
      </c>
      <c r="AA43">
        <v>0.574145576299557</v>
      </c>
      <c r="AB43">
        <v>0.580652653830504</v>
      </c>
      <c r="AC43">
        <v>0.0323905000784966</v>
      </c>
      <c r="AD43">
        <v>0.0347523047318503</v>
      </c>
      <c r="AE43">
        <v>0.0304975319950878</v>
      </c>
      <c r="AF43">
        <v>0.0302099164746732</v>
      </c>
      <c r="AG43">
        <v>0.0290805307367437</v>
      </c>
      <c r="AH43">
        <v>0.0316398372093979</v>
      </c>
      <c r="AI43">
        <v>0.0249795748812557</v>
      </c>
      <c r="AJ43">
        <v>0.0174888991648937</v>
      </c>
      <c r="AK43">
        <v>0.0173218385757302</v>
      </c>
      <c r="AL43">
        <v>0.403219702090853</v>
      </c>
      <c r="AM43">
        <v>0.380313552937555</v>
      </c>
      <c r="AN43">
        <v>0.376739537499687</v>
      </c>
      <c r="AO43">
        <v>0.369294937106168</v>
      </c>
      <c r="AP43">
        <v>0.359864503551484</v>
      </c>
      <c r="AQ43">
        <v>0.349340097386314</v>
      </c>
      <c r="AR43">
        <v>0.340440966256494</v>
      </c>
      <c r="AS43">
        <v>0.336743516669043</v>
      </c>
      <c r="AT43">
        <v>0.32288073327562</v>
      </c>
    </row>
    <row r="44" ht="32" customHeight="1" spans="2:46">
      <c r="B44" s="1" t="s">
        <v>1</v>
      </c>
      <c r="C44" s="1"/>
      <c r="D44" s="1"/>
      <c r="E44" s="1"/>
      <c r="F44" s="1"/>
      <c r="G44" s="1"/>
      <c r="H44" s="1"/>
      <c r="I44" s="1"/>
      <c r="J44" s="1"/>
      <c r="K44" s="1" t="s">
        <v>2</v>
      </c>
      <c r="L44" s="1"/>
      <c r="M44" s="1"/>
      <c r="N44" s="1"/>
      <c r="O44" s="1"/>
      <c r="P44" s="1"/>
      <c r="Q44" s="1"/>
      <c r="R44" s="1"/>
      <c r="S44" s="1"/>
      <c r="T44" s="1" t="s">
        <v>3</v>
      </c>
      <c r="U44" s="1"/>
      <c r="V44" s="1"/>
      <c r="W44" s="1"/>
      <c r="X44" s="1"/>
      <c r="Y44" s="1"/>
      <c r="Z44" s="1"/>
      <c r="AA44" s="1"/>
      <c r="AB44" s="1"/>
      <c r="AC44" s="11" t="s">
        <v>4</v>
      </c>
      <c r="AD44" s="11"/>
      <c r="AE44" s="11"/>
      <c r="AF44" s="11"/>
      <c r="AG44" s="11"/>
      <c r="AH44" s="11"/>
      <c r="AI44" s="11"/>
      <c r="AJ44" s="11"/>
      <c r="AK44" s="11"/>
      <c r="AL44" s="11" t="s">
        <v>5</v>
      </c>
      <c r="AM44" s="11"/>
      <c r="AN44" s="11"/>
      <c r="AO44" s="11"/>
      <c r="AP44" s="11"/>
      <c r="AQ44" s="11"/>
      <c r="AR44" s="11"/>
      <c r="AS44" s="11"/>
      <c r="AT44" s="11"/>
    </row>
    <row r="45" ht="47" customHeight="1" spans="2:46">
      <c r="B45" s="2">
        <v>2011</v>
      </c>
      <c r="C45" s="2">
        <v>2012</v>
      </c>
      <c r="D45" s="2">
        <v>2013</v>
      </c>
      <c r="E45" s="2">
        <v>2014</v>
      </c>
      <c r="F45" s="2">
        <v>2015</v>
      </c>
      <c r="G45" s="2">
        <v>2016</v>
      </c>
      <c r="H45" s="2">
        <v>2017</v>
      </c>
      <c r="I45" s="2">
        <v>2018</v>
      </c>
      <c r="J45" s="2">
        <v>2019</v>
      </c>
      <c r="K45" s="9">
        <v>2011</v>
      </c>
      <c r="L45" s="9">
        <v>2012</v>
      </c>
      <c r="M45" s="9">
        <v>2013</v>
      </c>
      <c r="N45" s="9">
        <v>2014</v>
      </c>
      <c r="O45" s="9">
        <v>2015</v>
      </c>
      <c r="P45" s="9">
        <v>2016</v>
      </c>
      <c r="Q45" s="9">
        <v>2017</v>
      </c>
      <c r="R45" s="9">
        <v>2018</v>
      </c>
      <c r="S45" s="9">
        <v>2019</v>
      </c>
      <c r="T45" s="10">
        <v>2011</v>
      </c>
      <c r="U45" s="10">
        <v>2012</v>
      </c>
      <c r="V45" s="10">
        <v>2013</v>
      </c>
      <c r="W45" s="10">
        <v>2014</v>
      </c>
      <c r="X45" s="10">
        <v>2015</v>
      </c>
      <c r="Y45" s="10">
        <v>2016</v>
      </c>
      <c r="Z45" s="10">
        <v>2017</v>
      </c>
      <c r="AA45" s="10">
        <v>2018</v>
      </c>
      <c r="AB45" s="10">
        <v>2019</v>
      </c>
      <c r="AC45" s="12" t="s">
        <v>6</v>
      </c>
      <c r="AD45" s="12" t="s">
        <v>7</v>
      </c>
      <c r="AE45" s="12" t="s">
        <v>8</v>
      </c>
      <c r="AF45" s="12" t="s">
        <v>9</v>
      </c>
      <c r="AG45" s="12" t="s">
        <v>10</v>
      </c>
      <c r="AH45" s="12" t="s">
        <v>11</v>
      </c>
      <c r="AI45" s="12" t="s">
        <v>12</v>
      </c>
      <c r="AJ45" s="12" t="s">
        <v>13</v>
      </c>
      <c r="AK45" s="12" t="s">
        <v>14</v>
      </c>
      <c r="AL45" s="14" t="s">
        <v>6</v>
      </c>
      <c r="AM45" s="14" t="s">
        <v>7</v>
      </c>
      <c r="AN45" s="14" t="s">
        <v>8</v>
      </c>
      <c r="AO45" s="14" t="s">
        <v>9</v>
      </c>
      <c r="AP45" s="14" t="s">
        <v>10</v>
      </c>
      <c r="AQ45" s="14" t="s">
        <v>11</v>
      </c>
      <c r="AR45" s="14" t="s">
        <v>12</v>
      </c>
      <c r="AS45" s="14" t="s">
        <v>13</v>
      </c>
      <c r="AT45" s="14" t="s">
        <v>14</v>
      </c>
    </row>
    <row r="46" ht="15" spans="1:46">
      <c r="A46" s="3" t="s">
        <v>15</v>
      </c>
      <c r="B46">
        <f>((B3-$B$35)/$B$36)*100</f>
        <v>50.5041365046536</v>
      </c>
      <c r="C46">
        <f>(C3-$C$35)/($C$36)*100</f>
        <v>51.3854385629658</v>
      </c>
      <c r="D46">
        <f>(D3-$D$35)/($D$36)*100</f>
        <v>42.7330581355349</v>
      </c>
      <c r="E46">
        <f>(E3-$E$35)/($E$36)*100</f>
        <v>37.2655106656615</v>
      </c>
      <c r="F46">
        <f>(F3-$F$35)/($F$36)*100</f>
        <v>25.96746488835</v>
      </c>
      <c r="G46">
        <f>(G3-$G$35)/($G$36)*100</f>
        <v>26.4264036418816</v>
      </c>
      <c r="H46">
        <f>(H3-$H$35)/($H$36)*100</f>
        <v>47.8297650810177</v>
      </c>
      <c r="I46">
        <f>(I3-$I$35)/($I$36)*100</f>
        <v>59.9286987522282</v>
      </c>
      <c r="J46">
        <f>(J3-$J$35)/($J$36)*100</f>
        <v>32.0889875397266</v>
      </c>
      <c r="K46">
        <f>(K3-$K$35)/($K$36)*100</f>
        <v>6.23084780388151</v>
      </c>
      <c r="L46">
        <f>(L3-$L$35)/($L$36)*100</f>
        <v>16.925315227934</v>
      </c>
      <c r="M46">
        <f>(M3-$M$35)/($M$36)*100</f>
        <v>16.4861045690061</v>
      </c>
      <c r="N46">
        <f>(N3-$N$35)/($N$36)*100</f>
        <v>15.3739612188366</v>
      </c>
      <c r="O46">
        <f>(O3-$O$35)/($O$36)*100</f>
        <v>15.5452436194896</v>
      </c>
      <c r="P46">
        <f>(P3-$P$35)/($P$36)*100</f>
        <v>15.4761904761905</v>
      </c>
      <c r="Q46">
        <f>(Q3-$Q$35)/($Q$36)*100</f>
        <v>13.879677877783</v>
      </c>
      <c r="R46">
        <f>(R3-$R$35)/($R$36)*100</f>
        <v>14.4444444444444</v>
      </c>
      <c r="S46">
        <f>(S3-$S$35)/($S$36)*100</f>
        <v>13.780260707635</v>
      </c>
      <c r="T46">
        <f>(T3-$T$35)/($T$36)*100</f>
        <v>11.8806806220424</v>
      </c>
      <c r="U46">
        <f>(U3-$U$35)/($U$36)*100</f>
        <v>12.3555813385442</v>
      </c>
      <c r="V46">
        <f>(V3-$V$35)/($V$36)*100</f>
        <v>12.1719745784894</v>
      </c>
      <c r="W46">
        <f>(W3-$W$35)/($W$36)*100</f>
        <v>12.6963422089596</v>
      </c>
      <c r="X46">
        <f>(X3-$X$35)/($X$36)*100</f>
        <v>13.1846186394497</v>
      </c>
      <c r="Y46">
        <f>(Y3-$Y$35)/($Y$36)*100</f>
        <v>12.6988469566233</v>
      </c>
      <c r="Z46">
        <f>(Z3-$Z$35)/($Z$36)*100</f>
        <v>13.8545112114236</v>
      </c>
      <c r="AA46">
        <f>(AA3-$AA$35)/($AA$36)*100</f>
        <v>13.7365417307537</v>
      </c>
      <c r="AB46">
        <f>(AB3-$AB$35)/($AB$36)*100</f>
        <v>13.2749081749062</v>
      </c>
      <c r="AC46">
        <f>(AC3-$AC$35)/($AC$36)*100</f>
        <v>100</v>
      </c>
      <c r="AD46">
        <f>(AD3-$AD$35)/($AD$36)*100</f>
        <v>100</v>
      </c>
      <c r="AE46">
        <f>(AE3-$AE$35)/($AE$36)*100</f>
        <v>100</v>
      </c>
      <c r="AF46">
        <f>(AF3-$AF$35)/($AF$36)*100</f>
        <v>100</v>
      </c>
      <c r="AG46">
        <f>(AG3-$AG$35)/($AG$36)*100</f>
        <v>100</v>
      </c>
      <c r="AH46">
        <f>(AH3-$AH$35)/($AH$36)*100</f>
        <v>100</v>
      </c>
      <c r="AI46">
        <f>(AI3-$AI$35)/($AI$36)*100</f>
        <v>100</v>
      </c>
      <c r="AJ46">
        <f>(AJ3-$AJ$35)/($AJ$36)*100</f>
        <v>100</v>
      </c>
      <c r="AK46">
        <f>(AK3-$AK$35)/($AK$36)*100</f>
        <v>94.8643410852713</v>
      </c>
      <c r="AL46">
        <f>(AL3-$AL$35)/($AL$36)*100</f>
        <v>14.8638704930096</v>
      </c>
      <c r="AM46">
        <f>(AM3-$AM$35)/($AM$36)*100</f>
        <v>15.5912628671855</v>
      </c>
      <c r="AN46">
        <f>(AN3-$AN$35)/($AN$36)*100</f>
        <v>15.8667972575906</v>
      </c>
      <c r="AO46">
        <f>(AO3-$AO$35)/($AO$36)*100</f>
        <v>15.3698826909265</v>
      </c>
      <c r="AP46">
        <f>(AP3-$AP$35)/($AP$36)*100</f>
        <v>17.5479104132995</v>
      </c>
      <c r="AQ46">
        <f>(AQ3-$AQ$35)/($AQ$36)*100</f>
        <v>16.9988801791713</v>
      </c>
      <c r="AR46">
        <f>(AR3-$AR$35)/($AR$36)*100</f>
        <v>17.3768308921438</v>
      </c>
      <c r="AS46">
        <f>(AS3-$AS$35)/($AS$36)*100</f>
        <v>16.5415102211097</v>
      </c>
      <c r="AT46">
        <f>(AT3-$AT$35)/($AT$36)*100</f>
        <v>16.6599516518936</v>
      </c>
    </row>
    <row r="47" ht="15" spans="1:46">
      <c r="A47" s="3" t="s">
        <v>16</v>
      </c>
      <c r="B47">
        <f t="shared" ref="B47:B76" si="0">((B4-94.48)/154.72)*100</f>
        <v>22.182006204757</v>
      </c>
      <c r="C47">
        <f t="shared" ref="C47:C76" si="1">(C4-$C$35)/($C$36)*100</f>
        <v>27.3902796356456</v>
      </c>
      <c r="D47">
        <f t="shared" ref="D47:D76" si="2">(D4-$D$35)/($D$36)*100</f>
        <v>19.2939456484348</v>
      </c>
      <c r="E47">
        <f t="shared" ref="E47:E76" si="3">(E4-$E$35)/($E$36)*100</f>
        <v>9.24209499312608</v>
      </c>
      <c r="F47">
        <f t="shared" ref="F47:F76" si="4">(F4-$F$35)/($F$36)*100</f>
        <v>4.33464686268566</v>
      </c>
      <c r="G47">
        <f t="shared" ref="G47:G76" si="5">(G4-$G$35)/($G$36)*100</f>
        <v>3.99089529590288</v>
      </c>
      <c r="H47">
        <f t="shared" ref="H47:H76" si="6">(H4-$H$35)/($H$36)*100</f>
        <v>20.4333962386933</v>
      </c>
      <c r="I47">
        <f t="shared" ref="I47:I76" si="7">(I4-$I$35)/($I$36)*100</f>
        <v>1.52703505644682</v>
      </c>
      <c r="J47">
        <f t="shared" ref="J47:J76" si="8">(J4-$J$35)/($J$36)*100</f>
        <v>3.19830499924331</v>
      </c>
      <c r="K47">
        <f t="shared" ref="K47:K76" si="9">(K4-$K$35)/($K$36)*100</f>
        <v>66.4453524004086</v>
      </c>
      <c r="L47">
        <f t="shared" ref="L47:L76" si="10">(L4-$L$35)/($L$36)*100</f>
        <v>66.925315227934</v>
      </c>
      <c r="M47">
        <f t="shared" ref="M47:M76" si="11">(M4-$M$35)/($M$36)*100</f>
        <v>68.9119170984456</v>
      </c>
      <c r="N47">
        <f t="shared" ref="N47:N76" si="12">(N4-$N$35)/($N$36)*100</f>
        <v>58.1717451523546</v>
      </c>
      <c r="O47">
        <f t="shared" ref="O47:O76" si="13">(O4-$O$35)/($O$36)*100</f>
        <v>54.5243619489559</v>
      </c>
      <c r="P47">
        <f t="shared" ref="P47:P76" si="14">(P4-$P$35)/($P$36)*100</f>
        <v>52.4761904761905</v>
      </c>
      <c r="Q47">
        <f t="shared" ref="Q47:Q76" si="15">(Q4-$Q$35)/($Q$36)*100</f>
        <v>61.1084793936523</v>
      </c>
      <c r="R47">
        <f t="shared" ref="R47:R76" si="16">(R4-$R$35)/($R$36)*100</f>
        <v>34.2512077294686</v>
      </c>
      <c r="S47">
        <f t="shared" ref="S47:S76" si="17">(S4-$S$35)/($S$36)*100</f>
        <v>38.4543761638734</v>
      </c>
      <c r="T47">
        <f t="shared" ref="T47:T76" si="18">(T4-$T$35)/($T$36)*100</f>
        <v>0</v>
      </c>
      <c r="U47">
        <f t="shared" ref="U47:U76" si="19">(U4-$U$35)/($U$36)*100</f>
        <v>0</v>
      </c>
      <c r="V47">
        <f t="shared" ref="V47:V76" si="20">(V4-$V$35)/($V$36)*100</f>
        <v>0</v>
      </c>
      <c r="W47">
        <f t="shared" ref="W47:W76" si="21">(W4-$W$35)/($W$36)*100</f>
        <v>0</v>
      </c>
      <c r="X47">
        <f t="shared" ref="X47:X76" si="22">(X4-$X$35)/($X$36)*100</f>
        <v>0.233682307460524</v>
      </c>
      <c r="Y47">
        <f t="shared" ref="Y47:Y76" si="23">(Y4-$Y$35)/($Y$36)*100</f>
        <v>0.920959199294218</v>
      </c>
      <c r="Z47">
        <f t="shared" ref="Z47:Z76" si="24">(Z4-$Z$35)/($Z$36)*100</f>
        <v>0.577410933609472</v>
      </c>
      <c r="AA47">
        <f t="shared" ref="AA47:AA76" si="25">(AA4-$AA$35)/($AA$36)*100</f>
        <v>1.12455813702474</v>
      </c>
      <c r="AB47">
        <f t="shared" ref="AB47:AB76" si="26">(AB4-$AB$35)/($AB$36)*100</f>
        <v>0.855275739051877</v>
      </c>
      <c r="AC47">
        <f t="shared" ref="AC47:AC76" si="27">(AC4-$AC$35)/($AC$36)*100</f>
        <v>52.635046113307</v>
      </c>
      <c r="AD47">
        <f t="shared" ref="AD47:AD76" si="28">(AD4-$AD$35)/($AD$36)*100</f>
        <v>62.8205128205128</v>
      </c>
      <c r="AE47">
        <f t="shared" ref="AE47:AE76" si="29">(AE4-$AE$35)/($AE$36)*100</f>
        <v>67.6452965847813</v>
      </c>
      <c r="AF47">
        <f t="shared" ref="AF47:AF76" si="30">(AF4-$AF$35)/($AF$36)*100</f>
        <v>59.1712370505789</v>
      </c>
      <c r="AG47">
        <f t="shared" ref="AG47:AG76" si="31">(AG4-$AG$35)/($AG$36)*100</f>
        <v>48.411214953271</v>
      </c>
      <c r="AH47">
        <f t="shared" ref="AH47:AH76" si="32">(AH4-$AH$35)/($AH$36)*100</f>
        <v>65.6543346217559</v>
      </c>
      <c r="AI47">
        <f t="shared" ref="AI47:AI76" si="33">(AI4-$AI$35)/($AI$36)*100</f>
        <v>58.8935157644259</v>
      </c>
      <c r="AJ47">
        <f t="shared" ref="AJ47:AJ76" si="34">(AJ4-$AJ$35)/($AJ$36)*100</f>
        <v>40.0190114068441</v>
      </c>
      <c r="AK47">
        <f t="shared" ref="AK47:AK76" si="35">(AK4-$AK$35)/($AK$36)*100</f>
        <v>32.0736434108527</v>
      </c>
      <c r="AL47">
        <f t="shared" ref="AL47:AL76" si="36">(AL4-$AL$35)/($AL$36)*100</f>
        <v>4.6112337503066</v>
      </c>
      <c r="AM47">
        <f t="shared" ref="AM47:AM76" si="37">(AM4-$AM$35)/($AM$36)*100</f>
        <v>4.74516695957821</v>
      </c>
      <c r="AN47">
        <f t="shared" ref="AN47:AN76" si="38">(AN4-$AN$35)/($AN$36)*100</f>
        <v>4.79921645445642</v>
      </c>
      <c r="AO47">
        <f t="shared" ref="AO47:AO76" si="39">(AO4-$AO$35)/($AO$36)*100</f>
        <v>5.05147234857553</v>
      </c>
      <c r="AP47">
        <f t="shared" ref="AP47:AP76" si="40">(AP4-$AP$35)/($AP$36)*100</f>
        <v>5.33364119141076</v>
      </c>
      <c r="AQ47">
        <f t="shared" ref="AQ47:AQ76" si="41">(AQ4-$AQ$35)/($AQ$36)*100</f>
        <v>6.09182530795073</v>
      </c>
      <c r="AR47">
        <f t="shared" ref="AR47:AR76" si="42">(AR4-$AR$35)/($AR$36)*100</f>
        <v>8.67731913004882</v>
      </c>
      <c r="AS47">
        <f t="shared" ref="AS47:AS76" si="43">(AS4-$AS$35)/($AS$36)*100</f>
        <v>8.44806007509387</v>
      </c>
      <c r="AT47">
        <f t="shared" ref="AT47:AT76" si="44">(AT4-$AT$35)/($AT$36)*100</f>
        <v>7.43352135374698</v>
      </c>
    </row>
    <row r="48" ht="15" spans="1:46">
      <c r="A48" s="3" t="s">
        <v>17</v>
      </c>
      <c r="B48">
        <f t="shared" si="0"/>
        <v>19.3704756980352</v>
      </c>
      <c r="C48">
        <f t="shared" si="1"/>
        <v>22.3644818141283</v>
      </c>
      <c r="D48">
        <f t="shared" si="2"/>
        <v>12.1775025799794</v>
      </c>
      <c r="E48">
        <f t="shared" si="3"/>
        <v>5.95148343607255</v>
      </c>
      <c r="F48">
        <f t="shared" si="4"/>
        <v>4.18308578357078</v>
      </c>
      <c r="G48">
        <f t="shared" si="5"/>
        <v>10.834597875569</v>
      </c>
      <c r="H48">
        <f t="shared" si="6"/>
        <v>5.12787141276762</v>
      </c>
      <c r="I48">
        <f t="shared" si="7"/>
        <v>13.4165181224005</v>
      </c>
      <c r="J48">
        <f t="shared" si="8"/>
        <v>7.97558391767139</v>
      </c>
      <c r="K48">
        <f t="shared" si="9"/>
        <v>70.4800817160368</v>
      </c>
      <c r="L48">
        <f t="shared" si="10"/>
        <v>66.7313288069835</v>
      </c>
      <c r="M48">
        <f t="shared" si="11"/>
        <v>66.4625529910504</v>
      </c>
      <c r="N48">
        <f t="shared" si="12"/>
        <v>66.3896583564174</v>
      </c>
      <c r="O48">
        <f t="shared" si="13"/>
        <v>66.7285382830626</v>
      </c>
      <c r="P48">
        <f t="shared" si="14"/>
        <v>69.2380952380952</v>
      </c>
      <c r="Q48">
        <f t="shared" si="15"/>
        <v>68.0720037896731</v>
      </c>
      <c r="R48">
        <f t="shared" si="16"/>
        <v>73.3333333333333</v>
      </c>
      <c r="S48">
        <f t="shared" si="17"/>
        <v>70.903165735568</v>
      </c>
      <c r="T48">
        <f t="shared" si="18"/>
        <v>13.4861285273631</v>
      </c>
      <c r="U48">
        <f t="shared" si="19"/>
        <v>12.4978627259404</v>
      </c>
      <c r="V48">
        <f t="shared" si="20"/>
        <v>9.6915833154426</v>
      </c>
      <c r="W48">
        <f t="shared" si="21"/>
        <v>9.66200388598684</v>
      </c>
      <c r="X48">
        <f t="shared" si="22"/>
        <v>8.94275584846872</v>
      </c>
      <c r="Y48">
        <f t="shared" si="23"/>
        <v>8.56190807007405</v>
      </c>
      <c r="Z48">
        <f t="shared" si="24"/>
        <v>8.32738496184664</v>
      </c>
      <c r="AA48">
        <f t="shared" si="25"/>
        <v>7.38181008661864</v>
      </c>
      <c r="AB48">
        <f t="shared" si="26"/>
        <v>6.28004510474985</v>
      </c>
      <c r="AC48">
        <f t="shared" si="27"/>
        <v>21.3438735177866</v>
      </c>
      <c r="AD48">
        <f t="shared" si="28"/>
        <v>25.8852258852259</v>
      </c>
      <c r="AE48">
        <f t="shared" si="29"/>
        <v>29.4787297783104</v>
      </c>
      <c r="AF48">
        <f t="shared" si="30"/>
        <v>17.7330895795247</v>
      </c>
      <c r="AG48">
        <f t="shared" si="31"/>
        <v>27.4766355140187</v>
      </c>
      <c r="AH48">
        <f t="shared" si="32"/>
        <v>41.3031474323578</v>
      </c>
      <c r="AI48">
        <f t="shared" si="33"/>
        <v>33.313503866746</v>
      </c>
      <c r="AJ48">
        <f t="shared" si="34"/>
        <v>65.5893536121673</v>
      </c>
      <c r="AK48">
        <f t="shared" si="35"/>
        <v>53.8759689922481</v>
      </c>
      <c r="AL48">
        <f t="shared" si="36"/>
        <v>16.7279862644101</v>
      </c>
      <c r="AM48">
        <f t="shared" si="37"/>
        <v>17.5997991463721</v>
      </c>
      <c r="AN48">
        <f t="shared" si="38"/>
        <v>17.7277179236043</v>
      </c>
      <c r="AO48">
        <f t="shared" si="39"/>
        <v>18.0033516878142</v>
      </c>
      <c r="AP48">
        <f t="shared" si="40"/>
        <v>17.5479104132995</v>
      </c>
      <c r="AQ48">
        <f t="shared" si="41"/>
        <v>17.7379619260918</v>
      </c>
      <c r="AR48">
        <f t="shared" si="42"/>
        <v>18.4420772303595</v>
      </c>
      <c r="AS48">
        <f t="shared" si="43"/>
        <v>17.813934084272</v>
      </c>
      <c r="AT48">
        <f t="shared" si="44"/>
        <v>17.6672038678485</v>
      </c>
    </row>
    <row r="49" ht="15" spans="1:46">
      <c r="A49" s="3" t="s">
        <v>18</v>
      </c>
      <c r="B49">
        <f t="shared" si="0"/>
        <v>10.9488107549121</v>
      </c>
      <c r="C49">
        <f t="shared" si="1"/>
        <v>12.6186381298172</v>
      </c>
      <c r="D49">
        <f t="shared" si="2"/>
        <v>5.89955280357757</v>
      </c>
      <c r="E49">
        <f t="shared" si="3"/>
        <v>4.9226129761852</v>
      </c>
      <c r="F49">
        <f t="shared" si="4"/>
        <v>1.92987774072952</v>
      </c>
      <c r="G49">
        <f t="shared" si="5"/>
        <v>4.20333839150228</v>
      </c>
      <c r="H49">
        <f t="shared" si="6"/>
        <v>9.18201340534912</v>
      </c>
      <c r="I49">
        <f t="shared" si="7"/>
        <v>24.622697563874</v>
      </c>
      <c r="J49">
        <f t="shared" si="8"/>
        <v>8.4346466226101</v>
      </c>
      <c r="K49">
        <f t="shared" si="9"/>
        <v>36.6189989785495</v>
      </c>
      <c r="L49">
        <f t="shared" si="10"/>
        <v>37.3908826382153</v>
      </c>
      <c r="M49">
        <f t="shared" si="11"/>
        <v>41.3094677343382</v>
      </c>
      <c r="N49">
        <f t="shared" si="12"/>
        <v>42.6131117266851</v>
      </c>
      <c r="O49">
        <f t="shared" si="13"/>
        <v>42.92343387471</v>
      </c>
      <c r="P49">
        <f t="shared" si="14"/>
        <v>49.5238095238095</v>
      </c>
      <c r="Q49">
        <f t="shared" si="15"/>
        <v>54.0502131691142</v>
      </c>
      <c r="R49">
        <f t="shared" si="16"/>
        <v>59.0821256038647</v>
      </c>
      <c r="S49">
        <f t="shared" si="17"/>
        <v>58.1936685288641</v>
      </c>
      <c r="T49">
        <f t="shared" si="18"/>
        <v>5.71761568713598</v>
      </c>
      <c r="U49">
        <f t="shared" si="19"/>
        <v>4.7319247679531</v>
      </c>
      <c r="V49">
        <f t="shared" si="20"/>
        <v>3.91057180753293</v>
      </c>
      <c r="W49">
        <f t="shared" si="21"/>
        <v>3.38843525473794</v>
      </c>
      <c r="X49">
        <f t="shared" si="22"/>
        <v>3.14974259685474</v>
      </c>
      <c r="Y49">
        <f t="shared" si="23"/>
        <v>2.27411754218245</v>
      </c>
      <c r="Z49">
        <f t="shared" si="24"/>
        <v>1.89007409492595</v>
      </c>
      <c r="AA49">
        <f t="shared" si="25"/>
        <v>1.12219703715697</v>
      </c>
      <c r="AB49">
        <f t="shared" si="26"/>
        <v>0.753064683112755</v>
      </c>
      <c r="AC49">
        <f t="shared" si="27"/>
        <v>4.4137022397892</v>
      </c>
      <c r="AD49">
        <f t="shared" si="28"/>
        <v>8.66910866910867</v>
      </c>
      <c r="AE49">
        <f t="shared" si="29"/>
        <v>13.1815458358298</v>
      </c>
      <c r="AF49">
        <f t="shared" si="30"/>
        <v>2.55941499085923</v>
      </c>
      <c r="AG49">
        <f t="shared" si="31"/>
        <v>0</v>
      </c>
      <c r="AH49">
        <f t="shared" si="32"/>
        <v>17.7802319160685</v>
      </c>
      <c r="AI49">
        <f t="shared" si="33"/>
        <v>0</v>
      </c>
      <c r="AJ49">
        <f t="shared" si="34"/>
        <v>27.0912547528517</v>
      </c>
      <c r="AK49">
        <f t="shared" si="35"/>
        <v>35.6589147286822</v>
      </c>
      <c r="AL49">
        <f t="shared" si="36"/>
        <v>7.26024037282315</v>
      </c>
      <c r="AM49">
        <f t="shared" si="37"/>
        <v>8.10946522721567</v>
      </c>
      <c r="AN49">
        <f t="shared" si="38"/>
        <v>8.00685602350637</v>
      </c>
      <c r="AO49">
        <f t="shared" si="39"/>
        <v>8.66650706248504</v>
      </c>
      <c r="AP49">
        <f t="shared" si="40"/>
        <v>8.47379358115909</v>
      </c>
      <c r="AQ49">
        <f t="shared" si="41"/>
        <v>8.24188129899216</v>
      </c>
      <c r="AR49">
        <f t="shared" si="42"/>
        <v>13.0492676431425</v>
      </c>
      <c r="AS49">
        <f t="shared" si="43"/>
        <v>8.80267000417188</v>
      </c>
      <c r="AT49">
        <f t="shared" si="44"/>
        <v>9.14585012087027</v>
      </c>
    </row>
    <row r="50" ht="15" spans="1:46">
      <c r="A50" s="3" t="s">
        <v>19</v>
      </c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59.9080694586313</v>
      </c>
      <c r="L50">
        <f t="shared" si="10"/>
        <v>65.9068865179438</v>
      </c>
      <c r="M50">
        <f t="shared" si="11"/>
        <v>73.386716910033</v>
      </c>
      <c r="N50">
        <f t="shared" si="12"/>
        <v>78.4395198522622</v>
      </c>
      <c r="O50">
        <f t="shared" si="13"/>
        <v>85.1044083526682</v>
      </c>
      <c r="P50">
        <f t="shared" si="14"/>
        <v>90.8571428571428</v>
      </c>
      <c r="Q50">
        <f t="shared" si="15"/>
        <v>91.8048318332544</v>
      </c>
      <c r="R50">
        <f t="shared" si="16"/>
        <v>87.7777777777778</v>
      </c>
      <c r="S50">
        <f t="shared" si="17"/>
        <v>86.5921787709497</v>
      </c>
      <c r="T50">
        <f t="shared" si="18"/>
        <v>10.3036072236003</v>
      </c>
      <c r="U50">
        <f t="shared" si="19"/>
        <v>10.2283829995115</v>
      </c>
      <c r="V50">
        <f t="shared" si="20"/>
        <v>7.82879006667118</v>
      </c>
      <c r="W50">
        <f t="shared" si="21"/>
        <v>7.42090321955826</v>
      </c>
      <c r="X50">
        <f t="shared" si="22"/>
        <v>7.28838768824408</v>
      </c>
      <c r="Y50">
        <f t="shared" si="23"/>
        <v>6.76456212939538</v>
      </c>
      <c r="Z50">
        <f t="shared" si="24"/>
        <v>6.80828817597796</v>
      </c>
      <c r="AA50">
        <f t="shared" si="25"/>
        <v>6.05689576081384</v>
      </c>
      <c r="AB50">
        <f t="shared" si="26"/>
        <v>5.78283777456857</v>
      </c>
      <c r="AC50">
        <f t="shared" si="27"/>
        <v>0</v>
      </c>
      <c r="AD50">
        <f t="shared" si="28"/>
        <v>0</v>
      </c>
      <c r="AE50">
        <f t="shared" si="29"/>
        <v>5.21270221689635</v>
      </c>
      <c r="AF50">
        <f t="shared" si="30"/>
        <v>3.53443022547227</v>
      </c>
      <c r="AG50">
        <f t="shared" si="31"/>
        <v>3.55140186915888</v>
      </c>
      <c r="AH50">
        <f t="shared" si="32"/>
        <v>22.4185532854776</v>
      </c>
      <c r="AI50">
        <f t="shared" si="33"/>
        <v>5.41344437834622</v>
      </c>
      <c r="AJ50">
        <f t="shared" si="34"/>
        <v>23.384030418251</v>
      </c>
      <c r="AK50">
        <f t="shared" si="35"/>
        <v>37.8875968992248</v>
      </c>
      <c r="AL50">
        <f t="shared" si="36"/>
        <v>9.36963453519745</v>
      </c>
      <c r="AM50">
        <f t="shared" si="37"/>
        <v>10.8712026110972</v>
      </c>
      <c r="AN50">
        <f t="shared" si="38"/>
        <v>11.1900097943193</v>
      </c>
      <c r="AO50">
        <f t="shared" si="39"/>
        <v>12.7364136940388</v>
      </c>
      <c r="AP50">
        <f t="shared" si="40"/>
        <v>13.3456476564304</v>
      </c>
      <c r="AQ50">
        <f t="shared" si="41"/>
        <v>13.3034714445689</v>
      </c>
      <c r="AR50">
        <f t="shared" si="42"/>
        <v>13.7594318686196</v>
      </c>
      <c r="AS50">
        <f t="shared" si="43"/>
        <v>12.7659574468085</v>
      </c>
      <c r="AT50">
        <f t="shared" si="44"/>
        <v>12.7115229653505</v>
      </c>
    </row>
    <row r="51" ht="15" customHeight="1" spans="1:46">
      <c r="A51" s="3" t="s">
        <v>20</v>
      </c>
      <c r="B51">
        <f t="shared" si="0"/>
        <v>20.4756980351603</v>
      </c>
      <c r="C51">
        <f t="shared" si="1"/>
        <v>23.5237913242882</v>
      </c>
      <c r="D51">
        <f t="shared" si="2"/>
        <v>13.4330925352597</v>
      </c>
      <c r="E51">
        <f t="shared" si="3"/>
        <v>12.5504456960397</v>
      </c>
      <c r="F51">
        <f t="shared" si="4"/>
        <v>9.6965410393722</v>
      </c>
      <c r="G51">
        <f t="shared" si="5"/>
        <v>16.2443095599393</v>
      </c>
      <c r="H51">
        <f t="shared" si="6"/>
        <v>16.3987765992061</v>
      </c>
      <c r="I51">
        <f t="shared" si="7"/>
        <v>32.0974450386215</v>
      </c>
      <c r="J51">
        <f t="shared" si="8"/>
        <v>22.0652777077133</v>
      </c>
      <c r="K51">
        <f t="shared" si="9"/>
        <v>36.9254341164454</v>
      </c>
      <c r="L51">
        <f t="shared" si="10"/>
        <v>36.2269641125121</v>
      </c>
      <c r="M51">
        <f t="shared" si="11"/>
        <v>37.588318417334</v>
      </c>
      <c r="N51">
        <f t="shared" si="12"/>
        <v>39.8891966759003</v>
      </c>
      <c r="O51">
        <f t="shared" si="13"/>
        <v>42.5058004640371</v>
      </c>
      <c r="P51">
        <f t="shared" si="14"/>
        <v>41.1428571428571</v>
      </c>
      <c r="Q51">
        <f t="shared" si="15"/>
        <v>43.4391283751776</v>
      </c>
      <c r="R51">
        <f t="shared" si="16"/>
        <v>50</v>
      </c>
      <c r="S51">
        <f t="shared" si="17"/>
        <v>48.1378026070763</v>
      </c>
      <c r="T51">
        <f t="shared" si="18"/>
        <v>19.8774099261958</v>
      </c>
      <c r="U51">
        <f t="shared" si="19"/>
        <v>19.9325232046898</v>
      </c>
      <c r="V51">
        <f t="shared" si="20"/>
        <v>18.4314775003162</v>
      </c>
      <c r="W51">
        <f t="shared" si="21"/>
        <v>17.7405589283877</v>
      </c>
      <c r="X51">
        <f t="shared" si="22"/>
        <v>17.255947839801</v>
      </c>
      <c r="Y51">
        <f t="shared" si="23"/>
        <v>14.8014373849185</v>
      </c>
      <c r="Z51">
        <f t="shared" si="24"/>
        <v>12.1882969561094</v>
      </c>
      <c r="AA51">
        <f t="shared" si="25"/>
        <v>11.2779621684341</v>
      </c>
      <c r="AB51">
        <f t="shared" si="26"/>
        <v>10.67314223163</v>
      </c>
      <c r="AC51">
        <f t="shared" si="27"/>
        <v>25.2305665349144</v>
      </c>
      <c r="AD51">
        <f t="shared" si="28"/>
        <v>24.7863247863248</v>
      </c>
      <c r="AE51">
        <f t="shared" si="29"/>
        <v>20.910724985021</v>
      </c>
      <c r="AF51">
        <f t="shared" si="30"/>
        <v>20.4753199268739</v>
      </c>
      <c r="AG51">
        <f t="shared" si="31"/>
        <v>23.4890965732087</v>
      </c>
      <c r="AH51">
        <f t="shared" si="32"/>
        <v>37.0513528437327</v>
      </c>
      <c r="AI51">
        <f t="shared" si="33"/>
        <v>20.7614515169542</v>
      </c>
      <c r="AJ51">
        <f t="shared" si="34"/>
        <v>38.0228136882129</v>
      </c>
      <c r="AK51">
        <f t="shared" si="35"/>
        <v>43.7984496124031</v>
      </c>
      <c r="AL51">
        <f t="shared" si="36"/>
        <v>22.8354181996566</v>
      </c>
      <c r="AM51">
        <f t="shared" si="37"/>
        <v>28.8476023098167</v>
      </c>
      <c r="AN51">
        <f t="shared" si="38"/>
        <v>28.6238981390793</v>
      </c>
      <c r="AO51">
        <f t="shared" si="39"/>
        <v>28.202058893943</v>
      </c>
      <c r="AP51">
        <f t="shared" si="40"/>
        <v>27.4532440544909</v>
      </c>
      <c r="AQ51">
        <f t="shared" si="41"/>
        <v>24.7256438969765</v>
      </c>
      <c r="AR51">
        <f t="shared" si="42"/>
        <v>26.1429205503773</v>
      </c>
      <c r="AS51">
        <f t="shared" si="43"/>
        <v>24.2594910304547</v>
      </c>
      <c r="AT51">
        <f t="shared" si="44"/>
        <v>24.5970991136181</v>
      </c>
    </row>
    <row r="52" ht="15" spans="1:46">
      <c r="A52" s="3" t="s">
        <v>21</v>
      </c>
      <c r="B52">
        <f t="shared" si="0"/>
        <v>12.1832988624612</v>
      </c>
      <c r="C52">
        <f t="shared" si="1"/>
        <v>13.0454169055354</v>
      </c>
      <c r="D52">
        <f t="shared" si="2"/>
        <v>9.39112487100103</v>
      </c>
      <c r="E52">
        <f t="shared" si="3"/>
        <v>8.5591378775112</v>
      </c>
      <c r="F52">
        <f t="shared" si="4"/>
        <v>5.24064531339463</v>
      </c>
      <c r="G52">
        <f t="shared" si="5"/>
        <v>7.99317147192716</v>
      </c>
      <c r="H52">
        <f t="shared" si="6"/>
        <v>2.10841413418364</v>
      </c>
      <c r="I52">
        <f t="shared" si="7"/>
        <v>11.7052881758764</v>
      </c>
      <c r="J52">
        <f t="shared" si="8"/>
        <v>8.06638752963729</v>
      </c>
      <c r="K52">
        <f t="shared" si="9"/>
        <v>40.1430030643514</v>
      </c>
      <c r="L52">
        <f t="shared" si="10"/>
        <v>41.3676042677013</v>
      </c>
      <c r="M52">
        <f t="shared" si="11"/>
        <v>44.7479981158738</v>
      </c>
      <c r="N52">
        <f t="shared" si="12"/>
        <v>48.522622345337</v>
      </c>
      <c r="O52">
        <f t="shared" si="13"/>
        <v>47.5638051044084</v>
      </c>
      <c r="P52">
        <f t="shared" si="14"/>
        <v>50.5238095238095</v>
      </c>
      <c r="Q52">
        <f t="shared" si="15"/>
        <v>46.3761250592136</v>
      </c>
      <c r="R52">
        <f t="shared" si="16"/>
        <v>44.5893719806763</v>
      </c>
      <c r="S52">
        <f t="shared" si="17"/>
        <v>43.8081936685289</v>
      </c>
      <c r="T52">
        <f t="shared" si="18"/>
        <v>13.5160285453641</v>
      </c>
      <c r="U52">
        <f t="shared" si="19"/>
        <v>13.1576697606253</v>
      </c>
      <c r="V52">
        <f t="shared" si="20"/>
        <v>12.2181473824138</v>
      </c>
      <c r="W52">
        <f t="shared" si="21"/>
        <v>11.850443983076</v>
      </c>
      <c r="X52">
        <f t="shared" si="22"/>
        <v>11.0474993749239</v>
      </c>
      <c r="Y52">
        <f t="shared" si="23"/>
        <v>9.96025366339495</v>
      </c>
      <c r="Z52">
        <f t="shared" si="24"/>
        <v>9.58609388038244</v>
      </c>
      <c r="AA52">
        <f t="shared" si="25"/>
        <v>8.5100785234356</v>
      </c>
      <c r="AB52">
        <f t="shared" si="26"/>
        <v>7.10399810085264</v>
      </c>
      <c r="AC52">
        <f t="shared" si="27"/>
        <v>13.8998682476943</v>
      </c>
      <c r="AD52">
        <f t="shared" si="28"/>
        <v>16.4835164835165</v>
      </c>
      <c r="AE52">
        <f t="shared" si="29"/>
        <v>15.0389454763331</v>
      </c>
      <c r="AF52">
        <f t="shared" si="30"/>
        <v>11.5173674588665</v>
      </c>
      <c r="AG52">
        <f t="shared" si="31"/>
        <v>13.0218068535826</v>
      </c>
      <c r="AH52">
        <f t="shared" si="32"/>
        <v>22.4185532854776</v>
      </c>
      <c r="AI52">
        <f t="shared" si="33"/>
        <v>8.38786436644854</v>
      </c>
      <c r="AJ52">
        <f t="shared" si="34"/>
        <v>28.6121673003802</v>
      </c>
      <c r="AK52">
        <f t="shared" si="35"/>
        <v>25.1937984496124</v>
      </c>
      <c r="AL52">
        <f t="shared" si="36"/>
        <v>8.78096639686044</v>
      </c>
      <c r="AM52">
        <f t="shared" si="37"/>
        <v>8.88777303540045</v>
      </c>
      <c r="AN52">
        <f t="shared" si="38"/>
        <v>8.52105778648384</v>
      </c>
      <c r="AO52">
        <f t="shared" si="39"/>
        <v>9.83959779746229</v>
      </c>
      <c r="AP52">
        <f t="shared" si="40"/>
        <v>9.69752943892865</v>
      </c>
      <c r="AQ52">
        <f t="shared" si="41"/>
        <v>9.0481522956327</v>
      </c>
      <c r="AR52">
        <f t="shared" si="42"/>
        <v>9.52063914780293</v>
      </c>
      <c r="AS52">
        <f t="shared" si="43"/>
        <v>13.2040050062578</v>
      </c>
      <c r="AT52">
        <f t="shared" si="44"/>
        <v>16.9218372280419</v>
      </c>
    </row>
    <row r="53" ht="15" spans="1:46">
      <c r="A53" s="3" t="s">
        <v>22</v>
      </c>
      <c r="B53">
        <f t="shared" si="0"/>
        <v>21.6778697001034</v>
      </c>
      <c r="C53">
        <f t="shared" si="1"/>
        <v>21.8867443786228</v>
      </c>
      <c r="D53">
        <f t="shared" si="2"/>
        <v>9.39972480220158</v>
      </c>
      <c r="E53">
        <f t="shared" si="3"/>
        <v>5.78739633686638</v>
      </c>
      <c r="F53">
        <f t="shared" si="4"/>
        <v>3.24340709305851</v>
      </c>
      <c r="G53">
        <f t="shared" si="5"/>
        <v>5.28831562974203</v>
      </c>
      <c r="H53">
        <f t="shared" si="6"/>
        <v>3.83288865751285</v>
      </c>
      <c r="I53">
        <f t="shared" si="7"/>
        <v>16.4111705288176</v>
      </c>
      <c r="J53">
        <f t="shared" si="8"/>
        <v>11.0578620794027</v>
      </c>
      <c r="K53">
        <f t="shared" si="9"/>
        <v>36.5679264555669</v>
      </c>
      <c r="L53">
        <f t="shared" si="10"/>
        <v>37.5848690591659</v>
      </c>
      <c r="M53">
        <f t="shared" si="11"/>
        <v>42.5812529439472</v>
      </c>
      <c r="N53">
        <f t="shared" si="12"/>
        <v>42.5207756232687</v>
      </c>
      <c r="O53">
        <f t="shared" si="13"/>
        <v>41.1600928074246</v>
      </c>
      <c r="P53">
        <f t="shared" si="14"/>
        <v>44.4761904761905</v>
      </c>
      <c r="Q53">
        <f t="shared" si="15"/>
        <v>44.4339175746092</v>
      </c>
      <c r="R53">
        <f t="shared" si="16"/>
        <v>49.6618357487923</v>
      </c>
      <c r="S53">
        <f t="shared" si="17"/>
        <v>48.8826815642458</v>
      </c>
      <c r="T53">
        <f t="shared" si="18"/>
        <v>12.5903483962302</v>
      </c>
      <c r="U53">
        <f t="shared" si="19"/>
        <v>12.6706765999023</v>
      </c>
      <c r="V53">
        <f t="shared" si="20"/>
        <v>11.4732065394807</v>
      </c>
      <c r="W53">
        <f t="shared" si="21"/>
        <v>10.7064385112191</v>
      </c>
      <c r="X53">
        <f t="shared" si="22"/>
        <v>12.9608734397138</v>
      </c>
      <c r="Y53">
        <f t="shared" si="23"/>
        <v>11.2073602960841</v>
      </c>
      <c r="Z53">
        <f t="shared" si="24"/>
        <v>11.0311292522478</v>
      </c>
      <c r="AA53">
        <f t="shared" si="25"/>
        <v>9.71356485604037</v>
      </c>
      <c r="AB53">
        <f t="shared" si="26"/>
        <v>8.42186129629996</v>
      </c>
      <c r="AC53">
        <f t="shared" si="27"/>
        <v>25.9552042160738</v>
      </c>
      <c r="AD53">
        <f t="shared" si="28"/>
        <v>25.7020757020757</v>
      </c>
      <c r="AE53">
        <f t="shared" si="29"/>
        <v>29.4787297783104</v>
      </c>
      <c r="AF53">
        <f t="shared" si="30"/>
        <v>26.508226691042</v>
      </c>
      <c r="AG53">
        <f t="shared" si="31"/>
        <v>28.5358255451713</v>
      </c>
      <c r="AH53">
        <f t="shared" si="32"/>
        <v>40.750966316952</v>
      </c>
      <c r="AI53">
        <f t="shared" si="33"/>
        <v>25.8774538964902</v>
      </c>
      <c r="AJ53">
        <f t="shared" si="34"/>
        <v>59.9809885931559</v>
      </c>
      <c r="AK53">
        <f t="shared" si="35"/>
        <v>69.6705426356589</v>
      </c>
      <c r="AL53">
        <f t="shared" si="36"/>
        <v>16.9977924944812</v>
      </c>
      <c r="AM53">
        <f t="shared" si="37"/>
        <v>17.6751192568416</v>
      </c>
      <c r="AN53">
        <f t="shared" si="38"/>
        <v>17.5073457394711</v>
      </c>
      <c r="AO53">
        <f t="shared" si="39"/>
        <v>17.2611922432368</v>
      </c>
      <c r="AP53">
        <f t="shared" si="40"/>
        <v>16.4396213345648</v>
      </c>
      <c r="AQ53">
        <f t="shared" si="41"/>
        <v>15.8566629339306</v>
      </c>
      <c r="AR53">
        <f t="shared" si="42"/>
        <v>14.3142476697736</v>
      </c>
      <c r="AS53">
        <f t="shared" si="43"/>
        <v>13.4960367125574</v>
      </c>
      <c r="AT53">
        <f t="shared" si="44"/>
        <v>12.6309427880741</v>
      </c>
    </row>
    <row r="54" ht="15" spans="1:46">
      <c r="A54" s="3" t="s">
        <v>23</v>
      </c>
      <c r="B54">
        <f t="shared" si="0"/>
        <v>57.5814374353671</v>
      </c>
      <c r="C54">
        <f t="shared" si="1"/>
        <v>60.7809414612396</v>
      </c>
      <c r="D54">
        <f t="shared" si="2"/>
        <v>40.6475748194014</v>
      </c>
      <c r="E54">
        <f t="shared" si="3"/>
        <v>36.7688145815779</v>
      </c>
      <c r="F54">
        <f t="shared" si="4"/>
        <v>28.116264187801</v>
      </c>
      <c r="G54">
        <f t="shared" si="5"/>
        <v>36.953717754173</v>
      </c>
      <c r="H54">
        <f t="shared" si="6"/>
        <v>55.8404373007093</v>
      </c>
      <c r="I54">
        <f t="shared" si="7"/>
        <v>62.6619132501486</v>
      </c>
      <c r="J54">
        <f t="shared" si="8"/>
        <v>51.758058820562</v>
      </c>
      <c r="K54">
        <f t="shared" si="9"/>
        <v>0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0</v>
      </c>
      <c r="S54">
        <f t="shared" si="17"/>
        <v>0</v>
      </c>
      <c r="T54">
        <f t="shared" si="18"/>
        <v>25.0571303915377</v>
      </c>
      <c r="U54">
        <f t="shared" si="19"/>
        <v>25.9410112359551</v>
      </c>
      <c r="V54">
        <f t="shared" si="20"/>
        <v>24.7883256329644</v>
      </c>
      <c r="W54">
        <f t="shared" si="21"/>
        <v>24.8727369574297</v>
      </c>
      <c r="X54">
        <f t="shared" si="22"/>
        <v>25.6608176636898</v>
      </c>
      <c r="Y54">
        <f t="shared" si="23"/>
        <v>23.9517018994015</v>
      </c>
      <c r="Z54">
        <f t="shared" si="24"/>
        <v>22.7760630828985</v>
      </c>
      <c r="AA54">
        <f t="shared" si="25"/>
        <v>20.1685150705632</v>
      </c>
      <c r="AB54">
        <f t="shared" si="26"/>
        <v>17.180029937948</v>
      </c>
      <c r="AC54">
        <f t="shared" si="27"/>
        <v>30.2371541501976</v>
      </c>
      <c r="AD54">
        <f t="shared" si="28"/>
        <v>29.6703296703297</v>
      </c>
      <c r="AE54">
        <f t="shared" si="29"/>
        <v>26.4230077890953</v>
      </c>
      <c r="AF54">
        <f t="shared" si="30"/>
        <v>21.5722120658135</v>
      </c>
      <c r="AG54">
        <f t="shared" si="31"/>
        <v>23.8629283489097</v>
      </c>
      <c r="AH54">
        <f t="shared" si="32"/>
        <v>35.8917725013804</v>
      </c>
      <c r="AI54">
        <f t="shared" si="33"/>
        <v>24.9851279000595</v>
      </c>
      <c r="AJ54">
        <f t="shared" si="34"/>
        <v>12.5475285171103</v>
      </c>
      <c r="AK54">
        <f t="shared" si="35"/>
        <v>16.1821705426356</v>
      </c>
      <c r="AL54">
        <f t="shared" si="36"/>
        <v>29.2862398822664</v>
      </c>
      <c r="AM54">
        <f t="shared" si="37"/>
        <v>30.3288978157168</v>
      </c>
      <c r="AN54">
        <f t="shared" si="38"/>
        <v>29.5543584720862</v>
      </c>
      <c r="AO54">
        <f t="shared" si="39"/>
        <v>29.0878621019871</v>
      </c>
      <c r="AP54">
        <f t="shared" si="40"/>
        <v>28.169014084507</v>
      </c>
      <c r="AQ54">
        <f t="shared" si="41"/>
        <v>27.458006718925</v>
      </c>
      <c r="AR54">
        <f t="shared" si="42"/>
        <v>29.0945406125166</v>
      </c>
      <c r="AS54">
        <f t="shared" si="43"/>
        <v>27.8264497288277</v>
      </c>
      <c r="AT54">
        <f t="shared" si="44"/>
        <v>30.58017727639</v>
      </c>
    </row>
    <row r="55" ht="15" spans="1:46">
      <c r="A55" s="3" t="s">
        <v>24</v>
      </c>
      <c r="B55">
        <f t="shared" si="0"/>
        <v>76.1246122026887</v>
      </c>
      <c r="C55">
        <f t="shared" si="1"/>
        <v>79.1897573093828</v>
      </c>
      <c r="D55">
        <f t="shared" si="2"/>
        <v>48.2843137254902</v>
      </c>
      <c r="E55">
        <f t="shared" si="3"/>
        <v>47.0663887533815</v>
      </c>
      <c r="F55">
        <f t="shared" si="4"/>
        <v>35.010609275538</v>
      </c>
      <c r="G55">
        <f t="shared" si="5"/>
        <v>42.4696509863429</v>
      </c>
      <c r="H55">
        <f t="shared" si="6"/>
        <v>65.5235244354786</v>
      </c>
      <c r="I55">
        <f t="shared" si="7"/>
        <v>69.0255496137849</v>
      </c>
      <c r="J55">
        <f t="shared" si="8"/>
        <v>56.6210967058468</v>
      </c>
      <c r="K55">
        <f t="shared" si="9"/>
        <v>91.0112359550562</v>
      </c>
      <c r="L55">
        <f t="shared" si="10"/>
        <v>88.6032977691562</v>
      </c>
      <c r="M55">
        <f t="shared" si="11"/>
        <v>90.0141309467734</v>
      </c>
      <c r="N55">
        <f t="shared" si="12"/>
        <v>91.320406278855</v>
      </c>
      <c r="O55">
        <f t="shared" si="13"/>
        <v>93.5034802784223</v>
      </c>
      <c r="P55">
        <f t="shared" si="14"/>
        <v>100</v>
      </c>
      <c r="Q55">
        <f t="shared" si="15"/>
        <v>100</v>
      </c>
      <c r="R55">
        <f t="shared" si="16"/>
        <v>99.6135265700483</v>
      </c>
      <c r="S55">
        <f t="shared" si="17"/>
        <v>96.3221601489758</v>
      </c>
      <c r="T55">
        <f t="shared" si="18"/>
        <v>31.2793851579972</v>
      </c>
      <c r="U55">
        <f t="shared" si="19"/>
        <v>30.359672691744</v>
      </c>
      <c r="V55">
        <f t="shared" si="20"/>
        <v>27.7613248359689</v>
      </c>
      <c r="W55">
        <f t="shared" si="21"/>
        <v>24.6345538076013</v>
      </c>
      <c r="X55">
        <f t="shared" si="22"/>
        <v>22.245658125028</v>
      </c>
      <c r="Y55">
        <f t="shared" si="23"/>
        <v>18.5378389428028</v>
      </c>
      <c r="Z55">
        <f t="shared" si="24"/>
        <v>18.8722557900275</v>
      </c>
      <c r="AA55">
        <f t="shared" si="25"/>
        <v>14.6988585768639</v>
      </c>
      <c r="AB55">
        <f t="shared" si="26"/>
        <v>13.184896503063</v>
      </c>
      <c r="AC55">
        <f t="shared" si="27"/>
        <v>39.5915678524374</v>
      </c>
      <c r="AD55">
        <f t="shared" si="28"/>
        <v>38.5225885225885</v>
      </c>
      <c r="AE55">
        <f t="shared" si="29"/>
        <v>38.6458957459557</v>
      </c>
      <c r="AF55">
        <f t="shared" si="30"/>
        <v>40.5240706886045</v>
      </c>
      <c r="AG55">
        <f t="shared" si="31"/>
        <v>45.3582554517134</v>
      </c>
      <c r="AH55">
        <f t="shared" si="32"/>
        <v>57.261181667587</v>
      </c>
      <c r="AI55">
        <f t="shared" si="33"/>
        <v>45.6870910172516</v>
      </c>
      <c r="AJ55">
        <f t="shared" si="34"/>
        <v>75.1901140684411</v>
      </c>
      <c r="AK55">
        <f t="shared" si="35"/>
        <v>76.5503875968992</v>
      </c>
      <c r="AL55">
        <f t="shared" si="36"/>
        <v>57.542310522443</v>
      </c>
      <c r="AM55">
        <f t="shared" si="37"/>
        <v>61.1599297012302</v>
      </c>
      <c r="AN55">
        <f t="shared" si="38"/>
        <v>61.8756121449559</v>
      </c>
      <c r="AO55">
        <f t="shared" si="39"/>
        <v>62.5568589897055</v>
      </c>
      <c r="AP55">
        <f t="shared" si="40"/>
        <v>62.0641884091434</v>
      </c>
      <c r="AQ55">
        <f t="shared" si="41"/>
        <v>61.7469204927212</v>
      </c>
      <c r="AR55">
        <f t="shared" si="42"/>
        <v>62.3169107856192</v>
      </c>
      <c r="AS55">
        <f t="shared" si="43"/>
        <v>60.0333750521485</v>
      </c>
      <c r="AT55">
        <f t="shared" si="44"/>
        <v>58.9242546333602</v>
      </c>
    </row>
    <row r="56" ht="15" spans="1:46">
      <c r="A56" s="3" t="s">
        <v>25</v>
      </c>
      <c r="B56">
        <f t="shared" si="0"/>
        <v>65.8092037228542</v>
      </c>
      <c r="C56">
        <f t="shared" si="1"/>
        <v>66.6857761640869</v>
      </c>
      <c r="D56">
        <f t="shared" si="2"/>
        <v>40.7851737186103</v>
      </c>
      <c r="E56">
        <f t="shared" si="3"/>
        <v>41.4741230209765</v>
      </c>
      <c r="F56">
        <f t="shared" si="4"/>
        <v>30.1337105520191</v>
      </c>
      <c r="G56">
        <f t="shared" si="5"/>
        <v>31.7640364188164</v>
      </c>
      <c r="H56">
        <f t="shared" si="6"/>
        <v>55.7688553393636</v>
      </c>
      <c r="I56">
        <f t="shared" si="7"/>
        <v>63.2917409387998</v>
      </c>
      <c r="J56">
        <f t="shared" si="8"/>
        <v>56.9086414770721</v>
      </c>
      <c r="K56">
        <f t="shared" si="9"/>
        <v>68.8968335035751</v>
      </c>
      <c r="L56">
        <f t="shared" si="10"/>
        <v>66.925315227934</v>
      </c>
      <c r="M56">
        <f t="shared" si="11"/>
        <v>64.625529910504</v>
      </c>
      <c r="N56">
        <f t="shared" si="12"/>
        <v>65.9741458910434</v>
      </c>
      <c r="O56">
        <f t="shared" si="13"/>
        <v>64.2691415313225</v>
      </c>
      <c r="P56">
        <f t="shared" si="14"/>
        <v>63.6190476190476</v>
      </c>
      <c r="Q56">
        <f t="shared" si="15"/>
        <v>60.4926575082899</v>
      </c>
      <c r="R56">
        <f t="shared" si="16"/>
        <v>65.0724637681159</v>
      </c>
      <c r="S56">
        <f t="shared" si="17"/>
        <v>66.5735567970205</v>
      </c>
      <c r="T56">
        <f t="shared" si="18"/>
        <v>35.0330578260246</v>
      </c>
      <c r="U56">
        <f t="shared" si="19"/>
        <v>35.064118221788</v>
      </c>
      <c r="V56">
        <f t="shared" si="20"/>
        <v>33.4367564928667</v>
      </c>
      <c r="W56">
        <f t="shared" si="21"/>
        <v>32.3136148757029</v>
      </c>
      <c r="X56">
        <f t="shared" si="22"/>
        <v>36.4377712670133</v>
      </c>
      <c r="Y56">
        <f t="shared" si="23"/>
        <v>34.8528955190847</v>
      </c>
      <c r="Z56">
        <f t="shared" si="24"/>
        <v>32.6989520812598</v>
      </c>
      <c r="AA56">
        <f t="shared" si="25"/>
        <v>31.3159421463072</v>
      </c>
      <c r="AB56">
        <f t="shared" si="26"/>
        <v>29.6428547877637</v>
      </c>
      <c r="AC56">
        <f t="shared" si="27"/>
        <v>41.8313570487484</v>
      </c>
      <c r="AD56">
        <f t="shared" si="28"/>
        <v>42.1855921855922</v>
      </c>
      <c r="AE56">
        <f t="shared" si="29"/>
        <v>41.5817855002996</v>
      </c>
      <c r="AF56">
        <f t="shared" si="30"/>
        <v>42.8397318708105</v>
      </c>
      <c r="AG56">
        <f t="shared" si="31"/>
        <v>46.4797507788162</v>
      </c>
      <c r="AH56">
        <f t="shared" si="32"/>
        <v>55.6046383213694</v>
      </c>
      <c r="AI56">
        <f t="shared" si="33"/>
        <v>42.7721594289114</v>
      </c>
      <c r="AJ56">
        <f t="shared" si="34"/>
        <v>79.6577946768061</v>
      </c>
      <c r="AK56">
        <f t="shared" si="35"/>
        <v>85.2713178294574</v>
      </c>
      <c r="AL56">
        <f t="shared" si="36"/>
        <v>25.0919793966152</v>
      </c>
      <c r="AM56">
        <f t="shared" si="37"/>
        <v>29.9522972633693</v>
      </c>
      <c r="AN56">
        <f t="shared" si="38"/>
        <v>30.435847208619</v>
      </c>
      <c r="AO56">
        <f t="shared" si="39"/>
        <v>30.739765381853</v>
      </c>
      <c r="AP56">
        <f t="shared" si="40"/>
        <v>30.6395751558532</v>
      </c>
      <c r="AQ56">
        <f t="shared" si="41"/>
        <v>33.1690929451288</v>
      </c>
      <c r="AR56">
        <f t="shared" si="42"/>
        <v>34.1766533510874</v>
      </c>
      <c r="AS56">
        <f t="shared" si="43"/>
        <v>33.6670838548185</v>
      </c>
      <c r="AT56">
        <f t="shared" si="44"/>
        <v>33.5012087026591</v>
      </c>
    </row>
    <row r="57" ht="15" spans="1:46">
      <c r="A57" s="3" t="s">
        <v>26</v>
      </c>
      <c r="B57">
        <f t="shared" si="0"/>
        <v>48.1579627714581</v>
      </c>
      <c r="C57">
        <f t="shared" si="1"/>
        <v>47.3469647748264</v>
      </c>
      <c r="D57">
        <f t="shared" si="2"/>
        <v>29.5321637426901</v>
      </c>
      <c r="E57">
        <f t="shared" si="3"/>
        <v>28.0411548183955</v>
      </c>
      <c r="F57">
        <f t="shared" si="4"/>
        <v>20.9457411336769</v>
      </c>
      <c r="G57">
        <f t="shared" si="5"/>
        <v>29.1160849772382</v>
      </c>
      <c r="H57">
        <f t="shared" si="6"/>
        <v>47.8948395913321</v>
      </c>
      <c r="I57">
        <f t="shared" si="7"/>
        <v>55.1633986928105</v>
      </c>
      <c r="J57">
        <f t="shared" si="8"/>
        <v>45.189930888362</v>
      </c>
      <c r="K57">
        <f t="shared" si="9"/>
        <v>71.2972420837589</v>
      </c>
      <c r="L57">
        <f t="shared" si="10"/>
        <v>69.7866149369544</v>
      </c>
      <c r="M57">
        <f t="shared" si="11"/>
        <v>73.0098916627414</v>
      </c>
      <c r="N57">
        <f t="shared" si="12"/>
        <v>74.8845798707295</v>
      </c>
      <c r="O57">
        <f t="shared" si="13"/>
        <v>76.7981438515081</v>
      </c>
      <c r="P57">
        <f t="shared" si="14"/>
        <v>83.0952380952381</v>
      </c>
      <c r="Q57">
        <f t="shared" si="15"/>
        <v>83.7517764092847</v>
      </c>
      <c r="R57">
        <f t="shared" si="16"/>
        <v>88.743961352657</v>
      </c>
      <c r="S57">
        <f t="shared" si="17"/>
        <v>88.3147113594041</v>
      </c>
      <c r="T57">
        <f t="shared" si="18"/>
        <v>11.4452997476805</v>
      </c>
      <c r="U57">
        <f t="shared" si="19"/>
        <v>10.4076086956522</v>
      </c>
      <c r="V57">
        <f t="shared" si="20"/>
        <v>9.9645028188938</v>
      </c>
      <c r="W57">
        <f t="shared" si="21"/>
        <v>8.73560157134296</v>
      </c>
      <c r="X57">
        <f t="shared" si="22"/>
        <v>7.96859873959008</v>
      </c>
      <c r="Y57">
        <f t="shared" si="23"/>
        <v>6.28410177275424</v>
      </c>
      <c r="Z57">
        <f t="shared" si="24"/>
        <v>5.34884266473638</v>
      </c>
      <c r="AA57">
        <f t="shared" si="25"/>
        <v>4.81259613049462</v>
      </c>
      <c r="AB57">
        <f t="shared" si="26"/>
        <v>4.63708480879938</v>
      </c>
      <c r="AC57">
        <f t="shared" si="27"/>
        <v>16.7325428194993</v>
      </c>
      <c r="AD57">
        <f t="shared" si="28"/>
        <v>18.8644688644689</v>
      </c>
      <c r="AE57">
        <f t="shared" si="29"/>
        <v>19.7124026363092</v>
      </c>
      <c r="AF57">
        <f t="shared" si="30"/>
        <v>19.3174893357709</v>
      </c>
      <c r="AG57">
        <f t="shared" si="31"/>
        <v>17.8193146417446</v>
      </c>
      <c r="AH57">
        <f t="shared" si="32"/>
        <v>31.7504141358366</v>
      </c>
      <c r="AI57">
        <f t="shared" si="33"/>
        <v>23.0220107079119</v>
      </c>
      <c r="AJ57">
        <f t="shared" si="34"/>
        <v>48.2889733840304</v>
      </c>
      <c r="AK57">
        <f t="shared" si="35"/>
        <v>54.3604651162791</v>
      </c>
      <c r="AL57">
        <f t="shared" si="36"/>
        <v>17.9298503801815</v>
      </c>
      <c r="AM57">
        <f t="shared" si="37"/>
        <v>19.1313080592518</v>
      </c>
      <c r="AN57">
        <f t="shared" si="38"/>
        <v>19.6620959843291</v>
      </c>
      <c r="AO57">
        <f t="shared" si="39"/>
        <v>20.421355039502</v>
      </c>
      <c r="AP57">
        <f t="shared" si="40"/>
        <v>20.4340798891711</v>
      </c>
      <c r="AQ57">
        <f t="shared" si="41"/>
        <v>20.6942889137738</v>
      </c>
      <c r="AR57">
        <f t="shared" si="42"/>
        <v>21.5712383488682</v>
      </c>
      <c r="AS57">
        <f t="shared" si="43"/>
        <v>21.1722987067167</v>
      </c>
      <c r="AT57">
        <f t="shared" si="44"/>
        <v>21.8170829975826</v>
      </c>
    </row>
    <row r="58" ht="15" spans="1:46">
      <c r="A58" s="3" t="s">
        <v>27</v>
      </c>
      <c r="B58">
        <f t="shared" si="0"/>
        <v>60.5610134436401</v>
      </c>
      <c r="C58">
        <f t="shared" si="1"/>
        <v>55.5767883304669</v>
      </c>
      <c r="D58">
        <f t="shared" si="2"/>
        <v>35.8617131062952</v>
      </c>
      <c r="E58">
        <f t="shared" si="3"/>
        <v>34.3651603175307</v>
      </c>
      <c r="F58">
        <f t="shared" si="4"/>
        <v>23.6502643898825</v>
      </c>
      <c r="G58">
        <f t="shared" si="5"/>
        <v>33.4142640364188</v>
      </c>
      <c r="H58">
        <f t="shared" si="6"/>
        <v>58.0334482983016</v>
      </c>
      <c r="I58">
        <f t="shared" si="7"/>
        <v>66.7023172905526</v>
      </c>
      <c r="J58">
        <f t="shared" si="8"/>
        <v>52.388639459214</v>
      </c>
      <c r="K58">
        <f t="shared" si="9"/>
        <v>48.1103166496425</v>
      </c>
      <c r="L58">
        <f t="shared" si="10"/>
        <v>48.7390882638215</v>
      </c>
      <c r="M58">
        <f t="shared" si="11"/>
        <v>43.7588318417334</v>
      </c>
      <c r="N58">
        <f t="shared" si="12"/>
        <v>43.859649122807</v>
      </c>
      <c r="O58">
        <f t="shared" si="13"/>
        <v>44.2227378190255</v>
      </c>
      <c r="P58">
        <f t="shared" si="14"/>
        <v>47.8095238095238</v>
      </c>
      <c r="Q58">
        <f t="shared" si="15"/>
        <v>61.1084793936523</v>
      </c>
      <c r="R58">
        <f t="shared" si="16"/>
        <v>77.3429951690821</v>
      </c>
      <c r="S58">
        <f t="shared" si="17"/>
        <v>77.5139664804469</v>
      </c>
      <c r="T58">
        <f t="shared" si="18"/>
        <v>21.3177975280618</v>
      </c>
      <c r="U58">
        <f t="shared" si="19"/>
        <v>22.3946629213483</v>
      </c>
      <c r="V58">
        <f t="shared" si="20"/>
        <v>20.9609825102124</v>
      </c>
      <c r="W58">
        <f t="shared" si="21"/>
        <v>21.4700772960311</v>
      </c>
      <c r="X58">
        <f t="shared" si="22"/>
        <v>21.927670677839</v>
      </c>
      <c r="Y58">
        <f t="shared" si="23"/>
        <v>20.2580284218583</v>
      </c>
      <c r="Z58">
        <f t="shared" si="24"/>
        <v>21.6658121118897</v>
      </c>
      <c r="AA58">
        <f t="shared" si="25"/>
        <v>21.1500580155967</v>
      </c>
      <c r="AB58">
        <f t="shared" si="26"/>
        <v>18.6505502911367</v>
      </c>
      <c r="AC58">
        <f t="shared" si="27"/>
        <v>30.6982872200263</v>
      </c>
      <c r="AD58">
        <f t="shared" si="28"/>
        <v>31.1965811965812</v>
      </c>
      <c r="AE58">
        <f t="shared" si="29"/>
        <v>29.6584781306171</v>
      </c>
      <c r="AF58">
        <f t="shared" si="30"/>
        <v>29.8598415600244</v>
      </c>
      <c r="AG58">
        <f t="shared" si="31"/>
        <v>36.8224299065421</v>
      </c>
      <c r="AH58">
        <f t="shared" si="32"/>
        <v>50.0276090557703</v>
      </c>
      <c r="AI58">
        <f t="shared" si="33"/>
        <v>36.3474122546103</v>
      </c>
      <c r="AJ58">
        <f t="shared" si="34"/>
        <v>71.8631178707224</v>
      </c>
      <c r="AK58">
        <f t="shared" si="35"/>
        <v>70.0581395348837</v>
      </c>
      <c r="AL58">
        <f t="shared" si="36"/>
        <v>11.7488349276429</v>
      </c>
      <c r="AM58">
        <f t="shared" si="37"/>
        <v>12.829525483304</v>
      </c>
      <c r="AN58">
        <f t="shared" si="38"/>
        <v>13.2223310479922</v>
      </c>
      <c r="AO58">
        <f t="shared" si="39"/>
        <v>13.4546325113718</v>
      </c>
      <c r="AP58">
        <f t="shared" si="40"/>
        <v>13.668898637728</v>
      </c>
      <c r="AQ58">
        <f t="shared" si="41"/>
        <v>13.6618141097424</v>
      </c>
      <c r="AR58">
        <f t="shared" si="42"/>
        <v>14.3364403018198</v>
      </c>
      <c r="AS58">
        <f t="shared" si="43"/>
        <v>13.7880684188569</v>
      </c>
      <c r="AT58">
        <f t="shared" si="44"/>
        <v>13.6784850926672</v>
      </c>
    </row>
    <row r="59" ht="15" spans="1:46">
      <c r="A59" s="3" t="s">
        <v>28</v>
      </c>
      <c r="B59">
        <f t="shared" si="0"/>
        <v>51.9066701137539</v>
      </c>
      <c r="C59">
        <f t="shared" si="1"/>
        <v>53.8696732275941</v>
      </c>
      <c r="D59">
        <f t="shared" si="2"/>
        <v>32.8990368077055</v>
      </c>
      <c r="E59">
        <f t="shared" si="3"/>
        <v>33.3584637899685</v>
      </c>
      <c r="F59">
        <f t="shared" si="4"/>
        <v>21.7473308409956</v>
      </c>
      <c r="G59">
        <f t="shared" si="5"/>
        <v>25.7701062215478</v>
      </c>
      <c r="H59">
        <f t="shared" si="6"/>
        <v>36.3245916574478</v>
      </c>
      <c r="I59">
        <f t="shared" si="7"/>
        <v>45.6149732620321</v>
      </c>
      <c r="J59">
        <f t="shared" si="8"/>
        <v>35.1460424759118</v>
      </c>
      <c r="K59">
        <f t="shared" si="9"/>
        <v>52.9111338100102</v>
      </c>
      <c r="L59">
        <f t="shared" si="10"/>
        <v>52.909796314258</v>
      </c>
      <c r="M59">
        <f t="shared" si="11"/>
        <v>52.5200188412624</v>
      </c>
      <c r="N59">
        <f t="shared" si="12"/>
        <v>53.8319482917821</v>
      </c>
      <c r="O59">
        <f t="shared" si="13"/>
        <v>57.215777262181</v>
      </c>
      <c r="P59">
        <f t="shared" si="14"/>
        <v>61.7142857142857</v>
      </c>
      <c r="Q59">
        <f t="shared" si="15"/>
        <v>63.4296541923259</v>
      </c>
      <c r="R59">
        <f t="shared" si="16"/>
        <v>71.4492753623188</v>
      </c>
      <c r="S59">
        <f t="shared" si="17"/>
        <v>70.8100558659218</v>
      </c>
      <c r="T59">
        <f t="shared" si="18"/>
        <v>13.3088641349284</v>
      </c>
      <c r="U59">
        <f t="shared" si="19"/>
        <v>13.548790913532</v>
      </c>
      <c r="V59">
        <f t="shared" si="20"/>
        <v>12.8875059921712</v>
      </c>
      <c r="W59">
        <f t="shared" si="21"/>
        <v>13.1112711777203</v>
      </c>
      <c r="X59">
        <f t="shared" si="22"/>
        <v>14.6690943127689</v>
      </c>
      <c r="Y59">
        <f t="shared" si="23"/>
        <v>14.5668940374347</v>
      </c>
      <c r="Z59">
        <f t="shared" si="24"/>
        <v>13.5733459338273</v>
      </c>
      <c r="AA59">
        <f t="shared" si="25"/>
        <v>12.62749939286</v>
      </c>
      <c r="AB59">
        <f t="shared" si="26"/>
        <v>11.3602642980079</v>
      </c>
      <c r="AC59">
        <f t="shared" si="27"/>
        <v>16.99604743083</v>
      </c>
      <c r="AD59">
        <f t="shared" si="28"/>
        <v>18.0708180708181</v>
      </c>
      <c r="AE59">
        <f t="shared" si="29"/>
        <v>8.68783702816057</v>
      </c>
      <c r="AF59">
        <f t="shared" si="30"/>
        <v>0.7921998781231</v>
      </c>
      <c r="AG59">
        <f t="shared" si="31"/>
        <v>0.996884735202493</v>
      </c>
      <c r="AH59">
        <f t="shared" si="32"/>
        <v>14.6880176697957</v>
      </c>
      <c r="AI59">
        <f t="shared" si="33"/>
        <v>16.716240333135</v>
      </c>
      <c r="AJ59">
        <f t="shared" si="34"/>
        <v>19.0114068441065</v>
      </c>
      <c r="AK59">
        <f t="shared" si="35"/>
        <v>19.4767441860465</v>
      </c>
      <c r="AL59">
        <f t="shared" si="36"/>
        <v>10.3507480990925</v>
      </c>
      <c r="AM59">
        <f t="shared" si="37"/>
        <v>10.9214160180768</v>
      </c>
      <c r="AN59">
        <f t="shared" si="38"/>
        <v>11.1655239960823</v>
      </c>
      <c r="AO59">
        <f t="shared" si="39"/>
        <v>11.1563322959062</v>
      </c>
      <c r="AP59">
        <f t="shared" si="40"/>
        <v>11.2676056338028</v>
      </c>
      <c r="AQ59">
        <f t="shared" si="41"/>
        <v>11.3325867861142</v>
      </c>
      <c r="AR59">
        <f t="shared" si="42"/>
        <v>12.982689747004</v>
      </c>
      <c r="AS59">
        <f t="shared" si="43"/>
        <v>13.2874426366291</v>
      </c>
      <c r="AT59">
        <f t="shared" si="44"/>
        <v>13.2755842062853</v>
      </c>
    </row>
    <row r="60" ht="15" spans="1:46">
      <c r="A60" s="3" t="s">
        <v>29</v>
      </c>
      <c r="B60">
        <f t="shared" si="0"/>
        <v>22.8218717683557</v>
      </c>
      <c r="C60">
        <f t="shared" si="1"/>
        <v>25.7850818523473</v>
      </c>
      <c r="D60">
        <f t="shared" si="2"/>
        <v>16.1076711386309</v>
      </c>
      <c r="E60">
        <f t="shared" si="3"/>
        <v>15.6503614350969</v>
      </c>
      <c r="F60">
        <f t="shared" si="4"/>
        <v>10.6968441615304</v>
      </c>
      <c r="G60">
        <f t="shared" si="5"/>
        <v>11.1532625189681</v>
      </c>
      <c r="H60">
        <f t="shared" si="6"/>
        <v>7.95210516040867</v>
      </c>
      <c r="I60">
        <f t="shared" si="7"/>
        <v>17.0647653000594</v>
      </c>
      <c r="J60">
        <f t="shared" si="8"/>
        <v>10.4071028603138</v>
      </c>
      <c r="K60">
        <f t="shared" si="9"/>
        <v>100</v>
      </c>
      <c r="L60">
        <f t="shared" si="10"/>
        <v>100</v>
      </c>
      <c r="M60">
        <f t="shared" si="11"/>
        <v>100</v>
      </c>
      <c r="N60">
        <f t="shared" si="12"/>
        <v>100</v>
      </c>
      <c r="O60">
        <f t="shared" si="13"/>
        <v>100</v>
      </c>
      <c r="P60">
        <f t="shared" si="14"/>
        <v>96.5714285714286</v>
      </c>
      <c r="Q60">
        <f t="shared" si="15"/>
        <v>97.6788252013264</v>
      </c>
      <c r="R60">
        <f t="shared" si="16"/>
        <v>100</v>
      </c>
      <c r="S60">
        <f t="shared" si="17"/>
        <v>95.7169459962756</v>
      </c>
      <c r="T60">
        <f t="shared" si="18"/>
        <v>30.4885601920924</v>
      </c>
      <c r="U60">
        <f t="shared" si="19"/>
        <v>27.7720444553004</v>
      </c>
      <c r="V60">
        <f t="shared" si="20"/>
        <v>23.7166460310505</v>
      </c>
      <c r="W60">
        <f t="shared" si="21"/>
        <v>21.4782487636872</v>
      </c>
      <c r="X60">
        <f t="shared" si="22"/>
        <v>20.3896628435515</v>
      </c>
      <c r="Y60">
        <f t="shared" si="23"/>
        <v>18.7453314192793</v>
      </c>
      <c r="Z60">
        <f t="shared" si="24"/>
        <v>16.2408973160278</v>
      </c>
      <c r="AA60">
        <f t="shared" si="25"/>
        <v>14.881000566664</v>
      </c>
      <c r="AB60">
        <f t="shared" si="26"/>
        <v>13.48790282696</v>
      </c>
      <c r="AC60">
        <f t="shared" si="27"/>
        <v>34.3214756258235</v>
      </c>
      <c r="AD60">
        <f t="shared" si="28"/>
        <v>34.8595848595849</v>
      </c>
      <c r="AE60">
        <f t="shared" si="29"/>
        <v>34.9910125823846</v>
      </c>
      <c r="AF60">
        <f t="shared" si="30"/>
        <v>28.8848263254113</v>
      </c>
      <c r="AG60">
        <f t="shared" si="31"/>
        <v>36.7601246105919</v>
      </c>
      <c r="AH60">
        <f t="shared" si="32"/>
        <v>53.4511319712866</v>
      </c>
      <c r="AI60">
        <f t="shared" si="33"/>
        <v>39.3813206424747</v>
      </c>
      <c r="AJ60">
        <f t="shared" si="34"/>
        <v>70.4372623574145</v>
      </c>
      <c r="AK60">
        <f t="shared" si="35"/>
        <v>81.9767441860465</v>
      </c>
      <c r="AL60">
        <f t="shared" si="36"/>
        <v>39.90679421143</v>
      </c>
      <c r="AM60">
        <f t="shared" si="37"/>
        <v>43.4094903339192</v>
      </c>
      <c r="AN60">
        <f t="shared" si="38"/>
        <v>46.5230166503428</v>
      </c>
      <c r="AO60">
        <f t="shared" si="39"/>
        <v>48.1206607613119</v>
      </c>
      <c r="AP60">
        <f t="shared" si="40"/>
        <v>48.0720387901178</v>
      </c>
      <c r="AQ60">
        <f t="shared" si="41"/>
        <v>49.1825307950728</v>
      </c>
      <c r="AR60">
        <f t="shared" si="42"/>
        <v>51.1540168664004</v>
      </c>
      <c r="AS60">
        <f t="shared" si="43"/>
        <v>49.520233625365</v>
      </c>
      <c r="AT60">
        <f t="shared" si="44"/>
        <v>49.6172441579371</v>
      </c>
    </row>
    <row r="61" ht="15" spans="1:46">
      <c r="A61" s="3" t="s">
        <v>30</v>
      </c>
      <c r="B61">
        <f t="shared" si="0"/>
        <v>9.11970010341262</v>
      </c>
      <c r="C61">
        <f t="shared" si="1"/>
        <v>8.26167271800752</v>
      </c>
      <c r="D61">
        <f t="shared" si="2"/>
        <v>3.40127278981768</v>
      </c>
      <c r="E61">
        <f t="shared" si="3"/>
        <v>1.75174065368753</v>
      </c>
      <c r="F61">
        <f t="shared" si="4"/>
        <v>1.4684584554242</v>
      </c>
      <c r="G61">
        <f t="shared" si="5"/>
        <v>4.61684370257967</v>
      </c>
      <c r="H61">
        <f t="shared" si="6"/>
        <v>9.63753497754928</v>
      </c>
      <c r="I61">
        <f t="shared" si="7"/>
        <v>21.9548425430778</v>
      </c>
      <c r="J61">
        <f t="shared" si="8"/>
        <v>14.6143368814004</v>
      </c>
      <c r="K61">
        <f t="shared" si="9"/>
        <v>34.6782431052094</v>
      </c>
      <c r="L61">
        <f t="shared" si="10"/>
        <v>33.9476236663434</v>
      </c>
      <c r="M61">
        <f t="shared" si="11"/>
        <v>35.1389543099388</v>
      </c>
      <c r="N61">
        <f t="shared" si="12"/>
        <v>34.9030470914127</v>
      </c>
      <c r="O61">
        <f t="shared" si="13"/>
        <v>36.1484918793504</v>
      </c>
      <c r="P61">
        <f t="shared" si="14"/>
        <v>40.952380952381</v>
      </c>
      <c r="Q61">
        <f t="shared" si="15"/>
        <v>44.4812884888678</v>
      </c>
      <c r="R61">
        <f t="shared" si="16"/>
        <v>48.2608695652174</v>
      </c>
      <c r="S61">
        <f t="shared" si="17"/>
        <v>48.7430167597765</v>
      </c>
      <c r="T61">
        <f t="shared" si="18"/>
        <v>16.5511854746933</v>
      </c>
      <c r="U61">
        <f t="shared" si="19"/>
        <v>17.1849047386419</v>
      </c>
      <c r="V61">
        <f t="shared" si="20"/>
        <v>15.8549174036179</v>
      </c>
      <c r="W61">
        <f t="shared" si="21"/>
        <v>15.6852834893983</v>
      </c>
      <c r="X61">
        <f t="shared" si="22"/>
        <v>16.2474916816792</v>
      </c>
      <c r="Y61">
        <f t="shared" si="23"/>
        <v>15.1672389360401</v>
      </c>
      <c r="Z61">
        <f t="shared" si="24"/>
        <v>15.5988083149855</v>
      </c>
      <c r="AA61">
        <f t="shared" si="25"/>
        <v>14.3166976982649</v>
      </c>
      <c r="AB61">
        <f t="shared" si="26"/>
        <v>12.9132129221152</v>
      </c>
      <c r="AC61">
        <f t="shared" si="27"/>
        <v>9.74967061923583</v>
      </c>
      <c r="AD61">
        <f t="shared" si="28"/>
        <v>9.46275946275946</v>
      </c>
      <c r="AE61">
        <f t="shared" si="29"/>
        <v>8.20850808867585</v>
      </c>
      <c r="AF61">
        <f t="shared" si="30"/>
        <v>8.04387568555759</v>
      </c>
      <c r="AG61">
        <f t="shared" si="31"/>
        <v>10.0311526479751</v>
      </c>
      <c r="AH61">
        <f t="shared" si="32"/>
        <v>25.8420762009939</v>
      </c>
      <c r="AI61">
        <f t="shared" si="33"/>
        <v>15.1100535395598</v>
      </c>
      <c r="AJ61">
        <f t="shared" si="34"/>
        <v>46.2927756653992</v>
      </c>
      <c r="AK61">
        <f t="shared" si="35"/>
        <v>45.2519379844961</v>
      </c>
      <c r="AL61">
        <f t="shared" si="36"/>
        <v>16.3600686779495</v>
      </c>
      <c r="AM61">
        <f t="shared" si="37"/>
        <v>18.4785337685162</v>
      </c>
      <c r="AN61">
        <f t="shared" si="38"/>
        <v>18.9030362389814</v>
      </c>
      <c r="AO61">
        <f t="shared" si="39"/>
        <v>19.5116112042136</v>
      </c>
      <c r="AP61">
        <f t="shared" si="40"/>
        <v>19.5566843685061</v>
      </c>
      <c r="AQ61">
        <f t="shared" si="41"/>
        <v>19.9776035834266</v>
      </c>
      <c r="AR61">
        <f t="shared" si="42"/>
        <v>21.3049267643142</v>
      </c>
      <c r="AS61">
        <f t="shared" si="43"/>
        <v>21.0888610763454</v>
      </c>
      <c r="AT61">
        <f t="shared" si="44"/>
        <v>22.0185334407736</v>
      </c>
    </row>
    <row r="62" ht="15" spans="1:46">
      <c r="A62" s="3" t="s">
        <v>31</v>
      </c>
      <c r="B62">
        <f t="shared" si="0"/>
        <v>76.7192347466391</v>
      </c>
      <c r="C62">
        <f t="shared" si="1"/>
        <v>79.3681126186381</v>
      </c>
      <c r="D62">
        <f t="shared" si="2"/>
        <v>50.4600963192295</v>
      </c>
      <c r="E62">
        <f t="shared" si="3"/>
        <v>47.5009978269546</v>
      </c>
      <c r="F62">
        <f t="shared" si="4"/>
        <v>33.2120844700414</v>
      </c>
      <c r="G62">
        <f t="shared" si="5"/>
        <v>38.247344461305</v>
      </c>
      <c r="H62">
        <f t="shared" si="6"/>
        <v>55.3393635712891</v>
      </c>
      <c r="I62">
        <f t="shared" si="7"/>
        <v>62.0023767082591</v>
      </c>
      <c r="J62">
        <f t="shared" si="8"/>
        <v>43.3082782626242</v>
      </c>
      <c r="K62">
        <f t="shared" si="9"/>
        <v>54.8518896833503</v>
      </c>
      <c r="L62">
        <f t="shared" si="10"/>
        <v>57.0805043646945</v>
      </c>
      <c r="M62">
        <f t="shared" si="11"/>
        <v>55.2991050400377</v>
      </c>
      <c r="N62">
        <f t="shared" si="12"/>
        <v>57.5253924284395</v>
      </c>
      <c r="O62">
        <f t="shared" si="13"/>
        <v>55.1276102088167</v>
      </c>
      <c r="P62">
        <f t="shared" si="14"/>
        <v>56.047619047619</v>
      </c>
      <c r="Q62">
        <f t="shared" si="15"/>
        <v>53.1975367124586</v>
      </c>
      <c r="R62">
        <f t="shared" si="16"/>
        <v>60</v>
      </c>
      <c r="S62">
        <f t="shared" si="17"/>
        <v>59.2644320297952</v>
      </c>
      <c r="T62">
        <f t="shared" si="18"/>
        <v>24.4392983869245</v>
      </c>
      <c r="U62">
        <f t="shared" si="19"/>
        <v>23.0755373717636</v>
      </c>
      <c r="V62">
        <f t="shared" si="20"/>
        <v>18.5676431577492</v>
      </c>
      <c r="W62">
        <f t="shared" si="21"/>
        <v>17.8761447620892</v>
      </c>
      <c r="X62">
        <f t="shared" si="22"/>
        <v>17.962444143838</v>
      </c>
      <c r="Y62">
        <f t="shared" si="23"/>
        <v>17.0288306953611</v>
      </c>
      <c r="Z62">
        <f t="shared" si="24"/>
        <v>18.9054326225448</v>
      </c>
      <c r="AA62">
        <f t="shared" si="25"/>
        <v>15.8952616098653</v>
      </c>
      <c r="AB62">
        <f t="shared" si="26"/>
        <v>13.4216304971414</v>
      </c>
      <c r="AC62">
        <f t="shared" si="27"/>
        <v>26.1528326745718</v>
      </c>
      <c r="AD62">
        <f t="shared" si="28"/>
        <v>25.6410256410256</v>
      </c>
      <c r="AE62">
        <f t="shared" si="29"/>
        <v>23.1276213301378</v>
      </c>
      <c r="AF62">
        <f t="shared" si="30"/>
        <v>21.2065813528336</v>
      </c>
      <c r="AG62">
        <f t="shared" si="31"/>
        <v>20.6230529595016</v>
      </c>
      <c r="AH62">
        <f t="shared" si="32"/>
        <v>36.223081170624</v>
      </c>
      <c r="AI62">
        <f t="shared" si="33"/>
        <v>15.7049375371803</v>
      </c>
      <c r="AJ62">
        <f t="shared" si="34"/>
        <v>30.9885931558935</v>
      </c>
      <c r="AK62">
        <f t="shared" si="35"/>
        <v>31.0077519379845</v>
      </c>
      <c r="AL62">
        <f t="shared" si="36"/>
        <v>14.5204807456463</v>
      </c>
      <c r="AM62">
        <f t="shared" si="37"/>
        <v>16.41978408235</v>
      </c>
      <c r="AN62">
        <f t="shared" si="38"/>
        <v>16.6503428011753</v>
      </c>
      <c r="AO62">
        <f t="shared" si="39"/>
        <v>17.0696672252813</v>
      </c>
      <c r="AP62">
        <f t="shared" si="40"/>
        <v>17.3170168552297</v>
      </c>
      <c r="AQ62">
        <f t="shared" si="41"/>
        <v>17.0212765957447</v>
      </c>
      <c r="AR62">
        <f t="shared" si="42"/>
        <v>18.086995117621</v>
      </c>
      <c r="AS62">
        <f t="shared" si="43"/>
        <v>18.16854401335</v>
      </c>
      <c r="AT62">
        <f t="shared" si="44"/>
        <v>18.3118452860596</v>
      </c>
    </row>
    <row r="63" ht="15" spans="1:46">
      <c r="A63" s="3" t="s">
        <v>32</v>
      </c>
      <c r="B63">
        <f t="shared" si="0"/>
        <v>70.2430196483971</v>
      </c>
      <c r="C63">
        <f t="shared" si="1"/>
        <v>77.4953818714568</v>
      </c>
      <c r="D63">
        <f t="shared" si="2"/>
        <v>50.5374957000344</v>
      </c>
      <c r="E63">
        <f t="shared" si="3"/>
        <v>44.1128209676704</v>
      </c>
      <c r="F63">
        <f t="shared" si="4"/>
        <v>34.0439863931831</v>
      </c>
      <c r="G63">
        <f t="shared" si="5"/>
        <v>43.1259484066768</v>
      </c>
      <c r="H63">
        <f t="shared" si="6"/>
        <v>42.7799830806273</v>
      </c>
      <c r="I63">
        <f t="shared" si="7"/>
        <v>67.0766488413547</v>
      </c>
      <c r="J63">
        <f t="shared" si="8"/>
        <v>56.323462644403</v>
      </c>
      <c r="K63">
        <f t="shared" si="9"/>
        <v>48.9274770173646</v>
      </c>
      <c r="L63">
        <f t="shared" si="10"/>
        <v>45.635305528613</v>
      </c>
      <c r="M63">
        <f t="shared" si="11"/>
        <v>45.6429580781912</v>
      </c>
      <c r="N63">
        <f t="shared" si="12"/>
        <v>44.5521698984303</v>
      </c>
      <c r="O63">
        <f t="shared" si="13"/>
        <v>46.4037122969838</v>
      </c>
      <c r="P63">
        <f t="shared" si="14"/>
        <v>48.6666666666667</v>
      </c>
      <c r="Q63">
        <f t="shared" si="15"/>
        <v>43.6286120322122</v>
      </c>
      <c r="R63">
        <f t="shared" si="16"/>
        <v>59.8067632850241</v>
      </c>
      <c r="S63">
        <f t="shared" si="17"/>
        <v>60.3817504655494</v>
      </c>
      <c r="T63">
        <f t="shared" si="18"/>
        <v>21.3904118574929</v>
      </c>
      <c r="U63">
        <f t="shared" si="19"/>
        <v>20.5914142647777</v>
      </c>
      <c r="V63">
        <f t="shared" si="20"/>
        <v>18.5423510485932</v>
      </c>
      <c r="W63">
        <f t="shared" si="21"/>
        <v>15.799684036584</v>
      </c>
      <c r="X63">
        <f t="shared" si="22"/>
        <v>15.1739634955539</v>
      </c>
      <c r="Y63">
        <f t="shared" si="23"/>
        <v>15.2296403771137</v>
      </c>
      <c r="Z63">
        <f t="shared" si="24"/>
        <v>20.9865248440856</v>
      </c>
      <c r="AA63">
        <f t="shared" si="25"/>
        <v>16.5405164737311</v>
      </c>
      <c r="AB63">
        <f t="shared" si="26"/>
        <v>14.4450599088673</v>
      </c>
      <c r="AC63">
        <f t="shared" si="27"/>
        <v>20.8168642951252</v>
      </c>
      <c r="AD63">
        <f t="shared" si="28"/>
        <v>20.3296703296703</v>
      </c>
      <c r="AE63">
        <f t="shared" si="29"/>
        <v>18.573996405033</v>
      </c>
      <c r="AF63">
        <f t="shared" si="30"/>
        <v>24.558196221816</v>
      </c>
      <c r="AG63">
        <f t="shared" si="31"/>
        <v>31.8380062305296</v>
      </c>
      <c r="AH63">
        <f t="shared" si="32"/>
        <v>49.3097736057427</v>
      </c>
      <c r="AI63">
        <f t="shared" si="33"/>
        <v>27.9000594883998</v>
      </c>
      <c r="AJ63">
        <f t="shared" si="34"/>
        <v>73.8593155893536</v>
      </c>
      <c r="AK63">
        <f t="shared" si="35"/>
        <v>100</v>
      </c>
      <c r="AL63">
        <f t="shared" si="36"/>
        <v>11.4545008584744</v>
      </c>
      <c r="AM63">
        <f t="shared" si="37"/>
        <v>12.1516444890786</v>
      </c>
      <c r="AN63">
        <f t="shared" si="38"/>
        <v>12.2184133202742</v>
      </c>
      <c r="AO63">
        <f t="shared" si="39"/>
        <v>12.7124730667944</v>
      </c>
      <c r="AP63">
        <f t="shared" si="40"/>
        <v>12.4913414915724</v>
      </c>
      <c r="AQ63">
        <f t="shared" si="41"/>
        <v>12.3852183650616</v>
      </c>
      <c r="AR63">
        <f t="shared" si="42"/>
        <v>13.8703950288504</v>
      </c>
      <c r="AS63">
        <f t="shared" si="43"/>
        <v>13.8506466416354</v>
      </c>
      <c r="AT63">
        <f t="shared" si="44"/>
        <v>13.7792103142627</v>
      </c>
    </row>
    <row r="64" ht="15" spans="1:46">
      <c r="A64" s="3" t="s">
        <v>33</v>
      </c>
      <c r="B64">
        <f t="shared" si="0"/>
        <v>94.9457083764219</v>
      </c>
      <c r="C64">
        <f t="shared" si="1"/>
        <v>99.0891139563029</v>
      </c>
      <c r="D64">
        <f t="shared" si="2"/>
        <v>62.156002751978</v>
      </c>
      <c r="E64">
        <f t="shared" si="3"/>
        <v>63.8697946693867</v>
      </c>
      <c r="F64">
        <f t="shared" si="4"/>
        <v>47.9067730962244</v>
      </c>
      <c r="G64">
        <f t="shared" si="5"/>
        <v>54.1350531107739</v>
      </c>
      <c r="H64">
        <f t="shared" si="6"/>
        <v>92.3862822932257</v>
      </c>
      <c r="I64">
        <f t="shared" si="7"/>
        <v>93.0065359477124</v>
      </c>
      <c r="J64">
        <f t="shared" si="8"/>
        <v>68.5617716793624</v>
      </c>
      <c r="K64">
        <f t="shared" si="9"/>
        <v>43.2584269662921</v>
      </c>
      <c r="L64">
        <f t="shared" si="10"/>
        <v>45.2958292919496</v>
      </c>
      <c r="M64">
        <f t="shared" si="11"/>
        <v>42.3928403203015</v>
      </c>
      <c r="N64">
        <f t="shared" si="12"/>
        <v>41.9667590027701</v>
      </c>
      <c r="O64">
        <f t="shared" si="13"/>
        <v>43.2946635730858</v>
      </c>
      <c r="P64">
        <f t="shared" si="14"/>
        <v>41.3333333333333</v>
      </c>
      <c r="Q64">
        <f t="shared" si="15"/>
        <v>39.5547134059687</v>
      </c>
      <c r="R64">
        <f t="shared" si="16"/>
        <v>42.56038647343</v>
      </c>
      <c r="S64">
        <f t="shared" si="17"/>
        <v>41.340782122905</v>
      </c>
      <c r="T64">
        <f t="shared" si="18"/>
        <v>100</v>
      </c>
      <c r="U64">
        <f t="shared" si="19"/>
        <v>100</v>
      </c>
      <c r="V64">
        <f t="shared" si="20"/>
        <v>100</v>
      </c>
      <c r="W64">
        <f t="shared" si="21"/>
        <v>100</v>
      </c>
      <c r="X64">
        <f t="shared" si="22"/>
        <v>100</v>
      </c>
      <c r="Y64">
        <f t="shared" si="23"/>
        <v>100</v>
      </c>
      <c r="Z64">
        <f t="shared" si="24"/>
        <v>100</v>
      </c>
      <c r="AA64">
        <f t="shared" si="25"/>
        <v>100</v>
      </c>
      <c r="AB64">
        <f t="shared" si="26"/>
        <v>100</v>
      </c>
      <c r="AC64">
        <f t="shared" si="27"/>
        <v>37.5494071146245</v>
      </c>
      <c r="AD64">
        <f t="shared" si="28"/>
        <v>38.8888888888889</v>
      </c>
      <c r="AE64">
        <f t="shared" si="29"/>
        <v>32.2348711803475</v>
      </c>
      <c r="AF64">
        <f t="shared" si="30"/>
        <v>29.5551492992078</v>
      </c>
      <c r="AG64">
        <f t="shared" si="31"/>
        <v>31.0903426791277</v>
      </c>
      <c r="AH64">
        <f t="shared" si="32"/>
        <v>44.1744892324682</v>
      </c>
      <c r="AI64">
        <f t="shared" si="33"/>
        <v>33.0755502676978</v>
      </c>
      <c r="AJ64">
        <f t="shared" si="34"/>
        <v>47.7186311787072</v>
      </c>
      <c r="AK64">
        <f t="shared" si="35"/>
        <v>41.7635658914729</v>
      </c>
      <c r="AL64">
        <f t="shared" si="36"/>
        <v>100</v>
      </c>
      <c r="AM64">
        <f t="shared" si="37"/>
        <v>100</v>
      </c>
      <c r="AN64">
        <f t="shared" si="38"/>
        <v>100</v>
      </c>
      <c r="AO64">
        <f t="shared" si="39"/>
        <v>100</v>
      </c>
      <c r="AP64">
        <f t="shared" si="40"/>
        <v>100</v>
      </c>
      <c r="AQ64">
        <f t="shared" si="41"/>
        <v>100</v>
      </c>
      <c r="AR64">
        <f t="shared" si="42"/>
        <v>100</v>
      </c>
      <c r="AS64">
        <f t="shared" si="43"/>
        <v>100</v>
      </c>
      <c r="AT64">
        <f t="shared" si="44"/>
        <v>100</v>
      </c>
    </row>
    <row r="65" ht="15" spans="1:46">
      <c r="A65" s="3" t="s">
        <v>34</v>
      </c>
      <c r="B65">
        <f t="shared" si="0"/>
        <v>95.3076525336091</v>
      </c>
      <c r="C65">
        <f t="shared" si="1"/>
        <v>100</v>
      </c>
      <c r="D65">
        <f t="shared" si="2"/>
        <v>61.2401100791194</v>
      </c>
      <c r="E65">
        <f t="shared" si="3"/>
        <v>58.3085724422369</v>
      </c>
      <c r="F65">
        <f t="shared" si="4"/>
        <v>50.163349163046</v>
      </c>
      <c r="G65">
        <f t="shared" si="5"/>
        <v>58.0197268588771</v>
      </c>
      <c r="H65">
        <f t="shared" si="6"/>
        <v>92.8418038654259</v>
      </c>
      <c r="I65">
        <f t="shared" si="7"/>
        <v>100</v>
      </c>
      <c r="J65">
        <f t="shared" si="8"/>
        <v>82.9087423699743</v>
      </c>
      <c r="K65">
        <f t="shared" si="9"/>
        <v>52.6046986721144</v>
      </c>
      <c r="L65">
        <f t="shared" si="10"/>
        <v>51.6973811833172</v>
      </c>
      <c r="M65">
        <f t="shared" si="11"/>
        <v>53.7918040508714</v>
      </c>
      <c r="N65">
        <f t="shared" si="12"/>
        <v>53.7396121883656</v>
      </c>
      <c r="O65">
        <f t="shared" si="13"/>
        <v>55.7308584686775</v>
      </c>
      <c r="P65">
        <f t="shared" si="14"/>
        <v>60.4285714285714</v>
      </c>
      <c r="Q65">
        <f t="shared" si="15"/>
        <v>61.819043107532</v>
      </c>
      <c r="R65">
        <f t="shared" si="16"/>
        <v>71.6908212560386</v>
      </c>
      <c r="S65">
        <f t="shared" si="17"/>
        <v>80.074487895717</v>
      </c>
      <c r="T65">
        <f t="shared" si="18"/>
        <v>19.2745279305831</v>
      </c>
      <c r="U65">
        <f t="shared" si="19"/>
        <v>18.9237298485589</v>
      </c>
      <c r="V65">
        <f t="shared" si="20"/>
        <v>17.0612921915024</v>
      </c>
      <c r="W65">
        <f t="shared" si="21"/>
        <v>17.9424244441889</v>
      </c>
      <c r="X65">
        <f t="shared" si="22"/>
        <v>18.4487213186221</v>
      </c>
      <c r="Y65">
        <f t="shared" si="23"/>
        <v>17.1511744074169</v>
      </c>
      <c r="Z65">
        <f t="shared" si="24"/>
        <v>19.014011347147</v>
      </c>
      <c r="AA65">
        <f t="shared" si="25"/>
        <v>18.6965379529939</v>
      </c>
      <c r="AB65">
        <f t="shared" si="26"/>
        <v>16.8509762804408</v>
      </c>
      <c r="AC65">
        <f t="shared" si="27"/>
        <v>11.1989459815547</v>
      </c>
      <c r="AD65">
        <f t="shared" si="28"/>
        <v>13.003663003663</v>
      </c>
      <c r="AE65">
        <f t="shared" si="29"/>
        <v>10.3055721989215</v>
      </c>
      <c r="AF65">
        <f t="shared" si="30"/>
        <v>4.63132236441194</v>
      </c>
      <c r="AG65">
        <f t="shared" si="31"/>
        <v>3.55140186915888</v>
      </c>
      <c r="AH65">
        <f t="shared" si="32"/>
        <v>19.712865819989</v>
      </c>
      <c r="AI65">
        <f t="shared" si="33"/>
        <v>5.94883997620464</v>
      </c>
      <c r="AJ65">
        <f t="shared" si="34"/>
        <v>29.0874524714829</v>
      </c>
      <c r="AK65">
        <f t="shared" si="35"/>
        <v>24.031007751938</v>
      </c>
      <c r="AL65">
        <f t="shared" si="36"/>
        <v>15.1091488839833</v>
      </c>
      <c r="AM65">
        <f t="shared" si="37"/>
        <v>15.967863419533</v>
      </c>
      <c r="AN65">
        <f t="shared" si="38"/>
        <v>16.2340842311459</v>
      </c>
      <c r="AO65">
        <f t="shared" si="39"/>
        <v>16.3275077807039</v>
      </c>
      <c r="AP65">
        <f t="shared" si="40"/>
        <v>17.8018933271762</v>
      </c>
      <c r="AQ65">
        <f t="shared" si="41"/>
        <v>17.5363941769317</v>
      </c>
      <c r="AR65">
        <f t="shared" si="42"/>
        <v>18.5530403905903</v>
      </c>
      <c r="AS65">
        <f t="shared" si="43"/>
        <v>17.9599499374218</v>
      </c>
      <c r="AT65">
        <f t="shared" si="44"/>
        <v>13.3763094278807</v>
      </c>
    </row>
    <row r="66" ht="15" spans="1:46">
      <c r="A66" s="3" t="s">
        <v>35</v>
      </c>
      <c r="B66">
        <f t="shared" si="0"/>
        <v>100</v>
      </c>
      <c r="C66">
        <f t="shared" si="1"/>
        <v>93.0250334416205</v>
      </c>
      <c r="D66">
        <f t="shared" si="2"/>
        <v>53.9344685242518</v>
      </c>
      <c r="E66">
        <f t="shared" si="3"/>
        <v>62.1091844427691</v>
      </c>
      <c r="F66">
        <f t="shared" si="4"/>
        <v>52.9015526590549</v>
      </c>
      <c r="G66">
        <f t="shared" si="5"/>
        <v>56.7602427921093</v>
      </c>
      <c r="H66">
        <f t="shared" si="6"/>
        <v>100</v>
      </c>
      <c r="I66">
        <f t="shared" si="7"/>
        <v>59.281045751634</v>
      </c>
      <c r="J66">
        <f t="shared" si="8"/>
        <v>96.4435251980023</v>
      </c>
      <c r="K66">
        <f t="shared" si="9"/>
        <v>73.4422880490296</v>
      </c>
      <c r="L66">
        <f t="shared" si="10"/>
        <v>71.6294859359845</v>
      </c>
      <c r="M66">
        <f t="shared" si="11"/>
        <v>68.8177107866227</v>
      </c>
      <c r="N66">
        <f t="shared" si="12"/>
        <v>63.98891966759</v>
      </c>
      <c r="O66">
        <f t="shared" si="13"/>
        <v>60.7888631090487</v>
      </c>
      <c r="P66">
        <f t="shared" si="14"/>
        <v>63.7142857142857</v>
      </c>
      <c r="Q66">
        <f t="shared" si="15"/>
        <v>64.9455234486026</v>
      </c>
      <c r="R66">
        <f t="shared" si="16"/>
        <v>59.0821256038647</v>
      </c>
      <c r="S66">
        <f t="shared" si="17"/>
        <v>62.9422718808194</v>
      </c>
      <c r="T66">
        <f t="shared" si="18"/>
        <v>3.10441513429074</v>
      </c>
      <c r="U66">
        <f t="shared" si="19"/>
        <v>3.14851001465559</v>
      </c>
      <c r="V66">
        <f t="shared" si="20"/>
        <v>3.21533290003441</v>
      </c>
      <c r="W66">
        <f t="shared" si="21"/>
        <v>3.39146172424021</v>
      </c>
      <c r="X66">
        <f t="shared" si="22"/>
        <v>3.72545374116078</v>
      </c>
      <c r="Y66">
        <f t="shared" si="23"/>
        <v>2.95715203511695</v>
      </c>
      <c r="Z66">
        <f t="shared" si="24"/>
        <v>2.97116966766197</v>
      </c>
      <c r="AA66">
        <f t="shared" si="25"/>
        <v>2.5897892549718</v>
      </c>
      <c r="AB66">
        <f t="shared" si="26"/>
        <v>1.62977177260348</v>
      </c>
      <c r="AC66">
        <f t="shared" si="27"/>
        <v>23.4519104084321</v>
      </c>
      <c r="AD66">
        <f t="shared" si="28"/>
        <v>27.7777777777778</v>
      </c>
      <c r="AE66">
        <f t="shared" si="29"/>
        <v>22.6482923906531</v>
      </c>
      <c r="AF66">
        <f t="shared" si="30"/>
        <v>21.5722120658135</v>
      </c>
      <c r="AG66">
        <f t="shared" si="31"/>
        <v>16.9470404984424</v>
      </c>
      <c r="AH66">
        <f t="shared" si="32"/>
        <v>28.4373274434014</v>
      </c>
      <c r="AI66">
        <f t="shared" si="33"/>
        <v>22.6055919095776</v>
      </c>
      <c r="AJ66">
        <f t="shared" si="34"/>
        <v>47.0532319391635</v>
      </c>
      <c r="AK66">
        <f t="shared" si="35"/>
        <v>55.8139534883721</v>
      </c>
      <c r="AL66">
        <f t="shared" si="36"/>
        <v>11.5035565366691</v>
      </c>
      <c r="AM66">
        <f t="shared" si="37"/>
        <v>11.8754707506904</v>
      </c>
      <c r="AN66">
        <f t="shared" si="38"/>
        <v>2.64446620959843</v>
      </c>
      <c r="AO66">
        <f t="shared" si="39"/>
        <v>2.51376586066555</v>
      </c>
      <c r="AP66">
        <f t="shared" si="40"/>
        <v>2.21657815746941</v>
      </c>
      <c r="AQ66">
        <f t="shared" si="41"/>
        <v>2.03807390817469</v>
      </c>
      <c r="AR66">
        <f t="shared" si="42"/>
        <v>2.24145583666223</v>
      </c>
      <c r="AS66">
        <f t="shared" si="43"/>
        <v>2.37797246558198</v>
      </c>
      <c r="AT66">
        <f t="shared" si="44"/>
        <v>2.35697018533441</v>
      </c>
    </row>
    <row r="67" ht="15" spans="1:46">
      <c r="A67" s="3" t="s">
        <v>36</v>
      </c>
      <c r="B67">
        <f t="shared" si="0"/>
        <v>32.9304550155119</v>
      </c>
      <c r="C67">
        <f t="shared" si="1"/>
        <v>36.7093445442385</v>
      </c>
      <c r="D67">
        <f t="shared" si="2"/>
        <v>24.3249054007568</v>
      </c>
      <c r="E67">
        <f t="shared" si="3"/>
        <v>18.9099294868952</v>
      </c>
      <c r="F67">
        <f t="shared" si="4"/>
        <v>15.2436765349769</v>
      </c>
      <c r="G67">
        <f t="shared" si="5"/>
        <v>18.2701062215478</v>
      </c>
      <c r="H67">
        <f t="shared" si="6"/>
        <v>24.1621656797032</v>
      </c>
      <c r="I67">
        <f t="shared" si="7"/>
        <v>40.2198455139632</v>
      </c>
      <c r="J67">
        <f t="shared" si="8"/>
        <v>31.796398123392</v>
      </c>
      <c r="K67">
        <f t="shared" si="9"/>
        <v>32.635342185904</v>
      </c>
      <c r="L67">
        <f t="shared" si="10"/>
        <v>31.9592628516004</v>
      </c>
      <c r="M67">
        <f t="shared" si="11"/>
        <v>33.5374470089496</v>
      </c>
      <c r="N67">
        <f t="shared" si="12"/>
        <v>34.949215143121</v>
      </c>
      <c r="O67">
        <f t="shared" si="13"/>
        <v>36.1020881670534</v>
      </c>
      <c r="P67">
        <f t="shared" si="14"/>
        <v>37.4285714285714</v>
      </c>
      <c r="Q67">
        <f t="shared" si="15"/>
        <v>38.6546660350545</v>
      </c>
      <c r="R67">
        <f t="shared" si="16"/>
        <v>43.1884057971014</v>
      </c>
      <c r="S67">
        <f t="shared" si="17"/>
        <v>44.9720670391061</v>
      </c>
      <c r="T67">
        <f t="shared" si="18"/>
        <v>2.74897104274787</v>
      </c>
      <c r="U67">
        <f t="shared" si="19"/>
        <v>2.97325354176844</v>
      </c>
      <c r="V67">
        <f t="shared" si="20"/>
        <v>2.55538530763733</v>
      </c>
      <c r="W67">
        <f t="shared" si="21"/>
        <v>2.61486964995854</v>
      </c>
      <c r="X67">
        <f t="shared" si="22"/>
        <v>2.38747026881479</v>
      </c>
      <c r="Y67">
        <f t="shared" si="23"/>
        <v>2.48283960370474</v>
      </c>
      <c r="Z67">
        <f t="shared" si="24"/>
        <v>2.38705634364496</v>
      </c>
      <c r="AA67">
        <f t="shared" si="25"/>
        <v>1.90237189346717</v>
      </c>
      <c r="AB67">
        <f t="shared" si="26"/>
        <v>1.34885622531273</v>
      </c>
      <c r="AC67">
        <f t="shared" si="27"/>
        <v>10.5401844532279</v>
      </c>
      <c r="AD67">
        <f t="shared" si="28"/>
        <v>11.9047619047619</v>
      </c>
      <c r="AE67">
        <f t="shared" si="29"/>
        <v>23.1875374475734</v>
      </c>
      <c r="AF67">
        <f t="shared" si="30"/>
        <v>16.7580743449116</v>
      </c>
      <c r="AG67">
        <f t="shared" si="31"/>
        <v>15.5763239875389</v>
      </c>
      <c r="AH67">
        <f t="shared" si="32"/>
        <v>24.8481501932634</v>
      </c>
      <c r="AI67">
        <f t="shared" si="33"/>
        <v>10.4699583581202</v>
      </c>
      <c r="AJ67">
        <f t="shared" si="34"/>
        <v>17.0152091254753</v>
      </c>
      <c r="AK67">
        <f t="shared" si="35"/>
        <v>24.031007751938</v>
      </c>
      <c r="AL67">
        <f t="shared" si="36"/>
        <v>10.056414029924</v>
      </c>
      <c r="AM67">
        <f t="shared" si="37"/>
        <v>10.9967361285463</v>
      </c>
      <c r="AN67">
        <f t="shared" si="38"/>
        <v>10.896180215475</v>
      </c>
      <c r="AO67">
        <f t="shared" si="39"/>
        <v>11.5633229590615</v>
      </c>
      <c r="AP67">
        <f t="shared" si="40"/>
        <v>11.6832140383283</v>
      </c>
      <c r="AQ67">
        <f t="shared" si="41"/>
        <v>12.0044792833147</v>
      </c>
      <c r="AR67">
        <f t="shared" si="42"/>
        <v>12.5166444740346</v>
      </c>
      <c r="AS67">
        <f t="shared" si="43"/>
        <v>12.2653316645807</v>
      </c>
      <c r="AT67">
        <f t="shared" si="44"/>
        <v>12.4294923448832</v>
      </c>
    </row>
    <row r="68" ht="15" spans="1:46">
      <c r="A68" s="3" t="s">
        <v>37</v>
      </c>
      <c r="B68">
        <f t="shared" si="0"/>
        <v>62.8425542916236</v>
      </c>
      <c r="C68">
        <f t="shared" si="1"/>
        <v>66.5392700171985</v>
      </c>
      <c r="D68">
        <f t="shared" si="2"/>
        <v>41.2796697626419</v>
      </c>
      <c r="E68">
        <f t="shared" si="3"/>
        <v>49.8957825180718</v>
      </c>
      <c r="F68">
        <f t="shared" si="4"/>
        <v>32.8112896163821</v>
      </c>
      <c r="G68">
        <f t="shared" si="5"/>
        <v>42.185128983308</v>
      </c>
      <c r="H68">
        <f t="shared" si="6"/>
        <v>56.9662263291469</v>
      </c>
      <c r="I68">
        <f t="shared" si="7"/>
        <v>49.6256684491979</v>
      </c>
      <c r="J68">
        <f t="shared" si="8"/>
        <v>52.1263179135348</v>
      </c>
      <c r="K68">
        <f t="shared" si="9"/>
        <v>41.3687436159346</v>
      </c>
      <c r="L68">
        <f t="shared" si="10"/>
        <v>41.9010669253152</v>
      </c>
      <c r="M68">
        <f t="shared" si="11"/>
        <v>43.0051813471502</v>
      </c>
      <c r="N68">
        <f t="shared" si="12"/>
        <v>42.5207756232687</v>
      </c>
      <c r="O68">
        <f t="shared" si="13"/>
        <v>43.4338747099768</v>
      </c>
      <c r="P68">
        <f t="shared" si="14"/>
        <v>44.5714285714286</v>
      </c>
      <c r="Q68">
        <f t="shared" si="15"/>
        <v>43.6286120322122</v>
      </c>
      <c r="R68">
        <f t="shared" si="16"/>
        <v>48.5507246376812</v>
      </c>
      <c r="S68">
        <f t="shared" si="17"/>
        <v>54.2830540037244</v>
      </c>
      <c r="T68">
        <f t="shared" si="18"/>
        <v>3.32439383815547</v>
      </c>
      <c r="U68">
        <f t="shared" si="19"/>
        <v>3.6831338544211</v>
      </c>
      <c r="V68">
        <f t="shared" si="20"/>
        <v>3.47442997173754</v>
      </c>
      <c r="W68">
        <f t="shared" si="21"/>
        <v>3.97647827902838</v>
      </c>
      <c r="X68">
        <f t="shared" si="22"/>
        <v>3.84085241151166</v>
      </c>
      <c r="Y68">
        <f t="shared" si="23"/>
        <v>3.55042681970902</v>
      </c>
      <c r="Z68">
        <f t="shared" si="24"/>
        <v>3.70843261249124</v>
      </c>
      <c r="AA68">
        <f t="shared" si="25"/>
        <v>3.24550041825198</v>
      </c>
      <c r="AB68">
        <f t="shared" si="26"/>
        <v>2.65649831516614</v>
      </c>
      <c r="AC68">
        <f t="shared" si="27"/>
        <v>35.5731225296443</v>
      </c>
      <c r="AD68">
        <f t="shared" si="28"/>
        <v>38.4004884004884</v>
      </c>
      <c r="AE68">
        <f t="shared" si="29"/>
        <v>41.2822049131216</v>
      </c>
      <c r="AF68">
        <f t="shared" si="30"/>
        <v>35.2833638025594</v>
      </c>
      <c r="AG68">
        <f t="shared" si="31"/>
        <v>31.0903426791277</v>
      </c>
      <c r="AH68">
        <f t="shared" si="32"/>
        <v>36.9961347321922</v>
      </c>
      <c r="AI68">
        <f t="shared" si="33"/>
        <v>28.0785246876859</v>
      </c>
      <c r="AJ68">
        <f t="shared" si="34"/>
        <v>51.9011406844106</v>
      </c>
      <c r="AK68">
        <f t="shared" si="35"/>
        <v>54.5542635658915</v>
      </c>
      <c r="AL68">
        <f t="shared" si="36"/>
        <v>18.2732401275448</v>
      </c>
      <c r="AM68">
        <f t="shared" si="37"/>
        <v>20.0351493848858</v>
      </c>
      <c r="AN68">
        <f t="shared" si="38"/>
        <v>20.8863858961802</v>
      </c>
      <c r="AO68">
        <f t="shared" si="39"/>
        <v>18.6497486234139</v>
      </c>
      <c r="AP68">
        <f t="shared" si="40"/>
        <v>18.8870930501039</v>
      </c>
      <c r="AQ68">
        <f t="shared" si="41"/>
        <v>21.1422172452408</v>
      </c>
      <c r="AR68">
        <f t="shared" si="42"/>
        <v>22.7030625832224</v>
      </c>
      <c r="AS68">
        <f t="shared" si="43"/>
        <v>22.4238631622862</v>
      </c>
      <c r="AT68">
        <f t="shared" si="44"/>
        <v>23.8114423851732</v>
      </c>
    </row>
    <row r="69" ht="15" spans="1:46">
      <c r="A69" s="3" t="s">
        <v>38</v>
      </c>
      <c r="B69">
        <f t="shared" si="0"/>
        <v>31.2241468459152</v>
      </c>
      <c r="C69">
        <f t="shared" si="1"/>
        <v>34.2442193770304</v>
      </c>
      <c r="D69">
        <f t="shared" si="2"/>
        <v>23.6068111455108</v>
      </c>
      <c r="E69">
        <f t="shared" si="3"/>
        <v>24.9057607876181</v>
      </c>
      <c r="F69">
        <f t="shared" si="4"/>
        <v>19.2213128557475</v>
      </c>
      <c r="G69">
        <f t="shared" si="5"/>
        <v>26.0015174506828</v>
      </c>
      <c r="H69">
        <f t="shared" si="6"/>
        <v>40.8472701242923</v>
      </c>
      <c r="I69">
        <f t="shared" si="7"/>
        <v>52.2994652406417</v>
      </c>
      <c r="J69">
        <f t="shared" si="8"/>
        <v>35.80184634011</v>
      </c>
      <c r="K69">
        <f t="shared" si="9"/>
        <v>13.2277834525025</v>
      </c>
      <c r="L69">
        <f t="shared" si="10"/>
        <v>13.1910766246363</v>
      </c>
      <c r="M69">
        <f t="shared" si="11"/>
        <v>25.765426283561</v>
      </c>
      <c r="N69">
        <f t="shared" si="12"/>
        <v>28.7165281625115</v>
      </c>
      <c r="O69">
        <f t="shared" si="13"/>
        <v>32.2505800464037</v>
      </c>
      <c r="P69">
        <f t="shared" si="14"/>
        <v>36.8571428571429</v>
      </c>
      <c r="Q69">
        <f t="shared" si="15"/>
        <v>36.3334912363809</v>
      </c>
      <c r="R69">
        <f t="shared" si="16"/>
        <v>43.1400966183575</v>
      </c>
      <c r="S69">
        <f t="shared" si="17"/>
        <v>45.6703910614525</v>
      </c>
      <c r="T69">
        <f t="shared" si="18"/>
        <v>5.20748476777144</v>
      </c>
      <c r="U69">
        <f t="shared" si="19"/>
        <v>5.73339032730826</v>
      </c>
      <c r="V69">
        <f t="shared" si="20"/>
        <v>5.80777408852826</v>
      </c>
      <c r="W69">
        <f t="shared" si="21"/>
        <v>6.11831074578262</v>
      </c>
      <c r="X69">
        <f t="shared" si="22"/>
        <v>7.69741186426552</v>
      </c>
      <c r="Y69">
        <f t="shared" si="23"/>
        <v>7.98308090976998</v>
      </c>
      <c r="Z69">
        <f t="shared" si="24"/>
        <v>9.64138860124463</v>
      </c>
      <c r="AA69">
        <f t="shared" si="25"/>
        <v>9.88525054642597</v>
      </c>
      <c r="AB69">
        <f t="shared" si="26"/>
        <v>9.38890977071752</v>
      </c>
      <c r="AC69">
        <f t="shared" si="27"/>
        <v>9.88142292490118</v>
      </c>
      <c r="AD69">
        <f t="shared" si="28"/>
        <v>10.6837606837607</v>
      </c>
      <c r="AE69">
        <f t="shared" si="29"/>
        <v>11.3840623127621</v>
      </c>
      <c r="AF69">
        <f t="shared" si="30"/>
        <v>13.2845825716027</v>
      </c>
      <c r="AG69">
        <f t="shared" si="31"/>
        <v>17.0716510903427</v>
      </c>
      <c r="AH69">
        <f t="shared" si="32"/>
        <v>28.492545554942</v>
      </c>
      <c r="AI69">
        <f t="shared" si="33"/>
        <v>7.61451516954193</v>
      </c>
      <c r="AJ69">
        <f t="shared" si="34"/>
        <v>30.7984790874525</v>
      </c>
      <c r="AK69">
        <f t="shared" si="35"/>
        <v>34.3023255813954</v>
      </c>
      <c r="AL69">
        <f t="shared" si="36"/>
        <v>6.76968359087564</v>
      </c>
      <c r="AM69">
        <f t="shared" si="37"/>
        <v>7.40647752950038</v>
      </c>
      <c r="AN69">
        <f t="shared" si="38"/>
        <v>7.44368266405485</v>
      </c>
      <c r="AO69">
        <f t="shared" si="39"/>
        <v>7.54129758199665</v>
      </c>
      <c r="AP69">
        <f t="shared" si="40"/>
        <v>7.25005772338952</v>
      </c>
      <c r="AQ69">
        <f t="shared" si="41"/>
        <v>7.7491601343785</v>
      </c>
      <c r="AR69">
        <f t="shared" si="42"/>
        <v>9.36529072347981</v>
      </c>
      <c r="AS69">
        <f t="shared" si="43"/>
        <v>9.51188986232791</v>
      </c>
      <c r="AT69">
        <f t="shared" si="44"/>
        <v>9.75020145044319</v>
      </c>
    </row>
    <row r="70" ht="15" spans="1:46">
      <c r="A70" s="3" t="s">
        <v>39</v>
      </c>
      <c r="B70">
        <f t="shared" si="0"/>
        <v>19.6548603929679</v>
      </c>
      <c r="C70">
        <f t="shared" si="1"/>
        <v>17.306834830244</v>
      </c>
      <c r="D70">
        <f t="shared" si="2"/>
        <v>14.0049879600963</v>
      </c>
      <c r="E70">
        <f t="shared" si="3"/>
        <v>11.3397489910861</v>
      </c>
      <c r="F70">
        <f t="shared" si="4"/>
        <v>8.77707049274191</v>
      </c>
      <c r="G70">
        <f t="shared" si="5"/>
        <v>10.8308042488619</v>
      </c>
      <c r="H70">
        <f t="shared" si="6"/>
        <v>9.69610203683217</v>
      </c>
      <c r="I70">
        <f t="shared" si="7"/>
        <v>24.4325609031491</v>
      </c>
      <c r="J70">
        <f t="shared" si="8"/>
        <v>22.6353226050547</v>
      </c>
      <c r="K70">
        <f t="shared" si="9"/>
        <v>40.5005107252298</v>
      </c>
      <c r="L70">
        <f t="shared" si="10"/>
        <v>38.0213385063046</v>
      </c>
      <c r="M70">
        <f t="shared" si="11"/>
        <v>38.5303815355629</v>
      </c>
      <c r="N70">
        <f t="shared" si="12"/>
        <v>60.0646352723915</v>
      </c>
      <c r="O70">
        <f t="shared" si="13"/>
        <v>46.2180974477958</v>
      </c>
      <c r="P70">
        <f t="shared" si="14"/>
        <v>54.2380952380952</v>
      </c>
      <c r="Q70">
        <f t="shared" si="15"/>
        <v>37.9441023211748</v>
      </c>
      <c r="R70">
        <f t="shared" si="16"/>
        <v>46.0386473429952</v>
      </c>
      <c r="S70">
        <f t="shared" si="17"/>
        <v>47.8584729981378</v>
      </c>
      <c r="T70">
        <f t="shared" si="18"/>
        <v>8.47329897882286</v>
      </c>
      <c r="U70">
        <f t="shared" si="19"/>
        <v>8.05050073277968</v>
      </c>
      <c r="V70">
        <f t="shared" si="20"/>
        <v>8.18317368914822</v>
      </c>
      <c r="W70">
        <f t="shared" si="21"/>
        <v>8.07280475034653</v>
      </c>
      <c r="X70">
        <f t="shared" si="22"/>
        <v>9.67649906078304</v>
      </c>
      <c r="Y70">
        <f t="shared" si="23"/>
        <v>10.686323632932</v>
      </c>
      <c r="Z70">
        <f t="shared" si="24"/>
        <v>8.20707705403132</v>
      </c>
      <c r="AA70">
        <f t="shared" si="25"/>
        <v>7.71270136808872</v>
      </c>
      <c r="AB70">
        <f t="shared" si="26"/>
        <v>7.4353597499456</v>
      </c>
      <c r="AC70">
        <f t="shared" si="27"/>
        <v>18.8405797101449</v>
      </c>
      <c r="AD70">
        <f t="shared" si="28"/>
        <v>19.5360195360195</v>
      </c>
      <c r="AE70">
        <f t="shared" si="29"/>
        <v>23.4272019173158</v>
      </c>
      <c r="AF70">
        <f t="shared" si="30"/>
        <v>23.9488117001828</v>
      </c>
      <c r="AG70">
        <f t="shared" si="31"/>
        <v>25.4828660436137</v>
      </c>
      <c r="AH70">
        <f t="shared" si="32"/>
        <v>38.487023743788</v>
      </c>
      <c r="AI70">
        <f t="shared" si="33"/>
        <v>22.9625223081499</v>
      </c>
      <c r="AJ70">
        <f t="shared" si="34"/>
        <v>49.9049429657795</v>
      </c>
      <c r="AK70">
        <f t="shared" si="35"/>
        <v>51.8410852713178</v>
      </c>
      <c r="AL70">
        <f t="shared" si="36"/>
        <v>7.1130733382389</v>
      </c>
      <c r="AM70">
        <f t="shared" si="37"/>
        <v>8.00903841325634</v>
      </c>
      <c r="AN70">
        <f t="shared" si="38"/>
        <v>7.66405484818805</v>
      </c>
      <c r="AO70">
        <f t="shared" si="39"/>
        <v>7.92434761790759</v>
      </c>
      <c r="AP70">
        <f t="shared" si="40"/>
        <v>7.87347033017779</v>
      </c>
      <c r="AQ70">
        <f t="shared" si="41"/>
        <v>8.26427771556551</v>
      </c>
      <c r="AR70">
        <f t="shared" si="42"/>
        <v>8.87705281846427</v>
      </c>
      <c r="AS70">
        <f t="shared" si="43"/>
        <v>8.42720066750104</v>
      </c>
      <c r="AT70">
        <f t="shared" si="44"/>
        <v>8.58178887993554</v>
      </c>
    </row>
    <row r="71" ht="15" spans="1:46">
      <c r="A71" s="3" t="s">
        <v>40</v>
      </c>
      <c r="B71">
        <f t="shared" si="0"/>
        <v>86.3624612202689</v>
      </c>
      <c r="C71">
        <f t="shared" si="1"/>
        <v>23.2944773552456</v>
      </c>
      <c r="D71">
        <f t="shared" si="2"/>
        <v>100</v>
      </c>
      <c r="E71">
        <f t="shared" si="3"/>
        <v>100</v>
      </c>
      <c r="F71">
        <f t="shared" si="4"/>
        <v>100</v>
      </c>
      <c r="G71">
        <f t="shared" si="5"/>
        <v>100</v>
      </c>
      <c r="H71">
        <f t="shared" si="6"/>
        <v>98.3926595952365</v>
      </c>
      <c r="I71">
        <f t="shared" si="7"/>
        <v>38.698752228164</v>
      </c>
      <c r="J71">
        <f t="shared" si="8"/>
        <v>100</v>
      </c>
      <c r="K71">
        <f t="shared" si="9"/>
        <v>48.2124616956078</v>
      </c>
      <c r="L71">
        <f t="shared" si="10"/>
        <v>49.1755577109602</v>
      </c>
      <c r="M71">
        <f t="shared" si="11"/>
        <v>42.769665567593</v>
      </c>
      <c r="N71">
        <f t="shared" si="12"/>
        <v>47.6915974145891</v>
      </c>
      <c r="O71">
        <f t="shared" si="13"/>
        <v>96.1020881670534</v>
      </c>
      <c r="P71">
        <f t="shared" si="14"/>
        <v>59.2857142857143</v>
      </c>
      <c r="Q71">
        <f t="shared" si="15"/>
        <v>48.2709616295595</v>
      </c>
      <c r="R71">
        <f t="shared" si="16"/>
        <v>36.8599033816425</v>
      </c>
      <c r="S71">
        <f t="shared" si="17"/>
        <v>51.3500931098697</v>
      </c>
      <c r="T71">
        <f t="shared" si="18"/>
        <v>0.712413694208245</v>
      </c>
      <c r="U71">
        <f t="shared" si="19"/>
        <v>0.135258915486077</v>
      </c>
      <c r="V71">
        <f t="shared" si="20"/>
        <v>0.182926649942505</v>
      </c>
      <c r="W71">
        <f t="shared" si="21"/>
        <v>0.460326011294784</v>
      </c>
      <c r="X71">
        <f t="shared" si="22"/>
        <v>0.512562427475141</v>
      </c>
      <c r="Y71">
        <f t="shared" si="23"/>
        <v>0.533639909871416</v>
      </c>
      <c r="Z71">
        <f t="shared" si="24"/>
        <v>0</v>
      </c>
      <c r="AA71">
        <f t="shared" si="25"/>
        <v>0.295474783453412</v>
      </c>
      <c r="AB71">
        <f t="shared" si="26"/>
        <v>0.139138921310676</v>
      </c>
      <c r="AC71">
        <f t="shared" si="27"/>
        <v>11.9894598155468</v>
      </c>
      <c r="AD71">
        <f t="shared" si="28"/>
        <v>9.4017094017094</v>
      </c>
      <c r="AE71">
        <f t="shared" si="29"/>
        <v>0</v>
      </c>
      <c r="AF71">
        <f t="shared" si="30"/>
        <v>0</v>
      </c>
      <c r="AG71">
        <f t="shared" si="31"/>
        <v>3.23987538940811</v>
      </c>
      <c r="AH71">
        <f t="shared" si="32"/>
        <v>0</v>
      </c>
      <c r="AI71">
        <f t="shared" si="33"/>
        <v>4.1046995835812</v>
      </c>
      <c r="AJ71">
        <f t="shared" si="34"/>
        <v>0</v>
      </c>
      <c r="AK71">
        <f t="shared" si="35"/>
        <v>0</v>
      </c>
      <c r="AL71">
        <f t="shared" si="36"/>
        <v>0</v>
      </c>
      <c r="AM71">
        <f t="shared" si="37"/>
        <v>0</v>
      </c>
      <c r="AN71">
        <f t="shared" si="38"/>
        <v>0</v>
      </c>
      <c r="AO71">
        <f t="shared" si="39"/>
        <v>0</v>
      </c>
      <c r="AP71">
        <f t="shared" si="40"/>
        <v>0</v>
      </c>
      <c r="AQ71">
        <f t="shared" si="41"/>
        <v>0</v>
      </c>
      <c r="AR71">
        <f t="shared" si="42"/>
        <v>0</v>
      </c>
      <c r="AS71">
        <f t="shared" si="43"/>
        <v>0</v>
      </c>
      <c r="AT71">
        <f t="shared" si="44"/>
        <v>0</v>
      </c>
    </row>
    <row r="72" ht="15" spans="1:46">
      <c r="A72" s="3" t="s">
        <v>41</v>
      </c>
      <c r="B72">
        <f t="shared" si="0"/>
        <v>44.4480351602895</v>
      </c>
      <c r="C72">
        <f t="shared" si="1"/>
        <v>53.2517994776737</v>
      </c>
      <c r="D72">
        <f t="shared" si="2"/>
        <v>35.2898176814586</v>
      </c>
      <c r="E72">
        <f t="shared" si="3"/>
        <v>22.4222803672003</v>
      </c>
      <c r="F72">
        <f t="shared" si="4"/>
        <v>16.5033175036206</v>
      </c>
      <c r="G72">
        <f t="shared" si="5"/>
        <v>21.1798179059181</v>
      </c>
      <c r="H72">
        <f t="shared" si="6"/>
        <v>33.9168347758183</v>
      </c>
      <c r="I72">
        <f t="shared" si="7"/>
        <v>38.9483065953654</v>
      </c>
      <c r="J72">
        <f t="shared" si="8"/>
        <v>23.0742067295566</v>
      </c>
      <c r="K72">
        <f t="shared" si="9"/>
        <v>49.438202247191</v>
      </c>
      <c r="L72">
        <f t="shared" si="10"/>
        <v>51.5518913676043</v>
      </c>
      <c r="M72">
        <f t="shared" si="11"/>
        <v>50.0706547338672</v>
      </c>
      <c r="N72">
        <f t="shared" si="12"/>
        <v>52.0313942751616</v>
      </c>
      <c r="O72">
        <f t="shared" si="13"/>
        <v>52.9002320185615</v>
      </c>
      <c r="P72">
        <f t="shared" si="14"/>
        <v>52.6190476190476</v>
      </c>
      <c r="Q72">
        <f t="shared" si="15"/>
        <v>55.94504973946</v>
      </c>
      <c r="R72">
        <f t="shared" si="16"/>
        <v>57.43961352657</v>
      </c>
      <c r="S72">
        <f t="shared" si="17"/>
        <v>56.4245810055866</v>
      </c>
      <c r="T72">
        <f t="shared" si="18"/>
        <v>3.82140536186649</v>
      </c>
      <c r="U72">
        <f t="shared" si="19"/>
        <v>3.65534929164631</v>
      </c>
      <c r="V72">
        <f t="shared" si="20"/>
        <v>2.41921965020425</v>
      </c>
      <c r="W72">
        <f t="shared" si="21"/>
        <v>1.70117850722418</v>
      </c>
      <c r="X72">
        <f t="shared" si="22"/>
        <v>1.61077310698098</v>
      </c>
      <c r="Y72">
        <f t="shared" si="23"/>
        <v>1.2732353149121</v>
      </c>
      <c r="Z72">
        <f t="shared" si="24"/>
        <v>1.59416355843311</v>
      </c>
      <c r="AA72">
        <f t="shared" si="25"/>
        <v>1.63894060821933</v>
      </c>
      <c r="AB72">
        <f t="shared" si="26"/>
        <v>0.909678397858184</v>
      </c>
      <c r="AC72">
        <f t="shared" si="27"/>
        <v>55.270092226614</v>
      </c>
      <c r="AD72">
        <f t="shared" si="28"/>
        <v>52.0757020757021</v>
      </c>
      <c r="AE72">
        <f t="shared" si="29"/>
        <v>51.3481126423008</v>
      </c>
      <c r="AF72">
        <f t="shared" si="30"/>
        <v>45.2163315051798</v>
      </c>
      <c r="AG72">
        <f t="shared" si="31"/>
        <v>43.4890965732087</v>
      </c>
      <c r="AH72">
        <f t="shared" si="32"/>
        <v>54.1689674213142</v>
      </c>
      <c r="AI72">
        <f t="shared" si="33"/>
        <v>35.0386674598453</v>
      </c>
      <c r="AJ72">
        <f t="shared" si="34"/>
        <v>57.0342205323194</v>
      </c>
      <c r="AK72">
        <f t="shared" si="35"/>
        <v>68.8953488372093</v>
      </c>
      <c r="AL72">
        <f t="shared" si="36"/>
        <v>6.20554329163601</v>
      </c>
      <c r="AM72">
        <f t="shared" si="37"/>
        <v>6.92945016319357</v>
      </c>
      <c r="AN72">
        <f t="shared" si="38"/>
        <v>7.41919686581783</v>
      </c>
      <c r="AO72">
        <f t="shared" si="39"/>
        <v>7.70888197270769</v>
      </c>
      <c r="AP72">
        <f t="shared" si="40"/>
        <v>11.7293927499423</v>
      </c>
      <c r="AQ72">
        <f t="shared" si="41"/>
        <v>11.7581187010078</v>
      </c>
      <c r="AR72">
        <f t="shared" si="42"/>
        <v>14.2032845095428</v>
      </c>
      <c r="AS72">
        <f t="shared" si="43"/>
        <v>13.6211931581143</v>
      </c>
      <c r="AT72">
        <f t="shared" si="44"/>
        <v>10.7977437550363</v>
      </c>
    </row>
    <row r="73" ht="15" spans="1:46">
      <c r="A73" s="3" t="s">
        <v>42</v>
      </c>
      <c r="B73">
        <f t="shared" si="0"/>
        <v>33.5961737331954</v>
      </c>
      <c r="C73">
        <f t="shared" si="1"/>
        <v>33.6964137843175</v>
      </c>
      <c r="D73">
        <f t="shared" si="2"/>
        <v>19.2208462332301</v>
      </c>
      <c r="E73">
        <f t="shared" si="3"/>
        <v>18.9631469244756</v>
      </c>
      <c r="F73">
        <f t="shared" si="4"/>
        <v>8.51773264625644</v>
      </c>
      <c r="G73">
        <f t="shared" si="5"/>
        <v>8.28528072837633</v>
      </c>
      <c r="H73">
        <f t="shared" si="6"/>
        <v>7.45753888201991</v>
      </c>
      <c r="I73">
        <f t="shared" si="7"/>
        <v>23.3689839572192</v>
      </c>
      <c r="J73">
        <f t="shared" si="8"/>
        <v>16.8945164707663</v>
      </c>
      <c r="K73">
        <f t="shared" si="9"/>
        <v>43.6159346271706</v>
      </c>
      <c r="L73">
        <f t="shared" si="10"/>
        <v>41.1251212415131</v>
      </c>
      <c r="M73">
        <f t="shared" si="11"/>
        <v>46.6792275082431</v>
      </c>
      <c r="N73">
        <f t="shared" si="12"/>
        <v>51.6620498614959</v>
      </c>
      <c r="O73">
        <f t="shared" si="13"/>
        <v>50.6264501160093</v>
      </c>
      <c r="P73">
        <f t="shared" si="14"/>
        <v>52.6190476190476</v>
      </c>
      <c r="Q73">
        <f t="shared" si="15"/>
        <v>56.8450971103742</v>
      </c>
      <c r="R73">
        <f t="shared" si="16"/>
        <v>64.3961352657005</v>
      </c>
      <c r="S73">
        <f t="shared" si="17"/>
        <v>67.9236499068901</v>
      </c>
      <c r="T73">
        <f t="shared" si="18"/>
        <v>4.92831623235365</v>
      </c>
      <c r="U73">
        <f t="shared" si="19"/>
        <v>4.78047142159257</v>
      </c>
      <c r="V73">
        <f t="shared" si="20"/>
        <v>4.39318054154523</v>
      </c>
      <c r="W73">
        <f t="shared" si="21"/>
        <v>4.523361318088</v>
      </c>
      <c r="X73">
        <f t="shared" si="22"/>
        <v>4.42297459305941</v>
      </c>
      <c r="Y73">
        <f t="shared" si="23"/>
        <v>3.98938868105486</v>
      </c>
      <c r="Z73">
        <f t="shared" si="24"/>
        <v>3.6568242063532</v>
      </c>
      <c r="AA73">
        <f t="shared" si="25"/>
        <v>2.47443266143177</v>
      </c>
      <c r="AB73">
        <f t="shared" si="26"/>
        <v>2.24732437832598</v>
      </c>
      <c r="AC73">
        <f t="shared" si="27"/>
        <v>16.8642951251647</v>
      </c>
      <c r="AD73">
        <f t="shared" si="28"/>
        <v>18.2539682539682</v>
      </c>
      <c r="AE73">
        <f t="shared" si="29"/>
        <v>15.937687237867</v>
      </c>
      <c r="AF73">
        <f t="shared" si="30"/>
        <v>7.55636806825107</v>
      </c>
      <c r="AG73">
        <f t="shared" si="31"/>
        <v>2.92834890965733</v>
      </c>
      <c r="AH73">
        <f t="shared" si="32"/>
        <v>16.3445610160133</v>
      </c>
      <c r="AI73">
        <f t="shared" si="33"/>
        <v>4.64009518143961</v>
      </c>
      <c r="AJ73">
        <f t="shared" si="34"/>
        <v>39.4486692015209</v>
      </c>
      <c r="AK73">
        <f t="shared" si="35"/>
        <v>54.9418604651163</v>
      </c>
      <c r="AL73">
        <f t="shared" si="36"/>
        <v>3.28673043904832</v>
      </c>
      <c r="AM73">
        <f t="shared" si="37"/>
        <v>3.7911122269646</v>
      </c>
      <c r="AN73">
        <f t="shared" si="38"/>
        <v>4.30950048971597</v>
      </c>
      <c r="AO73">
        <f t="shared" si="39"/>
        <v>4.33325353124252</v>
      </c>
      <c r="AP73">
        <f t="shared" si="40"/>
        <v>4.22535211267606</v>
      </c>
      <c r="AQ73">
        <f t="shared" si="41"/>
        <v>4.501679731243</v>
      </c>
      <c r="AR73">
        <f t="shared" si="42"/>
        <v>4.81580115401687</v>
      </c>
      <c r="AS73">
        <f t="shared" si="43"/>
        <v>4.42219440967877</v>
      </c>
      <c r="AT73">
        <f t="shared" si="44"/>
        <v>4.67365028203062</v>
      </c>
    </row>
    <row r="74" ht="15" spans="1:46">
      <c r="A74" s="3" t="s">
        <v>43</v>
      </c>
      <c r="B74">
        <f t="shared" si="0"/>
        <v>66.2487073422958</v>
      </c>
      <c r="C74">
        <f t="shared" si="1"/>
        <v>65.6538633033951</v>
      </c>
      <c r="D74">
        <f t="shared" si="2"/>
        <v>35.3328173374613</v>
      </c>
      <c r="E74">
        <f t="shared" si="3"/>
        <v>32.3872455541266</v>
      </c>
      <c r="F74">
        <f t="shared" si="4"/>
        <v>20.8985887979522</v>
      </c>
      <c r="G74">
        <f t="shared" si="5"/>
        <v>25.3641881638847</v>
      </c>
      <c r="H74">
        <f t="shared" si="6"/>
        <v>44.0879807379449</v>
      </c>
      <c r="I74">
        <f t="shared" si="7"/>
        <v>47.9322638146168</v>
      </c>
      <c r="J74">
        <f t="shared" si="8"/>
        <v>14.0543812742774</v>
      </c>
      <c r="K74">
        <f t="shared" si="9"/>
        <v>36.6700715015322</v>
      </c>
      <c r="L74">
        <f t="shared" si="10"/>
        <v>34.3840931134821</v>
      </c>
      <c r="M74">
        <f t="shared" si="11"/>
        <v>31.9830428638719</v>
      </c>
      <c r="N74">
        <f t="shared" si="12"/>
        <v>32.1791320406279</v>
      </c>
      <c r="O74">
        <f t="shared" si="13"/>
        <v>29.5127610208817</v>
      </c>
      <c r="P74">
        <f t="shared" si="14"/>
        <v>31.7619047619048</v>
      </c>
      <c r="Q74">
        <f t="shared" si="15"/>
        <v>46.8498342018001</v>
      </c>
      <c r="R74">
        <f t="shared" si="16"/>
        <v>56.0869565217391</v>
      </c>
      <c r="S74">
        <f t="shared" si="17"/>
        <v>63.8733705772812</v>
      </c>
      <c r="T74">
        <f t="shared" si="18"/>
        <v>0.0106785778575112</v>
      </c>
      <c r="U74">
        <f t="shared" si="19"/>
        <v>0.19204934049829</v>
      </c>
      <c r="V74">
        <f t="shared" si="20"/>
        <v>0.0864637219985472</v>
      </c>
      <c r="W74">
        <f t="shared" si="21"/>
        <v>0.164337293973089</v>
      </c>
      <c r="X74">
        <f t="shared" si="22"/>
        <v>0</v>
      </c>
      <c r="Y74">
        <f t="shared" si="23"/>
        <v>0</v>
      </c>
      <c r="Z74">
        <f t="shared" si="24"/>
        <v>0.143431154721331</v>
      </c>
      <c r="AA74">
        <f t="shared" si="25"/>
        <v>0</v>
      </c>
      <c r="AB74">
        <f t="shared" si="26"/>
        <v>0</v>
      </c>
      <c r="AC74">
        <f t="shared" si="27"/>
        <v>64.163372859025</v>
      </c>
      <c r="AD74">
        <f t="shared" si="28"/>
        <v>58.3028083028083</v>
      </c>
      <c r="AE74">
        <f t="shared" si="29"/>
        <v>40.5632115038945</v>
      </c>
      <c r="AF74">
        <f t="shared" si="30"/>
        <v>36.3802559414991</v>
      </c>
      <c r="AG74">
        <f t="shared" si="31"/>
        <v>29.4080996884735</v>
      </c>
      <c r="AH74">
        <f t="shared" si="32"/>
        <v>45.7758144671452</v>
      </c>
      <c r="AI74">
        <f t="shared" si="33"/>
        <v>27.5431290898275</v>
      </c>
      <c r="AJ74">
        <f t="shared" si="34"/>
        <v>65.1140684410646</v>
      </c>
      <c r="AK74">
        <f t="shared" si="35"/>
        <v>62.6937984496124</v>
      </c>
      <c r="AL74">
        <f t="shared" si="36"/>
        <v>0.245278390973755</v>
      </c>
      <c r="AM74">
        <f t="shared" si="37"/>
        <v>0.150640220938991</v>
      </c>
      <c r="AN74">
        <f t="shared" si="38"/>
        <v>0.29382957884427</v>
      </c>
      <c r="AO74">
        <f t="shared" si="39"/>
        <v>0.263346899688772</v>
      </c>
      <c r="AP74">
        <f t="shared" si="40"/>
        <v>0.0923574232278918</v>
      </c>
      <c r="AQ74">
        <f t="shared" si="41"/>
        <v>0</v>
      </c>
      <c r="AR74">
        <f t="shared" si="42"/>
        <v>0.266311584553928</v>
      </c>
      <c r="AS74">
        <f t="shared" si="43"/>
        <v>0.146015853149771</v>
      </c>
      <c r="AT74">
        <f t="shared" si="44"/>
        <v>0.261885576148268</v>
      </c>
    </row>
    <row r="75" ht="15" spans="1:46">
      <c r="A75" s="3" t="s">
        <v>44</v>
      </c>
      <c r="B75">
        <f t="shared" si="0"/>
        <v>44.3769389865563</v>
      </c>
      <c r="C75">
        <f t="shared" si="1"/>
        <v>41.6523345436015</v>
      </c>
      <c r="D75">
        <f t="shared" si="2"/>
        <v>20.3044375644995</v>
      </c>
      <c r="E75">
        <f t="shared" si="3"/>
        <v>20.005321743758</v>
      </c>
      <c r="F75">
        <f t="shared" si="4"/>
        <v>21.8786837762285</v>
      </c>
      <c r="G75">
        <f t="shared" si="5"/>
        <v>31.9916540212443</v>
      </c>
      <c r="H75">
        <f t="shared" si="6"/>
        <v>42.1422528795471</v>
      </c>
      <c r="I75">
        <f t="shared" si="7"/>
        <v>29.3761140819964</v>
      </c>
      <c r="J75">
        <f t="shared" si="8"/>
        <v>24.8146092922363</v>
      </c>
      <c r="K75">
        <f t="shared" si="9"/>
        <v>70.7865168539326</v>
      </c>
      <c r="L75">
        <f t="shared" si="10"/>
        <v>65.3734238603298</v>
      </c>
      <c r="M75">
        <f t="shared" si="11"/>
        <v>69.2416391898257</v>
      </c>
      <c r="N75">
        <f t="shared" si="12"/>
        <v>87.9501385041551</v>
      </c>
      <c r="O75">
        <f t="shared" si="13"/>
        <v>84.6867749419954</v>
      </c>
      <c r="P75">
        <f t="shared" si="14"/>
        <v>89.2380952380952</v>
      </c>
      <c r="Q75">
        <f t="shared" si="15"/>
        <v>82.0464234959735</v>
      </c>
      <c r="R75">
        <f t="shared" si="16"/>
        <v>88.695652173913</v>
      </c>
      <c r="S75">
        <f t="shared" si="17"/>
        <v>100</v>
      </c>
      <c r="T75">
        <f t="shared" si="18"/>
        <v>1.80803578238889</v>
      </c>
      <c r="U75">
        <f t="shared" si="19"/>
        <v>1.6026502198339</v>
      </c>
      <c r="V75">
        <f t="shared" si="20"/>
        <v>1.22166769109512</v>
      </c>
      <c r="W75">
        <f t="shared" si="21"/>
        <v>1.13643929810119</v>
      </c>
      <c r="X75">
        <f t="shared" si="22"/>
        <v>0.718677274796289</v>
      </c>
      <c r="Y75">
        <f t="shared" si="23"/>
        <v>0.69194898451645</v>
      </c>
      <c r="Z75">
        <f t="shared" si="24"/>
        <v>0.832772008136702</v>
      </c>
      <c r="AA75">
        <f t="shared" si="25"/>
        <v>0.534283170080143</v>
      </c>
      <c r="AB75">
        <f t="shared" si="26"/>
        <v>0.129906954967787</v>
      </c>
      <c r="AC75">
        <f t="shared" si="27"/>
        <v>26.6139657444005</v>
      </c>
      <c r="AD75">
        <f t="shared" si="28"/>
        <v>33.028083028083</v>
      </c>
      <c r="AE75">
        <f t="shared" si="29"/>
        <v>32.893948472139</v>
      </c>
      <c r="AF75">
        <f t="shared" si="30"/>
        <v>28.8848263254113</v>
      </c>
      <c r="AG75">
        <f t="shared" si="31"/>
        <v>33.8940809968848</v>
      </c>
      <c r="AH75">
        <f t="shared" si="32"/>
        <v>40.1435670900055</v>
      </c>
      <c r="AI75">
        <f t="shared" si="33"/>
        <v>32.8375966686496</v>
      </c>
      <c r="AJ75">
        <f t="shared" si="34"/>
        <v>53.5171102661597</v>
      </c>
      <c r="AK75">
        <f t="shared" si="35"/>
        <v>50.6782945736434</v>
      </c>
      <c r="AL75">
        <f t="shared" si="36"/>
        <v>3.80181506009321</v>
      </c>
      <c r="AM75">
        <f t="shared" si="37"/>
        <v>4.11749937233241</v>
      </c>
      <c r="AN75">
        <f t="shared" si="38"/>
        <v>4.48090107737512</v>
      </c>
      <c r="AO75">
        <f t="shared" si="39"/>
        <v>4.54871917644242</v>
      </c>
      <c r="AP75">
        <f t="shared" si="40"/>
        <v>4.34079889171092</v>
      </c>
      <c r="AQ75">
        <f t="shared" si="41"/>
        <v>4.23292273236282</v>
      </c>
      <c r="AR75">
        <f t="shared" si="42"/>
        <v>4.70483799378606</v>
      </c>
      <c r="AS75">
        <f t="shared" si="43"/>
        <v>3.98414685022945</v>
      </c>
      <c r="AT75">
        <f t="shared" si="44"/>
        <v>4.0692989524577</v>
      </c>
    </row>
    <row r="76" ht="15" spans="1:46">
      <c r="A76" s="3" t="s">
        <v>45</v>
      </c>
      <c r="B76">
        <f t="shared" si="0"/>
        <v>42.3862461220269</v>
      </c>
      <c r="C76">
        <f t="shared" si="1"/>
        <v>50.8949614625135</v>
      </c>
      <c r="D76">
        <f t="shared" si="2"/>
        <v>30.6372549019608</v>
      </c>
      <c r="E76">
        <f t="shared" si="3"/>
        <v>30.3028959155617</v>
      </c>
      <c r="F76">
        <f t="shared" si="4"/>
        <v>21.5014650904314</v>
      </c>
      <c r="G76">
        <f t="shared" si="5"/>
        <v>24.1881638846737</v>
      </c>
      <c r="H76">
        <f t="shared" si="6"/>
        <v>47.1594976247804</v>
      </c>
      <c r="I76">
        <f t="shared" si="7"/>
        <v>55.5971479500891</v>
      </c>
      <c r="J76">
        <f t="shared" si="8"/>
        <v>35.6051051808505</v>
      </c>
      <c r="K76">
        <f t="shared" si="9"/>
        <v>49.5403472931563</v>
      </c>
      <c r="L76">
        <f t="shared" si="10"/>
        <v>48.8845780795344</v>
      </c>
      <c r="M76">
        <f t="shared" si="11"/>
        <v>54.5454545454545</v>
      </c>
      <c r="N76">
        <f t="shared" si="12"/>
        <v>57.0175438596491</v>
      </c>
      <c r="O76">
        <f t="shared" si="13"/>
        <v>62.2737819025522</v>
      </c>
      <c r="P76">
        <f t="shared" si="14"/>
        <v>66.5714285714286</v>
      </c>
      <c r="Q76">
        <f t="shared" si="15"/>
        <v>72.3353860729512</v>
      </c>
      <c r="R76">
        <f t="shared" si="16"/>
        <v>76.1352657004831</v>
      </c>
      <c r="S76">
        <f t="shared" si="17"/>
        <v>88.2216014897579</v>
      </c>
      <c r="T76">
        <f t="shared" si="18"/>
        <v>3.46474086142562</v>
      </c>
      <c r="U76">
        <f t="shared" si="19"/>
        <v>2.51557156814851</v>
      </c>
      <c r="V76">
        <f t="shared" si="20"/>
        <v>1.79926888158881</v>
      </c>
      <c r="W76">
        <f t="shared" si="21"/>
        <v>1.5970679563462</v>
      </c>
      <c r="X76">
        <f t="shared" si="22"/>
        <v>1.10333950929921</v>
      </c>
      <c r="Y76">
        <f t="shared" si="23"/>
        <v>1.07096857488019</v>
      </c>
      <c r="Z76">
        <f t="shared" si="24"/>
        <v>0.782839199600538</v>
      </c>
      <c r="AA76">
        <f t="shared" si="25"/>
        <v>0.813567554440217</v>
      </c>
      <c r="AB76">
        <f t="shared" si="26"/>
        <v>0.762956075622993</v>
      </c>
      <c r="AC76">
        <f t="shared" si="27"/>
        <v>41.2384716732543</v>
      </c>
      <c r="AD76">
        <f t="shared" si="28"/>
        <v>41.8803418803419</v>
      </c>
      <c r="AE76">
        <f t="shared" si="29"/>
        <v>39.8442180946675</v>
      </c>
      <c r="AF76">
        <f t="shared" si="30"/>
        <v>43.327239488117</v>
      </c>
      <c r="AG76">
        <f t="shared" si="31"/>
        <v>47.0404984423676</v>
      </c>
      <c r="AH76">
        <f t="shared" si="32"/>
        <v>49.9171728326891</v>
      </c>
      <c r="AI76">
        <f t="shared" si="33"/>
        <v>28.7923854848305</v>
      </c>
      <c r="AJ76">
        <f t="shared" si="34"/>
        <v>63.8783269961977</v>
      </c>
      <c r="AK76">
        <f t="shared" si="35"/>
        <v>55.9108527131783</v>
      </c>
      <c r="AL76">
        <f t="shared" si="36"/>
        <v>10.1054697081187</v>
      </c>
      <c r="AM76">
        <f t="shared" si="37"/>
        <v>11.5741903088125</v>
      </c>
      <c r="AN76">
        <f t="shared" si="38"/>
        <v>12.2428991185113</v>
      </c>
      <c r="AO76">
        <f t="shared" si="39"/>
        <v>12.640651185061</v>
      </c>
      <c r="AP76">
        <f t="shared" si="40"/>
        <v>12.81459247287</v>
      </c>
      <c r="AQ76">
        <f t="shared" si="41"/>
        <v>13.1243001119821</v>
      </c>
      <c r="AR76">
        <f t="shared" si="42"/>
        <v>14.1367066134043</v>
      </c>
      <c r="AS76">
        <f t="shared" si="43"/>
        <v>13.9549436795995</v>
      </c>
      <c r="AT76">
        <f t="shared" si="44"/>
        <v>14.2828364222401</v>
      </c>
    </row>
    <row r="77" ht="56" customHeight="1"/>
    <row r="78" ht="24" customHeight="1"/>
    <row r="80" ht="23" customHeight="1" spans="1:1">
      <c r="A80" s="8" t="s">
        <v>50</v>
      </c>
    </row>
    <row r="81" ht="38" customHeight="1" spans="2:46">
      <c r="B81" s="1" t="s">
        <v>1</v>
      </c>
      <c r="C81" s="1"/>
      <c r="D81" s="1"/>
      <c r="E81" s="1"/>
      <c r="F81" s="1"/>
      <c r="G81" s="1"/>
      <c r="H81" s="1"/>
      <c r="I81" s="1"/>
      <c r="J81" s="1"/>
      <c r="K81" s="1" t="s">
        <v>2</v>
      </c>
      <c r="L81" s="1"/>
      <c r="M81" s="1"/>
      <c r="N81" s="1"/>
      <c r="O81" s="1"/>
      <c r="P81" s="1"/>
      <c r="Q81" s="1"/>
      <c r="R81" s="1"/>
      <c r="S81" s="1"/>
      <c r="T81" s="1" t="s">
        <v>3</v>
      </c>
      <c r="U81" s="1"/>
      <c r="V81" s="1"/>
      <c r="W81" s="1"/>
      <c r="X81" s="1"/>
      <c r="Y81" s="1"/>
      <c r="Z81" s="1"/>
      <c r="AA81" s="1"/>
      <c r="AB81" s="1"/>
      <c r="AC81" s="11" t="s">
        <v>4</v>
      </c>
      <c r="AD81" s="11"/>
      <c r="AE81" s="11"/>
      <c r="AF81" s="11"/>
      <c r="AG81" s="11"/>
      <c r="AH81" s="11"/>
      <c r="AI81" s="11"/>
      <c r="AJ81" s="11"/>
      <c r="AK81" s="11"/>
      <c r="AL81" s="11" t="s">
        <v>5</v>
      </c>
      <c r="AM81" s="11"/>
      <c r="AN81" s="11"/>
      <c r="AO81" s="11"/>
      <c r="AP81" s="11"/>
      <c r="AQ81" s="11"/>
      <c r="AR81" s="11"/>
      <c r="AS81" s="11"/>
      <c r="AT81" s="11"/>
    </row>
    <row r="82" ht="30" customHeight="1" spans="2:46">
      <c r="B82" s="2">
        <v>2011</v>
      </c>
      <c r="C82" s="2">
        <v>2012</v>
      </c>
      <c r="D82" s="2">
        <v>2013</v>
      </c>
      <c r="E82" s="2">
        <v>2014</v>
      </c>
      <c r="F82" s="2">
        <v>2015</v>
      </c>
      <c r="G82" s="2">
        <v>2016</v>
      </c>
      <c r="H82" s="2">
        <v>2017</v>
      </c>
      <c r="I82" s="2">
        <v>2018</v>
      </c>
      <c r="J82" s="2">
        <v>2019</v>
      </c>
      <c r="K82" s="9">
        <v>2011</v>
      </c>
      <c r="L82" s="9">
        <v>2012</v>
      </c>
      <c r="M82" s="9">
        <v>2013</v>
      </c>
      <c r="N82" s="9">
        <v>2014</v>
      </c>
      <c r="O82" s="9">
        <v>2015</v>
      </c>
      <c r="P82" s="9">
        <v>2016</v>
      </c>
      <c r="Q82" s="9">
        <v>2017</v>
      </c>
      <c r="R82" s="9">
        <v>2018</v>
      </c>
      <c r="S82" s="9">
        <v>2019</v>
      </c>
      <c r="T82" s="10">
        <v>2011</v>
      </c>
      <c r="U82" s="10">
        <v>2012</v>
      </c>
      <c r="V82" s="10">
        <v>2013</v>
      </c>
      <c r="W82" s="10">
        <v>2014</v>
      </c>
      <c r="X82" s="10">
        <v>2015</v>
      </c>
      <c r="Y82" s="10">
        <v>2016</v>
      </c>
      <c r="Z82" s="10">
        <v>2017</v>
      </c>
      <c r="AA82" s="10">
        <v>2018</v>
      </c>
      <c r="AB82" s="10">
        <v>2019</v>
      </c>
      <c r="AC82" s="12" t="s">
        <v>6</v>
      </c>
      <c r="AD82" s="12" t="s">
        <v>7</v>
      </c>
      <c r="AE82" s="12" t="s">
        <v>8</v>
      </c>
      <c r="AF82" s="12" t="s">
        <v>9</v>
      </c>
      <c r="AG82" s="12" t="s">
        <v>10</v>
      </c>
      <c r="AH82" s="12" t="s">
        <v>11</v>
      </c>
      <c r="AI82" s="12" t="s">
        <v>12</v>
      </c>
      <c r="AJ82" s="12" t="s">
        <v>13</v>
      </c>
      <c r="AK82" s="12" t="s">
        <v>14</v>
      </c>
      <c r="AL82" s="14" t="s">
        <v>6</v>
      </c>
      <c r="AM82" s="14" t="s">
        <v>7</v>
      </c>
      <c r="AN82" s="14" t="s">
        <v>8</v>
      </c>
      <c r="AO82" s="14" t="s">
        <v>9</v>
      </c>
      <c r="AP82" s="14" t="s">
        <v>10</v>
      </c>
      <c r="AQ82" s="14" t="s">
        <v>11</v>
      </c>
      <c r="AR82" s="14" t="s">
        <v>12</v>
      </c>
      <c r="AS82" s="14" t="s">
        <v>13</v>
      </c>
      <c r="AT82" s="14" t="s">
        <v>14</v>
      </c>
    </row>
    <row r="83" ht="15" spans="1:46">
      <c r="A83" s="3" t="s">
        <v>15</v>
      </c>
      <c r="B83">
        <f>B46*B115</f>
        <v>1.69823734311298</v>
      </c>
      <c r="C83">
        <f t="shared" ref="C83:J83" si="45">C46*C115</f>
        <v>1.78494344007379</v>
      </c>
      <c r="D83">
        <f t="shared" si="45"/>
        <v>1.63352637025865</v>
      </c>
      <c r="E83">
        <f t="shared" si="45"/>
        <v>1.48217832028702</v>
      </c>
      <c r="F83">
        <f t="shared" si="45"/>
        <v>1.34807720565153</v>
      </c>
      <c r="G83">
        <f t="shared" si="45"/>
        <v>1.19667103222624</v>
      </c>
      <c r="H83">
        <f t="shared" si="45"/>
        <v>1.59586144270392</v>
      </c>
      <c r="I83">
        <f t="shared" si="45"/>
        <v>1.77980463840283</v>
      </c>
      <c r="J83">
        <f t="shared" si="45"/>
        <v>1.28461112868934</v>
      </c>
      <c r="K83">
        <f t="shared" ref="K83:AT83" si="46">K46*K115</f>
        <v>0.322397949190417</v>
      </c>
      <c r="L83">
        <f t="shared" si="46"/>
        <v>0.814726217429374</v>
      </c>
      <c r="M83">
        <f t="shared" si="46"/>
        <v>0.710988080989649</v>
      </c>
      <c r="N83">
        <f t="shared" si="46"/>
        <v>0.687473077878173</v>
      </c>
      <c r="O83">
        <f t="shared" si="46"/>
        <v>0.750615523851149</v>
      </c>
      <c r="P83">
        <f t="shared" si="46"/>
        <v>0.660467772041523</v>
      </c>
      <c r="Q83">
        <f t="shared" si="46"/>
        <v>0.598514647514431</v>
      </c>
      <c r="R83">
        <f t="shared" si="46"/>
        <v>0.605558844942269</v>
      </c>
      <c r="S83">
        <f t="shared" si="46"/>
        <v>0.538973585821214</v>
      </c>
      <c r="T83">
        <f t="shared" si="46"/>
        <v>5.69110574943785</v>
      </c>
      <c r="U83">
        <f t="shared" si="46"/>
        <v>6.20325835713381</v>
      </c>
      <c r="V83">
        <f t="shared" si="46"/>
        <v>6.22487113353046</v>
      </c>
      <c r="W83">
        <f t="shared" si="46"/>
        <v>6.55137566158635</v>
      </c>
      <c r="X83">
        <f t="shared" si="46"/>
        <v>6.73542855819403</v>
      </c>
      <c r="Y83">
        <f t="shared" si="46"/>
        <v>6.74385636346385</v>
      </c>
      <c r="Z83">
        <f t="shared" si="46"/>
        <v>7.73209686277058</v>
      </c>
      <c r="AA83">
        <f t="shared" si="46"/>
        <v>7.88677466836648</v>
      </c>
      <c r="AB83">
        <f t="shared" si="46"/>
        <v>7.70811066111554</v>
      </c>
      <c r="AC83">
        <f t="shared" si="46"/>
        <v>3.23905000784966</v>
      </c>
      <c r="AD83">
        <f t="shared" si="46"/>
        <v>3.47523047318503</v>
      </c>
      <c r="AE83">
        <f t="shared" si="46"/>
        <v>3.04975319950878</v>
      </c>
      <c r="AF83">
        <f t="shared" si="46"/>
        <v>3.02099164746732</v>
      </c>
      <c r="AG83">
        <f t="shared" si="46"/>
        <v>2.90805307367437</v>
      </c>
      <c r="AH83">
        <f t="shared" si="46"/>
        <v>3.16398372093979</v>
      </c>
      <c r="AI83">
        <f t="shared" si="46"/>
        <v>2.49795748812557</v>
      </c>
      <c r="AJ83">
        <f t="shared" si="46"/>
        <v>1.74888991648937</v>
      </c>
      <c r="AK83">
        <f t="shared" si="46"/>
        <v>1.64322480287208</v>
      </c>
      <c r="AL83">
        <f t="shared" si="46"/>
        <v>5.99340543210834</v>
      </c>
      <c r="AM83">
        <f t="shared" si="46"/>
        <v>5.9295685758027</v>
      </c>
      <c r="AN83">
        <f t="shared" si="46"/>
        <v>5.97764986042598</v>
      </c>
      <c r="AO83">
        <f t="shared" si="46"/>
        <v>5.67601986167488</v>
      </c>
      <c r="AP83">
        <f t="shared" si="46"/>
        <v>6.31487006924793</v>
      </c>
      <c r="AQ83">
        <f t="shared" si="46"/>
        <v>5.93839045725</v>
      </c>
      <c r="AR83">
        <f t="shared" si="46"/>
        <v>5.91578509939713</v>
      </c>
      <c r="AS83">
        <f t="shared" si="46"/>
        <v>5.57024632287341</v>
      </c>
      <c r="AT83">
        <f t="shared" si="46"/>
        <v>5.37917740569979</v>
      </c>
    </row>
    <row r="84" ht="15" spans="1:46">
      <c r="A84" s="3" t="s">
        <v>16</v>
      </c>
      <c r="B84">
        <f t="shared" ref="B84:B113" si="47">B47*B116</f>
        <v>0.745885661833087</v>
      </c>
      <c r="C84">
        <f t="shared" ref="C84:C113" si="48">C47*C116</f>
        <v>0.951438799097225</v>
      </c>
      <c r="D84">
        <f t="shared" ref="D84:D113" si="49">D47*D116</f>
        <v>0.737536005569589</v>
      </c>
      <c r="E84">
        <f t="shared" ref="E84:E113" si="50">E47*E116</f>
        <v>0.367590101092246</v>
      </c>
      <c r="F84">
        <f t="shared" ref="F84:F113" si="51">F47*F116</f>
        <v>0.225029230048447</v>
      </c>
      <c r="G84">
        <f t="shared" ref="G84:G113" si="52">G47*G116</f>
        <v>0.180720345377836</v>
      </c>
      <c r="H84">
        <f t="shared" ref="H84:H113" si="53">H47*H116</f>
        <v>0.681769378243578</v>
      </c>
      <c r="I84">
        <f t="shared" ref="I84:I113" si="54">I47*I116</f>
        <v>0.0453509609428442</v>
      </c>
      <c r="J84">
        <f t="shared" ref="J84:J113" si="55">J47*J116</f>
        <v>0.128037015498984</v>
      </c>
      <c r="K84">
        <f t="shared" ref="K84:K113" si="56">K47*K116</f>
        <v>3.43803058931748</v>
      </c>
      <c r="L84">
        <f t="shared" ref="L84:L113" si="57">L47*L116</f>
        <v>3.22155352450583</v>
      </c>
      <c r="M84">
        <f t="shared" ref="M84:M113" si="58">M47*M116</f>
        <v>2.97193017853673</v>
      </c>
      <c r="N84">
        <f t="shared" ref="N84:N113" si="59">N47*N116</f>
        <v>2.60124948386336</v>
      </c>
      <c r="O84">
        <f t="shared" ref="O84:O113" si="60">O47*O116</f>
        <v>2.63275594186597</v>
      </c>
      <c r="P84">
        <f t="shared" ref="P84:P113" si="61">P47*P116</f>
        <v>2.2394937993531</v>
      </c>
      <c r="Q84">
        <f t="shared" ref="Q84:Q113" si="62">Q47*Q116</f>
        <v>2.63509861874954</v>
      </c>
      <c r="R84">
        <f t="shared" ref="R84:R113" si="63">R47*R116</f>
        <v>1.43592381626779</v>
      </c>
      <c r="S84">
        <f t="shared" ref="S84:S113" si="64">S47*S116</f>
        <v>1.5040276415146</v>
      </c>
      <c r="T84">
        <f t="shared" ref="T84:T113" si="65">T47*T116</f>
        <v>0</v>
      </c>
      <c r="U84">
        <f t="shared" ref="U84:U113" si="66">U47*U116</f>
        <v>0</v>
      </c>
      <c r="V84">
        <f t="shared" ref="V84:V113" si="67">V47*V116</f>
        <v>0</v>
      </c>
      <c r="W84">
        <f t="shared" ref="W84:W113" si="68">W47*W116</f>
        <v>0</v>
      </c>
      <c r="X84">
        <f t="shared" ref="X84:X113" si="69">X47*X116</f>
        <v>0.119377778778134</v>
      </c>
      <c r="Y84">
        <f t="shared" ref="Y84:Y113" si="70">Y47*Y116</f>
        <v>0.489085078185899</v>
      </c>
      <c r="Z84">
        <f t="shared" ref="Z84:Z113" si="71">Z47*Z116</f>
        <v>0.322248630800486</v>
      </c>
      <c r="AA84">
        <f t="shared" ref="AA84:AA113" si="72">AA47*AA116</f>
        <v>0.645660079664428</v>
      </c>
      <c r="AB84">
        <f t="shared" ref="AB84:AB113" si="73">AB47*AB116</f>
        <v>0.496618127637318</v>
      </c>
      <c r="AC84">
        <f t="shared" ref="AC84:AC113" si="74">AC47*AC116</f>
        <v>1.70487546526474</v>
      </c>
      <c r="AD84">
        <f t="shared" ref="AD84:AD113" si="75">AD47*AD116</f>
        <v>2.18315760494957</v>
      </c>
      <c r="AE84">
        <f t="shared" ref="AE84:AE113" si="76">AE47*AE116</f>
        <v>2.06301459691157</v>
      </c>
      <c r="AF84">
        <f t="shared" ref="AF84:AF113" si="77">AF47*AF116</f>
        <v>1.78755812900108</v>
      </c>
      <c r="AG84">
        <f t="shared" ref="AG84:AG113" si="78">AG47*AG116</f>
        <v>1.4078238244517</v>
      </c>
      <c r="AH84">
        <f t="shared" ref="AH84:AH113" si="79">AH47*AH116</f>
        <v>2.07729245952369</v>
      </c>
      <c r="AI84">
        <f t="shared" ref="AI84:AI113" si="80">AI47*AI116</f>
        <v>1.47113498705789</v>
      </c>
      <c r="AJ84">
        <f t="shared" ref="AJ84:AJ113" si="81">AJ47*AJ116</f>
        <v>0.699888455173027</v>
      </c>
      <c r="AK84">
        <f t="shared" ref="AK84:AK113" si="82">AK47*AK116</f>
        <v>0.555574473698323</v>
      </c>
      <c r="AL84">
        <f t="shared" ref="AL84:AL113" si="83">AL47*AL116</f>
        <v>1.85934029906991</v>
      </c>
      <c r="AM84">
        <f t="shared" ref="AM84:AM113" si="84">AM47*AM116</f>
        <v>1.80465130567908</v>
      </c>
      <c r="AN84">
        <f t="shared" ref="AN84:AN113" si="85">AN47*AN116</f>
        <v>1.8080545874128</v>
      </c>
      <c r="AO84">
        <f t="shared" ref="AO84:AO113" si="86">AO47*AO116</f>
        <v>1.86548316326075</v>
      </c>
      <c r="AP84">
        <f t="shared" ref="AP84:AP113" si="87">AP47*AP116</f>
        <v>1.91938813946878</v>
      </c>
      <c r="AQ84">
        <f t="shared" ref="AQ84:AQ113" si="88">AQ47*AQ116</f>
        <v>2.12811884633992</v>
      </c>
      <c r="AR84">
        <f t="shared" ref="AR84:AR113" si="89">AR47*AR116</f>
        <v>2.95411490914978</v>
      </c>
      <c r="AS84">
        <f t="shared" ref="AS84:AS113" si="90">AS47*AS116</f>
        <v>2.84482945871845</v>
      </c>
      <c r="AT84">
        <f t="shared" ref="AT84:AT113" si="91">AT47*AT116</f>
        <v>2.4001408255178</v>
      </c>
    </row>
    <row r="85" ht="15" spans="1:46">
      <c r="A85" s="3" t="s">
        <v>17</v>
      </c>
      <c r="B85">
        <f t="shared" si="47"/>
        <v>0.651345958191655</v>
      </c>
      <c r="C85">
        <f t="shared" si="48"/>
        <v>0.776860842704734</v>
      </c>
      <c r="D85">
        <f t="shared" si="49"/>
        <v>0.465500772848914</v>
      </c>
      <c r="E85">
        <f t="shared" si="50"/>
        <v>0.236711091970151</v>
      </c>
      <c r="F85">
        <f t="shared" si="51"/>
        <v>0.217161075151648</v>
      </c>
      <c r="G85">
        <f t="shared" si="52"/>
        <v>0.490624815968726</v>
      </c>
      <c r="H85">
        <f t="shared" si="53"/>
        <v>0.171093716578325</v>
      </c>
      <c r="I85">
        <f t="shared" si="54"/>
        <v>0.398453189918064</v>
      </c>
      <c r="J85">
        <f t="shared" si="55"/>
        <v>0.319284734233272</v>
      </c>
      <c r="K85">
        <f t="shared" si="56"/>
        <v>3.64679647444898</v>
      </c>
      <c r="L85">
        <f t="shared" si="57"/>
        <v>3.21221568820292</v>
      </c>
      <c r="M85">
        <f t="shared" si="58"/>
        <v>2.86629766364684</v>
      </c>
      <c r="N85">
        <f t="shared" si="59"/>
        <v>2.96872758555199</v>
      </c>
      <c r="O85">
        <f t="shared" si="60"/>
        <v>3.22204514417299</v>
      </c>
      <c r="P85">
        <f t="shared" si="61"/>
        <v>2.95483120168731</v>
      </c>
      <c r="Q85">
        <f t="shared" si="62"/>
        <v>2.93537729856053</v>
      </c>
      <c r="R85">
        <f t="shared" si="63"/>
        <v>3.07437567432229</v>
      </c>
      <c r="S85">
        <f t="shared" si="64"/>
        <v>2.77316476758685</v>
      </c>
      <c r="T85">
        <f t="shared" si="65"/>
        <v>6.46015039385342</v>
      </c>
      <c r="U85">
        <f t="shared" si="66"/>
        <v>6.27469232541474</v>
      </c>
      <c r="V85">
        <f t="shared" si="67"/>
        <v>4.95637390872627</v>
      </c>
      <c r="W85">
        <f t="shared" si="68"/>
        <v>4.98564201082559</v>
      </c>
      <c r="X85">
        <f t="shared" si="69"/>
        <v>4.56845167675226</v>
      </c>
      <c r="Y85">
        <f t="shared" si="70"/>
        <v>4.54689141612545</v>
      </c>
      <c r="Z85">
        <f t="shared" si="71"/>
        <v>4.64744992847434</v>
      </c>
      <c r="AA85">
        <f t="shared" si="72"/>
        <v>4.23823360631554</v>
      </c>
      <c r="AB85">
        <f t="shared" si="73"/>
        <v>3.64652485624826</v>
      </c>
      <c r="AC85">
        <f t="shared" si="74"/>
        <v>0.691338736853287</v>
      </c>
      <c r="AD85">
        <f t="shared" si="75"/>
        <v>0.899571258016149</v>
      </c>
      <c r="AE85">
        <f t="shared" si="76"/>
        <v>0.899028504588568</v>
      </c>
      <c r="AF85">
        <f t="shared" si="77"/>
        <v>0.535715155035338</v>
      </c>
      <c r="AG85">
        <f t="shared" si="78"/>
        <v>0.799035143607724</v>
      </c>
      <c r="AH85">
        <f t="shared" si="79"/>
        <v>1.30682486099556</v>
      </c>
      <c r="AI85">
        <f t="shared" si="80"/>
        <v>0.832157164396383</v>
      </c>
      <c r="AJ85">
        <f t="shared" si="81"/>
        <v>1.14708559161375</v>
      </c>
      <c r="AK85">
        <f t="shared" si="82"/>
        <v>0.933230837994766</v>
      </c>
      <c r="AL85">
        <f t="shared" si="83"/>
        <v>6.74505363811532</v>
      </c>
      <c r="AM85">
        <f t="shared" si="84"/>
        <v>6.69344214434411</v>
      </c>
      <c r="AN85">
        <f t="shared" si="85"/>
        <v>6.6787322514636</v>
      </c>
      <c r="AO85">
        <f t="shared" si="86"/>
        <v>6.64854662925158</v>
      </c>
      <c r="AP85">
        <f t="shared" si="87"/>
        <v>6.31487006924793</v>
      </c>
      <c r="AQ85">
        <f t="shared" si="88"/>
        <v>6.19658134669565</v>
      </c>
      <c r="AR85">
        <f t="shared" si="89"/>
        <v>6.27843859208048</v>
      </c>
      <c r="AS85">
        <f t="shared" si="90"/>
        <v>5.99872680924828</v>
      </c>
      <c r="AT85">
        <f t="shared" si="91"/>
        <v>5.7043997397808</v>
      </c>
    </row>
    <row r="86" ht="15" spans="1:46">
      <c r="A86" s="3" t="s">
        <v>18</v>
      </c>
      <c r="B86">
        <f t="shared" si="47"/>
        <v>0.368161512571459</v>
      </c>
      <c r="C86">
        <f t="shared" si="48"/>
        <v>0.438325642095722</v>
      </c>
      <c r="D86">
        <f t="shared" si="49"/>
        <v>0.225518029784149</v>
      </c>
      <c r="E86">
        <f t="shared" si="50"/>
        <v>0.195789353268903</v>
      </c>
      <c r="F86">
        <f t="shared" si="51"/>
        <v>0.100187839019239</v>
      </c>
      <c r="G86">
        <f t="shared" si="52"/>
        <v>0.190340439808595</v>
      </c>
      <c r="H86">
        <f t="shared" si="53"/>
        <v>0.30636197219799</v>
      </c>
      <c r="I86">
        <f t="shared" si="54"/>
        <v>0.731262187342984</v>
      </c>
      <c r="J86">
        <f t="shared" si="55"/>
        <v>0.337662286931076</v>
      </c>
      <c r="K86">
        <f t="shared" si="56"/>
        <v>1.89474860302893</v>
      </c>
      <c r="L86">
        <f t="shared" si="57"/>
        <v>1.79986794738695</v>
      </c>
      <c r="M86">
        <f t="shared" si="58"/>
        <v>1.78153299150835</v>
      </c>
      <c r="N86">
        <f t="shared" si="59"/>
        <v>1.90551847111578</v>
      </c>
      <c r="O86">
        <f t="shared" si="60"/>
        <v>2.07259510317108</v>
      </c>
      <c r="P86">
        <f t="shared" si="61"/>
        <v>2.11349687053287</v>
      </c>
      <c r="Q86">
        <f t="shared" si="62"/>
        <v>2.33073451472343</v>
      </c>
      <c r="R86">
        <f t="shared" si="63"/>
        <v>2.47691795105149</v>
      </c>
      <c r="S86">
        <f t="shared" si="64"/>
        <v>2.27607088606931</v>
      </c>
      <c r="T86">
        <f t="shared" si="65"/>
        <v>2.73886291074641</v>
      </c>
      <c r="U86">
        <f t="shared" si="66"/>
        <v>2.37571596656188</v>
      </c>
      <c r="V86">
        <f t="shared" si="67"/>
        <v>1.99990604674192</v>
      </c>
      <c r="W86">
        <f t="shared" si="68"/>
        <v>1.74844942688186</v>
      </c>
      <c r="X86">
        <f t="shared" si="69"/>
        <v>1.60906180284492</v>
      </c>
      <c r="Y86">
        <f t="shared" si="70"/>
        <v>1.20769406155517</v>
      </c>
      <c r="Z86">
        <f t="shared" si="71"/>
        <v>1.05483591277698</v>
      </c>
      <c r="AA86">
        <f t="shared" si="72"/>
        <v>0.644304464620142</v>
      </c>
      <c r="AB86">
        <f t="shared" si="73"/>
        <v>0.437269006755449</v>
      </c>
      <c r="AC86">
        <f t="shared" si="74"/>
        <v>0.142962022744353</v>
      </c>
      <c r="AD86">
        <f t="shared" si="75"/>
        <v>0.30127150622239</v>
      </c>
      <c r="AE86">
        <f t="shared" si="76"/>
        <v>0.402004615872937</v>
      </c>
      <c r="AF86">
        <f t="shared" si="77"/>
        <v>0.0773197130978839</v>
      </c>
      <c r="AG86">
        <f t="shared" si="78"/>
        <v>0</v>
      </c>
      <c r="AH86">
        <f t="shared" si="79"/>
        <v>0.562563643369747</v>
      </c>
      <c r="AI86">
        <f t="shared" si="80"/>
        <v>0</v>
      </c>
      <c r="AJ86">
        <f t="shared" si="81"/>
        <v>0.473796222623071</v>
      </c>
      <c r="AK86">
        <f t="shared" si="82"/>
        <v>0.617677964715961</v>
      </c>
      <c r="AL86">
        <f t="shared" si="83"/>
        <v>2.92747196023774</v>
      </c>
      <c r="AM86">
        <f t="shared" si="84"/>
        <v>3.08413953298595</v>
      </c>
      <c r="AN86">
        <f t="shared" si="85"/>
        <v>3.01649923512237</v>
      </c>
      <c r="AO86">
        <f t="shared" si="86"/>
        <v>3.20049718057057</v>
      </c>
      <c r="AP86">
        <f t="shared" si="87"/>
        <v>3.04941752028157</v>
      </c>
      <c r="AQ86">
        <f t="shared" si="88"/>
        <v>2.87921961563636</v>
      </c>
      <c r="AR86">
        <f t="shared" si="89"/>
        <v>4.44250528537103</v>
      </c>
      <c r="AS86">
        <f t="shared" si="90"/>
        <v>2.96424205328194</v>
      </c>
      <c r="AT86">
        <f t="shared" si="91"/>
        <v>2.95301879345551</v>
      </c>
    </row>
    <row r="87" ht="15" spans="1:46">
      <c r="A87" s="3" t="s">
        <v>19</v>
      </c>
      <c r="B87">
        <f t="shared" si="47"/>
        <v>0</v>
      </c>
      <c r="C87">
        <f t="shared" si="48"/>
        <v>0</v>
      </c>
      <c r="D87">
        <f t="shared" si="49"/>
        <v>0</v>
      </c>
      <c r="E87">
        <f t="shared" si="50"/>
        <v>0</v>
      </c>
      <c r="F87">
        <f t="shared" si="51"/>
        <v>0</v>
      </c>
      <c r="G87">
        <f t="shared" si="52"/>
        <v>0</v>
      </c>
      <c r="H87">
        <f t="shared" si="53"/>
        <v>0</v>
      </c>
      <c r="I87">
        <f t="shared" si="54"/>
        <v>0</v>
      </c>
      <c r="J87">
        <f t="shared" si="55"/>
        <v>0</v>
      </c>
      <c r="K87">
        <f t="shared" si="56"/>
        <v>3.09977700328163</v>
      </c>
      <c r="L87">
        <f t="shared" si="57"/>
        <v>3.17252988391553</v>
      </c>
      <c r="M87">
        <f t="shared" si="58"/>
        <v>3.16491265766249</v>
      </c>
      <c r="N87">
        <f t="shared" si="59"/>
        <v>3.50755783578083</v>
      </c>
      <c r="O87">
        <f t="shared" si="60"/>
        <v>4.1093399126657</v>
      </c>
      <c r="P87">
        <f t="shared" si="61"/>
        <v>3.87745387401608</v>
      </c>
      <c r="Q87">
        <f t="shared" si="62"/>
        <v>3.95877606444698</v>
      </c>
      <c r="R87">
        <f t="shared" si="63"/>
        <v>3.67993451926456</v>
      </c>
      <c r="S87">
        <f t="shared" si="64"/>
        <v>3.38679347847114</v>
      </c>
      <c r="T87">
        <f t="shared" si="65"/>
        <v>4.93565311413112</v>
      </c>
      <c r="U87">
        <f t="shared" si="66"/>
        <v>5.13527454380069</v>
      </c>
      <c r="V87">
        <f t="shared" si="67"/>
        <v>4.00372256631344</v>
      </c>
      <c r="W87">
        <f t="shared" si="68"/>
        <v>3.82922293204208</v>
      </c>
      <c r="X87">
        <f t="shared" si="69"/>
        <v>3.72330940477153</v>
      </c>
      <c r="Y87">
        <f t="shared" si="70"/>
        <v>3.59239193276332</v>
      </c>
      <c r="Z87">
        <f t="shared" si="71"/>
        <v>3.79965361772646</v>
      </c>
      <c r="AA87">
        <f t="shared" si="72"/>
        <v>3.4775399071788</v>
      </c>
      <c r="AB87">
        <f t="shared" si="73"/>
        <v>3.35782010047453</v>
      </c>
      <c r="AC87">
        <f t="shared" si="74"/>
        <v>0</v>
      </c>
      <c r="AD87">
        <f t="shared" si="75"/>
        <v>0</v>
      </c>
      <c r="AE87">
        <f t="shared" si="76"/>
        <v>0.158974552640661</v>
      </c>
      <c r="AF87">
        <f t="shared" si="77"/>
        <v>0.106774841897078</v>
      </c>
      <c r="AG87">
        <f t="shared" si="78"/>
        <v>0.103276651214604</v>
      </c>
      <c r="AH87">
        <f t="shared" si="79"/>
        <v>0.709319376422725</v>
      </c>
      <c r="AI87">
        <f t="shared" si="80"/>
        <v>0.135225539214412</v>
      </c>
      <c r="AJ87">
        <f t="shared" si="81"/>
        <v>0.408960950053598</v>
      </c>
      <c r="AK87">
        <f t="shared" si="82"/>
        <v>0.656282837510708</v>
      </c>
      <c r="AL87">
        <f t="shared" si="83"/>
        <v>3.77802124598248</v>
      </c>
      <c r="AM87">
        <f t="shared" si="84"/>
        <v>4.13446568973039</v>
      </c>
      <c r="AN87">
        <f t="shared" si="85"/>
        <v>4.21571911452882</v>
      </c>
      <c r="AO87">
        <f t="shared" si="86"/>
        <v>4.70349309409819</v>
      </c>
      <c r="AP87">
        <f t="shared" si="87"/>
        <v>4.80262486845435</v>
      </c>
      <c r="AQ87">
        <f t="shared" si="88"/>
        <v>4.64743601002173</v>
      </c>
      <c r="AR87">
        <f t="shared" si="89"/>
        <v>4.68427428049326</v>
      </c>
      <c r="AS87">
        <f t="shared" si="90"/>
        <v>4.29885340428566</v>
      </c>
      <c r="AT87">
        <f t="shared" si="91"/>
        <v>4.10430585610226</v>
      </c>
    </row>
    <row r="88" ht="15" spans="1:46">
      <c r="A88" s="3" t="s">
        <v>20</v>
      </c>
      <c r="B88">
        <f t="shared" si="47"/>
        <v>0.68850984169208</v>
      </c>
      <c r="C88">
        <f t="shared" si="48"/>
        <v>0.817131043038617</v>
      </c>
      <c r="D88">
        <f t="shared" si="49"/>
        <v>0.513497321461867</v>
      </c>
      <c r="E88">
        <f t="shared" si="50"/>
        <v>0.499174657433328</v>
      </c>
      <c r="F88">
        <f t="shared" si="51"/>
        <v>0.50338706550853</v>
      </c>
      <c r="G88">
        <f t="shared" si="52"/>
        <v>0.735593649151991</v>
      </c>
      <c r="H88">
        <f t="shared" si="53"/>
        <v>0.547152494641343</v>
      </c>
      <c r="I88">
        <f t="shared" si="54"/>
        <v>0.953252494214961</v>
      </c>
      <c r="J88">
        <f t="shared" si="55"/>
        <v>0.883334236265864</v>
      </c>
      <c r="K88">
        <f t="shared" si="56"/>
        <v>1.91060423987436</v>
      </c>
      <c r="L88">
        <f t="shared" si="57"/>
        <v>1.74384092956946</v>
      </c>
      <c r="M88">
        <f t="shared" si="58"/>
        <v>1.6210528246564</v>
      </c>
      <c r="N88">
        <f t="shared" si="59"/>
        <v>1.78371393179202</v>
      </c>
      <c r="O88">
        <f t="shared" si="60"/>
        <v>2.05242931297807</v>
      </c>
      <c r="P88">
        <f t="shared" si="61"/>
        <v>1.75582816936577</v>
      </c>
      <c r="Q88">
        <f t="shared" si="62"/>
        <v>1.87316700263049</v>
      </c>
      <c r="R88">
        <f t="shared" si="63"/>
        <v>2.09616523249247</v>
      </c>
      <c r="S88">
        <f t="shared" si="64"/>
        <v>1.88276583695654</v>
      </c>
      <c r="T88">
        <f t="shared" si="65"/>
        <v>9.52171390795779</v>
      </c>
      <c r="U88">
        <f t="shared" si="66"/>
        <v>10.0073471057594</v>
      </c>
      <c r="V88">
        <f t="shared" si="67"/>
        <v>9.42604435296755</v>
      </c>
      <c r="W88">
        <f t="shared" si="68"/>
        <v>9.15421655099684</v>
      </c>
      <c r="X88">
        <f t="shared" si="69"/>
        <v>8.81528749956726</v>
      </c>
      <c r="Y88">
        <f t="shared" si="70"/>
        <v>7.860459145437</v>
      </c>
      <c r="Z88">
        <f t="shared" si="71"/>
        <v>6.80219541625867</v>
      </c>
      <c r="AA88">
        <f t="shared" si="72"/>
        <v>6.47519208868021</v>
      </c>
      <c r="AB88">
        <f t="shared" si="73"/>
        <v>6.19738836150641</v>
      </c>
      <c r="AC88">
        <f t="shared" si="74"/>
        <v>0.817230667329657</v>
      </c>
      <c r="AD88">
        <f t="shared" si="75"/>
        <v>0.861381912156973</v>
      </c>
      <c r="AE88">
        <f t="shared" si="76"/>
        <v>0.637725504271159</v>
      </c>
      <c r="AF88">
        <f t="shared" si="77"/>
        <v>0.618557704783071</v>
      </c>
      <c r="AG88">
        <f t="shared" si="78"/>
        <v>0.683075394875538</v>
      </c>
      <c r="AH88">
        <f t="shared" si="79"/>
        <v>1.17229877236367</v>
      </c>
      <c r="AI88">
        <f t="shared" si="80"/>
        <v>0.518612232811317</v>
      </c>
      <c r="AJ88">
        <f t="shared" si="81"/>
        <v>0.664977154558696</v>
      </c>
      <c r="AK88">
        <f t="shared" si="82"/>
        <v>0.758669674053299</v>
      </c>
      <c r="AL88">
        <f t="shared" si="83"/>
        <v>9.20769052358558</v>
      </c>
      <c r="AM88">
        <f t="shared" si="84"/>
        <v>10.971134128176</v>
      </c>
      <c r="AN88">
        <f t="shared" si="85"/>
        <v>10.7837541463549</v>
      </c>
      <c r="AO88">
        <f t="shared" si="86"/>
        <v>10.4148775655031</v>
      </c>
      <c r="AP88">
        <f t="shared" si="87"/>
        <v>9.87944804254709</v>
      </c>
      <c r="AQ88">
        <f t="shared" si="88"/>
        <v>8.63765884690909</v>
      </c>
      <c r="AR88">
        <f t="shared" si="89"/>
        <v>8.9001211329372</v>
      </c>
      <c r="AS88">
        <f t="shared" si="90"/>
        <v>8.16922632219643</v>
      </c>
      <c r="AT88">
        <f t="shared" si="91"/>
        <v>7.9419293982581</v>
      </c>
    </row>
    <row r="89" ht="15" spans="1:46">
      <c r="A89" s="3" t="s">
        <v>21</v>
      </c>
      <c r="B89">
        <f t="shared" si="47"/>
        <v>0.40967204911287</v>
      </c>
      <c r="C89">
        <f t="shared" si="48"/>
        <v>0.453150386174678</v>
      </c>
      <c r="D89">
        <f t="shared" si="49"/>
        <v>0.358987884146196</v>
      </c>
      <c r="E89">
        <f t="shared" si="50"/>
        <v>0.340426533161245</v>
      </c>
      <c r="F89">
        <f t="shared" si="51"/>
        <v>0.272063311542644</v>
      </c>
      <c r="G89">
        <f t="shared" si="52"/>
        <v>0.36195605295732</v>
      </c>
      <c r="H89">
        <f t="shared" si="53"/>
        <v>0.0703481778824582</v>
      </c>
      <c r="I89">
        <f t="shared" si="54"/>
        <v>0.347631879600791</v>
      </c>
      <c r="J89">
        <f t="shared" si="55"/>
        <v>0.322919854547123</v>
      </c>
      <c r="K89">
        <f t="shared" si="56"/>
        <v>2.07708842675137</v>
      </c>
      <c r="L89">
        <f t="shared" si="57"/>
        <v>1.99129359159672</v>
      </c>
      <c r="M89">
        <f t="shared" si="58"/>
        <v>1.92982479125762</v>
      </c>
      <c r="N89">
        <f t="shared" si="59"/>
        <v>2.16977238693681</v>
      </c>
      <c r="O89">
        <f t="shared" si="60"/>
        <v>2.29665943864904</v>
      </c>
      <c r="P89">
        <f t="shared" si="61"/>
        <v>2.1561732496494</v>
      </c>
      <c r="Q89">
        <f t="shared" si="62"/>
        <v>1.99981515329907</v>
      </c>
      <c r="R89">
        <f t="shared" si="63"/>
        <v>1.86933382569135</v>
      </c>
      <c r="S89">
        <f t="shared" si="64"/>
        <v>1.71342616303298</v>
      </c>
      <c r="T89">
        <f t="shared" si="65"/>
        <v>6.47447315614014</v>
      </c>
      <c r="U89">
        <f t="shared" si="66"/>
        <v>6.60595585643424</v>
      </c>
      <c r="V89">
        <f t="shared" si="67"/>
        <v>6.24848437330924</v>
      </c>
      <c r="W89">
        <f t="shared" si="68"/>
        <v>6.11488797418595</v>
      </c>
      <c r="X89">
        <f t="shared" si="69"/>
        <v>5.64367046338769</v>
      </c>
      <c r="Y89">
        <f t="shared" si="70"/>
        <v>5.2894975645459</v>
      </c>
      <c r="Z89">
        <f t="shared" si="71"/>
        <v>5.34992575974923</v>
      </c>
      <c r="AA89">
        <f t="shared" si="72"/>
        <v>4.88602393819242</v>
      </c>
      <c r="AB89">
        <f t="shared" si="73"/>
        <v>4.12495535006694</v>
      </c>
      <c r="AC89">
        <f t="shared" si="74"/>
        <v>0.450223683568036</v>
      </c>
      <c r="AD89">
        <f t="shared" si="75"/>
        <v>0.572840187887642</v>
      </c>
      <c r="AE89">
        <f t="shared" si="76"/>
        <v>0.458650720836851</v>
      </c>
      <c r="AF89">
        <f t="shared" si="77"/>
        <v>0.347938708940478</v>
      </c>
      <c r="AG89">
        <f t="shared" si="78"/>
        <v>0.378681054453547</v>
      </c>
      <c r="AH89">
        <f t="shared" si="79"/>
        <v>0.709319376422725</v>
      </c>
      <c r="AI89">
        <f t="shared" si="80"/>
        <v>0.209525286035518</v>
      </c>
      <c r="AJ89">
        <f t="shared" si="81"/>
        <v>0.500395308805419</v>
      </c>
      <c r="AK89">
        <f t="shared" si="82"/>
        <v>0.436402909853668</v>
      </c>
      <c r="AL89">
        <f t="shared" si="83"/>
        <v>3.54065865461186</v>
      </c>
      <c r="AM89">
        <f t="shared" si="84"/>
        <v>3.38014054079574</v>
      </c>
      <c r="AN89">
        <f t="shared" si="85"/>
        <v>3.21021936948803</v>
      </c>
      <c r="AO89">
        <f t="shared" si="86"/>
        <v>3.63371364976383</v>
      </c>
      <c r="AP89">
        <f t="shared" si="87"/>
        <v>3.48979661721596</v>
      </c>
      <c r="AQ89">
        <f t="shared" si="88"/>
        <v>3.16088240412253</v>
      </c>
      <c r="AR89">
        <f t="shared" si="89"/>
        <v>3.24121559085743</v>
      </c>
      <c r="AS89">
        <f t="shared" si="90"/>
        <v>4.44636307992291</v>
      </c>
      <c r="AT89">
        <f t="shared" si="91"/>
        <v>5.46373521256085</v>
      </c>
    </row>
    <row r="90" ht="15" spans="1:46">
      <c r="A90" s="3" t="s">
        <v>22</v>
      </c>
      <c r="B90">
        <f t="shared" si="47"/>
        <v>0.728933714973244</v>
      </c>
      <c r="C90">
        <f t="shared" si="48"/>
        <v>0.760265979929783</v>
      </c>
      <c r="D90">
        <f t="shared" si="49"/>
        <v>0.359316627629847</v>
      </c>
      <c r="E90">
        <f t="shared" si="50"/>
        <v>0.230184780194521</v>
      </c>
      <c r="F90">
        <f t="shared" si="51"/>
        <v>0.168378514791495</v>
      </c>
      <c r="G90">
        <f t="shared" si="52"/>
        <v>0.239471636365688</v>
      </c>
      <c r="H90">
        <f t="shared" si="53"/>
        <v>0.127886039422123</v>
      </c>
      <c r="I90">
        <f t="shared" si="54"/>
        <v>0.487390482973292</v>
      </c>
      <c r="J90">
        <f t="shared" si="55"/>
        <v>0.442676873775669</v>
      </c>
      <c r="K90">
        <f t="shared" si="56"/>
        <v>1.89210599688802</v>
      </c>
      <c r="L90">
        <f t="shared" si="57"/>
        <v>1.80920578368987</v>
      </c>
      <c r="M90">
        <f t="shared" si="58"/>
        <v>1.83638064347041</v>
      </c>
      <c r="N90">
        <f t="shared" si="59"/>
        <v>1.90138950368107</v>
      </c>
      <c r="O90">
        <f t="shared" si="60"/>
        <v>1.98745065568946</v>
      </c>
      <c r="P90">
        <f t="shared" si="61"/>
        <v>1.89808276642087</v>
      </c>
      <c r="Q90">
        <f t="shared" si="62"/>
        <v>1.9160639568892</v>
      </c>
      <c r="R90">
        <f t="shared" si="63"/>
        <v>2.0819882695674</v>
      </c>
      <c r="S90">
        <f t="shared" si="64"/>
        <v>1.91189954429822</v>
      </c>
      <c r="T90">
        <f t="shared" si="65"/>
        <v>6.03105212779411</v>
      </c>
      <c r="U90">
        <f t="shared" si="66"/>
        <v>6.36145547143835</v>
      </c>
      <c r="V90">
        <f t="shared" si="67"/>
        <v>5.8675140780248</v>
      </c>
      <c r="W90">
        <f t="shared" si="68"/>
        <v>5.5245754667178</v>
      </c>
      <c r="X90">
        <f t="shared" si="69"/>
        <v>6.62112720073568</v>
      </c>
      <c r="Y90">
        <f t="shared" si="70"/>
        <v>5.95178667075424</v>
      </c>
      <c r="Z90">
        <f t="shared" si="71"/>
        <v>6.15638896114894</v>
      </c>
      <c r="AA90">
        <f t="shared" si="72"/>
        <v>5.57700029219442</v>
      </c>
      <c r="AB90">
        <f t="shared" si="73"/>
        <v>4.89017611188898</v>
      </c>
      <c r="AC90">
        <f t="shared" si="74"/>
        <v>0.840702044198133</v>
      </c>
      <c r="AD90">
        <f t="shared" si="75"/>
        <v>0.89320636703962</v>
      </c>
      <c r="AE90">
        <f t="shared" si="76"/>
        <v>0.899028504588568</v>
      </c>
      <c r="AF90">
        <f t="shared" si="77"/>
        <v>0.800811314228083</v>
      </c>
      <c r="AG90">
        <f t="shared" si="78"/>
        <v>0.829836951864711</v>
      </c>
      <c r="AH90">
        <f t="shared" si="79"/>
        <v>1.28935394039402</v>
      </c>
      <c r="AI90">
        <f t="shared" si="80"/>
        <v>0.646407797343619</v>
      </c>
      <c r="AJ90">
        <f t="shared" si="81"/>
        <v>1.04900146131634</v>
      </c>
      <c r="AK90">
        <f t="shared" si="82"/>
        <v>1.20682189301841</v>
      </c>
      <c r="AL90">
        <f t="shared" si="83"/>
        <v>6.85384482582686</v>
      </c>
      <c r="AM90">
        <f t="shared" si="84"/>
        <v>6.72208740316442</v>
      </c>
      <c r="AN90">
        <f t="shared" si="85"/>
        <v>6.59570933673546</v>
      </c>
      <c r="AO90">
        <f t="shared" si="86"/>
        <v>6.3744709038436</v>
      </c>
      <c r="AP90">
        <f t="shared" si="87"/>
        <v>5.91603617013753</v>
      </c>
      <c r="AQ90">
        <f t="shared" si="88"/>
        <v>5.53936817356126</v>
      </c>
      <c r="AR90">
        <f t="shared" si="89"/>
        <v>4.8731563079325</v>
      </c>
      <c r="AS90">
        <f t="shared" si="90"/>
        <v>4.54470286368108</v>
      </c>
      <c r="AT90">
        <f t="shared" si="91"/>
        <v>4.07828806937578</v>
      </c>
    </row>
    <row r="91" ht="15" spans="1:46">
      <c r="A91" s="3" t="s">
        <v>23</v>
      </c>
      <c r="B91">
        <f t="shared" si="47"/>
        <v>1.93621659710693</v>
      </c>
      <c r="C91">
        <f t="shared" si="48"/>
        <v>2.11130907464784</v>
      </c>
      <c r="D91">
        <f t="shared" si="49"/>
        <v>1.55380607547344</v>
      </c>
      <c r="E91">
        <f t="shared" si="50"/>
        <v>1.46242299815538</v>
      </c>
      <c r="F91">
        <f t="shared" si="51"/>
        <v>1.45963015729948</v>
      </c>
      <c r="G91">
        <f t="shared" si="52"/>
        <v>1.67338106875048</v>
      </c>
      <c r="H91">
        <f t="shared" si="53"/>
        <v>1.8631410938561</v>
      </c>
      <c r="I91">
        <f t="shared" si="54"/>
        <v>1.86097756460403</v>
      </c>
      <c r="J91">
        <f t="shared" si="55"/>
        <v>2.07201857889524</v>
      </c>
      <c r="K91">
        <f t="shared" si="56"/>
        <v>0</v>
      </c>
      <c r="L91">
        <f t="shared" si="57"/>
        <v>0</v>
      </c>
      <c r="M91">
        <f t="shared" si="58"/>
        <v>0</v>
      </c>
      <c r="N91">
        <f t="shared" si="59"/>
        <v>0</v>
      </c>
      <c r="O91">
        <f t="shared" si="60"/>
        <v>0</v>
      </c>
      <c r="P91">
        <f t="shared" si="61"/>
        <v>0</v>
      </c>
      <c r="Q91">
        <f t="shared" si="62"/>
        <v>0</v>
      </c>
      <c r="R91">
        <f t="shared" si="63"/>
        <v>0</v>
      </c>
      <c r="S91">
        <f t="shared" si="64"/>
        <v>0</v>
      </c>
      <c r="T91">
        <f t="shared" si="65"/>
        <v>12.0029132481788</v>
      </c>
      <c r="U91">
        <f t="shared" si="66"/>
        <v>13.0239759937431</v>
      </c>
      <c r="V91">
        <f t="shared" si="67"/>
        <v>12.6770008995816</v>
      </c>
      <c r="W91">
        <f t="shared" si="68"/>
        <v>12.8344558502017</v>
      </c>
      <c r="X91">
        <f t="shared" si="69"/>
        <v>13.1089574029454</v>
      </c>
      <c r="Y91">
        <f t="shared" si="70"/>
        <v>12.71980344529</v>
      </c>
      <c r="Z91">
        <f t="shared" si="71"/>
        <v>12.7111468042509</v>
      </c>
      <c r="AA91">
        <f t="shared" si="72"/>
        <v>11.5796637082948</v>
      </c>
      <c r="AB91">
        <f t="shared" si="73"/>
        <v>9.97562997635701</v>
      </c>
      <c r="AC91">
        <f t="shared" si="74"/>
        <v>0.97939654387549</v>
      </c>
      <c r="AD91">
        <f t="shared" si="75"/>
        <v>1.03111233819776</v>
      </c>
      <c r="AE91">
        <f t="shared" si="76"/>
        <v>0.805836525454387</v>
      </c>
      <c r="AF91">
        <f t="shared" si="77"/>
        <v>0.651694724682164</v>
      </c>
      <c r="AG91">
        <f t="shared" si="78"/>
        <v>0.69394662131918</v>
      </c>
      <c r="AH91">
        <f t="shared" si="79"/>
        <v>1.13560983910042</v>
      </c>
      <c r="AI91">
        <f t="shared" si="80"/>
        <v>0.624117873297287</v>
      </c>
      <c r="AJ91">
        <f t="shared" si="81"/>
        <v>0.21944246100437</v>
      </c>
      <c r="AK91">
        <f t="shared" si="82"/>
        <v>0.280304945944471</v>
      </c>
      <c r="AL91">
        <f t="shared" si="83"/>
        <v>11.8087889206887</v>
      </c>
      <c r="AM91">
        <f t="shared" si="84"/>
        <v>11.5344908849753</v>
      </c>
      <c r="AN91">
        <f t="shared" si="85"/>
        <v>11.1342953418737</v>
      </c>
      <c r="AO91">
        <f t="shared" si="86"/>
        <v>10.7420002055062</v>
      </c>
      <c r="AP91">
        <f t="shared" si="87"/>
        <v>10.1370282690559</v>
      </c>
      <c r="AQ91">
        <f t="shared" si="88"/>
        <v>9.59218274122331</v>
      </c>
      <c r="AR91">
        <f t="shared" si="89"/>
        <v>9.90497351891397</v>
      </c>
      <c r="AS91">
        <f t="shared" si="90"/>
        <v>9.37037653809978</v>
      </c>
      <c r="AT91">
        <f t="shared" si="91"/>
        <v>9.87375006269926</v>
      </c>
    </row>
    <row r="92" ht="15" spans="1:46">
      <c r="A92" s="3" t="s">
        <v>24</v>
      </c>
      <c r="B92">
        <f t="shared" si="47"/>
        <v>2.55974397583627</v>
      </c>
      <c r="C92">
        <f t="shared" si="48"/>
        <v>2.75076445357598</v>
      </c>
      <c r="D92">
        <f t="shared" si="49"/>
        <v>1.84573028895496</v>
      </c>
      <c r="E92">
        <f t="shared" si="50"/>
        <v>1.87199315877735</v>
      </c>
      <c r="F92">
        <f t="shared" si="51"/>
        <v>1.81754378116053</v>
      </c>
      <c r="G92">
        <f t="shared" si="52"/>
        <v>1.92315994914912</v>
      </c>
      <c r="H92">
        <f t="shared" si="53"/>
        <v>2.18622161450146</v>
      </c>
      <c r="I92">
        <f t="shared" si="54"/>
        <v>2.04996931234639</v>
      </c>
      <c r="J92">
        <f t="shared" si="55"/>
        <v>2.26669946681483</v>
      </c>
      <c r="K92">
        <f t="shared" si="56"/>
        <v>4.70912414309281</v>
      </c>
      <c r="L92">
        <f t="shared" si="57"/>
        <v>4.26505673135664</v>
      </c>
      <c r="M92">
        <f t="shared" si="58"/>
        <v>3.88199492220348</v>
      </c>
      <c r="N92">
        <f t="shared" si="59"/>
        <v>4.083548792922</v>
      </c>
      <c r="O92">
        <f t="shared" si="60"/>
        <v>4.51489635988079</v>
      </c>
      <c r="P92">
        <f t="shared" si="61"/>
        <v>4.26763791165292</v>
      </c>
      <c r="Q92">
        <f t="shared" si="62"/>
        <v>4.31216525905448</v>
      </c>
      <c r="R92">
        <f t="shared" si="63"/>
        <v>4.176128221642</v>
      </c>
      <c r="S92">
        <f t="shared" si="64"/>
        <v>3.76735253062193</v>
      </c>
      <c r="T92">
        <f t="shared" si="65"/>
        <v>14.9835093101725</v>
      </c>
      <c r="U92">
        <f t="shared" si="66"/>
        <v>15.242414596665</v>
      </c>
      <c r="V92">
        <f t="shared" si="67"/>
        <v>14.1974228162932</v>
      </c>
      <c r="W92">
        <f t="shared" si="68"/>
        <v>12.7115521614775</v>
      </c>
      <c r="X92">
        <f t="shared" si="69"/>
        <v>11.3643060242043</v>
      </c>
      <c r="Y92">
        <f t="shared" si="70"/>
        <v>9.84471452772992</v>
      </c>
      <c r="Z92">
        <f t="shared" si="71"/>
        <v>10.5324617780205</v>
      </c>
      <c r="AA92">
        <f t="shared" si="72"/>
        <v>8.43928462855922</v>
      </c>
      <c r="AB92">
        <f t="shared" si="73"/>
        <v>7.65584514498408</v>
      </c>
      <c r="AC92">
        <f t="shared" si="74"/>
        <v>1.28239068163218</v>
      </c>
      <c r="AD92">
        <f t="shared" si="75"/>
        <v>1.33874873539668</v>
      </c>
      <c r="AE92">
        <f t="shared" si="76"/>
        <v>1.17860444199111</v>
      </c>
      <c r="AF92">
        <f t="shared" si="77"/>
        <v>1.22422879071649</v>
      </c>
      <c r="AG92">
        <f t="shared" si="78"/>
        <v>1.31904214182862</v>
      </c>
      <c r="AH92">
        <f t="shared" si="79"/>
        <v>1.81173446638021</v>
      </c>
      <c r="AI92">
        <f t="shared" si="80"/>
        <v>1.14124411117218</v>
      </c>
      <c r="AJ92">
        <f t="shared" si="81"/>
        <v>1.31499232313982</v>
      </c>
      <c r="AK92">
        <f t="shared" si="82"/>
        <v>1.32599345686307</v>
      </c>
      <c r="AL92">
        <f t="shared" si="83"/>
        <v>23.2021933064788</v>
      </c>
      <c r="AM92">
        <f t="shared" si="84"/>
        <v>23.259950162086</v>
      </c>
      <c r="AN92">
        <f t="shared" si="85"/>
        <v>23.3109895020007</v>
      </c>
      <c r="AO92">
        <f t="shared" si="86"/>
        <v>23.1019313061627</v>
      </c>
      <c r="AP92">
        <f t="shared" si="87"/>
        <v>22.3346983501822</v>
      </c>
      <c r="AQ92">
        <f t="shared" si="88"/>
        <v>21.5706752182322</v>
      </c>
      <c r="AR92">
        <f t="shared" si="89"/>
        <v>21.2152293219759</v>
      </c>
      <c r="AS92">
        <f t="shared" si="90"/>
        <v>20.2158498325721</v>
      </c>
      <c r="AT92">
        <f t="shared" si="91"/>
        <v>19.0255065437387</v>
      </c>
    </row>
    <row r="93" ht="15" spans="1:46">
      <c r="A93" s="3" t="s">
        <v>25</v>
      </c>
      <c r="B93">
        <f t="shared" si="47"/>
        <v>2.21288106316564</v>
      </c>
      <c r="C93">
        <f t="shared" si="48"/>
        <v>2.31642157854624</v>
      </c>
      <c r="D93">
        <f t="shared" si="49"/>
        <v>1.55906597121185</v>
      </c>
      <c r="E93">
        <f t="shared" si="50"/>
        <v>1.64956939799169</v>
      </c>
      <c r="F93">
        <f t="shared" si="51"/>
        <v>1.5643640413702</v>
      </c>
      <c r="G93">
        <f t="shared" si="52"/>
        <v>1.43837590479907</v>
      </c>
      <c r="H93">
        <f t="shared" si="53"/>
        <v>1.86075272979219</v>
      </c>
      <c r="I93">
        <f t="shared" si="54"/>
        <v>1.87968263020692</v>
      </c>
      <c r="J93">
        <f t="shared" si="55"/>
        <v>2.27821068114202</v>
      </c>
      <c r="K93">
        <f t="shared" si="56"/>
        <v>3.56487568408092</v>
      </c>
      <c r="L93">
        <f t="shared" si="57"/>
        <v>3.22155352450583</v>
      </c>
      <c r="M93">
        <f t="shared" si="58"/>
        <v>2.78707327747942</v>
      </c>
      <c r="N93">
        <f t="shared" si="59"/>
        <v>2.95014723209582</v>
      </c>
      <c r="O93">
        <f t="shared" si="60"/>
        <v>3.10329104636968</v>
      </c>
      <c r="P93">
        <f t="shared" si="61"/>
        <v>2.715030595223</v>
      </c>
      <c r="Q93">
        <f t="shared" si="62"/>
        <v>2.60854336135129</v>
      </c>
      <c r="R93">
        <f t="shared" si="63"/>
        <v>2.72805272286701</v>
      </c>
      <c r="S93">
        <f t="shared" si="64"/>
        <v>2.6038250936633</v>
      </c>
      <c r="T93">
        <f t="shared" si="65"/>
        <v>16.7816005796983</v>
      </c>
      <c r="U93">
        <f t="shared" si="66"/>
        <v>17.6043343032585</v>
      </c>
      <c r="V93">
        <f t="shared" si="67"/>
        <v>17.0998960726687</v>
      </c>
      <c r="W93">
        <f t="shared" si="68"/>
        <v>16.673985826025</v>
      </c>
      <c r="X93">
        <f t="shared" si="69"/>
        <v>18.6144182020138</v>
      </c>
      <c r="Y93">
        <f t="shared" si="70"/>
        <v>18.508997079371</v>
      </c>
      <c r="Z93">
        <f t="shared" si="71"/>
        <v>18.2490353463301</v>
      </c>
      <c r="AA93">
        <f t="shared" si="72"/>
        <v>17.9799096509552</v>
      </c>
      <c r="AB93">
        <f t="shared" si="73"/>
        <v>17.2122022996272</v>
      </c>
      <c r="AC93">
        <f t="shared" si="74"/>
        <v>1.3549385737711</v>
      </c>
      <c r="AD93">
        <f t="shared" si="75"/>
        <v>1.46604655492726</v>
      </c>
      <c r="AE93">
        <f t="shared" si="76"/>
        <v>1.26814183370826</v>
      </c>
      <c r="AF93">
        <f t="shared" si="77"/>
        <v>1.29418472161458</v>
      </c>
      <c r="AG93">
        <f t="shared" si="78"/>
        <v>1.35165582115955</v>
      </c>
      <c r="AH93">
        <f t="shared" si="79"/>
        <v>1.75932170457558</v>
      </c>
      <c r="AI93">
        <f t="shared" si="80"/>
        <v>1.0684303592875</v>
      </c>
      <c r="AJ93">
        <f t="shared" si="81"/>
        <v>1.39312713880047</v>
      </c>
      <c r="AK93">
        <f t="shared" si="82"/>
        <v>1.47705600258165</v>
      </c>
      <c r="AL93">
        <f t="shared" si="83"/>
        <v>10.117580457173</v>
      </c>
      <c r="AM93">
        <f t="shared" si="84"/>
        <v>11.3912645908738</v>
      </c>
      <c r="AN93">
        <f t="shared" si="85"/>
        <v>11.4663870007863</v>
      </c>
      <c r="AO93">
        <f t="shared" si="86"/>
        <v>11.3520397233498</v>
      </c>
      <c r="AP93">
        <f t="shared" si="87"/>
        <v>11.0260955024895</v>
      </c>
      <c r="AQ93">
        <f t="shared" si="88"/>
        <v>11.587294159667</v>
      </c>
      <c r="AR93">
        <f t="shared" si="89"/>
        <v>11.6351328902575</v>
      </c>
      <c r="AS93">
        <f t="shared" si="90"/>
        <v>11.3371722132632</v>
      </c>
      <c r="AT93">
        <f t="shared" si="91"/>
        <v>10.8168948315342</v>
      </c>
    </row>
    <row r="94" ht="15" spans="1:46">
      <c r="A94" s="3" t="s">
        <v>26</v>
      </c>
      <c r="B94">
        <f t="shared" si="47"/>
        <v>1.61934559041909</v>
      </c>
      <c r="C94">
        <f t="shared" si="48"/>
        <v>1.6446615334162</v>
      </c>
      <c r="D94">
        <f t="shared" si="49"/>
        <v>1.12890512285535</v>
      </c>
      <c r="E94">
        <f t="shared" si="50"/>
        <v>1.11529376641376</v>
      </c>
      <c r="F94">
        <f t="shared" si="51"/>
        <v>1.0873790067376</v>
      </c>
      <c r="G94">
        <f t="shared" si="52"/>
        <v>1.31846829921568</v>
      </c>
      <c r="H94">
        <f t="shared" si="53"/>
        <v>1.59803268276202</v>
      </c>
      <c r="I94">
        <f t="shared" si="54"/>
        <v>1.63828140619987</v>
      </c>
      <c r="J94">
        <f t="shared" si="55"/>
        <v>1.80907820952666</v>
      </c>
      <c r="K94">
        <f t="shared" si="56"/>
        <v>3.68907817270346</v>
      </c>
      <c r="L94">
        <f t="shared" si="57"/>
        <v>3.35928660997384</v>
      </c>
      <c r="M94">
        <f t="shared" si="58"/>
        <v>3.14866150152559</v>
      </c>
      <c r="N94">
        <f t="shared" si="59"/>
        <v>3.34859258954473</v>
      </c>
      <c r="O94">
        <f t="shared" si="60"/>
        <v>3.70826475216015</v>
      </c>
      <c r="P94">
        <f t="shared" si="61"/>
        <v>3.54620388373064</v>
      </c>
      <c r="Q94">
        <f t="shared" si="62"/>
        <v>3.61151500616216</v>
      </c>
      <c r="R94">
        <f t="shared" si="63"/>
        <v>3.7204401276219</v>
      </c>
      <c r="S94">
        <f t="shared" si="64"/>
        <v>3.45416517669879</v>
      </c>
      <c r="T94">
        <f t="shared" si="65"/>
        <v>5.48254879246693</v>
      </c>
      <c r="U94">
        <f t="shared" si="66"/>
        <v>5.22525681715027</v>
      </c>
      <c r="V94">
        <f t="shared" si="67"/>
        <v>5.09594770818302</v>
      </c>
      <c r="W94">
        <f t="shared" si="68"/>
        <v>4.5076138136404</v>
      </c>
      <c r="X94">
        <f t="shared" si="69"/>
        <v>4.07079863188703</v>
      </c>
      <c r="Y94">
        <f t="shared" si="70"/>
        <v>3.33723840232121</v>
      </c>
      <c r="Z94">
        <f t="shared" si="71"/>
        <v>2.98514822763004</v>
      </c>
      <c r="AA94">
        <f t="shared" si="72"/>
        <v>2.76313077883985</v>
      </c>
      <c r="AB94">
        <f t="shared" si="73"/>
        <v>2.69253560026648</v>
      </c>
      <c r="AC94">
        <f t="shared" si="74"/>
        <v>0.541975429508441</v>
      </c>
      <c r="AD94">
        <f t="shared" si="75"/>
        <v>0.655583770582524</v>
      </c>
      <c r="AE94">
        <f t="shared" si="76"/>
        <v>0.601179630100892</v>
      </c>
      <c r="AF94">
        <f t="shared" si="77"/>
        <v>0.583579739334028</v>
      </c>
      <c r="AG94">
        <f t="shared" si="78"/>
        <v>0.51819512714696</v>
      </c>
      <c r="AH94">
        <f t="shared" si="79"/>
        <v>1.00457793458883</v>
      </c>
      <c r="AI94">
        <f t="shared" si="80"/>
        <v>0.575080040395357</v>
      </c>
      <c r="AJ94">
        <f t="shared" si="81"/>
        <v>0.844520986289544</v>
      </c>
      <c r="AK94">
        <f t="shared" si="82"/>
        <v>0.941623201645798</v>
      </c>
      <c r="AL94">
        <f t="shared" si="83"/>
        <v>7.22966892883035</v>
      </c>
      <c r="AM94">
        <f t="shared" si="84"/>
        <v>7.27589574035694</v>
      </c>
      <c r="AN94">
        <f t="shared" si="85"/>
        <v>7.40748894741059</v>
      </c>
      <c r="AO94">
        <f t="shared" si="86"/>
        <v>7.54150302493563</v>
      </c>
      <c r="AP94">
        <f t="shared" si="87"/>
        <v>7.35350001484792</v>
      </c>
      <c r="AQ94">
        <f t="shared" si="88"/>
        <v>7.22934490447826</v>
      </c>
      <c r="AR94">
        <f t="shared" si="89"/>
        <v>7.34373322683782</v>
      </c>
      <c r="AS94">
        <f t="shared" si="90"/>
        <v>7.12963432246722</v>
      </c>
      <c r="AT94">
        <f t="shared" si="91"/>
        <v>7.04431575619453</v>
      </c>
    </row>
    <row r="95" ht="15" spans="1:46">
      <c r="A95" s="3" t="s">
        <v>27</v>
      </c>
      <c r="B95">
        <f t="shared" si="47"/>
        <v>2.03640694970164</v>
      </c>
      <c r="C95">
        <f t="shared" si="48"/>
        <v>1.93053570281937</v>
      </c>
      <c r="D95">
        <f t="shared" si="49"/>
        <v>1.37086032682201</v>
      </c>
      <c r="E95">
        <f t="shared" si="50"/>
        <v>1.36682134998264</v>
      </c>
      <c r="F95">
        <f t="shared" si="51"/>
        <v>1.22778185967381</v>
      </c>
      <c r="G95">
        <f t="shared" si="52"/>
        <v>1.513103424038</v>
      </c>
      <c r="H95">
        <f t="shared" si="53"/>
        <v>1.93631188381408</v>
      </c>
      <c r="I95">
        <f t="shared" si="54"/>
        <v>1.98097232507537</v>
      </c>
      <c r="J95">
        <f t="shared" si="55"/>
        <v>2.09726246996365</v>
      </c>
      <c r="K95">
        <f t="shared" si="56"/>
        <v>2.48933498473256</v>
      </c>
      <c r="L95">
        <f t="shared" si="57"/>
        <v>2.34613137110751</v>
      </c>
      <c r="M95">
        <f t="shared" si="58"/>
        <v>1.88716550639824</v>
      </c>
      <c r="N95">
        <f t="shared" si="59"/>
        <v>1.96125953148428</v>
      </c>
      <c r="O95">
        <f t="shared" si="60"/>
        <v>2.13533311710491</v>
      </c>
      <c r="P95">
        <f t="shared" si="61"/>
        <v>2.04033736347597</v>
      </c>
      <c r="Q95">
        <f t="shared" si="62"/>
        <v>2.63509861874954</v>
      </c>
      <c r="R95">
        <f t="shared" si="63"/>
        <v>3.24247394900526</v>
      </c>
      <c r="S95">
        <f t="shared" si="64"/>
        <v>3.03172642024433</v>
      </c>
      <c r="T95">
        <f t="shared" si="65"/>
        <v>10.2116910585252</v>
      </c>
      <c r="U95">
        <f t="shared" si="66"/>
        <v>11.2434919989298</v>
      </c>
      <c r="V95">
        <f t="shared" si="67"/>
        <v>10.7196588455619</v>
      </c>
      <c r="W95">
        <f t="shared" si="68"/>
        <v>11.078666558809</v>
      </c>
      <c r="X95">
        <f t="shared" si="69"/>
        <v>11.2018605419713</v>
      </c>
      <c r="Y95">
        <f t="shared" si="70"/>
        <v>10.7582392598822</v>
      </c>
      <c r="Z95">
        <f t="shared" si="71"/>
        <v>12.0915242193165</v>
      </c>
      <c r="AA95">
        <f t="shared" si="72"/>
        <v>12.1432122481339</v>
      </c>
      <c r="AB95">
        <f t="shared" si="73"/>
        <v>10.8294915219478</v>
      </c>
      <c r="AC95">
        <f t="shared" si="74"/>
        <v>0.994332874609975</v>
      </c>
      <c r="AD95">
        <f t="shared" si="75"/>
        <v>1.0841530963355</v>
      </c>
      <c r="AE95">
        <f t="shared" si="76"/>
        <v>0.904510385714108</v>
      </c>
      <c r="AF95">
        <f t="shared" si="77"/>
        <v>0.902063319475312</v>
      </c>
      <c r="AG95">
        <f t="shared" si="78"/>
        <v>1.07081580469879</v>
      </c>
      <c r="AH95">
        <f t="shared" si="79"/>
        <v>1.58286540649997</v>
      </c>
      <c r="AI95">
        <f t="shared" si="80"/>
        <v>0.90794290615391</v>
      </c>
      <c r="AJ95">
        <f t="shared" si="81"/>
        <v>1.25680682211594</v>
      </c>
      <c r="AK95">
        <f t="shared" si="82"/>
        <v>1.21353578393924</v>
      </c>
      <c r="AL95">
        <f t="shared" si="83"/>
        <v>4.73736171943877</v>
      </c>
      <c r="AM95">
        <f t="shared" si="84"/>
        <v>4.87924241905826</v>
      </c>
      <c r="AN95">
        <f t="shared" si="85"/>
        <v>4.98137488368832</v>
      </c>
      <c r="AO95">
        <f t="shared" si="86"/>
        <v>4.96872766707365</v>
      </c>
      <c r="AP95">
        <f t="shared" si="87"/>
        <v>4.91895142236155</v>
      </c>
      <c r="AQ95">
        <f t="shared" si="88"/>
        <v>4.77261947157114</v>
      </c>
      <c r="AR95">
        <f t="shared" si="89"/>
        <v>4.88071158903008</v>
      </c>
      <c r="AS95">
        <f t="shared" si="90"/>
        <v>4.64304264743925</v>
      </c>
      <c r="AT95">
        <f t="shared" si="91"/>
        <v>4.41651929682002</v>
      </c>
    </row>
    <row r="96" ht="15" spans="1:46">
      <c r="A96" s="3" t="s">
        <v>28</v>
      </c>
      <c r="B96">
        <f t="shared" si="47"/>
        <v>1.74539852860767</v>
      </c>
      <c r="C96">
        <f t="shared" si="48"/>
        <v>1.87123672650354</v>
      </c>
      <c r="D96">
        <f t="shared" si="49"/>
        <v>1.25760819670446</v>
      </c>
      <c r="E96">
        <f t="shared" si="50"/>
        <v>1.32678154530512</v>
      </c>
      <c r="F96">
        <f t="shared" si="51"/>
        <v>1.12899280374733</v>
      </c>
      <c r="G96">
        <f t="shared" si="52"/>
        <v>1.16695181193122</v>
      </c>
      <c r="H96">
        <f t="shared" si="53"/>
        <v>1.21198620043174</v>
      </c>
      <c r="I96">
        <f t="shared" si="54"/>
        <v>1.35470555314481</v>
      </c>
      <c r="J96">
        <f t="shared" si="55"/>
        <v>1.406993512589</v>
      </c>
      <c r="K96">
        <f t="shared" si="56"/>
        <v>2.73773996197764</v>
      </c>
      <c r="L96">
        <f t="shared" si="57"/>
        <v>2.54689485162019</v>
      </c>
      <c r="M96">
        <f t="shared" si="58"/>
        <v>2.26500488658131</v>
      </c>
      <c r="N96">
        <f t="shared" si="59"/>
        <v>2.40718801443228</v>
      </c>
      <c r="O96">
        <f t="shared" si="60"/>
        <v>2.76271325644319</v>
      </c>
      <c r="P96">
        <f t="shared" si="61"/>
        <v>2.63374225404866</v>
      </c>
      <c r="Q96">
        <f t="shared" si="62"/>
        <v>2.73519151201987</v>
      </c>
      <c r="R96">
        <f t="shared" si="63"/>
        <v>2.99538973802547</v>
      </c>
      <c r="S96">
        <f t="shared" si="64"/>
        <v>2.76952305416914</v>
      </c>
      <c r="T96">
        <f t="shared" si="65"/>
        <v>6.37523687458214</v>
      </c>
      <c r="U96">
        <f t="shared" si="66"/>
        <v>6.80232262331808</v>
      </c>
      <c r="V96">
        <f t="shared" si="67"/>
        <v>6.59080114870103</v>
      </c>
      <c r="W96">
        <f t="shared" si="68"/>
        <v>6.76548107104107</v>
      </c>
      <c r="X96">
        <f t="shared" si="69"/>
        <v>7.49378040115911</v>
      </c>
      <c r="Y96">
        <f t="shared" si="70"/>
        <v>7.73590243159993</v>
      </c>
      <c r="Z96">
        <f t="shared" si="71"/>
        <v>7.5751806693628</v>
      </c>
      <c r="AA96">
        <f t="shared" si="72"/>
        <v>7.25002291613593</v>
      </c>
      <c r="AB96">
        <f t="shared" si="73"/>
        <v>6.5963676128542</v>
      </c>
      <c r="AC96">
        <f t="shared" si="74"/>
        <v>0.550510475642432</v>
      </c>
      <c r="AD96">
        <f t="shared" si="75"/>
        <v>0.628002576350897</v>
      </c>
      <c r="AE96">
        <f t="shared" si="76"/>
        <v>0.264957587734436</v>
      </c>
      <c r="AF96">
        <f t="shared" si="77"/>
        <v>0.0239322921493452</v>
      </c>
      <c r="AG96">
        <f t="shared" si="78"/>
        <v>0.0289899371830467</v>
      </c>
      <c r="AH96">
        <f t="shared" si="79"/>
        <v>0.464726488001095</v>
      </c>
      <c r="AI96">
        <f t="shared" si="80"/>
        <v>0.417564577134613</v>
      </c>
      <c r="AJ96">
        <f t="shared" si="81"/>
        <v>0.332488577279348</v>
      </c>
      <c r="AK96">
        <f t="shared" si="82"/>
        <v>0.337373018771489</v>
      </c>
      <c r="AL96">
        <f t="shared" si="83"/>
        <v>4.17362556493353</v>
      </c>
      <c r="AM96">
        <f t="shared" si="84"/>
        <v>4.15356252894392</v>
      </c>
      <c r="AN96">
        <f t="shared" si="85"/>
        <v>4.20649434622569</v>
      </c>
      <c r="AO96">
        <f t="shared" si="86"/>
        <v>4.11997703355217</v>
      </c>
      <c r="AP96">
        <f t="shared" si="87"/>
        <v>4.05481130762236</v>
      </c>
      <c r="AQ96">
        <f t="shared" si="88"/>
        <v>3.9589269715</v>
      </c>
      <c r="AR96">
        <f t="shared" si="89"/>
        <v>4.41983944207832</v>
      </c>
      <c r="AS96">
        <f t="shared" si="90"/>
        <v>4.47446016099667</v>
      </c>
      <c r="AT96">
        <f t="shared" si="91"/>
        <v>4.28643036318762</v>
      </c>
    </row>
    <row r="97" ht="15" spans="1:46">
      <c r="A97" s="3" t="s">
        <v>29</v>
      </c>
      <c r="B97">
        <f t="shared" si="47"/>
        <v>0.767401594385964</v>
      </c>
      <c r="C97">
        <f t="shared" si="48"/>
        <v>0.895680060173388</v>
      </c>
      <c r="D97">
        <f t="shared" si="49"/>
        <v>0.61573654487713</v>
      </c>
      <c r="E97">
        <f t="shared" si="50"/>
        <v>0.622469033951313</v>
      </c>
      <c r="F97">
        <f t="shared" si="51"/>
        <v>0.555316887827402</v>
      </c>
      <c r="G97">
        <f t="shared" si="52"/>
        <v>0.505054957614865</v>
      </c>
      <c r="H97">
        <f t="shared" si="53"/>
        <v>0.265325535099889</v>
      </c>
      <c r="I97">
        <f t="shared" si="54"/>
        <v>0.506801400108361</v>
      </c>
      <c r="J97">
        <f t="shared" si="55"/>
        <v>0.416625178193068</v>
      </c>
      <c r="K97">
        <f t="shared" si="56"/>
        <v>5.1742228238921</v>
      </c>
      <c r="L97">
        <f t="shared" si="57"/>
        <v>4.81365461415292</v>
      </c>
      <c r="M97">
        <f t="shared" si="58"/>
        <v>4.3126505598315</v>
      </c>
      <c r="N97">
        <f t="shared" si="59"/>
        <v>4.47167173178415</v>
      </c>
      <c r="O97">
        <f t="shared" si="60"/>
        <v>4.82858642954993</v>
      </c>
      <c r="P97">
        <f t="shared" si="61"/>
        <v>4.12131889753911</v>
      </c>
      <c r="Q97">
        <f t="shared" si="62"/>
        <v>4.21207236578415</v>
      </c>
      <c r="R97">
        <f t="shared" si="63"/>
        <v>4.19233046498494</v>
      </c>
      <c r="S97">
        <f t="shared" si="64"/>
        <v>3.74368139340681</v>
      </c>
      <c r="T97">
        <f t="shared" si="65"/>
        <v>14.6046868627523</v>
      </c>
      <c r="U97">
        <f t="shared" si="66"/>
        <v>13.9432667829722</v>
      </c>
      <c r="V97">
        <f t="shared" si="67"/>
        <v>12.128933092232</v>
      </c>
      <c r="W97">
        <f t="shared" si="68"/>
        <v>11.0828830767195</v>
      </c>
      <c r="X97">
        <f t="shared" si="69"/>
        <v>10.41616152609</v>
      </c>
      <c r="Y97">
        <f t="shared" si="70"/>
        <v>9.95490559174043</v>
      </c>
      <c r="Z97">
        <f t="shared" si="71"/>
        <v>9.06392071647358</v>
      </c>
      <c r="AA97">
        <f t="shared" si="72"/>
        <v>8.54386064626132</v>
      </c>
      <c r="AB97">
        <f t="shared" si="73"/>
        <v>7.83178657108227</v>
      </c>
      <c r="AC97">
        <f t="shared" si="74"/>
        <v>1.11168975895235</v>
      </c>
      <c r="AD97">
        <f t="shared" si="75"/>
        <v>1.21145091586609</v>
      </c>
      <c r="AE97">
        <f t="shared" si="76"/>
        <v>1.0671395257718</v>
      </c>
      <c r="AF97">
        <f t="shared" si="77"/>
        <v>0.872608190676118</v>
      </c>
      <c r="AG97">
        <f t="shared" si="78"/>
        <v>1.06900393362485</v>
      </c>
      <c r="AH97">
        <f t="shared" si="79"/>
        <v>1.69118511422955</v>
      </c>
      <c r="AI97">
        <f t="shared" si="80"/>
        <v>0.983728647911438</v>
      </c>
      <c r="AJ97">
        <f t="shared" si="81"/>
        <v>1.23187017881998</v>
      </c>
      <c r="AK97">
        <f t="shared" si="82"/>
        <v>1.41998792975463</v>
      </c>
      <c r="AL97">
        <f t="shared" si="83"/>
        <v>16.0912056733338</v>
      </c>
      <c r="AM97">
        <f t="shared" si="84"/>
        <v>16.5092175001012</v>
      </c>
      <c r="AN97">
        <f t="shared" si="85"/>
        <v>17.5270597759404</v>
      </c>
      <c r="AO97">
        <f t="shared" si="86"/>
        <v>17.7707163893559</v>
      </c>
      <c r="AP97">
        <f t="shared" si="87"/>
        <v>17.2994203739134</v>
      </c>
      <c r="AQ97">
        <f t="shared" si="88"/>
        <v>17.1814300976561</v>
      </c>
      <c r="AR97">
        <f t="shared" si="89"/>
        <v>17.4149229298983</v>
      </c>
      <c r="AS97">
        <f t="shared" si="90"/>
        <v>16.675617617278</v>
      </c>
      <c r="AT97">
        <f t="shared" si="91"/>
        <v>16.0204521768302</v>
      </c>
    </row>
    <row r="98" ht="15" spans="1:46">
      <c r="A98" s="3" t="s">
        <v>30</v>
      </c>
      <c r="B98">
        <f t="shared" si="47"/>
        <v>0.306656372041517</v>
      </c>
      <c r="C98">
        <f t="shared" si="48"/>
        <v>0.286980493588163</v>
      </c>
      <c r="D98">
        <f t="shared" si="49"/>
        <v>0.130018047783718</v>
      </c>
      <c r="E98">
        <f t="shared" si="50"/>
        <v>0.0696727878749699</v>
      </c>
      <c r="F98">
        <f t="shared" si="51"/>
        <v>0.0762336785556509</v>
      </c>
      <c r="G98">
        <f t="shared" si="52"/>
        <v>0.209065266468466</v>
      </c>
      <c r="H98">
        <f t="shared" si="53"/>
        <v>0.321560652604694</v>
      </c>
      <c r="I98">
        <f t="shared" si="54"/>
        <v>0.65203035285529</v>
      </c>
      <c r="J98">
        <f t="shared" si="55"/>
        <v>0.585052419401511</v>
      </c>
      <c r="K98">
        <f t="shared" si="56"/>
        <v>1.79432956967453</v>
      </c>
      <c r="L98">
        <f t="shared" si="57"/>
        <v>1.63412135301021</v>
      </c>
      <c r="M98">
        <f t="shared" si="58"/>
        <v>1.51542030976651</v>
      </c>
      <c r="N98">
        <f t="shared" si="59"/>
        <v>1.56074969031801</v>
      </c>
      <c r="O98">
        <f t="shared" si="60"/>
        <v>1.74546117337327</v>
      </c>
      <c r="P98">
        <f t="shared" si="61"/>
        <v>1.74769933524834</v>
      </c>
      <c r="Q98">
        <f t="shared" si="62"/>
        <v>1.91810666899676</v>
      </c>
      <c r="R98">
        <f t="shared" si="63"/>
        <v>2.02325513744925</v>
      </c>
      <c r="S98">
        <f t="shared" si="64"/>
        <v>1.90643697417166</v>
      </c>
      <c r="T98">
        <f t="shared" si="65"/>
        <v>7.92837967887788</v>
      </c>
      <c r="U98">
        <f t="shared" si="66"/>
        <v>8.62787440069487</v>
      </c>
      <c r="V98">
        <f t="shared" si="67"/>
        <v>8.10836541219099</v>
      </c>
      <c r="W98">
        <f t="shared" si="68"/>
        <v>8.0936842128444</v>
      </c>
      <c r="X98">
        <f t="shared" si="69"/>
        <v>8.30011261337246</v>
      </c>
      <c r="Y98">
        <f t="shared" si="70"/>
        <v>8.054721910137</v>
      </c>
      <c r="Z98">
        <f t="shared" si="71"/>
        <v>8.70557575035998</v>
      </c>
      <c r="AA98">
        <f t="shared" si="72"/>
        <v>8.21986865067686</v>
      </c>
      <c r="AB98">
        <f t="shared" si="73"/>
        <v>7.49809135270454</v>
      </c>
      <c r="AC98">
        <f t="shared" si="74"/>
        <v>0.315796706957674</v>
      </c>
      <c r="AD98">
        <f t="shared" si="75"/>
        <v>0.328852700454017</v>
      </c>
      <c r="AE98">
        <f t="shared" si="76"/>
        <v>0.250339238066329</v>
      </c>
      <c r="AF98">
        <f t="shared" si="77"/>
        <v>0.243004812593349</v>
      </c>
      <c r="AG98">
        <f t="shared" si="78"/>
        <v>0.291711242904407</v>
      </c>
      <c r="AH98">
        <f t="shared" si="79"/>
        <v>0.817639084152304</v>
      </c>
      <c r="AI98">
        <f t="shared" si="80"/>
        <v>0.377442713851216</v>
      </c>
      <c r="AJ98">
        <f t="shared" si="81"/>
        <v>0.809609685675212</v>
      </c>
      <c r="AK98">
        <f t="shared" si="82"/>
        <v>0.783846765006395</v>
      </c>
      <c r="AL98">
        <f t="shared" si="83"/>
        <v>6.59670201850868</v>
      </c>
      <c r="AM98">
        <f t="shared" si="84"/>
        <v>7.02763683058098</v>
      </c>
      <c r="AN98">
        <f t="shared" si="85"/>
        <v>7.12152113001367</v>
      </c>
      <c r="AO98">
        <f t="shared" si="86"/>
        <v>7.20553923250005</v>
      </c>
      <c r="AP98">
        <f t="shared" si="87"/>
        <v>7.03775651138552</v>
      </c>
      <c r="AQ98">
        <f t="shared" si="88"/>
        <v>6.97897798137944</v>
      </c>
      <c r="AR98">
        <f t="shared" si="89"/>
        <v>7.25306985366698</v>
      </c>
      <c r="AS98">
        <f t="shared" si="90"/>
        <v>7.10153724139346</v>
      </c>
      <c r="AT98">
        <f t="shared" si="91"/>
        <v>7.10936022301073</v>
      </c>
    </row>
    <row r="99" ht="15" spans="1:46">
      <c r="A99" s="3" t="s">
        <v>31</v>
      </c>
      <c r="B99">
        <f t="shared" si="47"/>
        <v>2.57973857982481</v>
      </c>
      <c r="C99">
        <f t="shared" si="48"/>
        <v>2.75695986901196</v>
      </c>
      <c r="D99">
        <f t="shared" si="49"/>
        <v>1.9289023903185</v>
      </c>
      <c r="E99">
        <f t="shared" si="50"/>
        <v>1.88927906564254</v>
      </c>
      <c r="F99">
        <f t="shared" si="51"/>
        <v>1.72417500971852</v>
      </c>
      <c r="G99">
        <f t="shared" si="52"/>
        <v>1.73196057233778</v>
      </c>
      <c r="H99">
        <f t="shared" si="53"/>
        <v>1.84642254540872</v>
      </c>
      <c r="I99">
        <f t="shared" si="54"/>
        <v>1.84139018458592</v>
      </c>
      <c r="J99">
        <f t="shared" si="55"/>
        <v>1.73375043857852</v>
      </c>
      <c r="K99">
        <f t="shared" si="56"/>
        <v>2.83815899533203</v>
      </c>
      <c r="L99">
        <f t="shared" si="57"/>
        <v>2.74765833213287</v>
      </c>
      <c r="M99">
        <f t="shared" si="58"/>
        <v>2.38485716309099</v>
      </c>
      <c r="N99">
        <f t="shared" si="59"/>
        <v>2.57234671182043</v>
      </c>
      <c r="O99">
        <f t="shared" si="60"/>
        <v>2.66188430547811</v>
      </c>
      <c r="P99">
        <f t="shared" si="61"/>
        <v>2.39190943905499</v>
      </c>
      <c r="Q99">
        <f t="shared" si="62"/>
        <v>2.29396569678739</v>
      </c>
      <c r="R99">
        <f t="shared" si="63"/>
        <v>2.51539827899096</v>
      </c>
      <c r="S99">
        <f t="shared" si="64"/>
        <v>2.31795059037299</v>
      </c>
      <c r="T99">
        <f t="shared" si="65"/>
        <v>11.7069582111318</v>
      </c>
      <c r="U99">
        <f t="shared" si="66"/>
        <v>11.5853326625918</v>
      </c>
      <c r="V99">
        <f t="shared" si="67"/>
        <v>9.49568084989479</v>
      </c>
      <c r="W99">
        <f t="shared" si="68"/>
        <v>9.22417951484492</v>
      </c>
      <c r="X99">
        <f t="shared" si="69"/>
        <v>9.17620467985122</v>
      </c>
      <c r="Y99">
        <f t="shared" si="70"/>
        <v>9.04333981183721</v>
      </c>
      <c r="Z99">
        <f t="shared" si="71"/>
        <v>10.5509775147874</v>
      </c>
      <c r="AA99">
        <f t="shared" si="72"/>
        <v>9.12619413742837</v>
      </c>
      <c r="AB99">
        <f t="shared" si="73"/>
        <v>7.79330536689757</v>
      </c>
      <c r="AC99">
        <f t="shared" si="74"/>
        <v>0.847103328798626</v>
      </c>
      <c r="AD99">
        <f t="shared" si="75"/>
        <v>0.89108473671411</v>
      </c>
      <c r="AE99">
        <f t="shared" si="76"/>
        <v>0.705335371486153</v>
      </c>
      <c r="AF99">
        <f t="shared" si="77"/>
        <v>0.640649051382466</v>
      </c>
      <c r="AG99">
        <f t="shared" si="78"/>
        <v>0.599729325474278</v>
      </c>
      <c r="AH99">
        <f t="shared" si="79"/>
        <v>1.14609239146135</v>
      </c>
      <c r="AI99">
        <f t="shared" si="80"/>
        <v>0.392302663215438</v>
      </c>
      <c r="AJ99">
        <f t="shared" si="81"/>
        <v>0.541956380965337</v>
      </c>
      <c r="AK99">
        <f t="shared" si="82"/>
        <v>0.537111273666053</v>
      </c>
      <c r="AL99">
        <f t="shared" si="83"/>
        <v>5.85494392047547</v>
      </c>
      <c r="AM99">
        <f t="shared" si="84"/>
        <v>6.24466642282604</v>
      </c>
      <c r="AN99">
        <f t="shared" si="85"/>
        <v>6.27284244612603</v>
      </c>
      <c r="AO99">
        <f t="shared" si="86"/>
        <v>6.30374168438348</v>
      </c>
      <c r="AP99">
        <f t="shared" si="87"/>
        <v>6.23177967359993</v>
      </c>
      <c r="AQ99">
        <f t="shared" si="88"/>
        <v>5.94621442359683</v>
      </c>
      <c r="AR99">
        <f t="shared" si="89"/>
        <v>6.15755409451937</v>
      </c>
      <c r="AS99">
        <f t="shared" si="90"/>
        <v>6.11813940381178</v>
      </c>
      <c r="AT99">
        <f t="shared" si="91"/>
        <v>5.91254203359264</v>
      </c>
    </row>
    <row r="100" ht="15" spans="1:46">
      <c r="A100" s="3" t="s">
        <v>32</v>
      </c>
      <c r="B100">
        <f t="shared" si="47"/>
        <v>2.36197126247144</v>
      </c>
      <c r="C100">
        <f t="shared" si="48"/>
        <v>2.69190800693415</v>
      </c>
      <c r="D100">
        <f t="shared" si="49"/>
        <v>1.93186108167136</v>
      </c>
      <c r="E100">
        <f t="shared" si="50"/>
        <v>1.75451954681601</v>
      </c>
      <c r="F100">
        <f t="shared" si="51"/>
        <v>1.76736243770761</v>
      </c>
      <c r="G100">
        <f t="shared" si="52"/>
        <v>1.95287916944415</v>
      </c>
      <c r="H100">
        <f t="shared" si="53"/>
        <v>1.42737321419531</v>
      </c>
      <c r="I100">
        <f t="shared" si="54"/>
        <v>1.99208948670727</v>
      </c>
      <c r="J100">
        <f t="shared" si="55"/>
        <v>2.25478435023054</v>
      </c>
      <c r="K100">
        <f t="shared" si="56"/>
        <v>2.53161668298704</v>
      </c>
      <c r="L100">
        <f t="shared" si="57"/>
        <v>2.19672599026086</v>
      </c>
      <c r="M100">
        <f t="shared" si="58"/>
        <v>1.96842128708277</v>
      </c>
      <c r="N100">
        <f t="shared" si="59"/>
        <v>1.99222678724455</v>
      </c>
      <c r="O100">
        <f t="shared" si="60"/>
        <v>2.24064335477955</v>
      </c>
      <c r="P100">
        <f t="shared" si="61"/>
        <v>2.07691711700442</v>
      </c>
      <c r="Q100">
        <f t="shared" si="62"/>
        <v>1.88133785106072</v>
      </c>
      <c r="R100">
        <f t="shared" si="63"/>
        <v>2.50729715731949</v>
      </c>
      <c r="S100">
        <f t="shared" si="64"/>
        <v>2.36165115138552</v>
      </c>
      <c r="T100">
        <f t="shared" si="65"/>
        <v>10.246474909793</v>
      </c>
      <c r="U100">
        <f t="shared" si="66"/>
        <v>10.3381507614466</v>
      </c>
      <c r="V100">
        <f t="shared" si="67"/>
        <v>9.48274620899686</v>
      </c>
      <c r="W100">
        <f t="shared" si="68"/>
        <v>8.15271546359122</v>
      </c>
      <c r="X100">
        <f t="shared" si="69"/>
        <v>7.7516953553094</v>
      </c>
      <c r="Y100">
        <f t="shared" si="70"/>
        <v>8.08786085235053</v>
      </c>
      <c r="Z100">
        <f t="shared" si="71"/>
        <v>11.7124191847067</v>
      </c>
      <c r="AA100">
        <f t="shared" si="72"/>
        <v>9.49666436310265</v>
      </c>
      <c r="AB100">
        <f t="shared" si="73"/>
        <v>8.38756237082442</v>
      </c>
      <c r="AC100">
        <f t="shared" si="74"/>
        <v>0.674268644585305</v>
      </c>
      <c r="AD100">
        <f t="shared" si="75"/>
        <v>0.706502898394759</v>
      </c>
      <c r="AE100">
        <f t="shared" si="76"/>
        <v>0.566461049639138</v>
      </c>
      <c r="AF100">
        <f t="shared" si="77"/>
        <v>0.741901056629696</v>
      </c>
      <c r="AG100">
        <f t="shared" si="78"/>
        <v>0.925866118783554</v>
      </c>
      <c r="AH100">
        <f t="shared" si="79"/>
        <v>1.56015320971796</v>
      </c>
      <c r="AI100">
        <f t="shared" si="80"/>
        <v>0.69693162518197</v>
      </c>
      <c r="AJ100">
        <f t="shared" si="81"/>
        <v>1.29171812273027</v>
      </c>
      <c r="AK100">
        <f t="shared" si="82"/>
        <v>1.73218385757302</v>
      </c>
      <c r="AL100">
        <f t="shared" si="83"/>
        <v>4.61868042375345</v>
      </c>
      <c r="AM100">
        <f t="shared" si="84"/>
        <v>4.62143508967554</v>
      </c>
      <c r="AN100">
        <f t="shared" si="85"/>
        <v>4.60315938326013</v>
      </c>
      <c r="AO100">
        <f t="shared" si="86"/>
        <v>4.69465194166567</v>
      </c>
      <c r="AP100">
        <f t="shared" si="87"/>
        <v>4.49519040455675</v>
      </c>
      <c r="AQ100">
        <f t="shared" si="88"/>
        <v>4.32665338980138</v>
      </c>
      <c r="AR100">
        <f t="shared" si="89"/>
        <v>4.72205068598111</v>
      </c>
      <c r="AS100">
        <f t="shared" si="90"/>
        <v>4.66411545824457</v>
      </c>
      <c r="AT100">
        <f t="shared" si="91"/>
        <v>4.44904153022812</v>
      </c>
    </row>
    <row r="101" ht="15" spans="1:46">
      <c r="A101" s="3" t="s">
        <v>33</v>
      </c>
      <c r="B101">
        <f t="shared" si="47"/>
        <v>3.19261665860374</v>
      </c>
      <c r="C101">
        <f t="shared" si="48"/>
        <v>3.44199580436196</v>
      </c>
      <c r="D101">
        <f t="shared" si="49"/>
        <v>2.375993528083</v>
      </c>
      <c r="E101">
        <f t="shared" si="50"/>
        <v>2.54032276196282</v>
      </c>
      <c r="F101">
        <f t="shared" si="51"/>
        <v>2.48703633893481</v>
      </c>
      <c r="G101">
        <f t="shared" si="52"/>
        <v>2.45140620583814</v>
      </c>
      <c r="H101">
        <f t="shared" si="53"/>
        <v>3.08250951048537</v>
      </c>
      <c r="I101">
        <f t="shared" si="54"/>
        <v>2.7621735083204</v>
      </c>
      <c r="J101">
        <f t="shared" si="55"/>
        <v>2.74471778808627</v>
      </c>
      <c r="K101">
        <f t="shared" si="56"/>
        <v>2.23828740134658</v>
      </c>
      <c r="L101">
        <f t="shared" si="57"/>
        <v>2.18038477673076</v>
      </c>
      <c r="M101">
        <f t="shared" si="58"/>
        <v>1.82825506540195</v>
      </c>
      <c r="N101">
        <f t="shared" si="59"/>
        <v>1.87661569907285</v>
      </c>
      <c r="O101">
        <f t="shared" si="60"/>
        <v>2.09052025000932</v>
      </c>
      <c r="P101">
        <f t="shared" si="61"/>
        <v>1.76395700348321</v>
      </c>
      <c r="Q101">
        <f t="shared" si="62"/>
        <v>1.70566460981075</v>
      </c>
      <c r="R101">
        <f t="shared" si="63"/>
        <v>1.78427204814093</v>
      </c>
      <c r="S101">
        <f t="shared" si="64"/>
        <v>1.61692075746364</v>
      </c>
      <c r="T101">
        <f t="shared" si="65"/>
        <v>47.9021861666667</v>
      </c>
      <c r="U101">
        <f t="shared" si="66"/>
        <v>50.2061229428538</v>
      </c>
      <c r="V101">
        <f t="shared" si="67"/>
        <v>51.1410132628047</v>
      </c>
      <c r="W101">
        <f t="shared" si="68"/>
        <v>51.6004968498972</v>
      </c>
      <c r="X101">
        <f t="shared" si="69"/>
        <v>51.0855015407193</v>
      </c>
      <c r="Y101">
        <f t="shared" si="70"/>
        <v>53.1060527502969</v>
      </c>
      <c r="Z101">
        <f t="shared" si="71"/>
        <v>55.8092360298874</v>
      </c>
      <c r="AA101">
        <f t="shared" si="72"/>
        <v>57.4145576299557</v>
      </c>
      <c r="AB101">
        <f t="shared" si="73"/>
        <v>58.0652653830504</v>
      </c>
      <c r="AC101">
        <f t="shared" si="74"/>
        <v>1.21624407409375</v>
      </c>
      <c r="AD101">
        <f t="shared" si="75"/>
        <v>1.35147851734973</v>
      </c>
      <c r="AE101">
        <f t="shared" si="76"/>
        <v>0.983084015180182</v>
      </c>
      <c r="AF101">
        <f t="shared" si="77"/>
        <v>0.892858591725564</v>
      </c>
      <c r="AG101">
        <f t="shared" si="78"/>
        <v>0.904123665896268</v>
      </c>
      <c r="AH101">
        <f t="shared" si="79"/>
        <v>1.3976736481236</v>
      </c>
      <c r="AI101">
        <f t="shared" si="80"/>
        <v>0.826213184650694</v>
      </c>
      <c r="AJ101">
        <f t="shared" si="81"/>
        <v>0.834546328971164</v>
      </c>
      <c r="AK101">
        <f t="shared" si="82"/>
        <v>0.723421746718965</v>
      </c>
      <c r="AL101">
        <f t="shared" si="83"/>
        <v>40.3219702090853</v>
      </c>
      <c r="AM101">
        <f t="shared" si="84"/>
        <v>38.0313552937555</v>
      </c>
      <c r="AN101">
        <f t="shared" si="85"/>
        <v>37.6739537499687</v>
      </c>
      <c r="AO101">
        <f t="shared" si="86"/>
        <v>36.9294937106168</v>
      </c>
      <c r="AP101">
        <f t="shared" si="87"/>
        <v>35.9864503551484</v>
      </c>
      <c r="AQ101">
        <f t="shared" si="88"/>
        <v>34.9340097386314</v>
      </c>
      <c r="AR101">
        <f t="shared" si="89"/>
        <v>34.0440966256494</v>
      </c>
      <c r="AS101">
        <f t="shared" si="90"/>
        <v>33.6743516669043</v>
      </c>
      <c r="AT101">
        <f t="shared" si="91"/>
        <v>32.288073327562</v>
      </c>
    </row>
    <row r="102" ht="15" spans="1:46">
      <c r="A102" s="3" t="s">
        <v>34</v>
      </c>
      <c r="B102">
        <f t="shared" si="47"/>
        <v>3.2047872871185</v>
      </c>
      <c r="C102">
        <f t="shared" si="48"/>
        <v>3.47363667605287</v>
      </c>
      <c r="D102">
        <f t="shared" si="49"/>
        <v>2.34098234707423</v>
      </c>
      <c r="E102">
        <f t="shared" si="50"/>
        <v>2.31913370881039</v>
      </c>
      <c r="F102">
        <f t="shared" si="51"/>
        <v>2.60418442295382</v>
      </c>
      <c r="G102">
        <f t="shared" si="52"/>
        <v>2.62731650400059</v>
      </c>
      <c r="H102">
        <f t="shared" si="53"/>
        <v>3.09770819089208</v>
      </c>
      <c r="I102">
        <f t="shared" si="54"/>
        <v>2.96987032166564</v>
      </c>
      <c r="J102">
        <f t="shared" si="55"/>
        <v>3.31906679767478</v>
      </c>
      <c r="K102">
        <f t="shared" si="56"/>
        <v>2.72188432513221</v>
      </c>
      <c r="L102">
        <f t="shared" si="57"/>
        <v>2.48853337472697</v>
      </c>
      <c r="M102">
        <f t="shared" si="58"/>
        <v>2.31985253854337</v>
      </c>
      <c r="N102">
        <f t="shared" si="59"/>
        <v>2.40305904699758</v>
      </c>
      <c r="O102">
        <f t="shared" si="60"/>
        <v>2.69101266909024</v>
      </c>
      <c r="P102">
        <f t="shared" si="61"/>
        <v>2.57887262375598</v>
      </c>
      <c r="Q102">
        <f t="shared" si="62"/>
        <v>2.66573930036291</v>
      </c>
      <c r="R102">
        <f t="shared" si="63"/>
        <v>3.00551614011481</v>
      </c>
      <c r="S102">
        <f t="shared" si="64"/>
        <v>3.13187353923138</v>
      </c>
      <c r="T102">
        <f t="shared" si="65"/>
        <v>9.23292025205411</v>
      </c>
      <c r="U102">
        <f t="shared" si="66"/>
        <v>9.50087107314099</v>
      </c>
      <c r="V102">
        <f t="shared" si="67"/>
        <v>8.72531770246212</v>
      </c>
      <c r="W102">
        <f t="shared" si="68"/>
        <v>9.25838016011886</v>
      </c>
      <c r="X102">
        <f t="shared" si="69"/>
        <v>9.42462181346772</v>
      </c>
      <c r="Y102">
        <f t="shared" si="70"/>
        <v>9.10831172809822</v>
      </c>
      <c r="Z102">
        <f t="shared" si="71"/>
        <v>10.6115744714788</v>
      </c>
      <c r="AA102">
        <f t="shared" si="72"/>
        <v>10.7345345578282</v>
      </c>
      <c r="AB102">
        <f t="shared" si="73"/>
        <v>9.7845640968728</v>
      </c>
      <c r="AC102">
        <f t="shared" si="74"/>
        <v>0.362739460694626</v>
      </c>
      <c r="AD102">
        <f t="shared" si="75"/>
        <v>0.451907259333585</v>
      </c>
      <c r="AE102">
        <f t="shared" si="76"/>
        <v>0.314294517864296</v>
      </c>
      <c r="AF102">
        <f t="shared" si="77"/>
        <v>0.139911861796171</v>
      </c>
      <c r="AG102">
        <f t="shared" si="78"/>
        <v>0.103276651214604</v>
      </c>
      <c r="AH102">
        <f t="shared" si="79"/>
        <v>0.623711865475154</v>
      </c>
      <c r="AI102">
        <f t="shared" si="80"/>
        <v>0.148599493642211</v>
      </c>
      <c r="AJ102">
        <f t="shared" si="81"/>
        <v>0.508707523237402</v>
      </c>
      <c r="AK102">
        <f t="shared" si="82"/>
        <v>0.416261237091191</v>
      </c>
      <c r="AL102">
        <f t="shared" si="83"/>
        <v>6.0923065118461</v>
      </c>
      <c r="AM102">
        <f t="shared" si="84"/>
        <v>6.07279486990422</v>
      </c>
      <c r="AN102">
        <f t="shared" si="85"/>
        <v>6.11602138497288</v>
      </c>
      <c r="AO102">
        <f t="shared" si="86"/>
        <v>6.0296659589755</v>
      </c>
      <c r="AP102">
        <f t="shared" si="87"/>
        <v>6.40626950446073</v>
      </c>
      <c r="AQ102">
        <f t="shared" si="88"/>
        <v>6.12616564957411</v>
      </c>
      <c r="AR102">
        <f t="shared" si="89"/>
        <v>6.31621499756833</v>
      </c>
      <c r="AS102">
        <f t="shared" si="90"/>
        <v>6.04789670112737</v>
      </c>
      <c r="AT102">
        <f t="shared" si="91"/>
        <v>4.31895259659572</v>
      </c>
    </row>
    <row r="103" ht="15" spans="1:46">
      <c r="A103" s="3" t="s">
        <v>35</v>
      </c>
      <c r="B103">
        <f t="shared" si="47"/>
        <v>3.36257079250627</v>
      </c>
      <c r="C103">
        <f t="shared" si="48"/>
        <v>3.23135167953858</v>
      </c>
      <c r="D103">
        <f t="shared" si="49"/>
        <v>2.06171475771325</v>
      </c>
      <c r="E103">
        <f t="shared" si="50"/>
        <v>2.47029720047836</v>
      </c>
      <c r="F103">
        <f t="shared" si="51"/>
        <v>2.74633575475598</v>
      </c>
      <c r="G103">
        <f t="shared" si="52"/>
        <v>2.57028308701824</v>
      </c>
      <c r="H103">
        <f t="shared" si="53"/>
        <v>3.33654459728314</v>
      </c>
      <c r="I103">
        <f t="shared" si="54"/>
        <v>1.76057018415081</v>
      </c>
      <c r="J103">
        <f t="shared" si="55"/>
        <v>3.86090167556717</v>
      </c>
      <c r="K103">
        <f t="shared" si="56"/>
        <v>3.80006763062147</v>
      </c>
      <c r="L103">
        <f t="shared" si="57"/>
        <v>3.44799605485153</v>
      </c>
      <c r="M103">
        <f t="shared" si="58"/>
        <v>2.96786738950251</v>
      </c>
      <c r="N103">
        <f t="shared" si="59"/>
        <v>2.86137443224969</v>
      </c>
      <c r="O103">
        <f t="shared" si="60"/>
        <v>2.93524279476121</v>
      </c>
      <c r="P103">
        <f t="shared" si="61"/>
        <v>2.71909501228172</v>
      </c>
      <c r="Q103">
        <f t="shared" si="62"/>
        <v>2.80055829946172</v>
      </c>
      <c r="R103">
        <f t="shared" si="63"/>
        <v>2.47691795105149</v>
      </c>
      <c r="S103">
        <f t="shared" si="64"/>
        <v>2.46179827037257</v>
      </c>
      <c r="T103">
        <f t="shared" si="65"/>
        <v>1.48708271701413</v>
      </c>
      <c r="U103">
        <f t="shared" si="66"/>
        <v>1.58074480882605</v>
      </c>
      <c r="V103">
        <f t="shared" si="67"/>
        <v>1.64435382484992</v>
      </c>
      <c r="W103">
        <f t="shared" si="68"/>
        <v>1.75001110018204</v>
      </c>
      <c r="X103">
        <f t="shared" si="69"/>
        <v>1.90316672833948</v>
      </c>
      <c r="Y103">
        <f t="shared" si="70"/>
        <v>1.57042671967569</v>
      </c>
      <c r="Z103">
        <f t="shared" si="71"/>
        <v>1.65818709267389</v>
      </c>
      <c r="AA103">
        <f t="shared" si="72"/>
        <v>1.48691604429019</v>
      </c>
      <c r="AB103">
        <f t="shared" si="73"/>
        <v>0.946331304900256</v>
      </c>
      <c r="AC103">
        <f t="shared" si="74"/>
        <v>0.759619105925217</v>
      </c>
      <c r="AD103">
        <f t="shared" si="75"/>
        <v>0.965341798106953</v>
      </c>
      <c r="AE103">
        <f t="shared" si="76"/>
        <v>0.690717021818046</v>
      </c>
      <c r="AF103">
        <f t="shared" si="77"/>
        <v>0.651694724682164</v>
      </c>
      <c r="AG103">
        <f t="shared" si="78"/>
        <v>0.492828932111794</v>
      </c>
      <c r="AH103">
        <f t="shared" si="79"/>
        <v>0.899752410979565</v>
      </c>
      <c r="AI103">
        <f t="shared" si="80"/>
        <v>0.564678075840402</v>
      </c>
      <c r="AJ103">
        <f t="shared" si="81"/>
        <v>0.822909228766386</v>
      </c>
      <c r="AK103">
        <f t="shared" si="82"/>
        <v>0.966800292598895</v>
      </c>
      <c r="AL103">
        <f t="shared" si="83"/>
        <v>4.63846063970101</v>
      </c>
      <c r="AM103">
        <f t="shared" si="84"/>
        <v>4.51640247400109</v>
      </c>
      <c r="AN103">
        <f t="shared" si="85"/>
        <v>0.996274976737664</v>
      </c>
      <c r="AO103">
        <f t="shared" si="86"/>
        <v>0.928321005414116</v>
      </c>
      <c r="AP103">
        <f t="shared" si="87"/>
        <v>0.797667798220791</v>
      </c>
      <c r="AQ103">
        <f t="shared" si="88"/>
        <v>0.711980937562253</v>
      </c>
      <c r="AR103">
        <f t="shared" si="89"/>
        <v>0.763083390854547</v>
      </c>
      <c r="AS103">
        <f t="shared" si="90"/>
        <v>0.80076681060223</v>
      </c>
      <c r="AT103">
        <f t="shared" si="91"/>
        <v>0.761020261749547</v>
      </c>
    </row>
    <row r="104" ht="15" spans="1:46">
      <c r="A104" s="3" t="s">
        <v>36</v>
      </c>
      <c r="B104">
        <f t="shared" si="47"/>
        <v>1.10730986219102</v>
      </c>
      <c r="C104">
        <f t="shared" si="48"/>
        <v>1.27514925562728</v>
      </c>
      <c r="D104">
        <f t="shared" si="49"/>
        <v>0.929850943505051</v>
      </c>
      <c r="E104">
        <f t="shared" si="50"/>
        <v>0.752113335440181</v>
      </c>
      <c r="F104">
        <f t="shared" si="51"/>
        <v>0.791361534731367</v>
      </c>
      <c r="G104">
        <f t="shared" si="52"/>
        <v>0.827328121045303</v>
      </c>
      <c r="H104">
        <f t="shared" si="53"/>
        <v>0.80618143357274</v>
      </c>
      <c r="I104">
        <f t="shared" si="54"/>
        <v>1.19447725533896</v>
      </c>
      <c r="J104">
        <f t="shared" si="55"/>
        <v>1.27289796323359</v>
      </c>
      <c r="K104">
        <f t="shared" si="56"/>
        <v>1.68862532403833</v>
      </c>
      <c r="L104">
        <f t="shared" si="57"/>
        <v>1.53840853090532</v>
      </c>
      <c r="M104">
        <f t="shared" si="58"/>
        <v>1.44635289618466</v>
      </c>
      <c r="N104">
        <f t="shared" si="59"/>
        <v>1.56281417403537</v>
      </c>
      <c r="O104">
        <f t="shared" si="60"/>
        <v>1.74322053001849</v>
      </c>
      <c r="P104">
        <f t="shared" si="61"/>
        <v>1.59731590407581</v>
      </c>
      <c r="Q104">
        <f t="shared" si="62"/>
        <v>1.66685307976715</v>
      </c>
      <c r="R104">
        <f t="shared" si="63"/>
        <v>1.81060069357321</v>
      </c>
      <c r="S104">
        <f t="shared" si="64"/>
        <v>1.75894758075437</v>
      </c>
      <c r="T104">
        <f t="shared" si="65"/>
        <v>1.31681722656484</v>
      </c>
      <c r="U104">
        <f t="shared" si="66"/>
        <v>1.49275532858302</v>
      </c>
      <c r="V104">
        <f t="shared" si="67"/>
        <v>1.30684993909457</v>
      </c>
      <c r="W104">
        <f t="shared" si="68"/>
        <v>1.34928573135577</v>
      </c>
      <c r="X104">
        <f t="shared" si="69"/>
        <v>1.2196511609596</v>
      </c>
      <c r="Y104">
        <f t="shared" si="70"/>
        <v>1.3185381096487</v>
      </c>
      <c r="Z104">
        <f t="shared" si="71"/>
        <v>1.33219790899122</v>
      </c>
      <c r="AA104">
        <f t="shared" si="72"/>
        <v>1.09223840711079</v>
      </c>
      <c r="AB104">
        <f t="shared" si="73"/>
        <v>0.783216946863635</v>
      </c>
      <c r="AC104">
        <f t="shared" si="74"/>
        <v>0.341401845359648</v>
      </c>
      <c r="AD104">
        <f t="shared" si="75"/>
        <v>0.413717913474408</v>
      </c>
      <c r="AE104">
        <f t="shared" si="76"/>
        <v>0.707162665194666</v>
      </c>
      <c r="AF104">
        <f t="shared" si="77"/>
        <v>0.506260026236144</v>
      </c>
      <c r="AG104">
        <f t="shared" si="78"/>
        <v>0.452967768485104</v>
      </c>
      <c r="AH104">
        <f t="shared" si="79"/>
        <v>0.786191427069522</v>
      </c>
      <c r="AI104">
        <f t="shared" si="80"/>
        <v>0.261535108810292</v>
      </c>
      <c r="AJ104">
        <f t="shared" si="81"/>
        <v>0.297577276665016</v>
      </c>
      <c r="AK104">
        <f t="shared" si="82"/>
        <v>0.416261237091191</v>
      </c>
      <c r="AL104">
        <f t="shared" si="83"/>
        <v>4.05494426924821</v>
      </c>
      <c r="AM104">
        <f t="shared" si="84"/>
        <v>4.18220778776423</v>
      </c>
      <c r="AN104">
        <f t="shared" si="85"/>
        <v>4.1050218948913</v>
      </c>
      <c r="AO104">
        <f t="shared" si="86"/>
        <v>4.27027662490494</v>
      </c>
      <c r="AP104">
        <f t="shared" si="87"/>
        <v>4.20437401978875</v>
      </c>
      <c r="AQ104">
        <f t="shared" si="88"/>
        <v>4.19364596190514</v>
      </c>
      <c r="AR104">
        <f t="shared" si="89"/>
        <v>4.26117853902935</v>
      </c>
      <c r="AS104">
        <f t="shared" si="90"/>
        <v>4.13027091784308</v>
      </c>
      <c r="AT104">
        <f t="shared" si="91"/>
        <v>4.01324360255958</v>
      </c>
    </row>
    <row r="105" ht="15" spans="1:46">
      <c r="A105" s="3" t="s">
        <v>37</v>
      </c>
      <c r="B105">
        <f t="shared" si="47"/>
        <v>2.11312537587503</v>
      </c>
      <c r="C105">
        <f t="shared" si="48"/>
        <v>2.31133248729526</v>
      </c>
      <c r="D105">
        <f t="shared" si="49"/>
        <v>1.57796872152174</v>
      </c>
      <c r="E105">
        <f t="shared" si="50"/>
        <v>1.98452794020579</v>
      </c>
      <c r="F105">
        <f t="shared" si="51"/>
        <v>1.70336811121365</v>
      </c>
      <c r="G105">
        <f t="shared" si="52"/>
        <v>1.91027589410793</v>
      </c>
      <c r="H105">
        <f t="shared" si="53"/>
        <v>1.90070354686124</v>
      </c>
      <c r="I105">
        <f t="shared" si="54"/>
        <v>1.47381799920092</v>
      </c>
      <c r="J105">
        <f t="shared" si="55"/>
        <v>2.08676101127919</v>
      </c>
      <c r="K105">
        <f t="shared" si="56"/>
        <v>2.1405109741331</v>
      </c>
      <c r="L105">
        <f t="shared" si="57"/>
        <v>2.01697264142974</v>
      </c>
      <c r="M105">
        <f t="shared" si="58"/>
        <v>1.85466319412443</v>
      </c>
      <c r="N105">
        <f t="shared" si="59"/>
        <v>1.90138950368107</v>
      </c>
      <c r="O105">
        <f t="shared" si="60"/>
        <v>2.09724218007366</v>
      </c>
      <c r="P105">
        <f t="shared" si="61"/>
        <v>1.90214718347959</v>
      </c>
      <c r="Q105">
        <f t="shared" si="62"/>
        <v>1.88133785106072</v>
      </c>
      <c r="R105">
        <f t="shared" si="63"/>
        <v>2.03540681995646</v>
      </c>
      <c r="S105">
        <f t="shared" si="64"/>
        <v>2.12311892252546</v>
      </c>
      <c r="T105">
        <f t="shared" si="65"/>
        <v>1.59245732526643</v>
      </c>
      <c r="U105">
        <f t="shared" si="66"/>
        <v>1.84915871110053</v>
      </c>
      <c r="V105">
        <f t="shared" si="67"/>
        <v>1.77685869265316</v>
      </c>
      <c r="W105">
        <f t="shared" si="68"/>
        <v>2.05188254910689</v>
      </c>
      <c r="X105">
        <f t="shared" si="69"/>
        <v>1.96211871785954</v>
      </c>
      <c r="Y105">
        <f t="shared" si="70"/>
        <v>1.88549153973536</v>
      </c>
      <c r="Z105">
        <f t="shared" si="71"/>
        <v>2.06964790971456</v>
      </c>
      <c r="AA105">
        <f t="shared" si="72"/>
        <v>1.86338970801773</v>
      </c>
      <c r="AB105">
        <f t="shared" si="73"/>
        <v>1.54250279659748</v>
      </c>
      <c r="AC105">
        <f t="shared" si="74"/>
        <v>1.15223122808881</v>
      </c>
      <c r="AD105">
        <f t="shared" si="75"/>
        <v>1.33450547474566</v>
      </c>
      <c r="AE105">
        <f t="shared" si="76"/>
        <v>1.2590053651657</v>
      </c>
      <c r="AF105">
        <f t="shared" si="77"/>
        <v>1.06590747342083</v>
      </c>
      <c r="AG105">
        <f t="shared" si="78"/>
        <v>0.904123665896268</v>
      </c>
      <c r="AH105">
        <f t="shared" si="79"/>
        <v>1.17055168030351</v>
      </c>
      <c r="AI105">
        <f t="shared" si="80"/>
        <v>0.701389609991237</v>
      </c>
      <c r="AJ105">
        <f t="shared" si="81"/>
        <v>0.90769381597262</v>
      </c>
      <c r="AK105">
        <f t="shared" si="82"/>
        <v>0.944980147106211</v>
      </c>
      <c r="AL105">
        <f t="shared" si="83"/>
        <v>7.36813044046322</v>
      </c>
      <c r="AM105">
        <f t="shared" si="84"/>
        <v>7.61963884620057</v>
      </c>
      <c r="AN105">
        <f t="shared" si="85"/>
        <v>7.86872736256692</v>
      </c>
      <c r="AO105">
        <f t="shared" si="86"/>
        <v>6.88725774492949</v>
      </c>
      <c r="AP105">
        <f t="shared" si="87"/>
        <v>6.79679436400633</v>
      </c>
      <c r="AQ105">
        <f t="shared" si="88"/>
        <v>7.38582423141501</v>
      </c>
      <c r="AR105">
        <f t="shared" si="89"/>
        <v>7.72905256281388</v>
      </c>
      <c r="AS105">
        <f t="shared" si="90"/>
        <v>7.55109053857366</v>
      </c>
      <c r="AT105">
        <f t="shared" si="91"/>
        <v>7.68825597767492</v>
      </c>
    </row>
    <row r="106" ht="15" spans="1:46">
      <c r="A106" s="3" t="s">
        <v>38</v>
      </c>
      <c r="B106">
        <f t="shared" si="47"/>
        <v>1.04993404205001</v>
      </c>
      <c r="C106">
        <f t="shared" si="48"/>
        <v>1.18951976370853</v>
      </c>
      <c r="D106">
        <f t="shared" si="49"/>
        <v>0.902400862620246</v>
      </c>
      <c r="E106">
        <f t="shared" si="50"/>
        <v>0.990588295457799</v>
      </c>
      <c r="F106">
        <f t="shared" si="51"/>
        <v>0.997856888800688</v>
      </c>
      <c r="G106">
        <f t="shared" si="52"/>
        <v>1.17743084336472</v>
      </c>
      <c r="H106">
        <f t="shared" si="53"/>
        <v>1.36288738446973</v>
      </c>
      <c r="I106">
        <f t="shared" si="54"/>
        <v>1.55322629657166</v>
      </c>
      <c r="J106">
        <f t="shared" si="55"/>
        <v>1.43324715930015</v>
      </c>
      <c r="K106">
        <f t="shared" si="56"/>
        <v>0.684434990494409</v>
      </c>
      <c r="L106">
        <f t="shared" si="57"/>
        <v>0.634972868598251</v>
      </c>
      <c r="M106">
        <f t="shared" si="58"/>
        <v>1.11117280086097</v>
      </c>
      <c r="N106">
        <f t="shared" si="59"/>
        <v>1.28410887219286</v>
      </c>
      <c r="O106">
        <f t="shared" si="60"/>
        <v>1.55724713157179</v>
      </c>
      <c r="P106">
        <f t="shared" si="61"/>
        <v>1.5729294017235</v>
      </c>
      <c r="Q106">
        <f t="shared" si="62"/>
        <v>1.56676018649682</v>
      </c>
      <c r="R106">
        <f t="shared" si="63"/>
        <v>1.80857541315534</v>
      </c>
      <c r="S106">
        <f t="shared" si="64"/>
        <v>1.7862604313872</v>
      </c>
      <c r="T106">
        <f t="shared" si="65"/>
        <v>2.49449904805869</v>
      </c>
      <c r="U106">
        <f t="shared" si="66"/>
        <v>2.87851299652207</v>
      </c>
      <c r="V106">
        <f t="shared" si="67"/>
        <v>2.97015451688797</v>
      </c>
      <c r="W106">
        <f t="shared" si="68"/>
        <v>3.15707874364448</v>
      </c>
      <c r="X106">
        <f t="shared" si="69"/>
        <v>3.93226145651487</v>
      </c>
      <c r="Y106">
        <f t="shared" si="70"/>
        <v>4.23949915904132</v>
      </c>
      <c r="Z106">
        <f t="shared" si="71"/>
        <v>5.38078532102728</v>
      </c>
      <c r="AA106">
        <f t="shared" si="72"/>
        <v>5.67557287184325</v>
      </c>
      <c r="AB106">
        <f t="shared" si="73"/>
        <v>5.45169537494228</v>
      </c>
      <c r="AC106">
        <f t="shared" si="74"/>
        <v>0.32006423002467</v>
      </c>
      <c r="AD106">
        <f t="shared" si="75"/>
        <v>0.371285306964213</v>
      </c>
      <c r="AE106">
        <f t="shared" si="76"/>
        <v>0.347185804617536</v>
      </c>
      <c r="AF106">
        <f t="shared" si="77"/>
        <v>0.401326129889016</v>
      </c>
      <c r="AG106">
        <f t="shared" si="78"/>
        <v>0.496452674259675</v>
      </c>
      <c r="AH106">
        <f t="shared" si="79"/>
        <v>0.901499503039719</v>
      </c>
      <c r="AI106">
        <f t="shared" si="80"/>
        <v>0.19020735186203</v>
      </c>
      <c r="AJ106">
        <f t="shared" si="81"/>
        <v>0.538631495192544</v>
      </c>
      <c r="AK106">
        <f t="shared" si="82"/>
        <v>0.594179346493071</v>
      </c>
      <c r="AL106">
        <f t="shared" si="83"/>
        <v>2.72966980076221</v>
      </c>
      <c r="AM106">
        <f t="shared" si="84"/>
        <v>2.81678378399645</v>
      </c>
      <c r="AN106">
        <f t="shared" si="85"/>
        <v>2.80432956415046</v>
      </c>
      <c r="AO106">
        <f t="shared" si="86"/>
        <v>2.78496301624235</v>
      </c>
      <c r="AP106">
        <f t="shared" si="87"/>
        <v>2.60903842334717</v>
      </c>
      <c r="AQ106">
        <f t="shared" si="88"/>
        <v>2.70709235600593</v>
      </c>
      <c r="AR106">
        <f t="shared" si="89"/>
        <v>3.18832862317445</v>
      </c>
      <c r="AS106">
        <f t="shared" si="90"/>
        <v>3.20306724240892</v>
      </c>
      <c r="AT106">
        <f t="shared" si="91"/>
        <v>3.14815219390411</v>
      </c>
    </row>
    <row r="107" ht="15" spans="1:46">
      <c r="A107" s="3" t="s">
        <v>39</v>
      </c>
      <c r="B107">
        <f t="shared" si="47"/>
        <v>0.660908594881823</v>
      </c>
      <c r="C107">
        <f t="shared" si="48"/>
        <v>0.601176562127247</v>
      </c>
      <c r="D107">
        <f t="shared" si="49"/>
        <v>0.535358763124616</v>
      </c>
      <c r="E107">
        <f t="shared" si="50"/>
        <v>0.451021059737463</v>
      </c>
      <c r="F107">
        <f t="shared" si="51"/>
        <v>0.45565359246795</v>
      </c>
      <c r="G107">
        <f t="shared" si="52"/>
        <v>0.490453028568177</v>
      </c>
      <c r="H107">
        <f t="shared" si="53"/>
        <v>0.323514768656984</v>
      </c>
      <c r="I107">
        <f t="shared" si="54"/>
        <v>0.725615375085509</v>
      </c>
      <c r="J107">
        <f t="shared" si="55"/>
        <v>0.906154713791709</v>
      </c>
      <c r="K107">
        <f t="shared" si="56"/>
        <v>2.09558666973771</v>
      </c>
      <c r="L107">
        <f t="shared" si="57"/>
        <v>1.83021591537143</v>
      </c>
      <c r="M107">
        <f t="shared" si="58"/>
        <v>1.66168071499867</v>
      </c>
      <c r="N107">
        <f t="shared" si="59"/>
        <v>2.68589331627478</v>
      </c>
      <c r="O107">
        <f t="shared" si="60"/>
        <v>2.23168078136043</v>
      </c>
      <c r="P107">
        <f t="shared" si="61"/>
        <v>2.31468551493937</v>
      </c>
      <c r="Q107">
        <f t="shared" si="62"/>
        <v>1.63621239815378</v>
      </c>
      <c r="R107">
        <f t="shared" si="63"/>
        <v>1.93009223822737</v>
      </c>
      <c r="S107">
        <f t="shared" si="64"/>
        <v>1.8718406967034</v>
      </c>
      <c r="T107">
        <f t="shared" si="65"/>
        <v>4.05889545129399</v>
      </c>
      <c r="U107">
        <f t="shared" si="66"/>
        <v>4.04184429541471</v>
      </c>
      <c r="V107">
        <f t="shared" si="67"/>
        <v>4.18495794168563</v>
      </c>
      <c r="W107">
        <f t="shared" si="68"/>
        <v>4.16560736090091</v>
      </c>
      <c r="X107">
        <f t="shared" si="69"/>
        <v>4.94328807678401</v>
      </c>
      <c r="Y107">
        <f t="shared" si="70"/>
        <v>5.6750846655723</v>
      </c>
      <c r="Z107">
        <f t="shared" si="71"/>
        <v>4.58030700423907</v>
      </c>
      <c r="AA107">
        <f t="shared" si="72"/>
        <v>4.42821337180768</v>
      </c>
      <c r="AB107">
        <f t="shared" si="73"/>
        <v>4.31736137099042</v>
      </c>
      <c r="AC107">
        <f t="shared" si="74"/>
        <v>0.610255798580371</v>
      </c>
      <c r="AD107">
        <f t="shared" si="75"/>
        <v>0.678921704163132</v>
      </c>
      <c r="AE107">
        <f t="shared" si="76"/>
        <v>0.714471840028719</v>
      </c>
      <c r="AF107">
        <f t="shared" si="77"/>
        <v>0.723491601130199</v>
      </c>
      <c r="AG107">
        <f t="shared" si="78"/>
        <v>0.741055269241631</v>
      </c>
      <c r="AH107">
        <f t="shared" si="79"/>
        <v>1.21772316592768</v>
      </c>
      <c r="AI107">
        <f t="shared" si="80"/>
        <v>0.573594045458935</v>
      </c>
      <c r="AJ107">
        <f t="shared" si="81"/>
        <v>0.872782515358289</v>
      </c>
      <c r="AK107">
        <f t="shared" si="82"/>
        <v>0.897982910660432</v>
      </c>
      <c r="AL107">
        <f t="shared" si="83"/>
        <v>2.86813131239508</v>
      </c>
      <c r="AM107">
        <f t="shared" si="84"/>
        <v>3.04594585455888</v>
      </c>
      <c r="AN107">
        <f t="shared" si="85"/>
        <v>2.8873524788786</v>
      </c>
      <c r="AO107">
        <f t="shared" si="86"/>
        <v>2.9264214551626</v>
      </c>
      <c r="AP107">
        <f t="shared" si="87"/>
        <v>2.83338249159677</v>
      </c>
      <c r="AQ107">
        <f t="shared" si="88"/>
        <v>2.8870435819832</v>
      </c>
      <c r="AR107">
        <f t="shared" si="89"/>
        <v>3.02211243902791</v>
      </c>
      <c r="AS107">
        <f t="shared" si="90"/>
        <v>2.83780518845001</v>
      </c>
      <c r="AT107">
        <f t="shared" si="91"/>
        <v>2.77089428637015</v>
      </c>
    </row>
    <row r="108" ht="15" spans="1:46">
      <c r="A108" s="3" t="s">
        <v>40</v>
      </c>
      <c r="B108">
        <f t="shared" si="47"/>
        <v>2.90399889668231</v>
      </c>
      <c r="C108">
        <f t="shared" si="48"/>
        <v>0.80916550890664</v>
      </c>
      <c r="D108">
        <f t="shared" si="49"/>
        <v>3.82262922788642</v>
      </c>
      <c r="E108">
        <f t="shared" si="50"/>
        <v>3.97734606023467</v>
      </c>
      <c r="F108">
        <f t="shared" si="51"/>
        <v>5.19140860090787</v>
      </c>
      <c r="G108">
        <f t="shared" si="52"/>
        <v>4.52831587847886</v>
      </c>
      <c r="H108">
        <f t="shared" si="53"/>
        <v>3.28291496784806</v>
      </c>
      <c r="I108">
        <f t="shared" si="54"/>
        <v>1.14930275727916</v>
      </c>
      <c r="J108">
        <f t="shared" si="55"/>
        <v>4.00327722119301</v>
      </c>
      <c r="K108">
        <f t="shared" si="56"/>
        <v>2.49462019701437</v>
      </c>
      <c r="L108">
        <f t="shared" si="57"/>
        <v>2.36714150278907</v>
      </c>
      <c r="M108">
        <f t="shared" si="58"/>
        <v>1.84450622153886</v>
      </c>
      <c r="N108">
        <f t="shared" si="59"/>
        <v>2.13261168002448</v>
      </c>
      <c r="O108">
        <f t="shared" si="60"/>
        <v>4.64037238774845</v>
      </c>
      <c r="P108">
        <f t="shared" si="61"/>
        <v>2.53009961905137</v>
      </c>
      <c r="Q108">
        <f t="shared" si="62"/>
        <v>2.08152363760138</v>
      </c>
      <c r="R108">
        <f t="shared" si="63"/>
        <v>1.54528895883261</v>
      </c>
      <c r="S108">
        <f t="shared" si="64"/>
        <v>2.00840494986756</v>
      </c>
      <c r="T108">
        <f t="shared" si="65"/>
        <v>0.341261734076461</v>
      </c>
      <c r="U108">
        <f t="shared" si="66"/>
        <v>0.0679082574001106</v>
      </c>
      <c r="V108">
        <f t="shared" si="67"/>
        <v>0.0935505423083006</v>
      </c>
      <c r="W108">
        <f t="shared" si="68"/>
        <v>0.237530508957423</v>
      </c>
      <c r="X108">
        <f t="shared" si="69"/>
        <v>0.261845086784962</v>
      </c>
      <c r="Y108">
        <f t="shared" si="70"/>
        <v>0.283395092032951</v>
      </c>
      <c r="Z108">
        <f t="shared" si="71"/>
        <v>0</v>
      </c>
      <c r="AA108">
        <f t="shared" si="72"/>
        <v>0.169645539827846</v>
      </c>
      <c r="AB108">
        <f t="shared" si="73"/>
        <v>0.0807913839101574</v>
      </c>
      <c r="AC108">
        <f t="shared" si="74"/>
        <v>0.388344599096599</v>
      </c>
      <c r="AD108">
        <f t="shared" si="75"/>
        <v>0.326731070128507</v>
      </c>
      <c r="AE108">
        <f t="shared" si="76"/>
        <v>0</v>
      </c>
      <c r="AF108">
        <f t="shared" si="77"/>
        <v>0</v>
      </c>
      <c r="AG108">
        <f t="shared" si="78"/>
        <v>0.094217295844902</v>
      </c>
      <c r="AH108">
        <f t="shared" si="79"/>
        <v>0</v>
      </c>
      <c r="AI108">
        <f t="shared" si="80"/>
        <v>0.102533650613126</v>
      </c>
      <c r="AJ108">
        <f t="shared" si="81"/>
        <v>0</v>
      </c>
      <c r="AK108">
        <f t="shared" si="82"/>
        <v>0</v>
      </c>
      <c r="AL108">
        <f t="shared" si="83"/>
        <v>0</v>
      </c>
      <c r="AM108">
        <f t="shared" si="84"/>
        <v>0</v>
      </c>
      <c r="AN108">
        <f t="shared" si="85"/>
        <v>0</v>
      </c>
      <c r="AO108">
        <f t="shared" si="86"/>
        <v>0</v>
      </c>
      <c r="AP108">
        <f t="shared" si="87"/>
        <v>0</v>
      </c>
      <c r="AQ108">
        <f t="shared" si="88"/>
        <v>0</v>
      </c>
      <c r="AR108">
        <f t="shared" si="89"/>
        <v>0</v>
      </c>
      <c r="AS108">
        <f t="shared" si="90"/>
        <v>0</v>
      </c>
      <c r="AT108">
        <f t="shared" si="91"/>
        <v>0</v>
      </c>
    </row>
    <row r="109" ht="15" spans="1:46">
      <c r="A109" s="3" t="s">
        <v>41</v>
      </c>
      <c r="B109">
        <f t="shared" si="47"/>
        <v>1.49459664814281</v>
      </c>
      <c r="C109">
        <f t="shared" si="48"/>
        <v>1.84977403731461</v>
      </c>
      <c r="D109">
        <f t="shared" si="49"/>
        <v>1.34899888515926</v>
      </c>
      <c r="E109">
        <f t="shared" si="50"/>
        <v>0.891811684799614</v>
      </c>
      <c r="F109">
        <f t="shared" si="51"/>
        <v>0.856754644318095</v>
      </c>
      <c r="G109">
        <f t="shared" si="52"/>
        <v>0.959089057266596</v>
      </c>
      <c r="H109">
        <f t="shared" si="53"/>
        <v>1.13165031828201</v>
      </c>
      <c r="I109">
        <f t="shared" si="54"/>
        <v>1.1567141983671</v>
      </c>
      <c r="J109">
        <f t="shared" si="55"/>
        <v>0.923724461975323</v>
      </c>
      <c r="K109">
        <f t="shared" si="56"/>
        <v>2.55804274439609</v>
      </c>
      <c r="L109">
        <f t="shared" si="57"/>
        <v>2.48152999749978</v>
      </c>
      <c r="M109">
        <f t="shared" si="58"/>
        <v>2.15937237169142</v>
      </c>
      <c r="N109">
        <f t="shared" si="59"/>
        <v>2.32667314945556</v>
      </c>
      <c r="O109">
        <f t="shared" si="60"/>
        <v>2.55433342444869</v>
      </c>
      <c r="P109">
        <f t="shared" si="61"/>
        <v>2.24559042494118</v>
      </c>
      <c r="Q109">
        <f t="shared" si="62"/>
        <v>2.41244299902574</v>
      </c>
      <c r="R109">
        <f t="shared" si="63"/>
        <v>2.40805841684401</v>
      </c>
      <c r="S109">
        <f t="shared" si="64"/>
        <v>2.20687833113281</v>
      </c>
      <c r="T109">
        <f t="shared" si="65"/>
        <v>1.83053671062427</v>
      </c>
      <c r="U109">
        <f t="shared" si="66"/>
        <v>1.83520915935468</v>
      </c>
      <c r="V109">
        <f t="shared" si="67"/>
        <v>1.23721344216733</v>
      </c>
      <c r="W109">
        <f t="shared" si="68"/>
        <v>0.877816562031343</v>
      </c>
      <c r="X109">
        <f t="shared" si="69"/>
        <v>0.82287152038426</v>
      </c>
      <c r="Y109">
        <f t="shared" si="70"/>
        <v>0.676165017972629</v>
      </c>
      <c r="Z109">
        <f t="shared" si="71"/>
        <v>0.889690503028389</v>
      </c>
      <c r="AA109">
        <f t="shared" si="72"/>
        <v>0.940990500026831</v>
      </c>
      <c r="AB109">
        <f t="shared" si="73"/>
        <v>0.528207175848636</v>
      </c>
      <c r="AC109">
        <f t="shared" si="74"/>
        <v>1.79022592660465</v>
      </c>
      <c r="AD109">
        <f t="shared" si="75"/>
        <v>1.80975066765985</v>
      </c>
      <c r="AE109">
        <f t="shared" si="76"/>
        <v>1.56599070819594</v>
      </c>
      <c r="AF109">
        <f t="shared" si="77"/>
        <v>1.36598159806262</v>
      </c>
      <c r="AG109">
        <f t="shared" si="78"/>
        <v>1.26468600961041</v>
      </c>
      <c r="AH109">
        <f t="shared" si="79"/>
        <v>1.71389731101156</v>
      </c>
      <c r="AI109">
        <f t="shared" si="80"/>
        <v>0.875251017552624</v>
      </c>
      <c r="AJ109">
        <f t="shared" si="81"/>
        <v>0.997465731838044</v>
      </c>
      <c r="AK109">
        <f t="shared" si="82"/>
        <v>1.19339411117676</v>
      </c>
      <c r="AL109">
        <f t="shared" si="83"/>
        <v>2.50219731736536</v>
      </c>
      <c r="AM109">
        <f t="shared" si="84"/>
        <v>2.63536381146787</v>
      </c>
      <c r="AN109">
        <f t="shared" si="85"/>
        <v>2.79510479584734</v>
      </c>
      <c r="AO109">
        <f t="shared" si="86"/>
        <v>2.84685108326996</v>
      </c>
      <c r="AP109">
        <f t="shared" si="87"/>
        <v>4.22099209891835</v>
      </c>
      <c r="AQ109">
        <f t="shared" si="88"/>
        <v>4.10758233208992</v>
      </c>
      <c r="AR109">
        <f t="shared" si="89"/>
        <v>4.83537990244466</v>
      </c>
      <c r="AS109">
        <f t="shared" si="90"/>
        <v>4.58684848529172</v>
      </c>
      <c r="AT109">
        <f t="shared" si="91"/>
        <v>3.48638342134835</v>
      </c>
    </row>
    <row r="110" ht="15" spans="1:46">
      <c r="A110" s="3" t="s">
        <v>42</v>
      </c>
      <c r="B110">
        <f t="shared" si="47"/>
        <v>1.12969512535209</v>
      </c>
      <c r="C110">
        <f t="shared" si="48"/>
        <v>1.17049098772659</v>
      </c>
      <c r="D110">
        <f t="shared" si="49"/>
        <v>0.734741685958561</v>
      </c>
      <c r="E110">
        <f t="shared" si="50"/>
        <v>0.754229977097142</v>
      </c>
      <c r="F110">
        <f t="shared" si="51"/>
        <v>0.442190305200095</v>
      </c>
      <c r="G110">
        <f t="shared" si="52"/>
        <v>0.375183682799614</v>
      </c>
      <c r="H110">
        <f t="shared" si="53"/>
        <v>0.248824110658325</v>
      </c>
      <c r="I110">
        <f t="shared" si="54"/>
        <v>0.694028519020259</v>
      </c>
      <c r="J110">
        <f t="shared" si="55"/>
        <v>0.676334329504888</v>
      </c>
      <c r="K110">
        <f t="shared" si="56"/>
        <v>2.25678564433292</v>
      </c>
      <c r="L110">
        <f t="shared" si="57"/>
        <v>1.97962129621808</v>
      </c>
      <c r="M110">
        <f t="shared" si="58"/>
        <v>2.01311196645926</v>
      </c>
      <c r="N110">
        <f t="shared" si="59"/>
        <v>2.31015727971674</v>
      </c>
      <c r="O110">
        <f t="shared" si="60"/>
        <v>2.44454190006449</v>
      </c>
      <c r="P110">
        <f t="shared" si="61"/>
        <v>2.24559042494118</v>
      </c>
      <c r="Q110">
        <f t="shared" si="62"/>
        <v>2.45125452906934</v>
      </c>
      <c r="R110">
        <f t="shared" si="63"/>
        <v>2.69969879701687</v>
      </c>
      <c r="S110">
        <f t="shared" si="64"/>
        <v>2.6566299382201</v>
      </c>
      <c r="T110">
        <f t="shared" si="65"/>
        <v>2.3607712165041</v>
      </c>
      <c r="U110">
        <f t="shared" si="66"/>
        <v>2.40008935917276</v>
      </c>
      <c r="V110">
        <f t="shared" si="67"/>
        <v>2.2467170434106</v>
      </c>
      <c r="W110">
        <f t="shared" si="68"/>
        <v>2.33407691444947</v>
      </c>
      <c r="X110">
        <f t="shared" si="69"/>
        <v>2.25949875388299</v>
      </c>
      <c r="Y110">
        <f t="shared" si="70"/>
        <v>2.11860685737537</v>
      </c>
      <c r="Z110">
        <f t="shared" si="71"/>
        <v>2.04084565252171</v>
      </c>
      <c r="AA110">
        <f t="shared" si="72"/>
        <v>1.42068456641219</v>
      </c>
      <c r="AB110">
        <f t="shared" si="73"/>
        <v>1.30491486429297</v>
      </c>
      <c r="AC110">
        <f t="shared" si="74"/>
        <v>0.546242952575437</v>
      </c>
      <c r="AD110">
        <f t="shared" si="75"/>
        <v>0.634367467327426</v>
      </c>
      <c r="AE110">
        <f t="shared" si="76"/>
        <v>0.486060126464551</v>
      </c>
      <c r="AF110">
        <f t="shared" si="77"/>
        <v>0.228277248193752</v>
      </c>
      <c r="AG110">
        <f t="shared" si="78"/>
        <v>0.0851579404751997</v>
      </c>
      <c r="AH110">
        <f t="shared" si="79"/>
        <v>0.517139249805731</v>
      </c>
      <c r="AI110">
        <f t="shared" si="80"/>
        <v>0.115907605040925</v>
      </c>
      <c r="AJ110">
        <f t="shared" si="81"/>
        <v>0.689913797854647</v>
      </c>
      <c r="AK110">
        <f t="shared" si="82"/>
        <v>0.951694038027037</v>
      </c>
      <c r="AL110">
        <f t="shared" si="83"/>
        <v>1.325274468486</v>
      </c>
      <c r="AM110">
        <f t="shared" si="84"/>
        <v>1.44181136062191</v>
      </c>
      <c r="AN110">
        <f t="shared" si="85"/>
        <v>1.62355922135027</v>
      </c>
      <c r="AO110">
        <f t="shared" si="86"/>
        <v>1.60024859028529</v>
      </c>
      <c r="AP110">
        <f t="shared" si="87"/>
        <v>1.52055424035838</v>
      </c>
      <c r="AQ110">
        <f t="shared" si="88"/>
        <v>1.57261723571443</v>
      </c>
      <c r="AR110">
        <f t="shared" si="89"/>
        <v>1.63949599817264</v>
      </c>
      <c r="AS110">
        <f t="shared" si="90"/>
        <v>1.48914529690941</v>
      </c>
      <c r="AT110">
        <f t="shared" si="91"/>
        <v>1.50903163013586</v>
      </c>
    </row>
    <row r="111" ht="15" spans="1:46">
      <c r="A111" s="3" t="s">
        <v>43</v>
      </c>
      <c r="B111">
        <f t="shared" si="47"/>
        <v>2.22765968350499</v>
      </c>
      <c r="C111">
        <f t="shared" si="48"/>
        <v>2.28057667495235</v>
      </c>
      <c r="D111">
        <f t="shared" si="49"/>
        <v>1.35064260257752</v>
      </c>
      <c r="E111">
        <f t="shared" si="50"/>
        <v>1.28815283506558</v>
      </c>
      <c r="F111">
        <f t="shared" si="51"/>
        <v>1.08493113632526</v>
      </c>
      <c r="G111">
        <f t="shared" si="52"/>
        <v>1.14857056007245</v>
      </c>
      <c r="H111">
        <f t="shared" si="53"/>
        <v>1.47101513936313</v>
      </c>
      <c r="I111">
        <f t="shared" si="54"/>
        <v>1.42352607753278</v>
      </c>
      <c r="J111">
        <f t="shared" si="55"/>
        <v>0.562635844132761</v>
      </c>
      <c r="K111">
        <f t="shared" si="56"/>
        <v>1.89739120916983</v>
      </c>
      <c r="L111">
        <f t="shared" si="57"/>
        <v>1.65513148469177</v>
      </c>
      <c r="M111">
        <f t="shared" si="58"/>
        <v>1.37931687711992</v>
      </c>
      <c r="N111">
        <f t="shared" si="59"/>
        <v>1.43894515099425</v>
      </c>
      <c r="O111">
        <f t="shared" si="60"/>
        <v>1.42504917363979</v>
      </c>
      <c r="P111">
        <f t="shared" si="61"/>
        <v>1.35548308908214</v>
      </c>
      <c r="Q111">
        <f t="shared" si="62"/>
        <v>2.02024227437465</v>
      </c>
      <c r="R111">
        <f t="shared" si="63"/>
        <v>2.35135056514373</v>
      </c>
      <c r="S111">
        <f t="shared" si="64"/>
        <v>2.49821540454968</v>
      </c>
      <c r="T111">
        <f t="shared" si="65"/>
        <v>0.00511527224525746</v>
      </c>
      <c r="U111">
        <f t="shared" si="66"/>
        <v>0.0964205280015115</v>
      </c>
      <c r="V111">
        <f t="shared" si="67"/>
        <v>0.0442184235347916</v>
      </c>
      <c r="W111">
        <f t="shared" si="68"/>
        <v>0.0847988601997899</v>
      </c>
      <c r="X111">
        <f t="shared" si="69"/>
        <v>0</v>
      </c>
      <c r="Y111">
        <f t="shared" si="70"/>
        <v>0</v>
      </c>
      <c r="Z111">
        <f t="shared" si="71"/>
        <v>0.0800478316788208</v>
      </c>
      <c r="AA111">
        <f t="shared" si="72"/>
        <v>0</v>
      </c>
      <c r="AB111">
        <f t="shared" si="73"/>
        <v>0</v>
      </c>
      <c r="AC111">
        <f t="shared" si="74"/>
        <v>2.07828373362686</v>
      </c>
      <c r="AD111">
        <f t="shared" si="75"/>
        <v>2.02615696086185</v>
      </c>
      <c r="AE111">
        <f t="shared" si="76"/>
        <v>1.23707784066354</v>
      </c>
      <c r="AF111">
        <f t="shared" si="77"/>
        <v>1.09904449331992</v>
      </c>
      <c r="AG111">
        <f t="shared" si="78"/>
        <v>0.855203146899877</v>
      </c>
      <c r="AH111">
        <f t="shared" si="79"/>
        <v>1.44833931786808</v>
      </c>
      <c r="AI111">
        <f t="shared" si="80"/>
        <v>0.688015655563438</v>
      </c>
      <c r="AJ111">
        <f t="shared" si="81"/>
        <v>1.13877337718177</v>
      </c>
      <c r="AK111">
        <f t="shared" si="82"/>
        <v>1.08597185644355</v>
      </c>
      <c r="AL111">
        <f t="shared" si="83"/>
        <v>0.0989010797377614</v>
      </c>
      <c r="AM111">
        <f t="shared" si="84"/>
        <v>0.0572905176406058</v>
      </c>
      <c r="AN111">
        <f t="shared" si="85"/>
        <v>0.110697219637518</v>
      </c>
      <c r="AO111">
        <f t="shared" si="86"/>
        <v>0.0972526767576694</v>
      </c>
      <c r="AP111">
        <f t="shared" si="87"/>
        <v>0.0332361582591996</v>
      </c>
      <c r="AQ111">
        <f t="shared" si="88"/>
        <v>0</v>
      </c>
      <c r="AR111">
        <f t="shared" si="89"/>
        <v>0.0906633731708373</v>
      </c>
      <c r="AS111">
        <f t="shared" si="90"/>
        <v>0.0491698918790843</v>
      </c>
      <c r="AT111">
        <f t="shared" si="91"/>
        <v>0.0845578068610608</v>
      </c>
    </row>
    <row r="112" ht="15" spans="1:46">
      <c r="A112" s="3" t="s">
        <v>44</v>
      </c>
      <c r="B112">
        <f t="shared" si="47"/>
        <v>1.49220598897027</v>
      </c>
      <c r="C112">
        <f t="shared" si="48"/>
        <v>1.44685076913878</v>
      </c>
      <c r="D112">
        <f t="shared" si="49"/>
        <v>0.776163364898507</v>
      </c>
      <c r="E112">
        <f t="shared" si="50"/>
        <v>0.79568087621263</v>
      </c>
      <c r="F112">
        <f t="shared" si="51"/>
        <v>1.13581187132456</v>
      </c>
      <c r="G112">
        <f t="shared" si="52"/>
        <v>1.44868314883203</v>
      </c>
      <c r="H112">
        <f t="shared" si="53"/>
        <v>1.40609506162593</v>
      </c>
      <c r="I112">
        <f t="shared" si="54"/>
        <v>0.872432493779853</v>
      </c>
      <c r="J112">
        <f t="shared" si="55"/>
        <v>0.993397601324139</v>
      </c>
      <c r="K112">
        <f t="shared" si="56"/>
        <v>3.66265211129441</v>
      </c>
      <c r="L112">
        <f t="shared" si="57"/>
        <v>3.14685083408251</v>
      </c>
      <c r="M112">
        <f t="shared" si="58"/>
        <v>2.98614994015653</v>
      </c>
      <c r="N112">
        <f t="shared" si="59"/>
        <v>3.93284148155531</v>
      </c>
      <c r="O112">
        <f t="shared" si="60"/>
        <v>4.08917412247268</v>
      </c>
      <c r="P112">
        <f t="shared" si="61"/>
        <v>3.80835878401789</v>
      </c>
      <c r="Q112">
        <f t="shared" si="62"/>
        <v>3.53797737029008</v>
      </c>
      <c r="R112">
        <f t="shared" si="63"/>
        <v>3.71841484720403</v>
      </c>
      <c r="S112">
        <f t="shared" si="64"/>
        <v>3.91120021062151</v>
      </c>
      <c r="T112">
        <f t="shared" si="65"/>
        <v>0.866088666439875</v>
      </c>
      <c r="U112">
        <f t="shared" si="66"/>
        <v>0.804628539713726</v>
      </c>
      <c r="V112">
        <f t="shared" si="67"/>
        <v>0.624773235930355</v>
      </c>
      <c r="W112">
        <f t="shared" si="68"/>
        <v>0.5864083242177</v>
      </c>
      <c r="X112">
        <f t="shared" si="69"/>
        <v>0.367139890288858</v>
      </c>
      <c r="Y112">
        <f t="shared" si="70"/>
        <v>0.36746679272245</v>
      </c>
      <c r="Z112">
        <f t="shared" si="71"/>
        <v>0.464763695611845</v>
      </c>
      <c r="AA112">
        <f t="shared" si="72"/>
        <v>0.306756318592818</v>
      </c>
      <c r="AB112">
        <f t="shared" si="73"/>
        <v>0.0754308181530853</v>
      </c>
      <c r="AC112">
        <f t="shared" si="74"/>
        <v>0.862039659533111</v>
      </c>
      <c r="AD112">
        <f t="shared" si="75"/>
        <v>1.14780200610079</v>
      </c>
      <c r="AE112">
        <f t="shared" si="76"/>
        <v>1.00318424597383</v>
      </c>
      <c r="AF112">
        <f t="shared" si="77"/>
        <v>0.872608190676118</v>
      </c>
      <c r="AG112">
        <f t="shared" si="78"/>
        <v>0.985657864223588</v>
      </c>
      <c r="AH112">
        <f t="shared" si="79"/>
        <v>1.27013592773232</v>
      </c>
      <c r="AI112">
        <f t="shared" si="80"/>
        <v>0.820269204905006</v>
      </c>
      <c r="AJ112">
        <f t="shared" si="81"/>
        <v>0.935955345041364</v>
      </c>
      <c r="AK112">
        <f t="shared" si="82"/>
        <v>0.877841237897955</v>
      </c>
      <c r="AL112">
        <f t="shared" si="83"/>
        <v>1.5329667359353</v>
      </c>
      <c r="AM112">
        <f t="shared" si="84"/>
        <v>1.56594081550989</v>
      </c>
      <c r="AN112">
        <f t="shared" si="85"/>
        <v>1.68813259947215</v>
      </c>
      <c r="AO112">
        <f t="shared" si="86"/>
        <v>1.67981896217792</v>
      </c>
      <c r="AP112">
        <f t="shared" si="87"/>
        <v>1.56209943818238</v>
      </c>
      <c r="AQ112">
        <f t="shared" si="88"/>
        <v>1.47872963955237</v>
      </c>
      <c r="AR112">
        <f t="shared" si="89"/>
        <v>1.60171959268479</v>
      </c>
      <c r="AS112">
        <f t="shared" si="90"/>
        <v>1.34163562127216</v>
      </c>
      <c r="AT112">
        <f t="shared" si="91"/>
        <v>1.31389822968725</v>
      </c>
    </row>
    <row r="113" ht="15" spans="1:46">
      <c r="A113" s="3" t="s">
        <v>45</v>
      </c>
      <c r="B113">
        <f t="shared" si="47"/>
        <v>1.4252675321391</v>
      </c>
      <c r="C113">
        <f t="shared" si="48"/>
        <v>1.76790604762484</v>
      </c>
      <c r="D113">
        <f t="shared" si="49"/>
        <v>1.17114866050442</v>
      </c>
      <c r="E113">
        <f t="shared" si="50"/>
        <v>1.2052510368346</v>
      </c>
      <c r="F113">
        <f t="shared" si="51"/>
        <v>1.11622890802586</v>
      </c>
      <c r="G113">
        <f t="shared" si="52"/>
        <v>1.09531646590217</v>
      </c>
      <c r="H113">
        <f t="shared" si="53"/>
        <v>1.57349767010548</v>
      </c>
      <c r="I113">
        <f t="shared" si="54"/>
        <v>1.65116319666223</v>
      </c>
      <c r="J113">
        <f t="shared" si="55"/>
        <v>1.4253710652868</v>
      </c>
      <c r="K113">
        <f t="shared" si="56"/>
        <v>2.5633279566779</v>
      </c>
      <c r="L113">
        <f t="shared" si="57"/>
        <v>2.3531347483347</v>
      </c>
      <c r="M113">
        <f t="shared" si="58"/>
        <v>2.35235485081718</v>
      </c>
      <c r="N113">
        <f t="shared" si="59"/>
        <v>2.54963739092956</v>
      </c>
      <c r="O113">
        <f t="shared" si="60"/>
        <v>3.00694338211416</v>
      </c>
      <c r="P113">
        <f t="shared" si="61"/>
        <v>2.84102752404323</v>
      </c>
      <c r="Q113">
        <f t="shared" si="62"/>
        <v>3.11922138824073</v>
      </c>
      <c r="R113">
        <f t="shared" si="63"/>
        <v>3.19184193855858</v>
      </c>
      <c r="S113">
        <f t="shared" si="64"/>
        <v>3.45052346328108</v>
      </c>
      <c r="T113">
        <f t="shared" si="65"/>
        <v>1.65968661763267</v>
      </c>
      <c r="U113">
        <f t="shared" si="66"/>
        <v>1.26297095422012</v>
      </c>
      <c r="V113">
        <f t="shared" si="67"/>
        <v>0.920164337366854</v>
      </c>
      <c r="W113">
        <f t="shared" si="68"/>
        <v>0.824095000505141</v>
      </c>
      <c r="X113">
        <f t="shared" si="69"/>
        <v>0.563646522022412</v>
      </c>
      <c r="Y113">
        <f t="shared" si="70"/>
        <v>0.568749136314978</v>
      </c>
      <c r="Z113">
        <f t="shared" si="71"/>
        <v>0.436896576639545</v>
      </c>
      <c r="AA113">
        <f t="shared" si="72"/>
        <v>0.4671062124027</v>
      </c>
      <c r="AB113">
        <f t="shared" si="73"/>
        <v>0.443012470066598</v>
      </c>
      <c r="AC113">
        <f t="shared" si="74"/>
        <v>1.33573471996962</v>
      </c>
      <c r="AD113">
        <f t="shared" si="75"/>
        <v>1.45543840329971</v>
      </c>
      <c r="AE113">
        <f t="shared" si="76"/>
        <v>1.21515031616138</v>
      </c>
      <c r="AF113">
        <f t="shared" si="77"/>
        <v>1.30891228601418</v>
      </c>
      <c r="AG113">
        <f t="shared" si="78"/>
        <v>1.36796266082502</v>
      </c>
      <c r="AH113">
        <f t="shared" si="79"/>
        <v>1.57937122237966</v>
      </c>
      <c r="AI113">
        <f t="shared" si="80"/>
        <v>0.719221549228302</v>
      </c>
      <c r="AJ113">
        <f t="shared" si="81"/>
        <v>1.11716161965861</v>
      </c>
      <c r="AK113">
        <f t="shared" si="82"/>
        <v>0.968478765329101</v>
      </c>
      <c r="AL113">
        <f t="shared" si="83"/>
        <v>4.07472448519577</v>
      </c>
      <c r="AM113">
        <f t="shared" si="84"/>
        <v>4.40182143871988</v>
      </c>
      <c r="AN113">
        <f t="shared" si="85"/>
        <v>4.61238415156326</v>
      </c>
      <c r="AO113">
        <f t="shared" si="86"/>
        <v>4.66812848436813</v>
      </c>
      <c r="AP113">
        <f t="shared" si="87"/>
        <v>4.61151695846395</v>
      </c>
      <c r="AQ113">
        <f t="shared" si="88"/>
        <v>4.58484427924703</v>
      </c>
      <c r="AR113">
        <f t="shared" si="89"/>
        <v>4.81271405915195</v>
      </c>
      <c r="AS113">
        <f t="shared" si="90"/>
        <v>4.69923680958677</v>
      </c>
      <c r="AT113">
        <f t="shared" si="91"/>
        <v>4.61165269726863</v>
      </c>
    </row>
    <row r="114" spans="1:4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</row>
    <row r="115" ht="15" spans="1:46">
      <c r="A115" s="3" t="s">
        <v>15</v>
      </c>
      <c r="B115">
        <v>0.0336257079250627</v>
      </c>
      <c r="C115">
        <v>0.0347363667605287</v>
      </c>
      <c r="D115">
        <v>0.0382262922788642</v>
      </c>
      <c r="E115">
        <v>0.0397734606023467</v>
      </c>
      <c r="F115">
        <v>0.0519140860090787</v>
      </c>
      <c r="G115">
        <v>0.0452831587847886</v>
      </c>
      <c r="H115">
        <v>0.0333654459728314</v>
      </c>
      <c r="I115">
        <v>0.0296987032166564</v>
      </c>
      <c r="J115">
        <v>0.0400327722119301</v>
      </c>
      <c r="K115">
        <v>0.051742228238921</v>
      </c>
      <c r="L115">
        <v>0.0481365461415292</v>
      </c>
      <c r="M115">
        <v>0.043126505598315</v>
      </c>
      <c r="N115">
        <v>0.0447167173178415</v>
      </c>
      <c r="O115">
        <v>0.0482858642954993</v>
      </c>
      <c r="P115">
        <v>0.0426763791165292</v>
      </c>
      <c r="Q115">
        <v>0.0431216525905448</v>
      </c>
      <c r="R115">
        <v>0.0419233046498494</v>
      </c>
      <c r="S115">
        <v>0.0391120021062151</v>
      </c>
      <c r="T115">
        <v>0.479021861666667</v>
      </c>
      <c r="U115">
        <v>0.502061229428538</v>
      </c>
      <c r="V115">
        <v>0.511410132628047</v>
      </c>
      <c r="W115">
        <v>0.516004968498972</v>
      </c>
      <c r="X115">
        <v>0.510855015407193</v>
      </c>
      <c r="Y115">
        <v>0.531060527502969</v>
      </c>
      <c r="Z115">
        <v>0.558092360298874</v>
      </c>
      <c r="AA115">
        <v>0.574145576299557</v>
      </c>
      <c r="AB115">
        <v>0.580652653830504</v>
      </c>
      <c r="AC115">
        <v>0.0323905000784966</v>
      </c>
      <c r="AD115">
        <v>0.0347523047318503</v>
      </c>
      <c r="AE115">
        <v>0.0304975319950878</v>
      </c>
      <c r="AF115">
        <v>0.0302099164746732</v>
      </c>
      <c r="AG115">
        <v>0.0290805307367437</v>
      </c>
      <c r="AH115">
        <v>0.0316398372093979</v>
      </c>
      <c r="AI115">
        <v>0.0249795748812557</v>
      </c>
      <c r="AJ115">
        <v>0.0174888991648937</v>
      </c>
      <c r="AK115">
        <v>0.0173218385757302</v>
      </c>
      <c r="AL115">
        <v>0.403219702090853</v>
      </c>
      <c r="AM115">
        <v>0.380313552937555</v>
      </c>
      <c r="AN115">
        <v>0.376739537499687</v>
      </c>
      <c r="AO115">
        <v>0.369294937106168</v>
      </c>
      <c r="AP115">
        <v>0.359864503551484</v>
      </c>
      <c r="AQ115">
        <v>0.349340097386314</v>
      </c>
      <c r="AR115">
        <v>0.340440966256494</v>
      </c>
      <c r="AS115">
        <v>0.336743516669043</v>
      </c>
      <c r="AT115">
        <v>0.32288073327562</v>
      </c>
    </row>
    <row r="116" ht="15" spans="1:46">
      <c r="A116" s="3" t="s">
        <v>16</v>
      </c>
      <c r="B116">
        <v>0.0336257079250627</v>
      </c>
      <c r="C116">
        <v>0.0347363667605287</v>
      </c>
      <c r="D116">
        <v>0.0382262922788642</v>
      </c>
      <c r="E116">
        <v>0.0397734606023467</v>
      </c>
      <c r="F116">
        <v>0.0519140860090787</v>
      </c>
      <c r="G116">
        <v>0.0452831587847886</v>
      </c>
      <c r="H116">
        <v>0.0333654459728314</v>
      </c>
      <c r="I116">
        <v>0.0296987032166564</v>
      </c>
      <c r="J116">
        <v>0.0400327722119301</v>
      </c>
      <c r="K116">
        <v>0.051742228238921</v>
      </c>
      <c r="L116">
        <v>0.0481365461415292</v>
      </c>
      <c r="M116">
        <v>0.043126505598315</v>
      </c>
      <c r="N116">
        <v>0.0447167173178415</v>
      </c>
      <c r="O116">
        <v>0.0482858642954993</v>
      </c>
      <c r="P116">
        <v>0.0426763791165292</v>
      </c>
      <c r="Q116">
        <v>0.0431216525905448</v>
      </c>
      <c r="R116">
        <v>0.0419233046498494</v>
      </c>
      <c r="S116">
        <v>0.0391120021062151</v>
      </c>
      <c r="T116">
        <v>0.479021861666667</v>
      </c>
      <c r="U116">
        <v>0.502061229428538</v>
      </c>
      <c r="V116">
        <v>0.511410132628047</v>
      </c>
      <c r="W116">
        <v>0.516004968498972</v>
      </c>
      <c r="X116">
        <v>0.510855015407193</v>
      </c>
      <c r="Y116">
        <v>0.531060527502969</v>
      </c>
      <c r="Z116">
        <v>0.558092360298874</v>
      </c>
      <c r="AA116">
        <v>0.574145576299557</v>
      </c>
      <c r="AB116">
        <v>0.580652653830504</v>
      </c>
      <c r="AC116">
        <v>0.0323905000784966</v>
      </c>
      <c r="AD116">
        <v>0.0347523047318503</v>
      </c>
      <c r="AE116">
        <v>0.0304975319950878</v>
      </c>
      <c r="AF116">
        <v>0.0302099164746732</v>
      </c>
      <c r="AG116">
        <v>0.0290805307367437</v>
      </c>
      <c r="AH116">
        <v>0.0316398372093979</v>
      </c>
      <c r="AI116">
        <v>0.0249795748812557</v>
      </c>
      <c r="AJ116">
        <v>0.0174888991648937</v>
      </c>
      <c r="AK116">
        <v>0.0173218385757302</v>
      </c>
      <c r="AL116">
        <v>0.403219702090853</v>
      </c>
      <c r="AM116">
        <v>0.380313552937555</v>
      </c>
      <c r="AN116">
        <v>0.376739537499687</v>
      </c>
      <c r="AO116">
        <v>0.369294937106168</v>
      </c>
      <c r="AP116">
        <v>0.359864503551484</v>
      </c>
      <c r="AQ116">
        <v>0.349340097386314</v>
      </c>
      <c r="AR116">
        <v>0.340440966256494</v>
      </c>
      <c r="AS116">
        <v>0.336743516669043</v>
      </c>
      <c r="AT116">
        <v>0.32288073327562</v>
      </c>
    </row>
    <row r="117" ht="15" spans="1:46">
      <c r="A117" s="3" t="s">
        <v>17</v>
      </c>
      <c r="B117">
        <v>0.0336257079250627</v>
      </c>
      <c r="C117">
        <v>0.0347363667605287</v>
      </c>
      <c r="D117">
        <v>0.0382262922788642</v>
      </c>
      <c r="E117">
        <v>0.0397734606023467</v>
      </c>
      <c r="F117">
        <v>0.0519140860090787</v>
      </c>
      <c r="G117">
        <v>0.0452831587847886</v>
      </c>
      <c r="H117">
        <v>0.0333654459728314</v>
      </c>
      <c r="I117">
        <v>0.0296987032166564</v>
      </c>
      <c r="J117">
        <v>0.0400327722119301</v>
      </c>
      <c r="K117">
        <v>0.051742228238921</v>
      </c>
      <c r="L117">
        <v>0.0481365461415292</v>
      </c>
      <c r="M117">
        <v>0.043126505598315</v>
      </c>
      <c r="N117">
        <v>0.0447167173178415</v>
      </c>
      <c r="O117">
        <v>0.0482858642954993</v>
      </c>
      <c r="P117">
        <v>0.0426763791165292</v>
      </c>
      <c r="Q117">
        <v>0.0431216525905448</v>
      </c>
      <c r="R117">
        <v>0.0419233046498494</v>
      </c>
      <c r="S117">
        <v>0.0391120021062151</v>
      </c>
      <c r="T117">
        <v>0.479021861666667</v>
      </c>
      <c r="U117">
        <v>0.502061229428538</v>
      </c>
      <c r="V117">
        <v>0.511410132628047</v>
      </c>
      <c r="W117">
        <v>0.516004968498972</v>
      </c>
      <c r="X117">
        <v>0.510855015407193</v>
      </c>
      <c r="Y117">
        <v>0.531060527502969</v>
      </c>
      <c r="Z117">
        <v>0.558092360298874</v>
      </c>
      <c r="AA117">
        <v>0.574145576299557</v>
      </c>
      <c r="AB117">
        <v>0.580652653830504</v>
      </c>
      <c r="AC117">
        <v>0.0323905000784966</v>
      </c>
      <c r="AD117">
        <v>0.0347523047318503</v>
      </c>
      <c r="AE117">
        <v>0.0304975319950878</v>
      </c>
      <c r="AF117">
        <v>0.0302099164746732</v>
      </c>
      <c r="AG117">
        <v>0.0290805307367437</v>
      </c>
      <c r="AH117">
        <v>0.0316398372093979</v>
      </c>
      <c r="AI117">
        <v>0.0249795748812557</v>
      </c>
      <c r="AJ117">
        <v>0.0174888991648937</v>
      </c>
      <c r="AK117">
        <v>0.0173218385757302</v>
      </c>
      <c r="AL117">
        <v>0.403219702090853</v>
      </c>
      <c r="AM117">
        <v>0.380313552937555</v>
      </c>
      <c r="AN117">
        <v>0.376739537499687</v>
      </c>
      <c r="AO117">
        <v>0.369294937106168</v>
      </c>
      <c r="AP117">
        <v>0.359864503551484</v>
      </c>
      <c r="AQ117">
        <v>0.349340097386314</v>
      </c>
      <c r="AR117">
        <v>0.340440966256494</v>
      </c>
      <c r="AS117">
        <v>0.336743516669043</v>
      </c>
      <c r="AT117">
        <v>0.32288073327562</v>
      </c>
    </row>
    <row r="118" ht="15" spans="1:46">
      <c r="A118" s="3" t="s">
        <v>18</v>
      </c>
      <c r="B118">
        <v>0.0336257079250627</v>
      </c>
      <c r="C118">
        <v>0.0347363667605287</v>
      </c>
      <c r="D118">
        <v>0.0382262922788642</v>
      </c>
      <c r="E118">
        <v>0.0397734606023467</v>
      </c>
      <c r="F118">
        <v>0.0519140860090787</v>
      </c>
      <c r="G118">
        <v>0.0452831587847886</v>
      </c>
      <c r="H118">
        <v>0.0333654459728314</v>
      </c>
      <c r="I118">
        <v>0.0296987032166564</v>
      </c>
      <c r="J118">
        <v>0.0400327722119301</v>
      </c>
      <c r="K118">
        <v>0.051742228238921</v>
      </c>
      <c r="L118">
        <v>0.0481365461415292</v>
      </c>
      <c r="M118">
        <v>0.043126505598315</v>
      </c>
      <c r="N118">
        <v>0.0447167173178415</v>
      </c>
      <c r="O118">
        <v>0.0482858642954993</v>
      </c>
      <c r="P118">
        <v>0.0426763791165292</v>
      </c>
      <c r="Q118">
        <v>0.0431216525905448</v>
      </c>
      <c r="R118">
        <v>0.0419233046498494</v>
      </c>
      <c r="S118">
        <v>0.0391120021062151</v>
      </c>
      <c r="T118">
        <v>0.479021861666667</v>
      </c>
      <c r="U118">
        <v>0.502061229428538</v>
      </c>
      <c r="V118">
        <v>0.511410132628047</v>
      </c>
      <c r="W118">
        <v>0.516004968498972</v>
      </c>
      <c r="X118">
        <v>0.510855015407193</v>
      </c>
      <c r="Y118">
        <v>0.531060527502969</v>
      </c>
      <c r="Z118">
        <v>0.558092360298874</v>
      </c>
      <c r="AA118">
        <v>0.574145576299557</v>
      </c>
      <c r="AB118">
        <v>0.580652653830504</v>
      </c>
      <c r="AC118">
        <v>0.0323905000784966</v>
      </c>
      <c r="AD118">
        <v>0.0347523047318503</v>
      </c>
      <c r="AE118">
        <v>0.0304975319950878</v>
      </c>
      <c r="AF118">
        <v>0.0302099164746732</v>
      </c>
      <c r="AG118">
        <v>0.0290805307367437</v>
      </c>
      <c r="AH118">
        <v>0.0316398372093979</v>
      </c>
      <c r="AI118">
        <v>0.0249795748812557</v>
      </c>
      <c r="AJ118">
        <v>0.0174888991648937</v>
      </c>
      <c r="AK118">
        <v>0.0173218385757302</v>
      </c>
      <c r="AL118">
        <v>0.403219702090853</v>
      </c>
      <c r="AM118">
        <v>0.380313552937555</v>
      </c>
      <c r="AN118">
        <v>0.376739537499687</v>
      </c>
      <c r="AO118">
        <v>0.369294937106168</v>
      </c>
      <c r="AP118">
        <v>0.359864503551484</v>
      </c>
      <c r="AQ118">
        <v>0.349340097386314</v>
      </c>
      <c r="AR118">
        <v>0.340440966256494</v>
      </c>
      <c r="AS118">
        <v>0.336743516669043</v>
      </c>
      <c r="AT118">
        <v>0.32288073327562</v>
      </c>
    </row>
    <row r="119" ht="15" spans="1:46">
      <c r="A119" s="3" t="s">
        <v>19</v>
      </c>
      <c r="B119">
        <v>0.0336257079250627</v>
      </c>
      <c r="C119">
        <v>0.0347363667605287</v>
      </c>
      <c r="D119">
        <v>0.0382262922788642</v>
      </c>
      <c r="E119">
        <v>0.0397734606023467</v>
      </c>
      <c r="F119">
        <v>0.0519140860090787</v>
      </c>
      <c r="G119">
        <v>0.0452831587847886</v>
      </c>
      <c r="H119">
        <v>0.0333654459728314</v>
      </c>
      <c r="I119">
        <v>0.0296987032166564</v>
      </c>
      <c r="J119">
        <v>0.0400327722119301</v>
      </c>
      <c r="K119">
        <v>0.051742228238921</v>
      </c>
      <c r="L119">
        <v>0.0481365461415292</v>
      </c>
      <c r="M119">
        <v>0.043126505598315</v>
      </c>
      <c r="N119">
        <v>0.0447167173178415</v>
      </c>
      <c r="O119">
        <v>0.0482858642954993</v>
      </c>
      <c r="P119">
        <v>0.0426763791165292</v>
      </c>
      <c r="Q119">
        <v>0.0431216525905448</v>
      </c>
      <c r="R119">
        <v>0.0419233046498494</v>
      </c>
      <c r="S119">
        <v>0.0391120021062151</v>
      </c>
      <c r="T119">
        <v>0.479021861666667</v>
      </c>
      <c r="U119">
        <v>0.502061229428538</v>
      </c>
      <c r="V119">
        <v>0.511410132628047</v>
      </c>
      <c r="W119">
        <v>0.516004968498972</v>
      </c>
      <c r="X119">
        <v>0.510855015407193</v>
      </c>
      <c r="Y119">
        <v>0.531060527502969</v>
      </c>
      <c r="Z119">
        <v>0.558092360298874</v>
      </c>
      <c r="AA119">
        <v>0.574145576299557</v>
      </c>
      <c r="AB119">
        <v>0.580652653830504</v>
      </c>
      <c r="AC119">
        <v>0.0323905000784966</v>
      </c>
      <c r="AD119">
        <v>0.0347523047318503</v>
      </c>
      <c r="AE119">
        <v>0.0304975319950878</v>
      </c>
      <c r="AF119">
        <v>0.0302099164746732</v>
      </c>
      <c r="AG119">
        <v>0.0290805307367437</v>
      </c>
      <c r="AH119">
        <v>0.0316398372093979</v>
      </c>
      <c r="AI119">
        <v>0.0249795748812557</v>
      </c>
      <c r="AJ119">
        <v>0.0174888991648937</v>
      </c>
      <c r="AK119">
        <v>0.0173218385757302</v>
      </c>
      <c r="AL119">
        <v>0.403219702090853</v>
      </c>
      <c r="AM119">
        <v>0.380313552937555</v>
      </c>
      <c r="AN119">
        <v>0.376739537499687</v>
      </c>
      <c r="AO119">
        <v>0.369294937106168</v>
      </c>
      <c r="AP119">
        <v>0.359864503551484</v>
      </c>
      <c r="AQ119">
        <v>0.349340097386314</v>
      </c>
      <c r="AR119">
        <v>0.340440966256494</v>
      </c>
      <c r="AS119">
        <v>0.336743516669043</v>
      </c>
      <c r="AT119">
        <v>0.32288073327562</v>
      </c>
    </row>
    <row r="120" ht="15" spans="1:46">
      <c r="A120" s="3" t="s">
        <v>20</v>
      </c>
      <c r="B120">
        <v>0.0336257079250627</v>
      </c>
      <c r="C120">
        <v>0.0347363667605287</v>
      </c>
      <c r="D120">
        <v>0.0382262922788642</v>
      </c>
      <c r="E120">
        <v>0.0397734606023467</v>
      </c>
      <c r="F120">
        <v>0.0519140860090787</v>
      </c>
      <c r="G120">
        <v>0.0452831587847886</v>
      </c>
      <c r="H120">
        <v>0.0333654459728314</v>
      </c>
      <c r="I120">
        <v>0.0296987032166564</v>
      </c>
      <c r="J120">
        <v>0.0400327722119301</v>
      </c>
      <c r="K120">
        <v>0.051742228238921</v>
      </c>
      <c r="L120">
        <v>0.0481365461415292</v>
      </c>
      <c r="M120">
        <v>0.043126505598315</v>
      </c>
      <c r="N120">
        <v>0.0447167173178415</v>
      </c>
      <c r="O120">
        <v>0.0482858642954993</v>
      </c>
      <c r="P120">
        <v>0.0426763791165292</v>
      </c>
      <c r="Q120">
        <v>0.0431216525905448</v>
      </c>
      <c r="R120">
        <v>0.0419233046498494</v>
      </c>
      <c r="S120">
        <v>0.0391120021062151</v>
      </c>
      <c r="T120">
        <v>0.479021861666667</v>
      </c>
      <c r="U120">
        <v>0.502061229428538</v>
      </c>
      <c r="V120">
        <v>0.511410132628047</v>
      </c>
      <c r="W120">
        <v>0.516004968498972</v>
      </c>
      <c r="X120">
        <v>0.510855015407193</v>
      </c>
      <c r="Y120">
        <v>0.531060527502969</v>
      </c>
      <c r="Z120">
        <v>0.558092360298874</v>
      </c>
      <c r="AA120">
        <v>0.574145576299557</v>
      </c>
      <c r="AB120">
        <v>0.580652653830504</v>
      </c>
      <c r="AC120">
        <v>0.0323905000784966</v>
      </c>
      <c r="AD120">
        <v>0.0347523047318503</v>
      </c>
      <c r="AE120">
        <v>0.0304975319950878</v>
      </c>
      <c r="AF120">
        <v>0.0302099164746732</v>
      </c>
      <c r="AG120">
        <v>0.0290805307367437</v>
      </c>
      <c r="AH120">
        <v>0.0316398372093979</v>
      </c>
      <c r="AI120">
        <v>0.0249795748812557</v>
      </c>
      <c r="AJ120">
        <v>0.0174888991648937</v>
      </c>
      <c r="AK120">
        <v>0.0173218385757302</v>
      </c>
      <c r="AL120">
        <v>0.403219702090853</v>
      </c>
      <c r="AM120">
        <v>0.380313552937555</v>
      </c>
      <c r="AN120">
        <v>0.376739537499687</v>
      </c>
      <c r="AO120">
        <v>0.369294937106168</v>
      </c>
      <c r="AP120">
        <v>0.359864503551484</v>
      </c>
      <c r="AQ120">
        <v>0.349340097386314</v>
      </c>
      <c r="AR120">
        <v>0.340440966256494</v>
      </c>
      <c r="AS120">
        <v>0.336743516669043</v>
      </c>
      <c r="AT120">
        <v>0.32288073327562</v>
      </c>
    </row>
    <row r="121" ht="15" spans="1:46">
      <c r="A121" s="3" t="s">
        <v>21</v>
      </c>
      <c r="B121">
        <v>0.0336257079250627</v>
      </c>
      <c r="C121">
        <v>0.0347363667605287</v>
      </c>
      <c r="D121">
        <v>0.0382262922788642</v>
      </c>
      <c r="E121">
        <v>0.0397734606023467</v>
      </c>
      <c r="F121">
        <v>0.0519140860090787</v>
      </c>
      <c r="G121">
        <v>0.0452831587847886</v>
      </c>
      <c r="H121">
        <v>0.0333654459728314</v>
      </c>
      <c r="I121">
        <v>0.0296987032166564</v>
      </c>
      <c r="J121">
        <v>0.0400327722119301</v>
      </c>
      <c r="K121">
        <v>0.051742228238921</v>
      </c>
      <c r="L121">
        <v>0.0481365461415292</v>
      </c>
      <c r="M121">
        <v>0.043126505598315</v>
      </c>
      <c r="N121">
        <v>0.0447167173178415</v>
      </c>
      <c r="O121">
        <v>0.0482858642954993</v>
      </c>
      <c r="P121">
        <v>0.0426763791165292</v>
      </c>
      <c r="Q121">
        <v>0.0431216525905448</v>
      </c>
      <c r="R121">
        <v>0.0419233046498494</v>
      </c>
      <c r="S121">
        <v>0.0391120021062151</v>
      </c>
      <c r="T121">
        <v>0.479021861666667</v>
      </c>
      <c r="U121">
        <v>0.502061229428538</v>
      </c>
      <c r="V121">
        <v>0.511410132628047</v>
      </c>
      <c r="W121">
        <v>0.516004968498972</v>
      </c>
      <c r="X121">
        <v>0.510855015407193</v>
      </c>
      <c r="Y121">
        <v>0.531060527502969</v>
      </c>
      <c r="Z121">
        <v>0.558092360298874</v>
      </c>
      <c r="AA121">
        <v>0.574145576299557</v>
      </c>
      <c r="AB121">
        <v>0.580652653830504</v>
      </c>
      <c r="AC121">
        <v>0.0323905000784966</v>
      </c>
      <c r="AD121">
        <v>0.0347523047318503</v>
      </c>
      <c r="AE121">
        <v>0.0304975319950878</v>
      </c>
      <c r="AF121">
        <v>0.0302099164746732</v>
      </c>
      <c r="AG121">
        <v>0.0290805307367437</v>
      </c>
      <c r="AH121">
        <v>0.0316398372093979</v>
      </c>
      <c r="AI121">
        <v>0.0249795748812557</v>
      </c>
      <c r="AJ121">
        <v>0.0174888991648937</v>
      </c>
      <c r="AK121">
        <v>0.0173218385757302</v>
      </c>
      <c r="AL121">
        <v>0.403219702090853</v>
      </c>
      <c r="AM121">
        <v>0.380313552937555</v>
      </c>
      <c r="AN121">
        <v>0.376739537499687</v>
      </c>
      <c r="AO121">
        <v>0.369294937106168</v>
      </c>
      <c r="AP121">
        <v>0.359864503551484</v>
      </c>
      <c r="AQ121">
        <v>0.349340097386314</v>
      </c>
      <c r="AR121">
        <v>0.340440966256494</v>
      </c>
      <c r="AS121">
        <v>0.336743516669043</v>
      </c>
      <c r="AT121">
        <v>0.32288073327562</v>
      </c>
    </row>
    <row r="122" ht="15" spans="1:46">
      <c r="A122" s="3" t="s">
        <v>22</v>
      </c>
      <c r="B122">
        <v>0.0336257079250627</v>
      </c>
      <c r="C122">
        <v>0.0347363667605287</v>
      </c>
      <c r="D122">
        <v>0.0382262922788642</v>
      </c>
      <c r="E122">
        <v>0.0397734606023467</v>
      </c>
      <c r="F122">
        <v>0.0519140860090787</v>
      </c>
      <c r="G122">
        <v>0.0452831587847886</v>
      </c>
      <c r="H122">
        <v>0.0333654459728314</v>
      </c>
      <c r="I122">
        <v>0.0296987032166564</v>
      </c>
      <c r="J122">
        <v>0.0400327722119301</v>
      </c>
      <c r="K122">
        <v>0.051742228238921</v>
      </c>
      <c r="L122">
        <v>0.0481365461415292</v>
      </c>
      <c r="M122">
        <v>0.043126505598315</v>
      </c>
      <c r="N122">
        <v>0.0447167173178415</v>
      </c>
      <c r="O122">
        <v>0.0482858642954993</v>
      </c>
      <c r="P122">
        <v>0.0426763791165292</v>
      </c>
      <c r="Q122">
        <v>0.0431216525905448</v>
      </c>
      <c r="R122">
        <v>0.0419233046498494</v>
      </c>
      <c r="S122">
        <v>0.0391120021062151</v>
      </c>
      <c r="T122">
        <v>0.479021861666667</v>
      </c>
      <c r="U122">
        <v>0.502061229428538</v>
      </c>
      <c r="V122">
        <v>0.511410132628047</v>
      </c>
      <c r="W122">
        <v>0.516004968498972</v>
      </c>
      <c r="X122">
        <v>0.510855015407193</v>
      </c>
      <c r="Y122">
        <v>0.531060527502969</v>
      </c>
      <c r="Z122">
        <v>0.558092360298874</v>
      </c>
      <c r="AA122">
        <v>0.574145576299557</v>
      </c>
      <c r="AB122">
        <v>0.580652653830504</v>
      </c>
      <c r="AC122">
        <v>0.0323905000784966</v>
      </c>
      <c r="AD122">
        <v>0.0347523047318503</v>
      </c>
      <c r="AE122">
        <v>0.0304975319950878</v>
      </c>
      <c r="AF122">
        <v>0.0302099164746732</v>
      </c>
      <c r="AG122">
        <v>0.0290805307367437</v>
      </c>
      <c r="AH122">
        <v>0.0316398372093979</v>
      </c>
      <c r="AI122">
        <v>0.0249795748812557</v>
      </c>
      <c r="AJ122">
        <v>0.0174888991648937</v>
      </c>
      <c r="AK122">
        <v>0.0173218385757302</v>
      </c>
      <c r="AL122">
        <v>0.403219702090853</v>
      </c>
      <c r="AM122">
        <v>0.380313552937555</v>
      </c>
      <c r="AN122">
        <v>0.376739537499687</v>
      </c>
      <c r="AO122">
        <v>0.369294937106168</v>
      </c>
      <c r="AP122">
        <v>0.359864503551484</v>
      </c>
      <c r="AQ122">
        <v>0.349340097386314</v>
      </c>
      <c r="AR122">
        <v>0.340440966256494</v>
      </c>
      <c r="AS122">
        <v>0.336743516669043</v>
      </c>
      <c r="AT122">
        <v>0.32288073327562</v>
      </c>
    </row>
    <row r="123" ht="15" spans="1:46">
      <c r="A123" s="3" t="s">
        <v>23</v>
      </c>
      <c r="B123">
        <v>0.0336257079250627</v>
      </c>
      <c r="C123">
        <v>0.0347363667605287</v>
      </c>
      <c r="D123">
        <v>0.0382262922788642</v>
      </c>
      <c r="E123">
        <v>0.0397734606023467</v>
      </c>
      <c r="F123">
        <v>0.0519140860090787</v>
      </c>
      <c r="G123">
        <v>0.0452831587847886</v>
      </c>
      <c r="H123">
        <v>0.0333654459728314</v>
      </c>
      <c r="I123">
        <v>0.0296987032166564</v>
      </c>
      <c r="J123">
        <v>0.0400327722119301</v>
      </c>
      <c r="K123">
        <v>0.051742228238921</v>
      </c>
      <c r="L123">
        <v>0.0481365461415292</v>
      </c>
      <c r="M123">
        <v>0.043126505598315</v>
      </c>
      <c r="N123">
        <v>0.0447167173178415</v>
      </c>
      <c r="O123">
        <v>0.0482858642954993</v>
      </c>
      <c r="P123">
        <v>0.0426763791165292</v>
      </c>
      <c r="Q123">
        <v>0.0431216525905448</v>
      </c>
      <c r="R123">
        <v>0.0419233046498494</v>
      </c>
      <c r="S123">
        <v>0.0391120021062151</v>
      </c>
      <c r="T123">
        <v>0.479021861666667</v>
      </c>
      <c r="U123">
        <v>0.502061229428538</v>
      </c>
      <c r="V123">
        <v>0.511410132628047</v>
      </c>
      <c r="W123">
        <v>0.516004968498972</v>
      </c>
      <c r="X123">
        <v>0.510855015407193</v>
      </c>
      <c r="Y123">
        <v>0.531060527502969</v>
      </c>
      <c r="Z123">
        <v>0.558092360298874</v>
      </c>
      <c r="AA123">
        <v>0.574145576299557</v>
      </c>
      <c r="AB123">
        <v>0.580652653830504</v>
      </c>
      <c r="AC123">
        <v>0.0323905000784966</v>
      </c>
      <c r="AD123">
        <v>0.0347523047318503</v>
      </c>
      <c r="AE123">
        <v>0.0304975319950878</v>
      </c>
      <c r="AF123">
        <v>0.0302099164746732</v>
      </c>
      <c r="AG123">
        <v>0.0290805307367437</v>
      </c>
      <c r="AH123">
        <v>0.0316398372093979</v>
      </c>
      <c r="AI123">
        <v>0.0249795748812557</v>
      </c>
      <c r="AJ123">
        <v>0.0174888991648937</v>
      </c>
      <c r="AK123">
        <v>0.0173218385757302</v>
      </c>
      <c r="AL123">
        <v>0.403219702090853</v>
      </c>
      <c r="AM123">
        <v>0.380313552937555</v>
      </c>
      <c r="AN123">
        <v>0.376739537499687</v>
      </c>
      <c r="AO123">
        <v>0.369294937106168</v>
      </c>
      <c r="AP123">
        <v>0.359864503551484</v>
      </c>
      <c r="AQ123">
        <v>0.349340097386314</v>
      </c>
      <c r="AR123">
        <v>0.340440966256494</v>
      </c>
      <c r="AS123">
        <v>0.336743516669043</v>
      </c>
      <c r="AT123">
        <v>0.32288073327562</v>
      </c>
    </row>
    <row r="124" ht="15" spans="1:46">
      <c r="A124" s="3" t="s">
        <v>24</v>
      </c>
      <c r="B124">
        <v>0.0336257079250627</v>
      </c>
      <c r="C124">
        <v>0.0347363667605287</v>
      </c>
      <c r="D124">
        <v>0.0382262922788642</v>
      </c>
      <c r="E124">
        <v>0.0397734606023467</v>
      </c>
      <c r="F124">
        <v>0.0519140860090787</v>
      </c>
      <c r="G124">
        <v>0.0452831587847886</v>
      </c>
      <c r="H124">
        <v>0.0333654459728314</v>
      </c>
      <c r="I124">
        <v>0.0296987032166564</v>
      </c>
      <c r="J124">
        <v>0.0400327722119301</v>
      </c>
      <c r="K124">
        <v>0.051742228238921</v>
      </c>
      <c r="L124">
        <v>0.0481365461415292</v>
      </c>
      <c r="M124">
        <v>0.043126505598315</v>
      </c>
      <c r="N124">
        <v>0.0447167173178415</v>
      </c>
      <c r="O124">
        <v>0.0482858642954993</v>
      </c>
      <c r="P124">
        <v>0.0426763791165292</v>
      </c>
      <c r="Q124">
        <v>0.0431216525905448</v>
      </c>
      <c r="R124">
        <v>0.0419233046498494</v>
      </c>
      <c r="S124">
        <v>0.0391120021062151</v>
      </c>
      <c r="T124">
        <v>0.479021861666667</v>
      </c>
      <c r="U124">
        <v>0.502061229428538</v>
      </c>
      <c r="V124">
        <v>0.511410132628047</v>
      </c>
      <c r="W124">
        <v>0.516004968498972</v>
      </c>
      <c r="X124">
        <v>0.510855015407193</v>
      </c>
      <c r="Y124">
        <v>0.531060527502969</v>
      </c>
      <c r="Z124">
        <v>0.558092360298874</v>
      </c>
      <c r="AA124">
        <v>0.574145576299557</v>
      </c>
      <c r="AB124">
        <v>0.580652653830504</v>
      </c>
      <c r="AC124">
        <v>0.0323905000784966</v>
      </c>
      <c r="AD124">
        <v>0.0347523047318503</v>
      </c>
      <c r="AE124">
        <v>0.0304975319950878</v>
      </c>
      <c r="AF124">
        <v>0.0302099164746732</v>
      </c>
      <c r="AG124">
        <v>0.0290805307367437</v>
      </c>
      <c r="AH124">
        <v>0.0316398372093979</v>
      </c>
      <c r="AI124">
        <v>0.0249795748812557</v>
      </c>
      <c r="AJ124">
        <v>0.0174888991648937</v>
      </c>
      <c r="AK124">
        <v>0.0173218385757302</v>
      </c>
      <c r="AL124">
        <v>0.403219702090853</v>
      </c>
      <c r="AM124">
        <v>0.380313552937555</v>
      </c>
      <c r="AN124">
        <v>0.376739537499687</v>
      </c>
      <c r="AO124">
        <v>0.369294937106168</v>
      </c>
      <c r="AP124">
        <v>0.359864503551484</v>
      </c>
      <c r="AQ124">
        <v>0.349340097386314</v>
      </c>
      <c r="AR124">
        <v>0.340440966256494</v>
      </c>
      <c r="AS124">
        <v>0.336743516669043</v>
      </c>
      <c r="AT124">
        <v>0.32288073327562</v>
      </c>
    </row>
    <row r="125" ht="15" spans="1:46">
      <c r="A125" s="3" t="s">
        <v>25</v>
      </c>
      <c r="B125">
        <v>0.0336257079250627</v>
      </c>
      <c r="C125">
        <v>0.0347363667605287</v>
      </c>
      <c r="D125">
        <v>0.0382262922788642</v>
      </c>
      <c r="E125">
        <v>0.0397734606023467</v>
      </c>
      <c r="F125">
        <v>0.0519140860090787</v>
      </c>
      <c r="G125">
        <v>0.0452831587847886</v>
      </c>
      <c r="H125">
        <v>0.0333654459728314</v>
      </c>
      <c r="I125">
        <v>0.0296987032166564</v>
      </c>
      <c r="J125">
        <v>0.0400327722119301</v>
      </c>
      <c r="K125">
        <v>0.051742228238921</v>
      </c>
      <c r="L125">
        <v>0.0481365461415292</v>
      </c>
      <c r="M125">
        <v>0.043126505598315</v>
      </c>
      <c r="N125">
        <v>0.0447167173178415</v>
      </c>
      <c r="O125">
        <v>0.0482858642954993</v>
      </c>
      <c r="P125">
        <v>0.0426763791165292</v>
      </c>
      <c r="Q125">
        <v>0.0431216525905448</v>
      </c>
      <c r="R125">
        <v>0.0419233046498494</v>
      </c>
      <c r="S125">
        <v>0.0391120021062151</v>
      </c>
      <c r="T125">
        <v>0.479021861666667</v>
      </c>
      <c r="U125">
        <v>0.502061229428538</v>
      </c>
      <c r="V125">
        <v>0.511410132628047</v>
      </c>
      <c r="W125">
        <v>0.516004968498972</v>
      </c>
      <c r="X125">
        <v>0.510855015407193</v>
      </c>
      <c r="Y125">
        <v>0.531060527502969</v>
      </c>
      <c r="Z125">
        <v>0.558092360298874</v>
      </c>
      <c r="AA125">
        <v>0.574145576299557</v>
      </c>
      <c r="AB125">
        <v>0.580652653830504</v>
      </c>
      <c r="AC125">
        <v>0.0323905000784966</v>
      </c>
      <c r="AD125">
        <v>0.0347523047318503</v>
      </c>
      <c r="AE125">
        <v>0.0304975319950878</v>
      </c>
      <c r="AF125">
        <v>0.0302099164746732</v>
      </c>
      <c r="AG125">
        <v>0.0290805307367437</v>
      </c>
      <c r="AH125">
        <v>0.0316398372093979</v>
      </c>
      <c r="AI125">
        <v>0.0249795748812557</v>
      </c>
      <c r="AJ125">
        <v>0.0174888991648937</v>
      </c>
      <c r="AK125">
        <v>0.0173218385757302</v>
      </c>
      <c r="AL125">
        <v>0.403219702090853</v>
      </c>
      <c r="AM125">
        <v>0.380313552937555</v>
      </c>
      <c r="AN125">
        <v>0.376739537499687</v>
      </c>
      <c r="AO125">
        <v>0.369294937106168</v>
      </c>
      <c r="AP125">
        <v>0.359864503551484</v>
      </c>
      <c r="AQ125">
        <v>0.349340097386314</v>
      </c>
      <c r="AR125">
        <v>0.340440966256494</v>
      </c>
      <c r="AS125">
        <v>0.336743516669043</v>
      </c>
      <c r="AT125">
        <v>0.32288073327562</v>
      </c>
    </row>
    <row r="126" ht="15" spans="1:46">
      <c r="A126" s="3" t="s">
        <v>26</v>
      </c>
      <c r="B126">
        <v>0.0336257079250627</v>
      </c>
      <c r="C126">
        <v>0.0347363667605287</v>
      </c>
      <c r="D126">
        <v>0.0382262922788642</v>
      </c>
      <c r="E126">
        <v>0.0397734606023467</v>
      </c>
      <c r="F126">
        <v>0.0519140860090787</v>
      </c>
      <c r="G126">
        <v>0.0452831587847886</v>
      </c>
      <c r="H126">
        <v>0.0333654459728314</v>
      </c>
      <c r="I126">
        <v>0.0296987032166564</v>
      </c>
      <c r="J126">
        <v>0.0400327722119301</v>
      </c>
      <c r="K126">
        <v>0.051742228238921</v>
      </c>
      <c r="L126">
        <v>0.0481365461415292</v>
      </c>
      <c r="M126">
        <v>0.043126505598315</v>
      </c>
      <c r="N126">
        <v>0.0447167173178415</v>
      </c>
      <c r="O126">
        <v>0.0482858642954993</v>
      </c>
      <c r="P126">
        <v>0.0426763791165292</v>
      </c>
      <c r="Q126">
        <v>0.0431216525905448</v>
      </c>
      <c r="R126">
        <v>0.0419233046498494</v>
      </c>
      <c r="S126">
        <v>0.0391120021062151</v>
      </c>
      <c r="T126">
        <v>0.479021861666667</v>
      </c>
      <c r="U126">
        <v>0.502061229428538</v>
      </c>
      <c r="V126">
        <v>0.511410132628047</v>
      </c>
      <c r="W126">
        <v>0.516004968498972</v>
      </c>
      <c r="X126">
        <v>0.510855015407193</v>
      </c>
      <c r="Y126">
        <v>0.531060527502969</v>
      </c>
      <c r="Z126">
        <v>0.558092360298874</v>
      </c>
      <c r="AA126">
        <v>0.574145576299557</v>
      </c>
      <c r="AB126">
        <v>0.580652653830504</v>
      </c>
      <c r="AC126">
        <v>0.0323905000784966</v>
      </c>
      <c r="AD126">
        <v>0.0347523047318503</v>
      </c>
      <c r="AE126">
        <v>0.0304975319950878</v>
      </c>
      <c r="AF126">
        <v>0.0302099164746732</v>
      </c>
      <c r="AG126">
        <v>0.0290805307367437</v>
      </c>
      <c r="AH126">
        <v>0.0316398372093979</v>
      </c>
      <c r="AI126">
        <v>0.0249795748812557</v>
      </c>
      <c r="AJ126">
        <v>0.0174888991648937</v>
      </c>
      <c r="AK126">
        <v>0.0173218385757302</v>
      </c>
      <c r="AL126">
        <v>0.403219702090853</v>
      </c>
      <c r="AM126">
        <v>0.380313552937555</v>
      </c>
      <c r="AN126">
        <v>0.376739537499687</v>
      </c>
      <c r="AO126">
        <v>0.369294937106168</v>
      </c>
      <c r="AP126">
        <v>0.359864503551484</v>
      </c>
      <c r="AQ126">
        <v>0.349340097386314</v>
      </c>
      <c r="AR126">
        <v>0.340440966256494</v>
      </c>
      <c r="AS126">
        <v>0.336743516669043</v>
      </c>
      <c r="AT126">
        <v>0.32288073327562</v>
      </c>
    </row>
    <row r="127" ht="15" spans="1:46">
      <c r="A127" s="3" t="s">
        <v>27</v>
      </c>
      <c r="B127">
        <v>0.0336257079250627</v>
      </c>
      <c r="C127">
        <v>0.0347363667605287</v>
      </c>
      <c r="D127">
        <v>0.0382262922788642</v>
      </c>
      <c r="E127">
        <v>0.0397734606023467</v>
      </c>
      <c r="F127">
        <v>0.0519140860090787</v>
      </c>
      <c r="G127">
        <v>0.0452831587847886</v>
      </c>
      <c r="H127">
        <v>0.0333654459728314</v>
      </c>
      <c r="I127">
        <v>0.0296987032166564</v>
      </c>
      <c r="J127">
        <v>0.0400327722119301</v>
      </c>
      <c r="K127">
        <v>0.051742228238921</v>
      </c>
      <c r="L127">
        <v>0.0481365461415292</v>
      </c>
      <c r="M127">
        <v>0.043126505598315</v>
      </c>
      <c r="N127">
        <v>0.0447167173178415</v>
      </c>
      <c r="O127">
        <v>0.0482858642954993</v>
      </c>
      <c r="P127">
        <v>0.0426763791165292</v>
      </c>
      <c r="Q127">
        <v>0.0431216525905448</v>
      </c>
      <c r="R127">
        <v>0.0419233046498494</v>
      </c>
      <c r="S127">
        <v>0.0391120021062151</v>
      </c>
      <c r="T127">
        <v>0.479021861666667</v>
      </c>
      <c r="U127">
        <v>0.502061229428538</v>
      </c>
      <c r="V127">
        <v>0.511410132628047</v>
      </c>
      <c r="W127">
        <v>0.516004968498972</v>
      </c>
      <c r="X127">
        <v>0.510855015407193</v>
      </c>
      <c r="Y127">
        <v>0.531060527502969</v>
      </c>
      <c r="Z127">
        <v>0.558092360298874</v>
      </c>
      <c r="AA127">
        <v>0.574145576299557</v>
      </c>
      <c r="AB127">
        <v>0.580652653830504</v>
      </c>
      <c r="AC127">
        <v>0.0323905000784966</v>
      </c>
      <c r="AD127">
        <v>0.0347523047318503</v>
      </c>
      <c r="AE127">
        <v>0.0304975319950878</v>
      </c>
      <c r="AF127">
        <v>0.0302099164746732</v>
      </c>
      <c r="AG127">
        <v>0.0290805307367437</v>
      </c>
      <c r="AH127">
        <v>0.0316398372093979</v>
      </c>
      <c r="AI127">
        <v>0.0249795748812557</v>
      </c>
      <c r="AJ127">
        <v>0.0174888991648937</v>
      </c>
      <c r="AK127">
        <v>0.0173218385757302</v>
      </c>
      <c r="AL127">
        <v>0.403219702090853</v>
      </c>
      <c r="AM127">
        <v>0.380313552937555</v>
      </c>
      <c r="AN127">
        <v>0.376739537499687</v>
      </c>
      <c r="AO127">
        <v>0.369294937106168</v>
      </c>
      <c r="AP127">
        <v>0.359864503551484</v>
      </c>
      <c r="AQ127">
        <v>0.349340097386314</v>
      </c>
      <c r="AR127">
        <v>0.340440966256494</v>
      </c>
      <c r="AS127">
        <v>0.336743516669043</v>
      </c>
      <c r="AT127">
        <v>0.32288073327562</v>
      </c>
    </row>
    <row r="128" ht="15" spans="1:46">
      <c r="A128" s="3" t="s">
        <v>28</v>
      </c>
      <c r="B128">
        <v>0.0336257079250627</v>
      </c>
      <c r="C128">
        <v>0.0347363667605287</v>
      </c>
      <c r="D128">
        <v>0.0382262922788642</v>
      </c>
      <c r="E128">
        <v>0.0397734606023467</v>
      </c>
      <c r="F128">
        <v>0.0519140860090787</v>
      </c>
      <c r="G128">
        <v>0.0452831587847886</v>
      </c>
      <c r="H128">
        <v>0.0333654459728314</v>
      </c>
      <c r="I128">
        <v>0.0296987032166564</v>
      </c>
      <c r="J128">
        <v>0.0400327722119301</v>
      </c>
      <c r="K128">
        <v>0.051742228238921</v>
      </c>
      <c r="L128">
        <v>0.0481365461415292</v>
      </c>
      <c r="M128">
        <v>0.043126505598315</v>
      </c>
      <c r="N128">
        <v>0.0447167173178415</v>
      </c>
      <c r="O128">
        <v>0.0482858642954993</v>
      </c>
      <c r="P128">
        <v>0.0426763791165292</v>
      </c>
      <c r="Q128">
        <v>0.0431216525905448</v>
      </c>
      <c r="R128">
        <v>0.0419233046498494</v>
      </c>
      <c r="S128">
        <v>0.0391120021062151</v>
      </c>
      <c r="T128">
        <v>0.479021861666667</v>
      </c>
      <c r="U128">
        <v>0.502061229428538</v>
      </c>
      <c r="V128">
        <v>0.511410132628047</v>
      </c>
      <c r="W128">
        <v>0.516004968498972</v>
      </c>
      <c r="X128">
        <v>0.510855015407193</v>
      </c>
      <c r="Y128">
        <v>0.531060527502969</v>
      </c>
      <c r="Z128">
        <v>0.558092360298874</v>
      </c>
      <c r="AA128">
        <v>0.574145576299557</v>
      </c>
      <c r="AB128">
        <v>0.580652653830504</v>
      </c>
      <c r="AC128">
        <v>0.0323905000784966</v>
      </c>
      <c r="AD128">
        <v>0.0347523047318503</v>
      </c>
      <c r="AE128">
        <v>0.0304975319950878</v>
      </c>
      <c r="AF128">
        <v>0.0302099164746732</v>
      </c>
      <c r="AG128">
        <v>0.0290805307367437</v>
      </c>
      <c r="AH128">
        <v>0.0316398372093979</v>
      </c>
      <c r="AI128">
        <v>0.0249795748812557</v>
      </c>
      <c r="AJ128">
        <v>0.0174888991648937</v>
      </c>
      <c r="AK128">
        <v>0.0173218385757302</v>
      </c>
      <c r="AL128">
        <v>0.403219702090853</v>
      </c>
      <c r="AM128">
        <v>0.380313552937555</v>
      </c>
      <c r="AN128">
        <v>0.376739537499687</v>
      </c>
      <c r="AO128">
        <v>0.369294937106168</v>
      </c>
      <c r="AP128">
        <v>0.359864503551484</v>
      </c>
      <c r="AQ128">
        <v>0.349340097386314</v>
      </c>
      <c r="AR128">
        <v>0.340440966256494</v>
      </c>
      <c r="AS128">
        <v>0.336743516669043</v>
      </c>
      <c r="AT128">
        <v>0.32288073327562</v>
      </c>
    </row>
    <row r="129" ht="15" spans="1:46">
      <c r="A129" s="3" t="s">
        <v>29</v>
      </c>
      <c r="B129">
        <v>0.0336257079250627</v>
      </c>
      <c r="C129">
        <v>0.0347363667605287</v>
      </c>
      <c r="D129">
        <v>0.0382262922788642</v>
      </c>
      <c r="E129">
        <v>0.0397734606023467</v>
      </c>
      <c r="F129">
        <v>0.0519140860090787</v>
      </c>
      <c r="G129">
        <v>0.0452831587847886</v>
      </c>
      <c r="H129">
        <v>0.0333654459728314</v>
      </c>
      <c r="I129">
        <v>0.0296987032166564</v>
      </c>
      <c r="J129">
        <v>0.0400327722119301</v>
      </c>
      <c r="K129">
        <v>0.051742228238921</v>
      </c>
      <c r="L129">
        <v>0.0481365461415292</v>
      </c>
      <c r="M129">
        <v>0.043126505598315</v>
      </c>
      <c r="N129">
        <v>0.0447167173178415</v>
      </c>
      <c r="O129">
        <v>0.0482858642954993</v>
      </c>
      <c r="P129">
        <v>0.0426763791165292</v>
      </c>
      <c r="Q129">
        <v>0.0431216525905448</v>
      </c>
      <c r="R129">
        <v>0.0419233046498494</v>
      </c>
      <c r="S129">
        <v>0.0391120021062151</v>
      </c>
      <c r="T129">
        <v>0.479021861666667</v>
      </c>
      <c r="U129">
        <v>0.502061229428538</v>
      </c>
      <c r="V129">
        <v>0.511410132628047</v>
      </c>
      <c r="W129">
        <v>0.516004968498972</v>
      </c>
      <c r="X129">
        <v>0.510855015407193</v>
      </c>
      <c r="Y129">
        <v>0.531060527502969</v>
      </c>
      <c r="Z129">
        <v>0.558092360298874</v>
      </c>
      <c r="AA129">
        <v>0.574145576299557</v>
      </c>
      <c r="AB129">
        <v>0.580652653830504</v>
      </c>
      <c r="AC129">
        <v>0.0323905000784966</v>
      </c>
      <c r="AD129">
        <v>0.0347523047318503</v>
      </c>
      <c r="AE129">
        <v>0.0304975319950878</v>
      </c>
      <c r="AF129">
        <v>0.0302099164746732</v>
      </c>
      <c r="AG129">
        <v>0.0290805307367437</v>
      </c>
      <c r="AH129">
        <v>0.0316398372093979</v>
      </c>
      <c r="AI129">
        <v>0.0249795748812557</v>
      </c>
      <c r="AJ129">
        <v>0.0174888991648937</v>
      </c>
      <c r="AK129">
        <v>0.0173218385757302</v>
      </c>
      <c r="AL129">
        <v>0.403219702090853</v>
      </c>
      <c r="AM129">
        <v>0.380313552937555</v>
      </c>
      <c r="AN129">
        <v>0.376739537499687</v>
      </c>
      <c r="AO129">
        <v>0.369294937106168</v>
      </c>
      <c r="AP129">
        <v>0.359864503551484</v>
      </c>
      <c r="AQ129">
        <v>0.349340097386314</v>
      </c>
      <c r="AR129">
        <v>0.340440966256494</v>
      </c>
      <c r="AS129">
        <v>0.336743516669043</v>
      </c>
      <c r="AT129">
        <v>0.32288073327562</v>
      </c>
    </row>
    <row r="130" ht="15" spans="1:46">
      <c r="A130" s="3" t="s">
        <v>30</v>
      </c>
      <c r="B130">
        <v>0.0336257079250627</v>
      </c>
      <c r="C130">
        <v>0.0347363667605287</v>
      </c>
      <c r="D130">
        <v>0.0382262922788642</v>
      </c>
      <c r="E130">
        <v>0.0397734606023467</v>
      </c>
      <c r="F130">
        <v>0.0519140860090787</v>
      </c>
      <c r="G130">
        <v>0.0452831587847886</v>
      </c>
      <c r="H130">
        <v>0.0333654459728314</v>
      </c>
      <c r="I130">
        <v>0.0296987032166564</v>
      </c>
      <c r="J130">
        <v>0.0400327722119301</v>
      </c>
      <c r="K130">
        <v>0.051742228238921</v>
      </c>
      <c r="L130">
        <v>0.0481365461415292</v>
      </c>
      <c r="M130">
        <v>0.043126505598315</v>
      </c>
      <c r="N130">
        <v>0.0447167173178415</v>
      </c>
      <c r="O130">
        <v>0.0482858642954993</v>
      </c>
      <c r="P130">
        <v>0.0426763791165292</v>
      </c>
      <c r="Q130">
        <v>0.0431216525905448</v>
      </c>
      <c r="R130">
        <v>0.0419233046498494</v>
      </c>
      <c r="S130">
        <v>0.0391120021062151</v>
      </c>
      <c r="T130">
        <v>0.479021861666667</v>
      </c>
      <c r="U130">
        <v>0.502061229428538</v>
      </c>
      <c r="V130">
        <v>0.511410132628047</v>
      </c>
      <c r="W130">
        <v>0.516004968498972</v>
      </c>
      <c r="X130">
        <v>0.510855015407193</v>
      </c>
      <c r="Y130">
        <v>0.531060527502969</v>
      </c>
      <c r="Z130">
        <v>0.558092360298874</v>
      </c>
      <c r="AA130">
        <v>0.574145576299557</v>
      </c>
      <c r="AB130">
        <v>0.580652653830504</v>
      </c>
      <c r="AC130">
        <v>0.0323905000784966</v>
      </c>
      <c r="AD130">
        <v>0.0347523047318503</v>
      </c>
      <c r="AE130">
        <v>0.0304975319950878</v>
      </c>
      <c r="AF130">
        <v>0.0302099164746732</v>
      </c>
      <c r="AG130">
        <v>0.0290805307367437</v>
      </c>
      <c r="AH130">
        <v>0.0316398372093979</v>
      </c>
      <c r="AI130">
        <v>0.0249795748812557</v>
      </c>
      <c r="AJ130">
        <v>0.0174888991648937</v>
      </c>
      <c r="AK130">
        <v>0.0173218385757302</v>
      </c>
      <c r="AL130">
        <v>0.403219702090853</v>
      </c>
      <c r="AM130">
        <v>0.380313552937555</v>
      </c>
      <c r="AN130">
        <v>0.376739537499687</v>
      </c>
      <c r="AO130">
        <v>0.369294937106168</v>
      </c>
      <c r="AP130">
        <v>0.359864503551484</v>
      </c>
      <c r="AQ130">
        <v>0.349340097386314</v>
      </c>
      <c r="AR130">
        <v>0.340440966256494</v>
      </c>
      <c r="AS130">
        <v>0.336743516669043</v>
      </c>
      <c r="AT130">
        <v>0.32288073327562</v>
      </c>
    </row>
    <row r="131" ht="15" spans="1:46">
      <c r="A131" s="3" t="s">
        <v>31</v>
      </c>
      <c r="B131">
        <v>0.0336257079250627</v>
      </c>
      <c r="C131">
        <v>0.0347363667605287</v>
      </c>
      <c r="D131">
        <v>0.0382262922788642</v>
      </c>
      <c r="E131">
        <v>0.0397734606023467</v>
      </c>
      <c r="F131">
        <v>0.0519140860090787</v>
      </c>
      <c r="G131">
        <v>0.0452831587847886</v>
      </c>
      <c r="H131">
        <v>0.0333654459728314</v>
      </c>
      <c r="I131">
        <v>0.0296987032166564</v>
      </c>
      <c r="J131">
        <v>0.0400327722119301</v>
      </c>
      <c r="K131">
        <v>0.051742228238921</v>
      </c>
      <c r="L131">
        <v>0.0481365461415292</v>
      </c>
      <c r="M131">
        <v>0.043126505598315</v>
      </c>
      <c r="N131">
        <v>0.0447167173178415</v>
      </c>
      <c r="O131">
        <v>0.0482858642954993</v>
      </c>
      <c r="P131">
        <v>0.0426763791165292</v>
      </c>
      <c r="Q131">
        <v>0.0431216525905448</v>
      </c>
      <c r="R131">
        <v>0.0419233046498494</v>
      </c>
      <c r="S131">
        <v>0.0391120021062151</v>
      </c>
      <c r="T131">
        <v>0.479021861666667</v>
      </c>
      <c r="U131">
        <v>0.502061229428538</v>
      </c>
      <c r="V131">
        <v>0.511410132628047</v>
      </c>
      <c r="W131">
        <v>0.516004968498972</v>
      </c>
      <c r="X131">
        <v>0.510855015407193</v>
      </c>
      <c r="Y131">
        <v>0.531060527502969</v>
      </c>
      <c r="Z131">
        <v>0.558092360298874</v>
      </c>
      <c r="AA131">
        <v>0.574145576299557</v>
      </c>
      <c r="AB131">
        <v>0.580652653830504</v>
      </c>
      <c r="AC131">
        <v>0.0323905000784966</v>
      </c>
      <c r="AD131">
        <v>0.0347523047318503</v>
      </c>
      <c r="AE131">
        <v>0.0304975319950878</v>
      </c>
      <c r="AF131">
        <v>0.0302099164746732</v>
      </c>
      <c r="AG131">
        <v>0.0290805307367437</v>
      </c>
      <c r="AH131">
        <v>0.0316398372093979</v>
      </c>
      <c r="AI131">
        <v>0.0249795748812557</v>
      </c>
      <c r="AJ131">
        <v>0.0174888991648937</v>
      </c>
      <c r="AK131">
        <v>0.0173218385757302</v>
      </c>
      <c r="AL131">
        <v>0.403219702090853</v>
      </c>
      <c r="AM131">
        <v>0.380313552937555</v>
      </c>
      <c r="AN131">
        <v>0.376739537499687</v>
      </c>
      <c r="AO131">
        <v>0.369294937106168</v>
      </c>
      <c r="AP131">
        <v>0.359864503551484</v>
      </c>
      <c r="AQ131">
        <v>0.349340097386314</v>
      </c>
      <c r="AR131">
        <v>0.340440966256494</v>
      </c>
      <c r="AS131">
        <v>0.336743516669043</v>
      </c>
      <c r="AT131">
        <v>0.32288073327562</v>
      </c>
    </row>
    <row r="132" ht="15" spans="1:46">
      <c r="A132" s="3" t="s">
        <v>32</v>
      </c>
      <c r="B132">
        <v>0.0336257079250627</v>
      </c>
      <c r="C132">
        <v>0.0347363667605287</v>
      </c>
      <c r="D132">
        <v>0.0382262922788642</v>
      </c>
      <c r="E132">
        <v>0.0397734606023467</v>
      </c>
      <c r="F132">
        <v>0.0519140860090787</v>
      </c>
      <c r="G132">
        <v>0.0452831587847886</v>
      </c>
      <c r="H132">
        <v>0.0333654459728314</v>
      </c>
      <c r="I132">
        <v>0.0296987032166564</v>
      </c>
      <c r="J132">
        <v>0.0400327722119301</v>
      </c>
      <c r="K132">
        <v>0.051742228238921</v>
      </c>
      <c r="L132">
        <v>0.0481365461415292</v>
      </c>
      <c r="M132">
        <v>0.043126505598315</v>
      </c>
      <c r="N132">
        <v>0.0447167173178415</v>
      </c>
      <c r="O132">
        <v>0.0482858642954993</v>
      </c>
      <c r="P132">
        <v>0.0426763791165292</v>
      </c>
      <c r="Q132">
        <v>0.0431216525905448</v>
      </c>
      <c r="R132">
        <v>0.0419233046498494</v>
      </c>
      <c r="S132">
        <v>0.0391120021062151</v>
      </c>
      <c r="T132">
        <v>0.479021861666667</v>
      </c>
      <c r="U132">
        <v>0.502061229428538</v>
      </c>
      <c r="V132">
        <v>0.511410132628047</v>
      </c>
      <c r="W132">
        <v>0.516004968498972</v>
      </c>
      <c r="X132">
        <v>0.510855015407193</v>
      </c>
      <c r="Y132">
        <v>0.531060527502969</v>
      </c>
      <c r="Z132">
        <v>0.558092360298874</v>
      </c>
      <c r="AA132">
        <v>0.574145576299557</v>
      </c>
      <c r="AB132">
        <v>0.580652653830504</v>
      </c>
      <c r="AC132">
        <v>0.0323905000784966</v>
      </c>
      <c r="AD132">
        <v>0.0347523047318503</v>
      </c>
      <c r="AE132">
        <v>0.0304975319950878</v>
      </c>
      <c r="AF132">
        <v>0.0302099164746732</v>
      </c>
      <c r="AG132">
        <v>0.0290805307367437</v>
      </c>
      <c r="AH132">
        <v>0.0316398372093979</v>
      </c>
      <c r="AI132">
        <v>0.0249795748812557</v>
      </c>
      <c r="AJ132">
        <v>0.0174888991648937</v>
      </c>
      <c r="AK132">
        <v>0.0173218385757302</v>
      </c>
      <c r="AL132">
        <v>0.403219702090853</v>
      </c>
      <c r="AM132">
        <v>0.380313552937555</v>
      </c>
      <c r="AN132">
        <v>0.376739537499687</v>
      </c>
      <c r="AO132">
        <v>0.369294937106168</v>
      </c>
      <c r="AP132">
        <v>0.359864503551484</v>
      </c>
      <c r="AQ132">
        <v>0.349340097386314</v>
      </c>
      <c r="AR132">
        <v>0.340440966256494</v>
      </c>
      <c r="AS132">
        <v>0.336743516669043</v>
      </c>
      <c r="AT132">
        <v>0.32288073327562</v>
      </c>
    </row>
    <row r="133" ht="15" spans="1:46">
      <c r="A133" s="3" t="s">
        <v>33</v>
      </c>
      <c r="B133">
        <v>0.0336257079250627</v>
      </c>
      <c r="C133">
        <v>0.0347363667605287</v>
      </c>
      <c r="D133">
        <v>0.0382262922788642</v>
      </c>
      <c r="E133">
        <v>0.0397734606023467</v>
      </c>
      <c r="F133">
        <v>0.0519140860090787</v>
      </c>
      <c r="G133">
        <v>0.0452831587847886</v>
      </c>
      <c r="H133">
        <v>0.0333654459728314</v>
      </c>
      <c r="I133">
        <v>0.0296987032166564</v>
      </c>
      <c r="J133">
        <v>0.0400327722119301</v>
      </c>
      <c r="K133">
        <v>0.051742228238921</v>
      </c>
      <c r="L133">
        <v>0.0481365461415292</v>
      </c>
      <c r="M133">
        <v>0.043126505598315</v>
      </c>
      <c r="N133">
        <v>0.0447167173178415</v>
      </c>
      <c r="O133">
        <v>0.0482858642954993</v>
      </c>
      <c r="P133">
        <v>0.0426763791165292</v>
      </c>
      <c r="Q133">
        <v>0.0431216525905448</v>
      </c>
      <c r="R133">
        <v>0.0419233046498494</v>
      </c>
      <c r="S133">
        <v>0.0391120021062151</v>
      </c>
      <c r="T133">
        <v>0.479021861666667</v>
      </c>
      <c r="U133">
        <v>0.502061229428538</v>
      </c>
      <c r="V133">
        <v>0.511410132628047</v>
      </c>
      <c r="W133">
        <v>0.516004968498972</v>
      </c>
      <c r="X133">
        <v>0.510855015407193</v>
      </c>
      <c r="Y133">
        <v>0.531060527502969</v>
      </c>
      <c r="Z133">
        <v>0.558092360298874</v>
      </c>
      <c r="AA133">
        <v>0.574145576299557</v>
      </c>
      <c r="AB133">
        <v>0.580652653830504</v>
      </c>
      <c r="AC133">
        <v>0.0323905000784966</v>
      </c>
      <c r="AD133">
        <v>0.0347523047318503</v>
      </c>
      <c r="AE133">
        <v>0.0304975319950878</v>
      </c>
      <c r="AF133">
        <v>0.0302099164746732</v>
      </c>
      <c r="AG133">
        <v>0.0290805307367437</v>
      </c>
      <c r="AH133">
        <v>0.0316398372093979</v>
      </c>
      <c r="AI133">
        <v>0.0249795748812557</v>
      </c>
      <c r="AJ133">
        <v>0.0174888991648937</v>
      </c>
      <c r="AK133">
        <v>0.0173218385757302</v>
      </c>
      <c r="AL133">
        <v>0.403219702090853</v>
      </c>
      <c r="AM133">
        <v>0.380313552937555</v>
      </c>
      <c r="AN133">
        <v>0.376739537499687</v>
      </c>
      <c r="AO133">
        <v>0.369294937106168</v>
      </c>
      <c r="AP133">
        <v>0.359864503551484</v>
      </c>
      <c r="AQ133">
        <v>0.349340097386314</v>
      </c>
      <c r="AR133">
        <v>0.340440966256494</v>
      </c>
      <c r="AS133">
        <v>0.336743516669043</v>
      </c>
      <c r="AT133">
        <v>0.32288073327562</v>
      </c>
    </row>
    <row r="134" ht="15" spans="1:46">
      <c r="A134" s="3" t="s">
        <v>34</v>
      </c>
      <c r="B134">
        <v>0.0336257079250627</v>
      </c>
      <c r="C134">
        <v>0.0347363667605287</v>
      </c>
      <c r="D134">
        <v>0.0382262922788642</v>
      </c>
      <c r="E134">
        <v>0.0397734606023467</v>
      </c>
      <c r="F134">
        <v>0.0519140860090787</v>
      </c>
      <c r="G134">
        <v>0.0452831587847886</v>
      </c>
      <c r="H134">
        <v>0.0333654459728314</v>
      </c>
      <c r="I134">
        <v>0.0296987032166564</v>
      </c>
      <c r="J134">
        <v>0.0400327722119301</v>
      </c>
      <c r="K134">
        <v>0.051742228238921</v>
      </c>
      <c r="L134">
        <v>0.0481365461415292</v>
      </c>
      <c r="M134">
        <v>0.043126505598315</v>
      </c>
      <c r="N134">
        <v>0.0447167173178415</v>
      </c>
      <c r="O134">
        <v>0.0482858642954993</v>
      </c>
      <c r="P134">
        <v>0.0426763791165292</v>
      </c>
      <c r="Q134">
        <v>0.0431216525905448</v>
      </c>
      <c r="R134">
        <v>0.0419233046498494</v>
      </c>
      <c r="S134">
        <v>0.0391120021062151</v>
      </c>
      <c r="T134">
        <v>0.479021861666667</v>
      </c>
      <c r="U134">
        <v>0.502061229428538</v>
      </c>
      <c r="V134">
        <v>0.511410132628047</v>
      </c>
      <c r="W134">
        <v>0.516004968498972</v>
      </c>
      <c r="X134">
        <v>0.510855015407193</v>
      </c>
      <c r="Y134">
        <v>0.531060527502969</v>
      </c>
      <c r="Z134">
        <v>0.558092360298874</v>
      </c>
      <c r="AA134">
        <v>0.574145576299557</v>
      </c>
      <c r="AB134">
        <v>0.580652653830504</v>
      </c>
      <c r="AC134">
        <v>0.0323905000784966</v>
      </c>
      <c r="AD134">
        <v>0.0347523047318503</v>
      </c>
      <c r="AE134">
        <v>0.0304975319950878</v>
      </c>
      <c r="AF134">
        <v>0.0302099164746732</v>
      </c>
      <c r="AG134">
        <v>0.0290805307367437</v>
      </c>
      <c r="AH134">
        <v>0.0316398372093979</v>
      </c>
      <c r="AI134">
        <v>0.0249795748812557</v>
      </c>
      <c r="AJ134">
        <v>0.0174888991648937</v>
      </c>
      <c r="AK134">
        <v>0.0173218385757302</v>
      </c>
      <c r="AL134">
        <v>0.403219702090853</v>
      </c>
      <c r="AM134">
        <v>0.380313552937555</v>
      </c>
      <c r="AN134">
        <v>0.376739537499687</v>
      </c>
      <c r="AO134">
        <v>0.369294937106168</v>
      </c>
      <c r="AP134">
        <v>0.359864503551484</v>
      </c>
      <c r="AQ134">
        <v>0.349340097386314</v>
      </c>
      <c r="AR134">
        <v>0.340440966256494</v>
      </c>
      <c r="AS134">
        <v>0.336743516669043</v>
      </c>
      <c r="AT134">
        <v>0.32288073327562</v>
      </c>
    </row>
    <row r="135" ht="15" spans="1:46">
      <c r="A135" s="3" t="s">
        <v>35</v>
      </c>
      <c r="B135">
        <v>0.0336257079250627</v>
      </c>
      <c r="C135">
        <v>0.0347363667605287</v>
      </c>
      <c r="D135">
        <v>0.0382262922788642</v>
      </c>
      <c r="E135">
        <v>0.0397734606023467</v>
      </c>
      <c r="F135">
        <v>0.0519140860090787</v>
      </c>
      <c r="G135">
        <v>0.0452831587847886</v>
      </c>
      <c r="H135">
        <v>0.0333654459728314</v>
      </c>
      <c r="I135">
        <v>0.0296987032166564</v>
      </c>
      <c r="J135">
        <v>0.0400327722119301</v>
      </c>
      <c r="K135">
        <v>0.051742228238921</v>
      </c>
      <c r="L135">
        <v>0.0481365461415292</v>
      </c>
      <c r="M135">
        <v>0.043126505598315</v>
      </c>
      <c r="N135">
        <v>0.0447167173178415</v>
      </c>
      <c r="O135">
        <v>0.0482858642954993</v>
      </c>
      <c r="P135">
        <v>0.0426763791165292</v>
      </c>
      <c r="Q135">
        <v>0.0431216525905448</v>
      </c>
      <c r="R135">
        <v>0.0419233046498494</v>
      </c>
      <c r="S135">
        <v>0.0391120021062151</v>
      </c>
      <c r="T135">
        <v>0.479021861666667</v>
      </c>
      <c r="U135">
        <v>0.502061229428538</v>
      </c>
      <c r="V135">
        <v>0.511410132628047</v>
      </c>
      <c r="W135">
        <v>0.516004968498972</v>
      </c>
      <c r="X135">
        <v>0.510855015407193</v>
      </c>
      <c r="Y135">
        <v>0.531060527502969</v>
      </c>
      <c r="Z135">
        <v>0.558092360298874</v>
      </c>
      <c r="AA135">
        <v>0.574145576299557</v>
      </c>
      <c r="AB135">
        <v>0.580652653830504</v>
      </c>
      <c r="AC135">
        <v>0.0323905000784966</v>
      </c>
      <c r="AD135">
        <v>0.0347523047318503</v>
      </c>
      <c r="AE135">
        <v>0.0304975319950878</v>
      </c>
      <c r="AF135">
        <v>0.0302099164746732</v>
      </c>
      <c r="AG135">
        <v>0.0290805307367437</v>
      </c>
      <c r="AH135">
        <v>0.0316398372093979</v>
      </c>
      <c r="AI135">
        <v>0.0249795748812557</v>
      </c>
      <c r="AJ135">
        <v>0.0174888991648937</v>
      </c>
      <c r="AK135">
        <v>0.0173218385757302</v>
      </c>
      <c r="AL135">
        <v>0.403219702090853</v>
      </c>
      <c r="AM135">
        <v>0.380313552937555</v>
      </c>
      <c r="AN135">
        <v>0.376739537499687</v>
      </c>
      <c r="AO135">
        <v>0.369294937106168</v>
      </c>
      <c r="AP135">
        <v>0.359864503551484</v>
      </c>
      <c r="AQ135">
        <v>0.349340097386314</v>
      </c>
      <c r="AR135">
        <v>0.340440966256494</v>
      </c>
      <c r="AS135">
        <v>0.336743516669043</v>
      </c>
      <c r="AT135">
        <v>0.32288073327562</v>
      </c>
    </row>
    <row r="136" ht="15" spans="1:46">
      <c r="A136" s="3" t="s">
        <v>36</v>
      </c>
      <c r="B136">
        <v>0.0336257079250627</v>
      </c>
      <c r="C136">
        <v>0.0347363667605287</v>
      </c>
      <c r="D136">
        <v>0.0382262922788642</v>
      </c>
      <c r="E136">
        <v>0.0397734606023467</v>
      </c>
      <c r="F136">
        <v>0.0519140860090787</v>
      </c>
      <c r="G136">
        <v>0.0452831587847886</v>
      </c>
      <c r="H136">
        <v>0.0333654459728314</v>
      </c>
      <c r="I136">
        <v>0.0296987032166564</v>
      </c>
      <c r="J136">
        <v>0.0400327722119301</v>
      </c>
      <c r="K136">
        <v>0.051742228238921</v>
      </c>
      <c r="L136">
        <v>0.0481365461415292</v>
      </c>
      <c r="M136">
        <v>0.043126505598315</v>
      </c>
      <c r="N136">
        <v>0.0447167173178415</v>
      </c>
      <c r="O136">
        <v>0.0482858642954993</v>
      </c>
      <c r="P136">
        <v>0.0426763791165292</v>
      </c>
      <c r="Q136">
        <v>0.0431216525905448</v>
      </c>
      <c r="R136">
        <v>0.0419233046498494</v>
      </c>
      <c r="S136">
        <v>0.0391120021062151</v>
      </c>
      <c r="T136">
        <v>0.479021861666667</v>
      </c>
      <c r="U136">
        <v>0.502061229428538</v>
      </c>
      <c r="V136">
        <v>0.511410132628047</v>
      </c>
      <c r="W136">
        <v>0.516004968498972</v>
      </c>
      <c r="X136">
        <v>0.510855015407193</v>
      </c>
      <c r="Y136">
        <v>0.531060527502969</v>
      </c>
      <c r="Z136">
        <v>0.558092360298874</v>
      </c>
      <c r="AA136">
        <v>0.574145576299557</v>
      </c>
      <c r="AB136">
        <v>0.580652653830504</v>
      </c>
      <c r="AC136">
        <v>0.0323905000784966</v>
      </c>
      <c r="AD136">
        <v>0.0347523047318503</v>
      </c>
      <c r="AE136">
        <v>0.0304975319950878</v>
      </c>
      <c r="AF136">
        <v>0.0302099164746732</v>
      </c>
      <c r="AG136">
        <v>0.0290805307367437</v>
      </c>
      <c r="AH136">
        <v>0.0316398372093979</v>
      </c>
      <c r="AI136">
        <v>0.0249795748812557</v>
      </c>
      <c r="AJ136">
        <v>0.0174888991648937</v>
      </c>
      <c r="AK136">
        <v>0.0173218385757302</v>
      </c>
      <c r="AL136">
        <v>0.403219702090853</v>
      </c>
      <c r="AM136">
        <v>0.380313552937555</v>
      </c>
      <c r="AN136">
        <v>0.376739537499687</v>
      </c>
      <c r="AO136">
        <v>0.369294937106168</v>
      </c>
      <c r="AP136">
        <v>0.359864503551484</v>
      </c>
      <c r="AQ136">
        <v>0.349340097386314</v>
      </c>
      <c r="AR136">
        <v>0.340440966256494</v>
      </c>
      <c r="AS136">
        <v>0.336743516669043</v>
      </c>
      <c r="AT136">
        <v>0.32288073327562</v>
      </c>
    </row>
    <row r="137" ht="15" spans="1:46">
      <c r="A137" s="3" t="s">
        <v>37</v>
      </c>
      <c r="B137">
        <v>0.0336257079250627</v>
      </c>
      <c r="C137">
        <v>0.0347363667605287</v>
      </c>
      <c r="D137">
        <v>0.0382262922788642</v>
      </c>
      <c r="E137">
        <v>0.0397734606023467</v>
      </c>
      <c r="F137">
        <v>0.0519140860090787</v>
      </c>
      <c r="G137">
        <v>0.0452831587847886</v>
      </c>
      <c r="H137">
        <v>0.0333654459728314</v>
      </c>
      <c r="I137">
        <v>0.0296987032166564</v>
      </c>
      <c r="J137">
        <v>0.0400327722119301</v>
      </c>
      <c r="K137">
        <v>0.051742228238921</v>
      </c>
      <c r="L137">
        <v>0.0481365461415292</v>
      </c>
      <c r="M137">
        <v>0.043126505598315</v>
      </c>
      <c r="N137">
        <v>0.0447167173178415</v>
      </c>
      <c r="O137">
        <v>0.0482858642954993</v>
      </c>
      <c r="P137">
        <v>0.0426763791165292</v>
      </c>
      <c r="Q137">
        <v>0.0431216525905448</v>
      </c>
      <c r="R137">
        <v>0.0419233046498494</v>
      </c>
      <c r="S137">
        <v>0.0391120021062151</v>
      </c>
      <c r="T137">
        <v>0.479021861666667</v>
      </c>
      <c r="U137">
        <v>0.502061229428538</v>
      </c>
      <c r="V137">
        <v>0.511410132628047</v>
      </c>
      <c r="W137">
        <v>0.516004968498972</v>
      </c>
      <c r="X137">
        <v>0.510855015407193</v>
      </c>
      <c r="Y137">
        <v>0.531060527502969</v>
      </c>
      <c r="Z137">
        <v>0.558092360298874</v>
      </c>
      <c r="AA137">
        <v>0.574145576299557</v>
      </c>
      <c r="AB137">
        <v>0.580652653830504</v>
      </c>
      <c r="AC137">
        <v>0.0323905000784966</v>
      </c>
      <c r="AD137">
        <v>0.0347523047318503</v>
      </c>
      <c r="AE137">
        <v>0.0304975319950878</v>
      </c>
      <c r="AF137">
        <v>0.0302099164746732</v>
      </c>
      <c r="AG137">
        <v>0.0290805307367437</v>
      </c>
      <c r="AH137">
        <v>0.0316398372093979</v>
      </c>
      <c r="AI137">
        <v>0.0249795748812557</v>
      </c>
      <c r="AJ137">
        <v>0.0174888991648937</v>
      </c>
      <c r="AK137">
        <v>0.0173218385757302</v>
      </c>
      <c r="AL137">
        <v>0.403219702090853</v>
      </c>
      <c r="AM137">
        <v>0.380313552937555</v>
      </c>
      <c r="AN137">
        <v>0.376739537499687</v>
      </c>
      <c r="AO137">
        <v>0.369294937106168</v>
      </c>
      <c r="AP137">
        <v>0.359864503551484</v>
      </c>
      <c r="AQ137">
        <v>0.349340097386314</v>
      </c>
      <c r="AR137">
        <v>0.340440966256494</v>
      </c>
      <c r="AS137">
        <v>0.336743516669043</v>
      </c>
      <c r="AT137">
        <v>0.32288073327562</v>
      </c>
    </row>
    <row r="138" ht="15" spans="1:46">
      <c r="A138" s="3" t="s">
        <v>38</v>
      </c>
      <c r="B138">
        <v>0.0336257079250627</v>
      </c>
      <c r="C138">
        <v>0.0347363667605287</v>
      </c>
      <c r="D138">
        <v>0.0382262922788642</v>
      </c>
      <c r="E138">
        <v>0.0397734606023467</v>
      </c>
      <c r="F138">
        <v>0.0519140860090787</v>
      </c>
      <c r="G138">
        <v>0.0452831587847886</v>
      </c>
      <c r="H138">
        <v>0.0333654459728314</v>
      </c>
      <c r="I138">
        <v>0.0296987032166564</v>
      </c>
      <c r="J138">
        <v>0.0400327722119301</v>
      </c>
      <c r="K138">
        <v>0.051742228238921</v>
      </c>
      <c r="L138">
        <v>0.0481365461415292</v>
      </c>
      <c r="M138">
        <v>0.043126505598315</v>
      </c>
      <c r="N138">
        <v>0.0447167173178415</v>
      </c>
      <c r="O138">
        <v>0.0482858642954993</v>
      </c>
      <c r="P138">
        <v>0.0426763791165292</v>
      </c>
      <c r="Q138">
        <v>0.0431216525905448</v>
      </c>
      <c r="R138">
        <v>0.0419233046498494</v>
      </c>
      <c r="S138">
        <v>0.0391120021062151</v>
      </c>
      <c r="T138">
        <v>0.479021861666667</v>
      </c>
      <c r="U138">
        <v>0.502061229428538</v>
      </c>
      <c r="V138">
        <v>0.511410132628047</v>
      </c>
      <c r="W138">
        <v>0.516004968498972</v>
      </c>
      <c r="X138">
        <v>0.510855015407193</v>
      </c>
      <c r="Y138">
        <v>0.531060527502969</v>
      </c>
      <c r="Z138">
        <v>0.558092360298874</v>
      </c>
      <c r="AA138">
        <v>0.574145576299557</v>
      </c>
      <c r="AB138">
        <v>0.580652653830504</v>
      </c>
      <c r="AC138">
        <v>0.0323905000784966</v>
      </c>
      <c r="AD138">
        <v>0.0347523047318503</v>
      </c>
      <c r="AE138">
        <v>0.0304975319950878</v>
      </c>
      <c r="AF138">
        <v>0.0302099164746732</v>
      </c>
      <c r="AG138">
        <v>0.0290805307367437</v>
      </c>
      <c r="AH138">
        <v>0.0316398372093979</v>
      </c>
      <c r="AI138">
        <v>0.0249795748812557</v>
      </c>
      <c r="AJ138">
        <v>0.0174888991648937</v>
      </c>
      <c r="AK138">
        <v>0.0173218385757302</v>
      </c>
      <c r="AL138">
        <v>0.403219702090853</v>
      </c>
      <c r="AM138">
        <v>0.380313552937555</v>
      </c>
      <c r="AN138">
        <v>0.376739537499687</v>
      </c>
      <c r="AO138">
        <v>0.369294937106168</v>
      </c>
      <c r="AP138">
        <v>0.359864503551484</v>
      </c>
      <c r="AQ138">
        <v>0.349340097386314</v>
      </c>
      <c r="AR138">
        <v>0.340440966256494</v>
      </c>
      <c r="AS138">
        <v>0.336743516669043</v>
      </c>
      <c r="AT138">
        <v>0.32288073327562</v>
      </c>
    </row>
    <row r="139" ht="15" spans="1:46">
      <c r="A139" s="3" t="s">
        <v>39</v>
      </c>
      <c r="B139">
        <v>0.0336257079250627</v>
      </c>
      <c r="C139">
        <v>0.0347363667605287</v>
      </c>
      <c r="D139">
        <v>0.0382262922788642</v>
      </c>
      <c r="E139">
        <v>0.0397734606023467</v>
      </c>
      <c r="F139">
        <v>0.0519140860090787</v>
      </c>
      <c r="G139">
        <v>0.0452831587847886</v>
      </c>
      <c r="H139">
        <v>0.0333654459728314</v>
      </c>
      <c r="I139">
        <v>0.0296987032166564</v>
      </c>
      <c r="J139">
        <v>0.0400327722119301</v>
      </c>
      <c r="K139">
        <v>0.051742228238921</v>
      </c>
      <c r="L139">
        <v>0.0481365461415292</v>
      </c>
      <c r="M139">
        <v>0.043126505598315</v>
      </c>
      <c r="N139">
        <v>0.0447167173178415</v>
      </c>
      <c r="O139">
        <v>0.0482858642954993</v>
      </c>
      <c r="P139">
        <v>0.0426763791165292</v>
      </c>
      <c r="Q139">
        <v>0.0431216525905448</v>
      </c>
      <c r="R139">
        <v>0.0419233046498494</v>
      </c>
      <c r="S139">
        <v>0.0391120021062151</v>
      </c>
      <c r="T139">
        <v>0.479021861666667</v>
      </c>
      <c r="U139">
        <v>0.502061229428538</v>
      </c>
      <c r="V139">
        <v>0.511410132628047</v>
      </c>
      <c r="W139">
        <v>0.516004968498972</v>
      </c>
      <c r="X139">
        <v>0.510855015407193</v>
      </c>
      <c r="Y139">
        <v>0.531060527502969</v>
      </c>
      <c r="Z139">
        <v>0.558092360298874</v>
      </c>
      <c r="AA139">
        <v>0.574145576299557</v>
      </c>
      <c r="AB139">
        <v>0.580652653830504</v>
      </c>
      <c r="AC139">
        <v>0.0323905000784966</v>
      </c>
      <c r="AD139">
        <v>0.0347523047318503</v>
      </c>
      <c r="AE139">
        <v>0.0304975319950878</v>
      </c>
      <c r="AF139">
        <v>0.0302099164746732</v>
      </c>
      <c r="AG139">
        <v>0.0290805307367437</v>
      </c>
      <c r="AH139">
        <v>0.0316398372093979</v>
      </c>
      <c r="AI139">
        <v>0.0249795748812557</v>
      </c>
      <c r="AJ139">
        <v>0.0174888991648937</v>
      </c>
      <c r="AK139">
        <v>0.0173218385757302</v>
      </c>
      <c r="AL139">
        <v>0.403219702090853</v>
      </c>
      <c r="AM139">
        <v>0.380313552937555</v>
      </c>
      <c r="AN139">
        <v>0.376739537499687</v>
      </c>
      <c r="AO139">
        <v>0.369294937106168</v>
      </c>
      <c r="AP139">
        <v>0.359864503551484</v>
      </c>
      <c r="AQ139">
        <v>0.349340097386314</v>
      </c>
      <c r="AR139">
        <v>0.340440966256494</v>
      </c>
      <c r="AS139">
        <v>0.336743516669043</v>
      </c>
      <c r="AT139">
        <v>0.32288073327562</v>
      </c>
    </row>
    <row r="140" ht="15" spans="1:46">
      <c r="A140" s="3" t="s">
        <v>40</v>
      </c>
      <c r="B140">
        <v>0.0336257079250627</v>
      </c>
      <c r="C140">
        <v>0.0347363667605287</v>
      </c>
      <c r="D140">
        <v>0.0382262922788642</v>
      </c>
      <c r="E140">
        <v>0.0397734606023467</v>
      </c>
      <c r="F140">
        <v>0.0519140860090787</v>
      </c>
      <c r="G140">
        <v>0.0452831587847886</v>
      </c>
      <c r="H140">
        <v>0.0333654459728314</v>
      </c>
      <c r="I140">
        <v>0.0296987032166564</v>
      </c>
      <c r="J140">
        <v>0.0400327722119301</v>
      </c>
      <c r="K140">
        <v>0.051742228238921</v>
      </c>
      <c r="L140">
        <v>0.0481365461415292</v>
      </c>
      <c r="M140">
        <v>0.043126505598315</v>
      </c>
      <c r="N140">
        <v>0.0447167173178415</v>
      </c>
      <c r="O140">
        <v>0.0482858642954993</v>
      </c>
      <c r="P140">
        <v>0.0426763791165292</v>
      </c>
      <c r="Q140">
        <v>0.0431216525905448</v>
      </c>
      <c r="R140">
        <v>0.0419233046498494</v>
      </c>
      <c r="S140">
        <v>0.0391120021062151</v>
      </c>
      <c r="T140">
        <v>0.479021861666667</v>
      </c>
      <c r="U140">
        <v>0.502061229428538</v>
      </c>
      <c r="V140">
        <v>0.511410132628047</v>
      </c>
      <c r="W140">
        <v>0.516004968498972</v>
      </c>
      <c r="X140">
        <v>0.510855015407193</v>
      </c>
      <c r="Y140">
        <v>0.531060527502969</v>
      </c>
      <c r="Z140">
        <v>0.558092360298874</v>
      </c>
      <c r="AA140">
        <v>0.574145576299557</v>
      </c>
      <c r="AB140">
        <v>0.580652653830504</v>
      </c>
      <c r="AC140">
        <v>0.0323905000784966</v>
      </c>
      <c r="AD140">
        <v>0.0347523047318503</v>
      </c>
      <c r="AE140">
        <v>0.0304975319950878</v>
      </c>
      <c r="AF140">
        <v>0.0302099164746732</v>
      </c>
      <c r="AG140">
        <v>0.0290805307367437</v>
      </c>
      <c r="AH140">
        <v>0.0316398372093979</v>
      </c>
      <c r="AI140">
        <v>0.0249795748812557</v>
      </c>
      <c r="AJ140">
        <v>0.0174888991648937</v>
      </c>
      <c r="AK140">
        <v>0.0173218385757302</v>
      </c>
      <c r="AL140">
        <v>0.403219702090853</v>
      </c>
      <c r="AM140">
        <v>0.380313552937555</v>
      </c>
      <c r="AN140">
        <v>0.376739537499687</v>
      </c>
      <c r="AO140">
        <v>0.369294937106168</v>
      </c>
      <c r="AP140">
        <v>0.359864503551484</v>
      </c>
      <c r="AQ140">
        <v>0.349340097386314</v>
      </c>
      <c r="AR140">
        <v>0.340440966256494</v>
      </c>
      <c r="AS140">
        <v>0.336743516669043</v>
      </c>
      <c r="AT140">
        <v>0.32288073327562</v>
      </c>
    </row>
    <row r="141" ht="15" spans="1:46">
      <c r="A141" s="3" t="s">
        <v>41</v>
      </c>
      <c r="B141">
        <v>0.0336257079250627</v>
      </c>
      <c r="C141">
        <v>0.0347363667605287</v>
      </c>
      <c r="D141">
        <v>0.0382262922788642</v>
      </c>
      <c r="E141">
        <v>0.0397734606023467</v>
      </c>
      <c r="F141">
        <v>0.0519140860090787</v>
      </c>
      <c r="G141">
        <v>0.0452831587847886</v>
      </c>
      <c r="H141">
        <v>0.0333654459728314</v>
      </c>
      <c r="I141">
        <v>0.0296987032166564</v>
      </c>
      <c r="J141">
        <v>0.0400327722119301</v>
      </c>
      <c r="K141">
        <v>0.051742228238921</v>
      </c>
      <c r="L141">
        <v>0.0481365461415292</v>
      </c>
      <c r="M141">
        <v>0.043126505598315</v>
      </c>
      <c r="N141">
        <v>0.0447167173178415</v>
      </c>
      <c r="O141">
        <v>0.0482858642954993</v>
      </c>
      <c r="P141">
        <v>0.0426763791165292</v>
      </c>
      <c r="Q141">
        <v>0.0431216525905448</v>
      </c>
      <c r="R141">
        <v>0.0419233046498494</v>
      </c>
      <c r="S141">
        <v>0.0391120021062151</v>
      </c>
      <c r="T141">
        <v>0.479021861666667</v>
      </c>
      <c r="U141">
        <v>0.502061229428538</v>
      </c>
      <c r="V141">
        <v>0.511410132628047</v>
      </c>
      <c r="W141">
        <v>0.516004968498972</v>
      </c>
      <c r="X141">
        <v>0.510855015407193</v>
      </c>
      <c r="Y141">
        <v>0.531060527502969</v>
      </c>
      <c r="Z141">
        <v>0.558092360298874</v>
      </c>
      <c r="AA141">
        <v>0.574145576299557</v>
      </c>
      <c r="AB141">
        <v>0.580652653830504</v>
      </c>
      <c r="AC141">
        <v>0.0323905000784966</v>
      </c>
      <c r="AD141">
        <v>0.0347523047318503</v>
      </c>
      <c r="AE141">
        <v>0.0304975319950878</v>
      </c>
      <c r="AF141">
        <v>0.0302099164746732</v>
      </c>
      <c r="AG141">
        <v>0.0290805307367437</v>
      </c>
      <c r="AH141">
        <v>0.0316398372093979</v>
      </c>
      <c r="AI141">
        <v>0.0249795748812557</v>
      </c>
      <c r="AJ141">
        <v>0.0174888991648937</v>
      </c>
      <c r="AK141">
        <v>0.0173218385757302</v>
      </c>
      <c r="AL141">
        <v>0.403219702090853</v>
      </c>
      <c r="AM141">
        <v>0.380313552937555</v>
      </c>
      <c r="AN141">
        <v>0.376739537499687</v>
      </c>
      <c r="AO141">
        <v>0.369294937106168</v>
      </c>
      <c r="AP141">
        <v>0.359864503551484</v>
      </c>
      <c r="AQ141">
        <v>0.349340097386314</v>
      </c>
      <c r="AR141">
        <v>0.340440966256494</v>
      </c>
      <c r="AS141">
        <v>0.336743516669043</v>
      </c>
      <c r="AT141">
        <v>0.32288073327562</v>
      </c>
    </row>
    <row r="142" ht="15" spans="1:46">
      <c r="A142" s="3" t="s">
        <v>42</v>
      </c>
      <c r="B142">
        <v>0.0336257079250627</v>
      </c>
      <c r="C142">
        <v>0.0347363667605287</v>
      </c>
      <c r="D142">
        <v>0.0382262922788642</v>
      </c>
      <c r="E142">
        <v>0.0397734606023467</v>
      </c>
      <c r="F142">
        <v>0.0519140860090787</v>
      </c>
      <c r="G142">
        <v>0.0452831587847886</v>
      </c>
      <c r="H142">
        <v>0.0333654459728314</v>
      </c>
      <c r="I142">
        <v>0.0296987032166564</v>
      </c>
      <c r="J142">
        <v>0.0400327722119301</v>
      </c>
      <c r="K142">
        <v>0.051742228238921</v>
      </c>
      <c r="L142">
        <v>0.0481365461415292</v>
      </c>
      <c r="M142">
        <v>0.043126505598315</v>
      </c>
      <c r="N142">
        <v>0.0447167173178415</v>
      </c>
      <c r="O142">
        <v>0.0482858642954993</v>
      </c>
      <c r="P142">
        <v>0.0426763791165292</v>
      </c>
      <c r="Q142">
        <v>0.0431216525905448</v>
      </c>
      <c r="R142">
        <v>0.0419233046498494</v>
      </c>
      <c r="S142">
        <v>0.0391120021062151</v>
      </c>
      <c r="T142">
        <v>0.479021861666667</v>
      </c>
      <c r="U142">
        <v>0.502061229428538</v>
      </c>
      <c r="V142">
        <v>0.511410132628047</v>
      </c>
      <c r="W142">
        <v>0.516004968498972</v>
      </c>
      <c r="X142">
        <v>0.510855015407193</v>
      </c>
      <c r="Y142">
        <v>0.531060527502969</v>
      </c>
      <c r="Z142">
        <v>0.558092360298874</v>
      </c>
      <c r="AA142">
        <v>0.574145576299557</v>
      </c>
      <c r="AB142">
        <v>0.580652653830504</v>
      </c>
      <c r="AC142">
        <v>0.0323905000784966</v>
      </c>
      <c r="AD142">
        <v>0.0347523047318503</v>
      </c>
      <c r="AE142">
        <v>0.0304975319950878</v>
      </c>
      <c r="AF142">
        <v>0.0302099164746732</v>
      </c>
      <c r="AG142">
        <v>0.0290805307367437</v>
      </c>
      <c r="AH142">
        <v>0.0316398372093979</v>
      </c>
      <c r="AI142">
        <v>0.0249795748812557</v>
      </c>
      <c r="AJ142">
        <v>0.0174888991648937</v>
      </c>
      <c r="AK142">
        <v>0.0173218385757302</v>
      </c>
      <c r="AL142">
        <v>0.403219702090853</v>
      </c>
      <c r="AM142">
        <v>0.380313552937555</v>
      </c>
      <c r="AN142">
        <v>0.376739537499687</v>
      </c>
      <c r="AO142">
        <v>0.369294937106168</v>
      </c>
      <c r="AP142">
        <v>0.359864503551484</v>
      </c>
      <c r="AQ142">
        <v>0.349340097386314</v>
      </c>
      <c r="AR142">
        <v>0.340440966256494</v>
      </c>
      <c r="AS142">
        <v>0.336743516669043</v>
      </c>
      <c r="AT142">
        <v>0.32288073327562</v>
      </c>
    </row>
    <row r="143" ht="15" spans="1:46">
      <c r="A143" s="3" t="s">
        <v>43</v>
      </c>
      <c r="B143">
        <v>0.0336257079250627</v>
      </c>
      <c r="C143">
        <v>0.0347363667605287</v>
      </c>
      <c r="D143">
        <v>0.0382262922788642</v>
      </c>
      <c r="E143">
        <v>0.0397734606023467</v>
      </c>
      <c r="F143">
        <v>0.0519140860090787</v>
      </c>
      <c r="G143">
        <v>0.0452831587847886</v>
      </c>
      <c r="H143">
        <v>0.0333654459728314</v>
      </c>
      <c r="I143">
        <v>0.0296987032166564</v>
      </c>
      <c r="J143">
        <v>0.0400327722119301</v>
      </c>
      <c r="K143">
        <v>0.051742228238921</v>
      </c>
      <c r="L143">
        <v>0.0481365461415292</v>
      </c>
      <c r="M143">
        <v>0.043126505598315</v>
      </c>
      <c r="N143">
        <v>0.0447167173178415</v>
      </c>
      <c r="O143">
        <v>0.0482858642954993</v>
      </c>
      <c r="P143">
        <v>0.0426763791165292</v>
      </c>
      <c r="Q143">
        <v>0.0431216525905448</v>
      </c>
      <c r="R143">
        <v>0.0419233046498494</v>
      </c>
      <c r="S143">
        <v>0.0391120021062151</v>
      </c>
      <c r="T143">
        <v>0.479021861666667</v>
      </c>
      <c r="U143">
        <v>0.502061229428538</v>
      </c>
      <c r="V143">
        <v>0.511410132628047</v>
      </c>
      <c r="W143">
        <v>0.516004968498972</v>
      </c>
      <c r="X143">
        <v>0.510855015407193</v>
      </c>
      <c r="Y143">
        <v>0.531060527502969</v>
      </c>
      <c r="Z143">
        <v>0.558092360298874</v>
      </c>
      <c r="AA143">
        <v>0.574145576299557</v>
      </c>
      <c r="AB143">
        <v>0.580652653830504</v>
      </c>
      <c r="AC143">
        <v>0.0323905000784966</v>
      </c>
      <c r="AD143">
        <v>0.0347523047318503</v>
      </c>
      <c r="AE143">
        <v>0.0304975319950878</v>
      </c>
      <c r="AF143">
        <v>0.0302099164746732</v>
      </c>
      <c r="AG143">
        <v>0.0290805307367437</v>
      </c>
      <c r="AH143">
        <v>0.0316398372093979</v>
      </c>
      <c r="AI143">
        <v>0.0249795748812557</v>
      </c>
      <c r="AJ143">
        <v>0.0174888991648937</v>
      </c>
      <c r="AK143">
        <v>0.0173218385757302</v>
      </c>
      <c r="AL143">
        <v>0.403219702090853</v>
      </c>
      <c r="AM143">
        <v>0.380313552937555</v>
      </c>
      <c r="AN143">
        <v>0.376739537499687</v>
      </c>
      <c r="AO143">
        <v>0.369294937106168</v>
      </c>
      <c r="AP143">
        <v>0.359864503551484</v>
      </c>
      <c r="AQ143">
        <v>0.349340097386314</v>
      </c>
      <c r="AR143">
        <v>0.340440966256494</v>
      </c>
      <c r="AS143">
        <v>0.336743516669043</v>
      </c>
      <c r="AT143">
        <v>0.32288073327562</v>
      </c>
    </row>
    <row r="144" ht="15" spans="1:46">
      <c r="A144" s="3" t="s">
        <v>44</v>
      </c>
      <c r="B144">
        <v>0.0336257079250627</v>
      </c>
      <c r="C144">
        <v>0.0347363667605287</v>
      </c>
      <c r="D144">
        <v>0.0382262922788642</v>
      </c>
      <c r="E144">
        <v>0.0397734606023467</v>
      </c>
      <c r="F144">
        <v>0.0519140860090787</v>
      </c>
      <c r="G144">
        <v>0.0452831587847886</v>
      </c>
      <c r="H144">
        <v>0.0333654459728314</v>
      </c>
      <c r="I144">
        <v>0.0296987032166564</v>
      </c>
      <c r="J144">
        <v>0.0400327722119301</v>
      </c>
      <c r="K144">
        <v>0.051742228238921</v>
      </c>
      <c r="L144">
        <v>0.0481365461415292</v>
      </c>
      <c r="M144">
        <v>0.043126505598315</v>
      </c>
      <c r="N144">
        <v>0.0447167173178415</v>
      </c>
      <c r="O144">
        <v>0.0482858642954993</v>
      </c>
      <c r="P144">
        <v>0.0426763791165292</v>
      </c>
      <c r="Q144">
        <v>0.0431216525905448</v>
      </c>
      <c r="R144">
        <v>0.0419233046498494</v>
      </c>
      <c r="S144">
        <v>0.0391120021062151</v>
      </c>
      <c r="T144">
        <v>0.479021861666667</v>
      </c>
      <c r="U144">
        <v>0.502061229428538</v>
      </c>
      <c r="V144">
        <v>0.511410132628047</v>
      </c>
      <c r="W144">
        <v>0.516004968498972</v>
      </c>
      <c r="X144">
        <v>0.510855015407193</v>
      </c>
      <c r="Y144">
        <v>0.531060527502969</v>
      </c>
      <c r="Z144">
        <v>0.558092360298874</v>
      </c>
      <c r="AA144">
        <v>0.574145576299557</v>
      </c>
      <c r="AB144">
        <v>0.580652653830504</v>
      </c>
      <c r="AC144">
        <v>0.0323905000784966</v>
      </c>
      <c r="AD144">
        <v>0.0347523047318503</v>
      </c>
      <c r="AE144">
        <v>0.0304975319950878</v>
      </c>
      <c r="AF144">
        <v>0.0302099164746732</v>
      </c>
      <c r="AG144">
        <v>0.0290805307367437</v>
      </c>
      <c r="AH144">
        <v>0.0316398372093979</v>
      </c>
      <c r="AI144">
        <v>0.0249795748812557</v>
      </c>
      <c r="AJ144">
        <v>0.0174888991648937</v>
      </c>
      <c r="AK144">
        <v>0.0173218385757302</v>
      </c>
      <c r="AL144">
        <v>0.403219702090853</v>
      </c>
      <c r="AM144">
        <v>0.380313552937555</v>
      </c>
      <c r="AN144">
        <v>0.376739537499687</v>
      </c>
      <c r="AO144">
        <v>0.369294937106168</v>
      </c>
      <c r="AP144">
        <v>0.359864503551484</v>
      </c>
      <c r="AQ144">
        <v>0.349340097386314</v>
      </c>
      <c r="AR144">
        <v>0.340440966256494</v>
      </c>
      <c r="AS144">
        <v>0.336743516669043</v>
      </c>
      <c r="AT144">
        <v>0.32288073327562</v>
      </c>
    </row>
    <row r="145" ht="15" spans="1:46">
      <c r="A145" s="3" t="s">
        <v>45</v>
      </c>
      <c r="B145">
        <v>0.0336257079250627</v>
      </c>
      <c r="C145">
        <v>0.0347363667605287</v>
      </c>
      <c r="D145">
        <v>0.0382262922788642</v>
      </c>
      <c r="E145">
        <v>0.0397734606023467</v>
      </c>
      <c r="F145">
        <v>0.0519140860090787</v>
      </c>
      <c r="G145">
        <v>0.0452831587847886</v>
      </c>
      <c r="H145">
        <v>0.0333654459728314</v>
      </c>
      <c r="I145">
        <v>0.0296987032166564</v>
      </c>
      <c r="J145">
        <v>0.0400327722119301</v>
      </c>
      <c r="K145">
        <v>0.051742228238921</v>
      </c>
      <c r="L145">
        <v>0.0481365461415292</v>
      </c>
      <c r="M145">
        <v>0.043126505598315</v>
      </c>
      <c r="N145">
        <v>0.0447167173178415</v>
      </c>
      <c r="O145">
        <v>0.0482858642954993</v>
      </c>
      <c r="P145">
        <v>0.0426763791165292</v>
      </c>
      <c r="Q145">
        <v>0.0431216525905448</v>
      </c>
      <c r="R145">
        <v>0.0419233046498494</v>
      </c>
      <c r="S145">
        <v>0.0391120021062151</v>
      </c>
      <c r="T145">
        <v>0.479021861666667</v>
      </c>
      <c r="U145">
        <v>0.502061229428538</v>
      </c>
      <c r="V145">
        <v>0.511410132628047</v>
      </c>
      <c r="W145">
        <v>0.516004968498972</v>
      </c>
      <c r="X145">
        <v>0.510855015407193</v>
      </c>
      <c r="Y145">
        <v>0.531060527502969</v>
      </c>
      <c r="Z145">
        <v>0.558092360298874</v>
      </c>
      <c r="AA145">
        <v>0.574145576299557</v>
      </c>
      <c r="AB145">
        <v>0.580652653830504</v>
      </c>
      <c r="AC145">
        <v>0.0323905000784966</v>
      </c>
      <c r="AD145">
        <v>0.0347523047318503</v>
      </c>
      <c r="AE145">
        <v>0.0304975319950878</v>
      </c>
      <c r="AF145">
        <v>0.0302099164746732</v>
      </c>
      <c r="AG145">
        <v>0.0290805307367437</v>
      </c>
      <c r="AH145">
        <v>0.0316398372093979</v>
      </c>
      <c r="AI145">
        <v>0.0249795748812557</v>
      </c>
      <c r="AJ145">
        <v>0.0174888991648937</v>
      </c>
      <c r="AK145">
        <v>0.0173218385757302</v>
      </c>
      <c r="AL145">
        <v>0.403219702090853</v>
      </c>
      <c r="AM145">
        <v>0.380313552937555</v>
      </c>
      <c r="AN145">
        <v>0.376739537499687</v>
      </c>
      <c r="AO145">
        <v>0.369294937106168</v>
      </c>
      <c r="AP145">
        <v>0.359864503551484</v>
      </c>
      <c r="AQ145">
        <v>0.349340097386314</v>
      </c>
      <c r="AR145">
        <v>0.340440966256494</v>
      </c>
      <c r="AS145">
        <v>0.336743516669043</v>
      </c>
      <c r="AT145">
        <v>0.32288073327562</v>
      </c>
    </row>
    <row r="148" ht="63" customHeight="1" spans="1:46">
      <c r="A148" s="16"/>
      <c r="B148" s="17" t="s">
        <v>1</v>
      </c>
      <c r="C148" s="17" t="s">
        <v>2</v>
      </c>
      <c r="D148" s="17" t="s">
        <v>3</v>
      </c>
      <c r="E148" s="17" t="s">
        <v>4</v>
      </c>
      <c r="F148" s="17" t="s">
        <v>5</v>
      </c>
      <c r="G148" s="17" t="s">
        <v>51</v>
      </c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</row>
    <row r="149" ht="15" spans="1:8">
      <c r="A149" s="3" t="s">
        <v>15</v>
      </c>
      <c r="B149">
        <v>1.53376788015626</v>
      </c>
      <c r="C149">
        <v>0.632190633295355</v>
      </c>
      <c r="D149">
        <v>6.83076422395544</v>
      </c>
      <c r="E149">
        <v>2.74968159223466</v>
      </c>
      <c r="F149">
        <v>5.85501256494224</v>
      </c>
      <c r="G149">
        <f>B149*0.235+C149*0.22095+D149*0.07841+E149*0.47129+F149*0.0258</f>
        <v>2.48267495684346</v>
      </c>
      <c r="H149" s="17"/>
    </row>
    <row r="150" ht="15" spans="1:7">
      <c r="A150" s="3" t="s">
        <v>16</v>
      </c>
      <c r="B150">
        <v>0.451484166411537</v>
      </c>
      <c r="C150">
        <v>2.52000706599716</v>
      </c>
      <c r="D150">
        <v>0.230332188340696</v>
      </c>
      <c r="E150">
        <v>1.55003555511462</v>
      </c>
      <c r="F150">
        <v>2.17601350384636</v>
      </c>
      <c r="G150">
        <f t="shared" ref="G150:G179" si="92">B150*0.235+C150*0.22095+D150*0.07841+E150*0.47129+F150*0.0258</f>
        <v>1.46761209239578</v>
      </c>
    </row>
    <row r="151" ht="15" spans="1:7">
      <c r="A151" s="3" t="s">
        <v>17</v>
      </c>
      <c r="B151">
        <v>0.414115133062832</v>
      </c>
      <c r="C151">
        <v>3.0726479442423</v>
      </c>
      <c r="D151">
        <v>4.92493445808176</v>
      </c>
      <c r="E151">
        <v>0.893776361455725</v>
      </c>
      <c r="F151">
        <v>6.36208791335864</v>
      </c>
      <c r="G151">
        <f t="shared" si="92"/>
        <v>1.74775245996341</v>
      </c>
    </row>
    <row r="152" ht="15" spans="1:7">
      <c r="A152" s="3" t="s">
        <v>18</v>
      </c>
      <c r="B152">
        <v>0.321512140335568</v>
      </c>
      <c r="C152">
        <v>2.07238703762091</v>
      </c>
      <c r="D152">
        <v>1.53512217772053</v>
      </c>
      <c r="E152">
        <v>0.286399520960705</v>
      </c>
      <c r="F152">
        <v>3.16855679743811</v>
      </c>
      <c r="G152">
        <f t="shared" si="92"/>
        <v>0.870544194503739</v>
      </c>
    </row>
    <row r="153" ht="15" spans="1:7">
      <c r="A153" s="3" t="s">
        <v>19</v>
      </c>
      <c r="B153">
        <v>0.1</v>
      </c>
      <c r="C153">
        <v>3.55078613661166</v>
      </c>
      <c r="D153">
        <v>3.98384312435577</v>
      </c>
      <c r="E153">
        <v>0.253201638772643</v>
      </c>
      <c r="F153">
        <v>4.37435484041079</v>
      </c>
      <c r="G153">
        <f t="shared" si="92"/>
        <v>1.35260909148484</v>
      </c>
    </row>
    <row r="154" ht="15" spans="1:7">
      <c r="A154" s="3" t="s">
        <v>20</v>
      </c>
      <c r="B154">
        <v>0.682336978156509</v>
      </c>
      <c r="C154">
        <v>1.85772972003506</v>
      </c>
      <c r="D154">
        <v>8.25109382545902</v>
      </c>
      <c r="E154">
        <v>0.748058779689264</v>
      </c>
      <c r="F154">
        <v>9.43398223405195</v>
      </c>
      <c r="G154">
        <f t="shared" si="92"/>
        <v>1.81373220228106</v>
      </c>
    </row>
    <row r="155" ht="15" spans="1:7">
      <c r="A155" s="3" t="s">
        <v>21</v>
      </c>
      <c r="B155">
        <v>0.326350681013925</v>
      </c>
      <c r="C155">
        <v>2.02259855854049</v>
      </c>
      <c r="D155">
        <v>5.63754160400131</v>
      </c>
      <c r="E155">
        <v>0.451553026311543</v>
      </c>
      <c r="F155">
        <v>3.72963612437102</v>
      </c>
      <c r="G155">
        <f t="shared" si="92"/>
        <v>1.27466223649667</v>
      </c>
    </row>
    <row r="156" ht="15" spans="1:7">
      <c r="A156" s="3" t="s">
        <v>22</v>
      </c>
      <c r="B156">
        <v>0.393833850006185</v>
      </c>
      <c r="C156">
        <v>1.91495190228828</v>
      </c>
      <c r="D156">
        <v>5.88678626452192</v>
      </c>
      <c r="E156">
        <v>0.939463363776834</v>
      </c>
      <c r="F156">
        <v>5.72196267269539</v>
      </c>
      <c r="G156">
        <f t="shared" si="92"/>
        <v>1.56762881423314</v>
      </c>
    </row>
    <row r="157" ht="15" spans="1:7">
      <c r="A157" s="3" t="s">
        <v>23</v>
      </c>
      <c r="B157">
        <v>1.77698924542099</v>
      </c>
      <c r="C157">
        <v>0.1</v>
      </c>
      <c r="D157">
        <v>12.2926163698715</v>
      </c>
      <c r="E157">
        <v>0.713495763652836</v>
      </c>
      <c r="F157">
        <v>10.4553207203373</v>
      </c>
      <c r="G157">
        <f t="shared" si="92"/>
        <v>2.0095622152722</v>
      </c>
    </row>
    <row r="158" ht="15" spans="1:7">
      <c r="A158" s="3" t="s">
        <v>24</v>
      </c>
      <c r="B158">
        <v>2.1413140001241</v>
      </c>
      <c r="C158">
        <v>4.21976720804745</v>
      </c>
      <c r="D158">
        <v>11.6635012209007</v>
      </c>
      <c r="E158">
        <v>1.32633101656893</v>
      </c>
      <c r="F158">
        <v>21.9152248381588</v>
      </c>
      <c r="G158">
        <f t="shared" si="92"/>
        <v>3.54060083100134</v>
      </c>
    </row>
    <row r="159" ht="15" spans="1:7">
      <c r="A159" s="3" t="s">
        <v>25</v>
      </c>
      <c r="B159">
        <v>1.86214711091398</v>
      </c>
      <c r="C159">
        <v>2.92026583751514</v>
      </c>
      <c r="D159">
        <v>17.6360421511053</v>
      </c>
      <c r="E159">
        <v>1.38143363449177</v>
      </c>
      <c r="F159">
        <v>11.1922068188216</v>
      </c>
      <c r="G159">
        <f t="shared" si="92"/>
        <v>3.40549416645715</v>
      </c>
    </row>
    <row r="160" ht="15" spans="1:7">
      <c r="A160" s="3" t="s">
        <v>26</v>
      </c>
      <c r="B160">
        <v>1.43993840194958</v>
      </c>
      <c r="C160">
        <v>3.50957864668014</v>
      </c>
      <c r="D160">
        <v>4.01780208582058</v>
      </c>
      <c r="E160">
        <v>0.696257317732487</v>
      </c>
      <c r="F160">
        <v>7.28389831848436</v>
      </c>
      <c r="G160">
        <f t="shared" si="92"/>
        <v>1.94492647588236</v>
      </c>
    </row>
    <row r="161" ht="15" spans="1:7">
      <c r="A161" s="3" t="s">
        <v>27</v>
      </c>
      <c r="B161">
        <v>1.71778403243229</v>
      </c>
      <c r="C161">
        <v>2.41876231803362</v>
      </c>
      <c r="D161">
        <v>11.1419818058975</v>
      </c>
      <c r="E161">
        <v>1.10189182217142</v>
      </c>
      <c r="F161">
        <v>4.79983901294234</v>
      </c>
      <c r="G161">
        <f t="shared" si="92"/>
        <v>2.45489401859662</v>
      </c>
    </row>
    <row r="162" ht="15" spans="1:7">
      <c r="A162" s="3" t="s">
        <v>28</v>
      </c>
      <c r="B162">
        <v>1.38562831988499</v>
      </c>
      <c r="C162">
        <v>2.65037639214642</v>
      </c>
      <c r="D162">
        <v>7.02056619430603</v>
      </c>
      <c r="E162">
        <v>0.338727281138523</v>
      </c>
      <c r="F162">
        <v>4.20534752433781</v>
      </c>
      <c r="G162">
        <f t="shared" si="92"/>
        <v>1.72984266076895</v>
      </c>
    </row>
    <row r="163" ht="15" spans="1:7">
      <c r="A163" s="3" t="s">
        <v>29</v>
      </c>
      <c r="B163">
        <v>0.572267910247931</v>
      </c>
      <c r="C163">
        <v>4.43002103121396</v>
      </c>
      <c r="D163">
        <v>10.8411560962582</v>
      </c>
      <c r="E163">
        <v>1.18429602173409</v>
      </c>
      <c r="F163">
        <v>16.9433380593675</v>
      </c>
      <c r="G163">
        <f t="shared" si="92"/>
        <v>2.95863614927733</v>
      </c>
    </row>
    <row r="164" ht="15" spans="1:7">
      <c r="A164" s="3" t="s">
        <v>30</v>
      </c>
      <c r="B164">
        <v>0.29303000790822</v>
      </c>
      <c r="C164">
        <v>1.7606200235565</v>
      </c>
      <c r="D164">
        <v>8.17074155353989</v>
      </c>
      <c r="E164">
        <v>0.468693661073434</v>
      </c>
      <c r="F164">
        <v>7.0480112247155</v>
      </c>
      <c r="G164">
        <f t="shared" si="92"/>
        <v>1.50126821640126</v>
      </c>
    </row>
    <row r="165" ht="15" spans="1:7">
      <c r="A165" s="3" t="s">
        <v>31</v>
      </c>
      <c r="B165">
        <v>2.00361985060303</v>
      </c>
      <c r="C165">
        <v>2.52490327922897</v>
      </c>
      <c r="D165">
        <v>9.74468586102945</v>
      </c>
      <c r="E165">
        <v>0.700151613684868</v>
      </c>
      <c r="F165">
        <v>6.11582490032573</v>
      </c>
      <c r="G165">
        <f t="shared" si="92"/>
        <v>2.28057159924262</v>
      </c>
    </row>
    <row r="166" ht="15" spans="1:7">
      <c r="A166" s="3" t="s">
        <v>32</v>
      </c>
      <c r="B166">
        <v>2.01497206179754</v>
      </c>
      <c r="C166">
        <v>2.1952041532361</v>
      </c>
      <c r="D166">
        <v>9.29514327445793</v>
      </c>
      <c r="E166">
        <v>0.988442953692853</v>
      </c>
      <c r="F166">
        <v>4.57721981190741</v>
      </c>
      <c r="G166">
        <f t="shared" si="92"/>
        <v>2.2713165271233</v>
      </c>
    </row>
    <row r="167" ht="15" spans="1:7">
      <c r="A167" s="3" t="s">
        <v>33</v>
      </c>
      <c r="B167">
        <v>2.78653023385295</v>
      </c>
      <c r="C167">
        <v>1.89831973460667</v>
      </c>
      <c r="D167">
        <v>52.925603617348</v>
      </c>
      <c r="E167">
        <v>1.01440486363443</v>
      </c>
      <c r="F167">
        <v>35.9870838530358</v>
      </c>
      <c r="G167">
        <f t="shared" si="92"/>
        <v>6.63071056154364</v>
      </c>
    </row>
    <row r="168" ht="15" spans="1:7">
      <c r="A168" s="3" t="s">
        <v>34</v>
      </c>
      <c r="B168">
        <v>2.88407625069366</v>
      </c>
      <c r="C168">
        <v>2.66737150643949</v>
      </c>
      <c r="D168">
        <v>9.59789953950243</v>
      </c>
      <c r="E168">
        <v>0.341045541149916</v>
      </c>
      <c r="F168">
        <v>5.94736535278055</v>
      </c>
      <c r="G168">
        <f t="shared" si="92"/>
        <v>2.33385833534348</v>
      </c>
    </row>
    <row r="169" ht="15" spans="1:7">
      <c r="A169" s="3" t="s">
        <v>35</v>
      </c>
      <c r="B169">
        <v>2.82228552544575</v>
      </c>
      <c r="C169">
        <v>2.94121309279488</v>
      </c>
      <c r="D169">
        <v>1.55858003786129</v>
      </c>
      <c r="E169">
        <v>0.757149065647714</v>
      </c>
      <c r="F169">
        <v>1.65710869942703</v>
      </c>
      <c r="G169">
        <f t="shared" si="92"/>
        <v>1.83489657969581</v>
      </c>
    </row>
    <row r="170" ht="15" spans="1:7">
      <c r="A170" s="3" t="s">
        <v>36</v>
      </c>
      <c r="B170">
        <v>0.995185522742833</v>
      </c>
      <c r="C170">
        <v>1.64590430148363</v>
      </c>
      <c r="D170">
        <v>1.24572786213024</v>
      </c>
      <c r="E170">
        <v>0.464786140931777</v>
      </c>
      <c r="F170">
        <v>4.15724040199273</v>
      </c>
      <c r="G170">
        <f t="shared" si="92"/>
        <v>1.02151453765816</v>
      </c>
    </row>
    <row r="171" ht="15" spans="1:7">
      <c r="A171" s="3" t="s">
        <v>37</v>
      </c>
      <c r="B171">
        <v>1.89576456528453</v>
      </c>
      <c r="C171">
        <v>1.99475436338491</v>
      </c>
      <c r="D171">
        <v>1.8437231055613</v>
      </c>
      <c r="E171">
        <v>1.04893205118787</v>
      </c>
      <c r="F171">
        <v>7.43275245207156</v>
      </c>
      <c r="G171">
        <f t="shared" si="92"/>
        <v>1.7169281778066</v>
      </c>
    </row>
    <row r="172" ht="15" spans="1:7">
      <c r="A172" s="3" t="s">
        <v>38</v>
      </c>
      <c r="B172">
        <v>1.18412128181595</v>
      </c>
      <c r="C172">
        <v>1.33405134405346</v>
      </c>
      <c r="D172">
        <v>4.02000660983136</v>
      </c>
      <c r="E172">
        <v>0.462314649149164</v>
      </c>
      <c r="F172">
        <v>2.88793611155467</v>
      </c>
      <c r="G172">
        <f t="shared" si="92"/>
        <v>1.18062888664786</v>
      </c>
    </row>
    <row r="173" ht="15" spans="1:7">
      <c r="A173" s="3" t="s">
        <v>39</v>
      </c>
      <c r="B173">
        <v>0.572206273160164</v>
      </c>
      <c r="C173">
        <v>2.02865424952966</v>
      </c>
      <c r="D173">
        <v>4.48839550429875</v>
      </c>
      <c r="E173">
        <v>0.781142094505488</v>
      </c>
      <c r="F173">
        <v>2.89767656538035</v>
      </c>
      <c r="G173">
        <f t="shared" si="92"/>
        <v>1.37753923522459</v>
      </c>
    </row>
    <row r="174" ht="15" spans="1:7">
      <c r="A174" s="3" t="s">
        <v>40</v>
      </c>
      <c r="B174">
        <v>3.29648434660189</v>
      </c>
      <c r="C174">
        <v>2.40495212827424</v>
      </c>
      <c r="D174">
        <v>0.170658682810912</v>
      </c>
      <c r="E174">
        <v>0.101314068409237</v>
      </c>
      <c r="F174">
        <v>0.1</v>
      </c>
      <c r="G174">
        <f t="shared" si="92"/>
        <v>1.36975764881343</v>
      </c>
    </row>
    <row r="175" ht="15" spans="1:7">
      <c r="A175" s="3" t="s">
        <v>41</v>
      </c>
      <c r="B175">
        <v>1.17923488173616</v>
      </c>
      <c r="C175">
        <v>2.37254687327059</v>
      </c>
      <c r="D175">
        <v>1.07096673238204</v>
      </c>
      <c r="E175">
        <v>1.39740478685694</v>
      </c>
      <c r="F175">
        <v>3.55741147200484</v>
      </c>
      <c r="G175">
        <f t="shared" si="92"/>
        <v>1.63567304831874</v>
      </c>
    </row>
    <row r="176" ht="15" spans="1:7">
      <c r="A176" s="3" t="s">
        <v>42</v>
      </c>
      <c r="B176">
        <v>0.691746524813063</v>
      </c>
      <c r="C176">
        <v>2.33971019733766</v>
      </c>
      <c r="D176">
        <v>2.05402280311357</v>
      </c>
      <c r="E176">
        <v>0.472751158418301</v>
      </c>
      <c r="F176">
        <v>1.52463756022602</v>
      </c>
      <c r="G176">
        <f t="shared" si="92"/>
        <v>1.10271387192975</v>
      </c>
    </row>
    <row r="177" ht="15" spans="1:7">
      <c r="A177" s="3" t="s">
        <v>43</v>
      </c>
      <c r="B177">
        <v>1.4264122837252</v>
      </c>
      <c r="C177">
        <v>1.78012502541842</v>
      </c>
      <c r="D177">
        <v>0.0345112128511301</v>
      </c>
      <c r="E177">
        <v>1.29520737582543</v>
      </c>
      <c r="F177">
        <v>0.0690854137715263</v>
      </c>
      <c r="G177">
        <f t="shared" si="92"/>
        <v>1.34343222306935</v>
      </c>
    </row>
    <row r="178" ht="15" spans="1:7">
      <c r="A178" s="3" t="s">
        <v>44</v>
      </c>
      <c r="B178">
        <v>1.15192457512297</v>
      </c>
      <c r="C178">
        <v>3.64373552241055</v>
      </c>
      <c r="D178">
        <v>0.495939586852301</v>
      </c>
      <c r="E178">
        <v>0.975054853564898</v>
      </c>
      <c r="F178">
        <v>1.52943795938603</v>
      </c>
      <c r="G178">
        <f t="shared" si="92"/>
        <v>1.61366536312436</v>
      </c>
    </row>
    <row r="179" ht="15" spans="1:7">
      <c r="A179" s="3" t="s">
        <v>45</v>
      </c>
      <c r="B179">
        <v>1.38123895367617</v>
      </c>
      <c r="C179">
        <v>2.82533473811079</v>
      </c>
      <c r="D179">
        <v>0.794036425241224</v>
      </c>
      <c r="E179">
        <v>1.22971461587395</v>
      </c>
      <c r="F179">
        <v>4.56411370706282</v>
      </c>
      <c r="G179">
        <f t="shared" si="92"/>
        <v>1.7084155955601</v>
      </c>
    </row>
  </sheetData>
  <mergeCells count="24">
    <mergeCell ref="B1:J1"/>
    <mergeCell ref="K1:S1"/>
    <mergeCell ref="T1:AB1"/>
    <mergeCell ref="AC1:AK1"/>
    <mergeCell ref="AL1:AT1"/>
    <mergeCell ref="B38:F38"/>
    <mergeCell ref="G38:K38"/>
    <mergeCell ref="L38:P38"/>
    <mergeCell ref="Q38:U38"/>
    <mergeCell ref="V38:Z38"/>
    <mergeCell ref="AA38:AE38"/>
    <mergeCell ref="AF38:AJ38"/>
    <mergeCell ref="AK38:AO38"/>
    <mergeCell ref="AP38:AT38"/>
    <mergeCell ref="B44:J44"/>
    <mergeCell ref="K44:S44"/>
    <mergeCell ref="T44:AB44"/>
    <mergeCell ref="AC44:AK44"/>
    <mergeCell ref="AL44:AT44"/>
    <mergeCell ref="B81:J81"/>
    <mergeCell ref="K81:S81"/>
    <mergeCell ref="T81:AB81"/>
    <mergeCell ref="AC81:AK81"/>
    <mergeCell ref="AL81:AT8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江盟</dc:creator>
  <cp:lastModifiedBy>WPS_3740477</cp:lastModifiedBy>
  <dcterms:created xsi:type="dcterms:W3CDTF">2015-06-05T18:19:00Z</dcterms:created>
  <dcterms:modified xsi:type="dcterms:W3CDTF">2021-12-08T05:07:56Z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387DF52D43E442A4BEC6F76CBA1F3067</vt:lpwstr>
  </property>
  <property fmtid="{D5CDD505-2E9C-101B-9397-08002B2CF9AE}" pid="3" name="KSOProductBuildVer">
    <vt:lpwstr>2052-11.1.0.10938</vt:lpwstr>
  </property>
</Properties>
</file>