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\study\GIS软件\GIS__History\"/>
    </mc:Choice>
  </mc:AlternateContent>
  <xr:revisionPtr revIDLastSave="0" documentId="13_ncr:1_{F8E6A65E-437D-4312-8767-57176185C40E}" xr6:coauthVersionLast="36" xr6:coauthVersionMax="36" xr10:uidLastSave="{00000000-0000-0000-0000-000000000000}"/>
  <bookViews>
    <workbookView xWindow="0" yWindow="0" windowWidth="17256" windowHeight="5700" xr2:uid="{5BA3E76E-2756-4B59-988D-7E8F6B1D6B4F}"/>
  </bookViews>
  <sheets>
    <sheet name="人口" sheetId="7" r:id="rId1"/>
    <sheet name="人物" sheetId="3" r:id="rId2"/>
    <sheet name="帝王巡视" sheetId="4" r:id="rId3"/>
    <sheet name="东夷文字发现地" sheetId="5" r:id="rId4"/>
    <sheet name="经纬度表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I19" i="3"/>
  <c r="I25" i="3"/>
  <c r="I1" i="3"/>
  <c r="G10" i="3"/>
  <c r="H10" i="3"/>
  <c r="G19" i="3"/>
  <c r="H19" i="3"/>
  <c r="G25" i="3"/>
  <c r="H25" i="3"/>
  <c r="H1" i="3"/>
  <c r="G1" i="3"/>
</calcChain>
</file>

<file path=xl/sharedStrings.xml><?xml version="1.0" encoding="utf-8"?>
<sst xmlns="http://schemas.openxmlformats.org/spreadsheetml/2006/main" count="569" uniqueCount="184">
  <si>
    <t>地点</t>
    <phoneticPr fontId="1" type="noConversion"/>
  </si>
  <si>
    <t>经度</t>
    <phoneticPr fontId="1" type="noConversion"/>
  </si>
  <si>
    <t>纬度</t>
    <phoneticPr fontId="1" type="noConversion"/>
  </si>
  <si>
    <t>朝代</t>
    <phoneticPr fontId="1" type="noConversion"/>
  </si>
  <si>
    <t>备注</t>
    <phoneticPr fontId="1" type="noConversion"/>
  </si>
  <si>
    <t>人物</t>
    <phoneticPr fontId="1" type="noConversion"/>
  </si>
  <si>
    <t>介绍</t>
    <phoneticPr fontId="1" type="noConversion"/>
  </si>
  <si>
    <t>历经地点</t>
    <phoneticPr fontId="1" type="noConversion"/>
  </si>
  <si>
    <t>遗址名称</t>
    <phoneticPr fontId="1" type="noConversion"/>
  </si>
  <si>
    <t>相关描述</t>
    <phoneticPr fontId="1" type="noConversion"/>
  </si>
  <si>
    <t>发现地点</t>
    <phoneticPr fontId="1" type="noConversion"/>
  </si>
  <si>
    <t>出土年代</t>
    <phoneticPr fontId="1" type="noConversion"/>
  </si>
  <si>
    <t>刘宋      大明八年公元464年</t>
    <phoneticPr fontId="2" type="noConversion"/>
  </si>
  <si>
    <t>青州</t>
    <phoneticPr fontId="2" type="noConversion"/>
  </si>
  <si>
    <t>济南郡</t>
    <phoneticPr fontId="2" type="noConversion"/>
  </si>
  <si>
    <t>齐郡</t>
    <phoneticPr fontId="2" type="noConversion"/>
  </si>
  <si>
    <t>乐安郡</t>
    <phoneticPr fontId="2" type="noConversion"/>
  </si>
  <si>
    <t>高密郡</t>
    <phoneticPr fontId="2" type="noConversion"/>
  </si>
  <si>
    <t>平昌郡</t>
    <phoneticPr fontId="2" type="noConversion"/>
  </si>
  <si>
    <t>北海郡</t>
    <phoneticPr fontId="2" type="noConversion"/>
  </si>
  <si>
    <t>东莱郡</t>
    <phoneticPr fontId="2" type="noConversion"/>
  </si>
  <si>
    <t>长广郡</t>
    <phoneticPr fontId="2" type="noConversion"/>
  </si>
  <si>
    <t>太原郡（侨）</t>
    <phoneticPr fontId="2" type="noConversion"/>
  </si>
  <si>
    <t>冀州（侨）</t>
    <phoneticPr fontId="2" type="noConversion"/>
  </si>
  <si>
    <t>广川郡（侨）</t>
    <phoneticPr fontId="2" type="noConversion"/>
  </si>
  <si>
    <t>平原郡（侨）</t>
    <phoneticPr fontId="2" type="noConversion"/>
  </si>
  <si>
    <t>清河郡（侨）</t>
    <phoneticPr fontId="2" type="noConversion"/>
  </si>
  <si>
    <t>乐陵郡（侨）</t>
    <phoneticPr fontId="2" type="noConversion"/>
  </si>
  <si>
    <t>魏郡（侨）</t>
    <phoneticPr fontId="2" type="noConversion"/>
  </si>
  <si>
    <t>河间郡（侨）</t>
    <phoneticPr fontId="2" type="noConversion"/>
  </si>
  <si>
    <t>顿丘郡（侨）</t>
    <phoneticPr fontId="2" type="noConversion"/>
  </si>
  <si>
    <t>高阳郡（侨）</t>
    <phoneticPr fontId="2" type="noConversion"/>
  </si>
  <si>
    <t>渤海郡（侨）</t>
    <phoneticPr fontId="2" type="noConversion"/>
  </si>
  <si>
    <t>兖州</t>
    <phoneticPr fontId="2" type="noConversion"/>
  </si>
  <si>
    <t>泰山郡</t>
    <phoneticPr fontId="2" type="noConversion"/>
  </si>
  <si>
    <t xml:space="preserve">高平郡 </t>
    <phoneticPr fontId="2" type="noConversion"/>
  </si>
  <si>
    <t>鲁郡</t>
    <phoneticPr fontId="2" type="noConversion"/>
  </si>
  <si>
    <t>东平郡</t>
    <phoneticPr fontId="2" type="noConversion"/>
  </si>
  <si>
    <t>阳平郡（侨）</t>
    <phoneticPr fontId="2" type="noConversion"/>
  </si>
  <si>
    <t>济北郡</t>
    <phoneticPr fontId="2" type="noConversion"/>
  </si>
  <si>
    <t>徐州</t>
    <phoneticPr fontId="2" type="noConversion"/>
  </si>
  <si>
    <t>彭城郡</t>
    <phoneticPr fontId="2" type="noConversion"/>
  </si>
  <si>
    <t>东海郡</t>
    <phoneticPr fontId="2" type="noConversion"/>
  </si>
  <si>
    <t>东莞郡</t>
    <phoneticPr fontId="2" type="noConversion"/>
  </si>
  <si>
    <t>东安郡</t>
    <phoneticPr fontId="2" type="noConversion"/>
  </si>
  <si>
    <t>琅琊郡</t>
    <phoneticPr fontId="2" type="noConversion"/>
  </si>
  <si>
    <t>北济阴郡</t>
    <phoneticPr fontId="2" type="noConversion"/>
  </si>
  <si>
    <t>兰陵郡</t>
    <phoneticPr fontId="2" type="noConversion"/>
  </si>
  <si>
    <t>其中今山东省城</t>
    <phoneticPr fontId="2" type="noConversion"/>
  </si>
  <si>
    <t>齐郡</t>
  </si>
  <si>
    <t>济北郡</t>
  </si>
  <si>
    <t>渤海郡</t>
  </si>
  <si>
    <t>平原郡</t>
  </si>
  <si>
    <t>清河郡</t>
  </si>
  <si>
    <t>东平郡</t>
  </si>
  <si>
    <t>武阳郡</t>
  </si>
  <si>
    <t>鲁郡</t>
  </si>
  <si>
    <t>济阴郡</t>
  </si>
  <si>
    <t>梁郡</t>
  </si>
  <si>
    <t>彭城郡</t>
  </si>
  <si>
    <t>琅邪郡</t>
  </si>
  <si>
    <t>高密郡</t>
  </si>
  <si>
    <t>北海郡</t>
  </si>
  <si>
    <t>东莱郡</t>
  </si>
  <si>
    <t>齐州</t>
  </si>
  <si>
    <t>德州</t>
  </si>
  <si>
    <t>贝州</t>
  </si>
  <si>
    <t>博州</t>
  </si>
  <si>
    <t>沧州</t>
  </si>
  <si>
    <t>魏州</t>
  </si>
  <si>
    <t>济州</t>
  </si>
  <si>
    <t>濮州</t>
  </si>
  <si>
    <t>郓州</t>
  </si>
  <si>
    <t>曹州</t>
  </si>
  <si>
    <t>宋州</t>
  </si>
  <si>
    <t>兖州</t>
  </si>
  <si>
    <t>徐州</t>
  </si>
  <si>
    <t>沂州</t>
  </si>
  <si>
    <t>淄州</t>
  </si>
  <si>
    <t>棣州</t>
  </si>
  <si>
    <t>青州</t>
  </si>
  <si>
    <t>密州</t>
  </si>
  <si>
    <t>莱州</t>
  </si>
  <si>
    <t>登州</t>
  </si>
  <si>
    <t>澶州</t>
  </si>
  <si>
    <t>济南府</t>
  </si>
  <si>
    <t>景州</t>
  </si>
  <si>
    <t>恩州</t>
  </si>
  <si>
    <t>大名府</t>
  </si>
  <si>
    <t>开州</t>
  </si>
  <si>
    <t>滨州</t>
  </si>
  <si>
    <t>东平府</t>
  </si>
  <si>
    <t>泰安州</t>
  </si>
  <si>
    <t>单州</t>
  </si>
  <si>
    <t>归德府</t>
  </si>
  <si>
    <t>滕州</t>
  </si>
  <si>
    <t>邳州</t>
  </si>
  <si>
    <t>益都府</t>
  </si>
  <si>
    <t>莒州</t>
  </si>
  <si>
    <t>潍州</t>
  </si>
  <si>
    <t>宁海州</t>
  </si>
  <si>
    <t>济南路</t>
  </si>
  <si>
    <t>高唐州</t>
  </si>
  <si>
    <t>冠州</t>
  </si>
  <si>
    <t>东昌路</t>
  </si>
  <si>
    <t>济宁路</t>
  </si>
  <si>
    <t>东平路</t>
  </si>
  <si>
    <t>益都路</t>
  </si>
  <si>
    <t>般阳路</t>
  </si>
  <si>
    <t>兖州府</t>
  </si>
  <si>
    <t>东昌府</t>
  </si>
  <si>
    <t>青州府</t>
  </si>
  <si>
    <t>莱州府</t>
  </si>
  <si>
    <t>登州府</t>
  </si>
  <si>
    <t>临清州</t>
  </si>
  <si>
    <t>泰安府</t>
  </si>
  <si>
    <t>济宁州</t>
  </si>
  <si>
    <t>曹州府</t>
  </si>
  <si>
    <t>沂州府</t>
  </si>
  <si>
    <t>武定府</t>
  </si>
  <si>
    <t>区域</t>
  </si>
  <si>
    <t>据不完全史料记载，约400万</t>
  </si>
  <si>
    <t>东魏      武定二年  公元544年</t>
  </si>
  <si>
    <t>隋代      大业五年 公元609年</t>
  </si>
  <si>
    <t>唐         天宝十一年         公元752年</t>
  </si>
  <si>
    <t>北宋      崇宁元年 公元1102年</t>
  </si>
  <si>
    <t>金         太和七年 公元1207年</t>
  </si>
  <si>
    <t>元         元二十七年         公元1290年</t>
  </si>
  <si>
    <t>明         嘉靖元年 公元1522年</t>
  </si>
  <si>
    <t>清</t>
  </si>
  <si>
    <t xml:space="preserve">明         </t>
  </si>
  <si>
    <t xml:space="preserve">元         </t>
  </si>
  <si>
    <t xml:space="preserve">金         </t>
  </si>
  <si>
    <t>春秋战国</t>
  </si>
  <si>
    <t>东魏      武定二年  公元544年 司州（今河南省境）</t>
  </si>
  <si>
    <t>司州</t>
  </si>
  <si>
    <t>东徐州</t>
  </si>
  <si>
    <t>东魏  武定二年  公元544年 东徐州（今江苏省境）</t>
  </si>
  <si>
    <t>东郡</t>
  </si>
  <si>
    <t>隋代      大业五年 公元609年 东郡(今河南省境)</t>
  </si>
  <si>
    <t>隋代      大业五年 公元609年 下邳郡(今江苏省境)</t>
  </si>
  <si>
    <t>下邳郡</t>
  </si>
  <si>
    <t>北宋      崇宁元年 公元1102年 郓州（东平府）</t>
  </si>
  <si>
    <t>北宋      崇宁元年 公元1102年 兖州（袭庆府）</t>
  </si>
  <si>
    <t>河间路</t>
  </si>
  <si>
    <t>元         元二十七年         公元1290年 河间路(今河北省境内)</t>
  </si>
  <si>
    <t>东魏</t>
  </si>
  <si>
    <t>唐</t>
  </si>
  <si>
    <t>北宋</t>
  </si>
  <si>
    <t>隋代</t>
  </si>
  <si>
    <t>清 1806年</t>
  </si>
  <si>
    <t>66931</t>
  </si>
  <si>
    <t>38430</t>
  </si>
  <si>
    <t>刘宋      大明八年公元464年</t>
  </si>
  <si>
    <t xml:space="preserve">刘宋     </t>
  </si>
  <si>
    <t>冀州</t>
  </si>
  <si>
    <t>户数（户）</t>
  </si>
  <si>
    <t>口数（人）</t>
  </si>
  <si>
    <t>人/户</t>
  </si>
  <si>
    <t>备注</t>
  </si>
  <si>
    <t>西汉</t>
  </si>
  <si>
    <t>受反秦战争和楚汉战争所累，西汉初期，山东地区总人口损剩仅二百万。受良好政治经济制度刺激，加之良好的地理条件，人口随之迅速增长。据《汉书·地理志》记载,至汉平帝元始二年(公元2年)，山东地区人口已达一千二百多万人，为西汉初期人口的六倍左右。此时，不管是在人口密度还是人口总量上，山东地区都仅次于中原(今河南地区)地区，居全国第二位。</t>
  </si>
  <si>
    <t>东汉</t>
  </si>
  <si>
    <t>新莽政权期间，山东地区人口损失严重。西汉末到东汉初，二十余年间由一千二百余万人口到只剩三百余万。东汉中期，山东地区人口基本恢复到西汉末期的一千余万人。到汉朝灭亡，山东地区人口大约只剩下一百余万。</t>
  </si>
  <si>
    <t>西晋</t>
  </si>
  <si>
    <t>西晋时期，山东地区的总人口虽比东汉末期的一百余万有所增加，但也不过在二百万左右。</t>
  </si>
  <si>
    <t>光州</t>
  </si>
  <si>
    <t>胶州</t>
  </si>
  <si>
    <t>南青州</t>
  </si>
  <si>
    <t>北徐州</t>
  </si>
  <si>
    <t>西兖州</t>
  </si>
  <si>
    <t>永静军</t>
  </si>
  <si>
    <t>兴仁府</t>
  </si>
  <si>
    <t>应天府</t>
  </si>
  <si>
    <t>刘宋      大明八年公元464年</t>
    <phoneticPr fontId="1" type="noConversion"/>
  </si>
  <si>
    <t>刘宋      大明八年公元464年 冀州（侨）</t>
    <phoneticPr fontId="1" type="noConversion"/>
  </si>
  <si>
    <t>5.2</t>
    <phoneticPr fontId="1" type="noConversion"/>
  </si>
  <si>
    <t>6.5</t>
    <phoneticPr fontId="1" type="noConversion"/>
  </si>
  <si>
    <t>0</t>
    <phoneticPr fontId="1" type="noConversion"/>
  </si>
  <si>
    <t>6.7</t>
    <phoneticPr fontId="1" type="noConversion"/>
  </si>
  <si>
    <t>5.8</t>
    <phoneticPr fontId="1" type="noConversion"/>
  </si>
  <si>
    <t>5.1</t>
    <phoneticPr fontId="1" type="noConversion"/>
  </si>
  <si>
    <t>5.0</t>
    <phoneticPr fontId="1" type="noConversion"/>
  </si>
  <si>
    <t>7.1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</si>
</sst>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587829</xdr:colOff>
      <xdr:row>1</xdr:row>
      <xdr:rowOff>87086</xdr:rowOff>
    </xdr:from>
    <xdr:to>
      <xdr:col>33</xdr:col>
      <xdr:colOff>43372</xdr:colOff>
      <xdr:row>39</xdr:row>
      <xdr:rowOff>151014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9AD628E-6459-434E-9EAA-EE7F6678A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3029" y="261257"/>
          <a:ext cx="12257143" cy="6682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97C6-6AD4-428B-8A33-C71285CCC81D}">
  <dimension ref="A1:F147"/>
  <sheetViews>
    <sheetView tabSelected="1" topLeftCell="A31" workbookViewId="0">
      <selection activeCell="Q40" sqref="Q40"/>
    </sheetView>
  </sheetViews>
  <sheetFormatPr defaultRowHeight="13.8" x14ac:dyDescent="0.25"/>
  <cols>
    <col min="5" max="5" width="21.5546875" style="6" customWidth="1"/>
  </cols>
  <sheetData>
    <row r="1" spans="1:6" x14ac:dyDescent="0.25">
      <c r="B1" t="s">
        <v>120</v>
      </c>
      <c r="C1" t="s">
        <v>156</v>
      </c>
      <c r="D1" t="s">
        <v>157</v>
      </c>
      <c r="E1" s="6" t="s">
        <v>158</v>
      </c>
      <c r="F1" t="s">
        <v>159</v>
      </c>
    </row>
    <row r="2" spans="1:6" x14ac:dyDescent="0.25">
      <c r="A2" t="s">
        <v>133</v>
      </c>
      <c r="B2">
        <v>0</v>
      </c>
      <c r="C2">
        <v>0</v>
      </c>
      <c r="D2">
        <v>0</v>
      </c>
      <c r="E2" s="6" t="s">
        <v>178</v>
      </c>
      <c r="F2" t="s">
        <v>121</v>
      </c>
    </row>
    <row r="3" spans="1:6" x14ac:dyDescent="0.25">
      <c r="A3" t="s">
        <v>160</v>
      </c>
      <c r="B3">
        <v>0</v>
      </c>
      <c r="C3">
        <v>0</v>
      </c>
      <c r="D3">
        <v>0</v>
      </c>
      <c r="E3" s="6" t="s">
        <v>178</v>
      </c>
      <c r="F3" t="s">
        <v>161</v>
      </c>
    </row>
    <row r="4" spans="1:6" x14ac:dyDescent="0.25">
      <c r="A4" t="s">
        <v>162</v>
      </c>
      <c r="B4">
        <v>0</v>
      </c>
      <c r="C4">
        <v>0</v>
      </c>
      <c r="D4">
        <v>0</v>
      </c>
      <c r="E4" s="6" t="s">
        <v>178</v>
      </c>
      <c r="F4" t="s">
        <v>163</v>
      </c>
    </row>
    <row r="5" spans="1:6" x14ac:dyDescent="0.25">
      <c r="A5" t="s">
        <v>164</v>
      </c>
      <c r="B5">
        <v>0</v>
      </c>
      <c r="C5">
        <v>0</v>
      </c>
      <c r="D5">
        <v>0</v>
      </c>
      <c r="E5" s="6" t="s">
        <v>178</v>
      </c>
      <c r="F5" t="s">
        <v>165</v>
      </c>
    </row>
    <row r="6" spans="1:6" x14ac:dyDescent="0.25">
      <c r="A6" t="s">
        <v>146</v>
      </c>
      <c r="B6" t="s">
        <v>64</v>
      </c>
      <c r="C6">
        <v>77391</v>
      </c>
      <c r="D6">
        <v>269662</v>
      </c>
      <c r="E6" s="6">
        <v>3.5</v>
      </c>
      <c r="F6" t="s">
        <v>122</v>
      </c>
    </row>
    <row r="7" spans="1:6" x14ac:dyDescent="0.25">
      <c r="A7" t="s">
        <v>146</v>
      </c>
      <c r="B7" t="s">
        <v>70</v>
      </c>
      <c r="C7">
        <v>48764</v>
      </c>
      <c r="D7">
        <v>121991</v>
      </c>
      <c r="E7" s="6">
        <v>2.5</v>
      </c>
      <c r="F7" t="s">
        <v>122</v>
      </c>
    </row>
    <row r="8" spans="1:6" x14ac:dyDescent="0.25">
      <c r="A8" t="s">
        <v>146</v>
      </c>
      <c r="B8" t="s">
        <v>75</v>
      </c>
      <c r="C8">
        <v>88050</v>
      </c>
      <c r="D8">
        <v>266791</v>
      </c>
      <c r="E8" s="6">
        <v>3</v>
      </c>
      <c r="F8" t="s">
        <v>122</v>
      </c>
    </row>
    <row r="9" spans="1:6" x14ac:dyDescent="0.25">
      <c r="A9" t="s">
        <v>146</v>
      </c>
      <c r="B9" t="s">
        <v>80</v>
      </c>
      <c r="C9">
        <v>73923</v>
      </c>
      <c r="D9">
        <v>191775</v>
      </c>
      <c r="E9" s="6">
        <v>2.6</v>
      </c>
      <c r="F9" t="s">
        <v>122</v>
      </c>
    </row>
    <row r="10" spans="1:6" x14ac:dyDescent="0.25">
      <c r="A10" t="s">
        <v>146</v>
      </c>
      <c r="B10" t="s">
        <v>166</v>
      </c>
      <c r="C10">
        <v>45812</v>
      </c>
      <c r="D10">
        <v>160949</v>
      </c>
      <c r="E10" s="6">
        <v>3.5</v>
      </c>
      <c r="F10" t="s">
        <v>122</v>
      </c>
    </row>
    <row r="11" spans="1:6" x14ac:dyDescent="0.25">
      <c r="A11" t="s">
        <v>146</v>
      </c>
      <c r="B11" t="s">
        <v>167</v>
      </c>
      <c r="C11">
        <v>26562</v>
      </c>
      <c r="D11">
        <v>60382</v>
      </c>
      <c r="E11" s="6">
        <v>2.2999999999999998</v>
      </c>
      <c r="F11" t="s">
        <v>122</v>
      </c>
    </row>
    <row r="12" spans="1:6" x14ac:dyDescent="0.25">
      <c r="A12" t="s">
        <v>146</v>
      </c>
      <c r="B12" t="s">
        <v>135</v>
      </c>
      <c r="C12">
        <v>61334</v>
      </c>
      <c r="D12">
        <v>218644</v>
      </c>
      <c r="E12" s="6">
        <v>3.6</v>
      </c>
      <c r="F12" t="s">
        <v>134</v>
      </c>
    </row>
    <row r="13" spans="1:6" x14ac:dyDescent="0.25">
      <c r="A13" t="s">
        <v>146</v>
      </c>
      <c r="B13" t="s">
        <v>155</v>
      </c>
      <c r="C13">
        <v>22216</v>
      </c>
      <c r="D13">
        <v>68369</v>
      </c>
      <c r="E13" s="6">
        <v>3.1</v>
      </c>
      <c r="F13" t="s">
        <v>122</v>
      </c>
    </row>
    <row r="14" spans="1:6" x14ac:dyDescent="0.25">
      <c r="A14" t="s">
        <v>146</v>
      </c>
      <c r="B14" t="s">
        <v>68</v>
      </c>
      <c r="C14">
        <v>44923</v>
      </c>
      <c r="D14">
        <v>153421</v>
      </c>
      <c r="E14" s="6">
        <v>3.4</v>
      </c>
      <c r="F14" t="s">
        <v>122</v>
      </c>
    </row>
    <row r="15" spans="1:6" x14ac:dyDescent="0.25">
      <c r="A15" t="s">
        <v>146</v>
      </c>
      <c r="B15" t="s">
        <v>168</v>
      </c>
      <c r="C15">
        <v>14986</v>
      </c>
      <c r="D15">
        <v>45322</v>
      </c>
      <c r="E15" s="6">
        <v>3</v>
      </c>
      <c r="F15" t="s">
        <v>122</v>
      </c>
    </row>
    <row r="16" spans="1:6" x14ac:dyDescent="0.25">
      <c r="A16" t="s">
        <v>146</v>
      </c>
      <c r="B16" t="s">
        <v>169</v>
      </c>
      <c r="C16">
        <v>14781</v>
      </c>
      <c r="D16">
        <v>40125</v>
      </c>
      <c r="E16" s="6">
        <v>2.7</v>
      </c>
      <c r="F16" t="s">
        <v>122</v>
      </c>
    </row>
    <row r="17" spans="1:6" x14ac:dyDescent="0.25">
      <c r="A17" t="s">
        <v>146</v>
      </c>
      <c r="B17" t="s">
        <v>136</v>
      </c>
      <c r="C17">
        <v>1219</v>
      </c>
      <c r="D17">
        <v>3308</v>
      </c>
      <c r="E17" s="6">
        <v>2.7</v>
      </c>
      <c r="F17" t="s">
        <v>137</v>
      </c>
    </row>
    <row r="18" spans="1:6" x14ac:dyDescent="0.25">
      <c r="A18" t="s">
        <v>146</v>
      </c>
      <c r="B18" t="s">
        <v>76</v>
      </c>
      <c r="C18">
        <v>12873</v>
      </c>
      <c r="D18">
        <v>38592</v>
      </c>
      <c r="E18" s="6">
        <v>3</v>
      </c>
      <c r="F18" t="s">
        <v>122</v>
      </c>
    </row>
    <row r="19" spans="1:6" x14ac:dyDescent="0.25">
      <c r="A19" t="s">
        <v>146</v>
      </c>
      <c r="B19" t="s">
        <v>170</v>
      </c>
      <c r="C19">
        <v>40580</v>
      </c>
      <c r="D19">
        <v>111782</v>
      </c>
      <c r="E19" s="6">
        <v>2.8</v>
      </c>
      <c r="F19" t="s">
        <v>122</v>
      </c>
    </row>
    <row r="20" spans="1:6" x14ac:dyDescent="0.25">
      <c r="A20" t="s">
        <v>149</v>
      </c>
      <c r="B20" t="s">
        <v>49</v>
      </c>
      <c r="C20">
        <v>152323</v>
      </c>
      <c r="D20">
        <v>786901</v>
      </c>
      <c r="E20" s="6" t="s">
        <v>176</v>
      </c>
      <c r="F20" t="s">
        <v>123</v>
      </c>
    </row>
    <row r="21" spans="1:6" x14ac:dyDescent="0.25">
      <c r="A21" t="s">
        <v>149</v>
      </c>
      <c r="B21" t="s">
        <v>50</v>
      </c>
      <c r="C21">
        <v>105660</v>
      </c>
      <c r="D21">
        <v>545840</v>
      </c>
      <c r="E21" s="6" t="s">
        <v>176</v>
      </c>
      <c r="F21" t="s">
        <v>123</v>
      </c>
    </row>
    <row r="22" spans="1:6" x14ac:dyDescent="0.25">
      <c r="A22" t="s">
        <v>149</v>
      </c>
      <c r="B22" t="s">
        <v>51</v>
      </c>
      <c r="C22">
        <v>61455</v>
      </c>
      <c r="D22">
        <v>317474</v>
      </c>
      <c r="E22" s="6" t="s">
        <v>176</v>
      </c>
      <c r="F22" t="s">
        <v>123</v>
      </c>
    </row>
    <row r="23" spans="1:6" x14ac:dyDescent="0.25">
      <c r="A23" t="s">
        <v>149</v>
      </c>
      <c r="B23" t="s">
        <v>52</v>
      </c>
      <c r="C23">
        <v>90548</v>
      </c>
      <c r="D23">
        <v>467771</v>
      </c>
      <c r="E23" s="6" t="s">
        <v>176</v>
      </c>
      <c r="F23" t="s">
        <v>123</v>
      </c>
    </row>
    <row r="24" spans="1:6" x14ac:dyDescent="0.25">
      <c r="A24" t="s">
        <v>149</v>
      </c>
      <c r="B24" t="s">
        <v>53</v>
      </c>
      <c r="C24">
        <v>175168</v>
      </c>
      <c r="D24">
        <v>904918</v>
      </c>
      <c r="E24" s="6" t="s">
        <v>176</v>
      </c>
      <c r="F24" t="s">
        <v>123</v>
      </c>
    </row>
    <row r="25" spans="1:6" x14ac:dyDescent="0.25">
      <c r="A25" t="s">
        <v>149</v>
      </c>
      <c r="B25" t="s">
        <v>54</v>
      </c>
      <c r="C25">
        <v>86090</v>
      </c>
      <c r="D25">
        <v>444741</v>
      </c>
      <c r="E25" s="6" t="s">
        <v>176</v>
      </c>
      <c r="F25" t="s">
        <v>123</v>
      </c>
    </row>
    <row r="26" spans="1:6" x14ac:dyDescent="0.25">
      <c r="A26" t="s">
        <v>149</v>
      </c>
      <c r="B26" t="s">
        <v>55</v>
      </c>
      <c r="C26">
        <v>106517</v>
      </c>
      <c r="D26">
        <v>550267</v>
      </c>
      <c r="E26" s="6" t="s">
        <v>176</v>
      </c>
      <c r="F26" t="s">
        <v>123</v>
      </c>
    </row>
    <row r="27" spans="1:6" x14ac:dyDescent="0.25">
      <c r="A27" t="s">
        <v>149</v>
      </c>
      <c r="B27" t="s">
        <v>56</v>
      </c>
      <c r="C27">
        <v>124019</v>
      </c>
      <c r="D27">
        <v>640682</v>
      </c>
      <c r="E27" s="6" t="s">
        <v>176</v>
      </c>
      <c r="F27" t="s">
        <v>123</v>
      </c>
    </row>
    <row r="28" spans="1:6" x14ac:dyDescent="0.25">
      <c r="A28" t="s">
        <v>149</v>
      </c>
      <c r="B28" t="s">
        <v>57</v>
      </c>
      <c r="C28">
        <v>109626</v>
      </c>
      <c r="D28">
        <v>566328</v>
      </c>
      <c r="E28" s="6" t="s">
        <v>176</v>
      </c>
      <c r="F28" t="s">
        <v>123</v>
      </c>
    </row>
    <row r="29" spans="1:6" x14ac:dyDescent="0.25">
      <c r="A29" t="s">
        <v>149</v>
      </c>
      <c r="B29" t="s">
        <v>138</v>
      </c>
      <c r="C29">
        <v>13545</v>
      </c>
      <c r="D29">
        <v>69973</v>
      </c>
      <c r="E29" s="6" t="s">
        <v>176</v>
      </c>
      <c r="F29" t="s">
        <v>139</v>
      </c>
    </row>
    <row r="30" spans="1:6" x14ac:dyDescent="0.25">
      <c r="A30" t="s">
        <v>149</v>
      </c>
      <c r="B30" t="s">
        <v>58</v>
      </c>
      <c r="C30">
        <v>12956</v>
      </c>
      <c r="D30" t="s">
        <v>151</v>
      </c>
      <c r="E30" s="6" t="s">
        <v>176</v>
      </c>
      <c r="F30" t="s">
        <v>123</v>
      </c>
    </row>
    <row r="31" spans="1:6" x14ac:dyDescent="0.25">
      <c r="A31" t="s">
        <v>149</v>
      </c>
      <c r="B31" t="s">
        <v>59</v>
      </c>
      <c r="C31">
        <v>35518</v>
      </c>
      <c r="D31">
        <v>183486</v>
      </c>
      <c r="E31" s="6" t="s">
        <v>176</v>
      </c>
      <c r="F31" t="s">
        <v>123</v>
      </c>
    </row>
    <row r="32" spans="1:6" x14ac:dyDescent="0.25">
      <c r="A32" t="s">
        <v>149</v>
      </c>
      <c r="B32" t="s">
        <v>141</v>
      </c>
      <c r="C32">
        <v>7439</v>
      </c>
      <c r="D32" t="s">
        <v>152</v>
      </c>
      <c r="E32" s="6" t="s">
        <v>176</v>
      </c>
      <c r="F32" t="s">
        <v>140</v>
      </c>
    </row>
    <row r="33" spans="1:6" x14ac:dyDescent="0.25">
      <c r="A33" t="s">
        <v>149</v>
      </c>
      <c r="B33" t="s">
        <v>60</v>
      </c>
      <c r="C33">
        <v>63423</v>
      </c>
      <c r="D33">
        <v>327643</v>
      </c>
      <c r="E33" s="6" t="s">
        <v>176</v>
      </c>
      <c r="F33" t="s">
        <v>123</v>
      </c>
    </row>
    <row r="34" spans="1:6" x14ac:dyDescent="0.25">
      <c r="A34" t="s">
        <v>149</v>
      </c>
      <c r="B34" t="s">
        <v>61</v>
      </c>
      <c r="C34">
        <v>71920</v>
      </c>
      <c r="D34">
        <v>371539</v>
      </c>
      <c r="E34" s="6" t="s">
        <v>176</v>
      </c>
      <c r="F34" t="s">
        <v>123</v>
      </c>
    </row>
    <row r="35" spans="1:6" x14ac:dyDescent="0.25">
      <c r="A35" t="s">
        <v>149</v>
      </c>
      <c r="B35" t="s">
        <v>62</v>
      </c>
      <c r="C35">
        <v>147845</v>
      </c>
      <c r="D35">
        <v>763767</v>
      </c>
      <c r="E35" s="6" t="s">
        <v>176</v>
      </c>
      <c r="F35" t="s">
        <v>123</v>
      </c>
    </row>
    <row r="36" spans="1:6" x14ac:dyDescent="0.25">
      <c r="A36" t="s">
        <v>149</v>
      </c>
      <c r="B36" t="s">
        <v>63</v>
      </c>
      <c r="C36">
        <v>90351</v>
      </c>
      <c r="D36">
        <v>466753</v>
      </c>
      <c r="E36" s="6" t="s">
        <v>176</v>
      </c>
      <c r="F36" t="s">
        <v>123</v>
      </c>
    </row>
    <row r="37" spans="1:6" x14ac:dyDescent="0.25">
      <c r="A37" t="s">
        <v>147</v>
      </c>
      <c r="B37" t="s">
        <v>64</v>
      </c>
      <c r="C37">
        <v>62485</v>
      </c>
      <c r="D37">
        <v>365972</v>
      </c>
      <c r="E37" s="6">
        <v>5.9</v>
      </c>
      <c r="F37" t="s">
        <v>124</v>
      </c>
    </row>
    <row r="38" spans="1:6" x14ac:dyDescent="0.25">
      <c r="A38" t="s">
        <v>147</v>
      </c>
      <c r="B38" t="s">
        <v>65</v>
      </c>
      <c r="C38">
        <v>59508</v>
      </c>
      <c r="D38">
        <v>471325</v>
      </c>
      <c r="E38" s="6">
        <v>7.9</v>
      </c>
      <c r="F38" t="s">
        <v>124</v>
      </c>
    </row>
    <row r="39" spans="1:6" x14ac:dyDescent="0.25">
      <c r="A39" t="s">
        <v>147</v>
      </c>
      <c r="B39" t="s">
        <v>66</v>
      </c>
      <c r="C39">
        <v>36672</v>
      </c>
      <c r="D39">
        <v>278252</v>
      </c>
      <c r="E39" s="6">
        <v>7.6</v>
      </c>
      <c r="F39" t="s">
        <v>124</v>
      </c>
    </row>
    <row r="40" spans="1:6" x14ac:dyDescent="0.25">
      <c r="A40" t="s">
        <v>147</v>
      </c>
      <c r="B40" t="s">
        <v>67</v>
      </c>
      <c r="C40">
        <v>52631</v>
      </c>
      <c r="D40">
        <v>408252</v>
      </c>
      <c r="E40" s="6">
        <v>7.8</v>
      </c>
      <c r="F40" t="s">
        <v>124</v>
      </c>
    </row>
    <row r="41" spans="1:6" x14ac:dyDescent="0.25">
      <c r="A41" t="s">
        <v>147</v>
      </c>
      <c r="B41" t="s">
        <v>68</v>
      </c>
      <c r="C41">
        <v>10335</v>
      </c>
      <c r="D41">
        <v>68809</v>
      </c>
      <c r="E41" s="6">
        <v>6.7</v>
      </c>
      <c r="F41" t="s">
        <v>124</v>
      </c>
    </row>
    <row r="42" spans="1:6" x14ac:dyDescent="0.25">
      <c r="A42" t="s">
        <v>147</v>
      </c>
      <c r="B42" t="s">
        <v>69</v>
      </c>
      <c r="C42">
        <v>45479</v>
      </c>
      <c r="D42">
        <v>332961</v>
      </c>
      <c r="E42" s="6">
        <v>7.3</v>
      </c>
      <c r="F42" t="s">
        <v>124</v>
      </c>
    </row>
    <row r="43" spans="1:6" x14ac:dyDescent="0.25">
      <c r="A43" t="s">
        <v>147</v>
      </c>
      <c r="B43" t="s">
        <v>70</v>
      </c>
      <c r="C43">
        <v>38749</v>
      </c>
      <c r="D43">
        <v>216979</v>
      </c>
      <c r="E43" s="6">
        <v>5.6</v>
      </c>
      <c r="F43" t="s">
        <v>124</v>
      </c>
    </row>
    <row r="44" spans="1:6" x14ac:dyDescent="0.25">
      <c r="A44" t="s">
        <v>147</v>
      </c>
      <c r="B44" t="s">
        <v>71</v>
      </c>
      <c r="C44">
        <v>34669</v>
      </c>
      <c r="D44">
        <v>240389</v>
      </c>
      <c r="E44" s="6">
        <v>6.9</v>
      </c>
      <c r="F44" t="s">
        <v>124</v>
      </c>
    </row>
    <row r="45" spans="1:6" x14ac:dyDescent="0.25">
      <c r="A45" t="s">
        <v>147</v>
      </c>
      <c r="B45" t="s">
        <v>72</v>
      </c>
      <c r="C45">
        <v>44299</v>
      </c>
      <c r="D45">
        <v>284530</v>
      </c>
      <c r="E45" s="6">
        <v>6.4</v>
      </c>
      <c r="F45" t="s">
        <v>124</v>
      </c>
    </row>
    <row r="46" spans="1:6" x14ac:dyDescent="0.25">
      <c r="A46" t="s">
        <v>147</v>
      </c>
      <c r="B46" t="s">
        <v>73</v>
      </c>
      <c r="C46">
        <v>83627</v>
      </c>
      <c r="D46">
        <v>597373</v>
      </c>
      <c r="E46" s="6" t="s">
        <v>183</v>
      </c>
      <c r="F46" t="s">
        <v>124</v>
      </c>
    </row>
    <row r="47" spans="1:6" x14ac:dyDescent="0.25">
      <c r="A47" t="s">
        <v>147</v>
      </c>
      <c r="B47" t="s">
        <v>74</v>
      </c>
      <c r="C47">
        <v>24854</v>
      </c>
      <c r="D47">
        <v>179408</v>
      </c>
      <c r="E47" s="6">
        <v>7.2</v>
      </c>
      <c r="F47" t="s">
        <v>124</v>
      </c>
    </row>
    <row r="48" spans="1:6" x14ac:dyDescent="0.25">
      <c r="A48" t="s">
        <v>147</v>
      </c>
      <c r="B48" t="s">
        <v>75</v>
      </c>
      <c r="C48">
        <v>88987</v>
      </c>
      <c r="D48">
        <v>580608</v>
      </c>
      <c r="E48" s="6">
        <v>6.5</v>
      </c>
      <c r="F48" t="s">
        <v>124</v>
      </c>
    </row>
    <row r="49" spans="1:6" x14ac:dyDescent="0.25">
      <c r="A49" t="s">
        <v>147</v>
      </c>
      <c r="B49" t="s">
        <v>76</v>
      </c>
      <c r="C49">
        <v>9310</v>
      </c>
      <c r="D49">
        <v>68382</v>
      </c>
      <c r="E49" s="6">
        <v>7.3</v>
      </c>
      <c r="F49" t="s">
        <v>124</v>
      </c>
    </row>
    <row r="50" spans="1:6" x14ac:dyDescent="0.25">
      <c r="A50" t="s">
        <v>147</v>
      </c>
      <c r="B50" t="s">
        <v>77</v>
      </c>
      <c r="C50">
        <v>33510</v>
      </c>
      <c r="D50">
        <v>195737</v>
      </c>
      <c r="E50" s="6">
        <v>5.8</v>
      </c>
      <c r="F50" t="s">
        <v>124</v>
      </c>
    </row>
    <row r="51" spans="1:6" x14ac:dyDescent="0.25">
      <c r="A51" t="s">
        <v>147</v>
      </c>
      <c r="B51" t="s">
        <v>78</v>
      </c>
      <c r="C51">
        <v>42737</v>
      </c>
      <c r="D51">
        <v>203821</v>
      </c>
      <c r="E51" s="6">
        <v>4.8</v>
      </c>
      <c r="F51" t="s">
        <v>124</v>
      </c>
    </row>
    <row r="52" spans="1:6" x14ac:dyDescent="0.25">
      <c r="A52" t="s">
        <v>147</v>
      </c>
      <c r="B52" t="s">
        <v>79</v>
      </c>
      <c r="C52">
        <v>39150</v>
      </c>
      <c r="D52">
        <v>238159</v>
      </c>
      <c r="E52" s="6">
        <v>6.1</v>
      </c>
      <c r="F52" t="s">
        <v>124</v>
      </c>
    </row>
    <row r="53" spans="1:6" x14ac:dyDescent="0.25">
      <c r="A53" t="s">
        <v>147</v>
      </c>
      <c r="B53" t="s">
        <v>80</v>
      </c>
      <c r="C53">
        <v>73148</v>
      </c>
      <c r="D53">
        <v>402704</v>
      </c>
      <c r="E53" s="6">
        <v>5.5</v>
      </c>
      <c r="F53" t="s">
        <v>124</v>
      </c>
    </row>
    <row r="54" spans="1:6" x14ac:dyDescent="0.25">
      <c r="A54" t="s">
        <v>147</v>
      </c>
      <c r="B54" t="s">
        <v>81</v>
      </c>
      <c r="C54">
        <v>28292</v>
      </c>
      <c r="D54">
        <v>146524</v>
      </c>
      <c r="E54" s="6">
        <v>5.2</v>
      </c>
      <c r="F54" t="s">
        <v>124</v>
      </c>
    </row>
    <row r="55" spans="1:6" x14ac:dyDescent="0.25">
      <c r="A55" t="s">
        <v>147</v>
      </c>
      <c r="B55" t="s">
        <v>82</v>
      </c>
      <c r="C55">
        <v>26998</v>
      </c>
      <c r="D55">
        <v>171500</v>
      </c>
      <c r="E55" s="6">
        <v>6.4</v>
      </c>
      <c r="F55" t="s">
        <v>124</v>
      </c>
    </row>
    <row r="56" spans="1:6" x14ac:dyDescent="0.25">
      <c r="A56" t="s">
        <v>147</v>
      </c>
      <c r="B56" t="s">
        <v>83</v>
      </c>
      <c r="C56">
        <v>20298</v>
      </c>
      <c r="D56">
        <v>108900</v>
      </c>
      <c r="E56" s="6">
        <v>5.4</v>
      </c>
      <c r="F56" t="s">
        <v>124</v>
      </c>
    </row>
    <row r="57" spans="1:6" x14ac:dyDescent="0.25">
      <c r="A57" t="s">
        <v>148</v>
      </c>
      <c r="B57" t="s">
        <v>85</v>
      </c>
      <c r="C57">
        <v>133321</v>
      </c>
      <c r="D57">
        <v>428134</v>
      </c>
      <c r="E57" s="6">
        <v>3.2</v>
      </c>
      <c r="F57" t="s">
        <v>125</v>
      </c>
    </row>
    <row r="58" spans="1:6" x14ac:dyDescent="0.25">
      <c r="A58" t="s">
        <v>148</v>
      </c>
      <c r="B58" t="s">
        <v>68</v>
      </c>
      <c r="C58">
        <v>26341</v>
      </c>
      <c r="D58">
        <v>94574</v>
      </c>
      <c r="E58" s="6">
        <v>3.6</v>
      </c>
      <c r="F58" t="s">
        <v>125</v>
      </c>
    </row>
    <row r="59" spans="1:6" x14ac:dyDescent="0.25">
      <c r="A59" t="s">
        <v>148</v>
      </c>
      <c r="B59" t="s">
        <v>90</v>
      </c>
      <c r="C59">
        <v>49991</v>
      </c>
      <c r="D59">
        <v>229968</v>
      </c>
      <c r="E59" s="6">
        <v>4.5999999999999996</v>
      </c>
      <c r="F59" t="s">
        <v>125</v>
      </c>
    </row>
    <row r="60" spans="1:6" x14ac:dyDescent="0.25">
      <c r="A60" t="s">
        <v>148</v>
      </c>
      <c r="B60" t="s">
        <v>79</v>
      </c>
      <c r="C60">
        <v>39137</v>
      </c>
      <c r="D60">
        <v>114468</v>
      </c>
      <c r="E60" s="6">
        <v>2.9</v>
      </c>
      <c r="F60" t="s">
        <v>125</v>
      </c>
    </row>
    <row r="61" spans="1:6" x14ac:dyDescent="0.25">
      <c r="A61" t="s">
        <v>148</v>
      </c>
      <c r="B61" t="s">
        <v>65</v>
      </c>
      <c r="C61">
        <v>44591</v>
      </c>
      <c r="D61">
        <v>164050</v>
      </c>
      <c r="E61" s="6">
        <v>3.7</v>
      </c>
      <c r="F61" t="s">
        <v>125</v>
      </c>
    </row>
    <row r="62" spans="1:6" x14ac:dyDescent="0.25">
      <c r="A62" t="s">
        <v>148</v>
      </c>
      <c r="B62" t="s">
        <v>171</v>
      </c>
      <c r="C62">
        <v>11398</v>
      </c>
      <c r="D62">
        <v>26014</v>
      </c>
      <c r="E62" s="6">
        <v>2.2999999999999998</v>
      </c>
      <c r="F62" t="s">
        <v>125</v>
      </c>
    </row>
    <row r="63" spans="1:6" x14ac:dyDescent="0.25">
      <c r="A63" t="s">
        <v>148</v>
      </c>
      <c r="B63" t="s">
        <v>87</v>
      </c>
      <c r="C63">
        <v>34228</v>
      </c>
      <c r="D63">
        <v>114648</v>
      </c>
      <c r="E63" s="6">
        <v>3.3</v>
      </c>
      <c r="F63" t="s">
        <v>125</v>
      </c>
    </row>
    <row r="64" spans="1:6" x14ac:dyDescent="0.25">
      <c r="A64" t="s">
        <v>148</v>
      </c>
      <c r="B64" t="s">
        <v>88</v>
      </c>
      <c r="C64">
        <v>51751</v>
      </c>
      <c r="D64">
        <v>379318</v>
      </c>
      <c r="E64" s="6">
        <v>7.3</v>
      </c>
      <c r="F64" t="s">
        <v>125</v>
      </c>
    </row>
    <row r="65" spans="1:6" x14ac:dyDescent="0.25">
      <c r="A65" t="s">
        <v>148</v>
      </c>
      <c r="B65" t="s">
        <v>67</v>
      </c>
      <c r="C65">
        <v>46492</v>
      </c>
      <c r="D65">
        <v>182646</v>
      </c>
      <c r="E65" s="6">
        <v>3.9</v>
      </c>
      <c r="F65" t="s">
        <v>125</v>
      </c>
    </row>
    <row r="66" spans="1:6" x14ac:dyDescent="0.25">
      <c r="A66" t="s">
        <v>148</v>
      </c>
      <c r="B66" t="s">
        <v>78</v>
      </c>
      <c r="C66">
        <v>61152</v>
      </c>
      <c r="D66">
        <v>197220</v>
      </c>
      <c r="E66" s="6">
        <v>3.2</v>
      </c>
      <c r="F66" t="s">
        <v>125</v>
      </c>
    </row>
    <row r="67" spans="1:6" x14ac:dyDescent="0.25">
      <c r="A67" t="s">
        <v>148</v>
      </c>
      <c r="B67" t="s">
        <v>72</v>
      </c>
      <c r="C67">
        <v>130305</v>
      </c>
      <c r="D67">
        <v>792126</v>
      </c>
      <c r="E67" s="6">
        <v>6.1</v>
      </c>
      <c r="F67" t="s">
        <v>142</v>
      </c>
    </row>
    <row r="68" spans="1:6" x14ac:dyDescent="0.25">
      <c r="A68" t="s">
        <v>148</v>
      </c>
      <c r="B68" t="s">
        <v>71</v>
      </c>
      <c r="C68">
        <v>12810</v>
      </c>
      <c r="D68">
        <v>79022</v>
      </c>
      <c r="E68" s="6">
        <v>3.3</v>
      </c>
      <c r="F68" t="s">
        <v>125</v>
      </c>
    </row>
    <row r="69" spans="1:6" x14ac:dyDescent="0.25">
      <c r="A69" t="s">
        <v>148</v>
      </c>
      <c r="B69" t="s">
        <v>172</v>
      </c>
      <c r="C69">
        <v>35980</v>
      </c>
      <c r="D69">
        <v>133862</v>
      </c>
      <c r="E69" s="6">
        <v>3.7</v>
      </c>
      <c r="F69" t="s">
        <v>125</v>
      </c>
    </row>
    <row r="70" spans="1:6" x14ac:dyDescent="0.25">
      <c r="A70" t="s">
        <v>148</v>
      </c>
      <c r="B70" t="s">
        <v>84</v>
      </c>
      <c r="C70">
        <v>9108</v>
      </c>
      <c r="D70">
        <v>47330</v>
      </c>
      <c r="E70" s="6">
        <v>5.2</v>
      </c>
      <c r="F70" t="s">
        <v>125</v>
      </c>
    </row>
    <row r="71" spans="1:6" x14ac:dyDescent="0.25">
      <c r="A71" t="s">
        <v>148</v>
      </c>
      <c r="B71" t="s">
        <v>75</v>
      </c>
      <c r="C71">
        <v>71777</v>
      </c>
      <c r="D71">
        <v>435468</v>
      </c>
      <c r="E71" s="6">
        <v>6.1</v>
      </c>
      <c r="F71" t="s">
        <v>143</v>
      </c>
    </row>
    <row r="72" spans="1:6" x14ac:dyDescent="0.25">
      <c r="A72" t="s">
        <v>148</v>
      </c>
      <c r="B72" t="s">
        <v>70</v>
      </c>
      <c r="C72">
        <v>50718</v>
      </c>
      <c r="D72">
        <v>318274</v>
      </c>
      <c r="E72" s="6">
        <v>6.3</v>
      </c>
      <c r="F72" t="s">
        <v>125</v>
      </c>
    </row>
    <row r="73" spans="1:6" x14ac:dyDescent="0.25">
      <c r="A73" t="s">
        <v>148</v>
      </c>
      <c r="B73" t="s">
        <v>93</v>
      </c>
      <c r="C73">
        <v>46057</v>
      </c>
      <c r="D73">
        <v>175454</v>
      </c>
      <c r="E73" s="6">
        <v>3.8</v>
      </c>
      <c r="F73" t="s">
        <v>125</v>
      </c>
    </row>
    <row r="74" spans="1:6" x14ac:dyDescent="0.25">
      <c r="A74" t="s">
        <v>148</v>
      </c>
      <c r="B74" t="s">
        <v>173</v>
      </c>
      <c r="C74">
        <v>11392</v>
      </c>
      <c r="D74">
        <v>44972</v>
      </c>
      <c r="E74" s="6">
        <v>3.9</v>
      </c>
      <c r="F74" t="s">
        <v>125</v>
      </c>
    </row>
    <row r="75" spans="1:6" x14ac:dyDescent="0.25">
      <c r="A75" t="s">
        <v>148</v>
      </c>
      <c r="B75" t="s">
        <v>76</v>
      </c>
      <c r="C75">
        <v>12886</v>
      </c>
      <c r="D75">
        <v>60894</v>
      </c>
      <c r="E75" s="6">
        <v>4.7</v>
      </c>
      <c r="F75" t="s">
        <v>125</v>
      </c>
    </row>
    <row r="76" spans="1:6" x14ac:dyDescent="0.25">
      <c r="A76" t="s">
        <v>148</v>
      </c>
      <c r="B76" t="s">
        <v>77</v>
      </c>
      <c r="C76">
        <v>82893</v>
      </c>
      <c r="D76">
        <v>330460</v>
      </c>
      <c r="E76" s="6">
        <v>4</v>
      </c>
      <c r="F76" t="s">
        <v>125</v>
      </c>
    </row>
    <row r="77" spans="1:6" x14ac:dyDescent="0.25">
      <c r="A77" t="s">
        <v>148</v>
      </c>
      <c r="B77" t="s">
        <v>80</v>
      </c>
      <c r="C77">
        <v>95158</v>
      </c>
      <c r="D77">
        <v>325674</v>
      </c>
      <c r="E77" s="6">
        <v>3.4</v>
      </c>
      <c r="F77" t="s">
        <v>125</v>
      </c>
    </row>
    <row r="78" spans="1:6" x14ac:dyDescent="0.25">
      <c r="A78" t="s">
        <v>148</v>
      </c>
      <c r="B78" t="s">
        <v>99</v>
      </c>
      <c r="C78">
        <v>44677</v>
      </c>
      <c r="D78">
        <v>219098</v>
      </c>
      <c r="E78" s="6">
        <v>4.9000000000000004</v>
      </c>
      <c r="F78" t="s">
        <v>125</v>
      </c>
    </row>
    <row r="79" spans="1:6" x14ac:dyDescent="0.25">
      <c r="A79" t="s">
        <v>148</v>
      </c>
      <c r="B79" t="s">
        <v>81</v>
      </c>
      <c r="C79">
        <v>144567</v>
      </c>
      <c r="D79">
        <v>654680</v>
      </c>
      <c r="E79" s="6">
        <v>4.5</v>
      </c>
      <c r="F79" t="s">
        <v>125</v>
      </c>
    </row>
    <row r="80" spans="1:6" x14ac:dyDescent="0.25">
      <c r="A80" t="s">
        <v>148</v>
      </c>
      <c r="B80" t="s">
        <v>82</v>
      </c>
      <c r="C80">
        <v>97427</v>
      </c>
      <c r="D80">
        <v>397816</v>
      </c>
      <c r="E80" s="6">
        <v>4.0999999999999996</v>
      </c>
      <c r="F80" t="s">
        <v>125</v>
      </c>
    </row>
    <row r="81" spans="1:6" x14ac:dyDescent="0.25">
      <c r="A81" t="s">
        <v>148</v>
      </c>
      <c r="B81" t="s">
        <v>83</v>
      </c>
      <c r="C81">
        <v>81273</v>
      </c>
      <c r="D81">
        <v>346968</v>
      </c>
      <c r="E81" s="6">
        <v>4.3</v>
      </c>
      <c r="F81" t="s">
        <v>125</v>
      </c>
    </row>
    <row r="82" spans="1:6" x14ac:dyDescent="0.25">
      <c r="A82" t="s">
        <v>132</v>
      </c>
      <c r="B82" t="s">
        <v>85</v>
      </c>
      <c r="C82">
        <v>308469</v>
      </c>
      <c r="D82">
        <v>2005049</v>
      </c>
      <c r="E82" s="6" t="s">
        <v>177</v>
      </c>
      <c r="F82" t="s">
        <v>126</v>
      </c>
    </row>
    <row r="83" spans="1:6" x14ac:dyDescent="0.25">
      <c r="A83" t="s">
        <v>132</v>
      </c>
      <c r="B83" t="s">
        <v>68</v>
      </c>
      <c r="C83">
        <v>41910</v>
      </c>
      <c r="D83">
        <v>272415</v>
      </c>
      <c r="E83" s="6" t="s">
        <v>177</v>
      </c>
      <c r="F83" t="s">
        <v>126</v>
      </c>
    </row>
    <row r="84" spans="1:6" x14ac:dyDescent="0.25">
      <c r="A84" t="s">
        <v>132</v>
      </c>
      <c r="B84" t="s">
        <v>86</v>
      </c>
      <c r="C84">
        <v>21943</v>
      </c>
      <c r="D84">
        <v>142630</v>
      </c>
      <c r="E84" s="6" t="s">
        <v>177</v>
      </c>
      <c r="F84" t="s">
        <v>126</v>
      </c>
    </row>
    <row r="85" spans="1:6" x14ac:dyDescent="0.25">
      <c r="A85" t="s">
        <v>132</v>
      </c>
      <c r="B85" t="s">
        <v>87</v>
      </c>
      <c r="C85">
        <v>74339</v>
      </c>
      <c r="D85">
        <v>483204</v>
      </c>
      <c r="E85" s="6" t="s">
        <v>177</v>
      </c>
      <c r="F85" t="s">
        <v>126</v>
      </c>
    </row>
    <row r="86" spans="1:6" x14ac:dyDescent="0.25">
      <c r="A86" t="s">
        <v>132</v>
      </c>
      <c r="B86" t="s">
        <v>88</v>
      </c>
      <c r="C86">
        <v>154256</v>
      </c>
      <c r="D86">
        <v>1002664</v>
      </c>
      <c r="E86" s="6" t="s">
        <v>177</v>
      </c>
      <c r="F86" t="s">
        <v>126</v>
      </c>
    </row>
    <row r="87" spans="1:6" x14ac:dyDescent="0.25">
      <c r="A87" t="s">
        <v>132</v>
      </c>
      <c r="B87" t="s">
        <v>89</v>
      </c>
      <c r="C87">
        <v>11279</v>
      </c>
      <c r="D87">
        <v>73314</v>
      </c>
      <c r="E87" s="6" t="s">
        <v>177</v>
      </c>
      <c r="F87" t="s">
        <v>126</v>
      </c>
    </row>
    <row r="88" spans="1:6" x14ac:dyDescent="0.25">
      <c r="A88" t="s">
        <v>132</v>
      </c>
      <c r="B88" t="s">
        <v>71</v>
      </c>
      <c r="C88">
        <v>26474</v>
      </c>
      <c r="D88">
        <v>172081</v>
      </c>
      <c r="E88" s="6" t="s">
        <v>177</v>
      </c>
      <c r="F88" t="s">
        <v>126</v>
      </c>
    </row>
    <row r="89" spans="1:6" x14ac:dyDescent="0.25">
      <c r="A89" t="s">
        <v>132</v>
      </c>
      <c r="B89" t="s">
        <v>90</v>
      </c>
      <c r="C89">
        <v>118589</v>
      </c>
      <c r="D89">
        <v>770829</v>
      </c>
      <c r="E89" s="6" t="s">
        <v>177</v>
      </c>
      <c r="F89" t="s">
        <v>126</v>
      </c>
    </row>
    <row r="90" spans="1:6" x14ac:dyDescent="0.25">
      <c r="A90" t="s">
        <v>132</v>
      </c>
      <c r="B90" t="s">
        <v>79</v>
      </c>
      <c r="C90">
        <v>82303</v>
      </c>
      <c r="D90">
        <v>534970</v>
      </c>
      <c r="E90" s="6" t="s">
        <v>177</v>
      </c>
      <c r="F90" t="s">
        <v>126</v>
      </c>
    </row>
    <row r="91" spans="1:6" x14ac:dyDescent="0.25">
      <c r="A91" t="s">
        <v>132</v>
      </c>
      <c r="B91" t="s">
        <v>65</v>
      </c>
      <c r="C91">
        <v>15053</v>
      </c>
      <c r="D91">
        <v>97845</v>
      </c>
      <c r="E91" s="6" t="s">
        <v>177</v>
      </c>
      <c r="F91" t="s">
        <v>126</v>
      </c>
    </row>
    <row r="92" spans="1:6" x14ac:dyDescent="0.25">
      <c r="A92" t="s">
        <v>132</v>
      </c>
      <c r="B92" t="s">
        <v>67</v>
      </c>
      <c r="C92">
        <v>88046</v>
      </c>
      <c r="D92">
        <v>572299</v>
      </c>
      <c r="E92" s="6" t="s">
        <v>177</v>
      </c>
      <c r="F92" t="s">
        <v>126</v>
      </c>
    </row>
    <row r="93" spans="1:6" x14ac:dyDescent="0.25">
      <c r="A93" t="s">
        <v>132</v>
      </c>
      <c r="B93" t="s">
        <v>91</v>
      </c>
      <c r="C93">
        <v>118046</v>
      </c>
      <c r="D93">
        <v>767299</v>
      </c>
      <c r="E93" s="6" t="s">
        <v>177</v>
      </c>
      <c r="F93" t="s">
        <v>126</v>
      </c>
    </row>
    <row r="94" spans="1:6" x14ac:dyDescent="0.25">
      <c r="A94" t="s">
        <v>132</v>
      </c>
      <c r="B94" t="s">
        <v>92</v>
      </c>
      <c r="C94">
        <v>31435</v>
      </c>
      <c r="D94">
        <v>204328</v>
      </c>
      <c r="E94" s="6" t="s">
        <v>177</v>
      </c>
      <c r="F94" t="s">
        <v>126</v>
      </c>
    </row>
    <row r="95" spans="1:6" x14ac:dyDescent="0.25">
      <c r="A95" t="s">
        <v>132</v>
      </c>
      <c r="B95" t="s">
        <v>75</v>
      </c>
      <c r="C95">
        <v>50099</v>
      </c>
      <c r="D95">
        <v>325644</v>
      </c>
      <c r="E95" s="6" t="s">
        <v>177</v>
      </c>
      <c r="F95" t="s">
        <v>126</v>
      </c>
    </row>
    <row r="96" spans="1:6" x14ac:dyDescent="0.25">
      <c r="A96" t="s">
        <v>132</v>
      </c>
      <c r="B96" t="s">
        <v>70</v>
      </c>
      <c r="C96">
        <v>40484</v>
      </c>
      <c r="D96">
        <v>263146</v>
      </c>
      <c r="E96" s="6" t="s">
        <v>177</v>
      </c>
      <c r="F96" t="s">
        <v>126</v>
      </c>
    </row>
    <row r="97" spans="1:6" x14ac:dyDescent="0.25">
      <c r="A97" t="s">
        <v>132</v>
      </c>
      <c r="B97" t="s">
        <v>73</v>
      </c>
      <c r="C97">
        <v>12677</v>
      </c>
      <c r="D97">
        <v>82401</v>
      </c>
      <c r="E97" s="6" t="s">
        <v>177</v>
      </c>
      <c r="F97" t="s">
        <v>126</v>
      </c>
    </row>
    <row r="98" spans="1:6" x14ac:dyDescent="0.25">
      <c r="A98" t="s">
        <v>132</v>
      </c>
      <c r="B98" t="s">
        <v>93</v>
      </c>
      <c r="C98">
        <v>49159</v>
      </c>
      <c r="D98">
        <v>319534</v>
      </c>
      <c r="E98" s="6" t="s">
        <v>177</v>
      </c>
      <c r="F98" t="s">
        <v>126</v>
      </c>
    </row>
    <row r="99" spans="1:6" x14ac:dyDescent="0.25">
      <c r="A99" t="s">
        <v>132</v>
      </c>
      <c r="B99" t="s">
        <v>94</v>
      </c>
      <c r="C99">
        <v>12732</v>
      </c>
      <c r="D99">
        <v>82758</v>
      </c>
      <c r="E99" s="6" t="s">
        <v>177</v>
      </c>
      <c r="F99" t="s">
        <v>126</v>
      </c>
    </row>
    <row r="100" spans="1:6" x14ac:dyDescent="0.25">
      <c r="A100" t="s">
        <v>132</v>
      </c>
      <c r="B100" t="s">
        <v>95</v>
      </c>
      <c r="C100">
        <v>32673</v>
      </c>
      <c r="D100">
        <v>212375</v>
      </c>
      <c r="E100" s="6" t="s">
        <v>177</v>
      </c>
      <c r="F100" t="s">
        <v>126</v>
      </c>
    </row>
    <row r="101" spans="1:6" x14ac:dyDescent="0.25">
      <c r="A101" t="s">
        <v>132</v>
      </c>
      <c r="B101" t="s">
        <v>96</v>
      </c>
      <c r="C101">
        <v>9077</v>
      </c>
      <c r="D101">
        <v>59001</v>
      </c>
      <c r="E101" s="6" t="s">
        <v>177</v>
      </c>
      <c r="F101" t="s">
        <v>126</v>
      </c>
    </row>
    <row r="102" spans="1:6" x14ac:dyDescent="0.25">
      <c r="A102" t="s">
        <v>132</v>
      </c>
      <c r="B102" t="s">
        <v>78</v>
      </c>
      <c r="C102">
        <v>128622</v>
      </c>
      <c r="D102">
        <v>836043</v>
      </c>
      <c r="E102" s="6" t="s">
        <v>177</v>
      </c>
      <c r="F102" t="s">
        <v>126</v>
      </c>
    </row>
    <row r="103" spans="1:6" x14ac:dyDescent="0.25">
      <c r="A103" t="s">
        <v>132</v>
      </c>
      <c r="B103" t="s">
        <v>97</v>
      </c>
      <c r="C103">
        <v>118718</v>
      </c>
      <c r="D103">
        <v>771667</v>
      </c>
      <c r="E103" s="6" t="s">
        <v>177</v>
      </c>
      <c r="F103" t="s">
        <v>126</v>
      </c>
    </row>
    <row r="104" spans="1:6" x14ac:dyDescent="0.25">
      <c r="A104" t="s">
        <v>132</v>
      </c>
      <c r="B104" t="s">
        <v>77</v>
      </c>
      <c r="C104">
        <v>24035</v>
      </c>
      <c r="D104">
        <v>156228</v>
      </c>
      <c r="E104" s="6" t="s">
        <v>177</v>
      </c>
      <c r="F104" t="s">
        <v>126</v>
      </c>
    </row>
    <row r="105" spans="1:6" x14ac:dyDescent="0.25">
      <c r="A105" t="s">
        <v>132</v>
      </c>
      <c r="B105" t="s">
        <v>98</v>
      </c>
      <c r="C105">
        <v>43240</v>
      </c>
      <c r="D105">
        <v>281060</v>
      </c>
      <c r="E105" s="6" t="s">
        <v>177</v>
      </c>
      <c r="F105" t="s">
        <v>126</v>
      </c>
    </row>
    <row r="106" spans="1:6" x14ac:dyDescent="0.25">
      <c r="A106" t="s">
        <v>132</v>
      </c>
      <c r="B106" t="s">
        <v>81</v>
      </c>
      <c r="C106">
        <v>11082</v>
      </c>
      <c r="D106">
        <v>72033</v>
      </c>
      <c r="E106" s="6" t="s">
        <v>177</v>
      </c>
      <c r="F106" t="s">
        <v>126</v>
      </c>
    </row>
    <row r="107" spans="1:6" x14ac:dyDescent="0.25">
      <c r="A107" t="s">
        <v>132</v>
      </c>
      <c r="B107" t="s">
        <v>99</v>
      </c>
      <c r="C107">
        <v>30989</v>
      </c>
      <c r="D107">
        <v>201429</v>
      </c>
      <c r="E107" s="6" t="s">
        <v>177</v>
      </c>
      <c r="F107" t="s">
        <v>126</v>
      </c>
    </row>
    <row r="108" spans="1:6" x14ac:dyDescent="0.25">
      <c r="A108" t="s">
        <v>132</v>
      </c>
      <c r="B108" t="s">
        <v>82</v>
      </c>
      <c r="C108">
        <v>86675</v>
      </c>
      <c r="D108">
        <v>563388</v>
      </c>
      <c r="E108" s="6" t="s">
        <v>177</v>
      </c>
      <c r="F108" t="s">
        <v>126</v>
      </c>
    </row>
    <row r="109" spans="1:6" x14ac:dyDescent="0.25">
      <c r="A109" t="s">
        <v>132</v>
      </c>
      <c r="B109" t="s">
        <v>83</v>
      </c>
      <c r="C109">
        <v>55913</v>
      </c>
      <c r="D109">
        <v>363435</v>
      </c>
      <c r="E109" s="6" t="s">
        <v>177</v>
      </c>
      <c r="F109" t="s">
        <v>126</v>
      </c>
    </row>
    <row r="110" spans="1:6" x14ac:dyDescent="0.25">
      <c r="A110" t="s">
        <v>132</v>
      </c>
      <c r="B110" t="s">
        <v>100</v>
      </c>
      <c r="C110">
        <v>61933</v>
      </c>
      <c r="D110">
        <v>402565</v>
      </c>
      <c r="E110" s="6" t="s">
        <v>177</v>
      </c>
      <c r="F110" t="s">
        <v>126</v>
      </c>
    </row>
    <row r="111" spans="1:6" x14ac:dyDescent="0.25">
      <c r="A111" t="s">
        <v>131</v>
      </c>
      <c r="B111" t="s">
        <v>101</v>
      </c>
      <c r="C111">
        <v>63289</v>
      </c>
      <c r="D111">
        <v>164885</v>
      </c>
      <c r="E111" s="6">
        <v>2.6</v>
      </c>
      <c r="F111" t="s">
        <v>127</v>
      </c>
    </row>
    <row r="112" spans="1:6" x14ac:dyDescent="0.25">
      <c r="A112" t="s">
        <v>131</v>
      </c>
      <c r="B112" t="s">
        <v>144</v>
      </c>
      <c r="C112">
        <v>19817</v>
      </c>
      <c r="D112">
        <v>42134</v>
      </c>
      <c r="E112" s="6">
        <v>2.1</v>
      </c>
      <c r="F112" t="s">
        <v>145</v>
      </c>
    </row>
    <row r="113" spans="1:6" x14ac:dyDescent="0.25">
      <c r="A113" t="s">
        <v>131</v>
      </c>
      <c r="B113" t="s">
        <v>65</v>
      </c>
      <c r="C113">
        <v>24424</v>
      </c>
      <c r="D113">
        <v>156952</v>
      </c>
      <c r="E113" s="6">
        <v>6.4</v>
      </c>
      <c r="F113" t="s">
        <v>127</v>
      </c>
    </row>
    <row r="114" spans="1:6" x14ac:dyDescent="0.25">
      <c r="A114" t="s">
        <v>131</v>
      </c>
      <c r="B114" t="s">
        <v>87</v>
      </c>
      <c r="C114">
        <v>10545</v>
      </c>
      <c r="D114">
        <v>37479</v>
      </c>
      <c r="E114" s="6">
        <v>3.6</v>
      </c>
      <c r="F114" t="s">
        <v>127</v>
      </c>
    </row>
    <row r="115" spans="1:6" x14ac:dyDescent="0.25">
      <c r="A115" t="s">
        <v>131</v>
      </c>
      <c r="B115" t="s">
        <v>102</v>
      </c>
      <c r="C115">
        <v>19314</v>
      </c>
      <c r="D115">
        <v>23121</v>
      </c>
      <c r="E115" s="6">
        <v>1.2</v>
      </c>
      <c r="F115" t="s">
        <v>127</v>
      </c>
    </row>
    <row r="116" spans="1:6" x14ac:dyDescent="0.25">
      <c r="A116" t="s">
        <v>131</v>
      </c>
      <c r="B116" t="s">
        <v>103</v>
      </c>
      <c r="C116">
        <v>5697</v>
      </c>
      <c r="D116">
        <v>23040</v>
      </c>
      <c r="E116" s="6">
        <v>4</v>
      </c>
      <c r="F116" t="s">
        <v>127</v>
      </c>
    </row>
    <row r="117" spans="1:6" x14ac:dyDescent="0.25">
      <c r="A117" t="s">
        <v>131</v>
      </c>
      <c r="B117" t="s">
        <v>104</v>
      </c>
      <c r="C117">
        <v>27585</v>
      </c>
      <c r="D117">
        <v>104505</v>
      </c>
      <c r="E117" s="6">
        <v>3.8</v>
      </c>
      <c r="F117" t="s">
        <v>127</v>
      </c>
    </row>
    <row r="118" spans="1:6" x14ac:dyDescent="0.25">
      <c r="A118" t="s">
        <v>131</v>
      </c>
      <c r="B118" t="s">
        <v>73</v>
      </c>
      <c r="C118">
        <v>37153</v>
      </c>
      <c r="D118">
        <v>195335</v>
      </c>
      <c r="E118" s="6">
        <v>5.3</v>
      </c>
      <c r="F118" t="s">
        <v>127</v>
      </c>
    </row>
    <row r="119" spans="1:6" x14ac:dyDescent="0.25">
      <c r="A119" t="s">
        <v>131</v>
      </c>
      <c r="B119" t="s">
        <v>71</v>
      </c>
      <c r="C119">
        <v>14430</v>
      </c>
      <c r="D119">
        <v>53578</v>
      </c>
      <c r="E119" s="6">
        <v>3.7</v>
      </c>
      <c r="F119" t="s">
        <v>127</v>
      </c>
    </row>
    <row r="120" spans="1:6" x14ac:dyDescent="0.25">
      <c r="A120" t="s">
        <v>131</v>
      </c>
      <c r="B120" t="s">
        <v>105</v>
      </c>
      <c r="C120">
        <v>7909</v>
      </c>
      <c r="D120">
        <v>44864</v>
      </c>
      <c r="E120" s="6">
        <v>5.7</v>
      </c>
      <c r="F120" t="s">
        <v>127</v>
      </c>
    </row>
    <row r="121" spans="1:6" x14ac:dyDescent="0.25">
      <c r="A121" t="s">
        <v>131</v>
      </c>
      <c r="B121" t="s">
        <v>106</v>
      </c>
      <c r="C121">
        <v>44731</v>
      </c>
      <c r="D121">
        <v>50247</v>
      </c>
      <c r="E121" s="6">
        <v>1.1000000000000001</v>
      </c>
      <c r="F121" t="s">
        <v>127</v>
      </c>
    </row>
    <row r="122" spans="1:6" x14ac:dyDescent="0.25">
      <c r="A122" t="s">
        <v>131</v>
      </c>
      <c r="B122" t="s">
        <v>92</v>
      </c>
      <c r="C122">
        <v>9540</v>
      </c>
      <c r="D122">
        <v>10795</v>
      </c>
      <c r="E122" s="6">
        <v>1.1000000000000001</v>
      </c>
      <c r="F122" t="s">
        <v>127</v>
      </c>
    </row>
    <row r="123" spans="1:6" x14ac:dyDescent="0.25">
      <c r="A123" t="s">
        <v>131</v>
      </c>
      <c r="B123" t="s">
        <v>107</v>
      </c>
      <c r="C123">
        <v>77164</v>
      </c>
      <c r="D123">
        <v>212502</v>
      </c>
      <c r="E123" s="6">
        <v>2.8</v>
      </c>
      <c r="F123" t="s">
        <v>127</v>
      </c>
    </row>
    <row r="124" spans="1:6" x14ac:dyDescent="0.25">
      <c r="A124" t="s">
        <v>131</v>
      </c>
      <c r="B124" t="s">
        <v>100</v>
      </c>
      <c r="C124">
        <v>5713</v>
      </c>
      <c r="D124">
        <v>15743</v>
      </c>
      <c r="E124" s="6">
        <v>2.8</v>
      </c>
      <c r="F124" t="s">
        <v>127</v>
      </c>
    </row>
    <row r="125" spans="1:6" x14ac:dyDescent="0.25">
      <c r="A125" t="s">
        <v>131</v>
      </c>
      <c r="B125" t="s">
        <v>108</v>
      </c>
      <c r="C125">
        <v>21530</v>
      </c>
      <c r="D125">
        <v>123185</v>
      </c>
      <c r="E125" s="6">
        <v>5.7</v>
      </c>
      <c r="F125" t="s">
        <v>127</v>
      </c>
    </row>
    <row r="126" spans="1:6" x14ac:dyDescent="0.25">
      <c r="A126" t="s">
        <v>130</v>
      </c>
      <c r="B126" t="s">
        <v>85</v>
      </c>
      <c r="C126">
        <v>239143</v>
      </c>
      <c r="D126">
        <v>2102935</v>
      </c>
      <c r="E126" s="6">
        <v>8.8000000000000007</v>
      </c>
      <c r="F126" t="s">
        <v>128</v>
      </c>
    </row>
    <row r="127" spans="1:6" x14ac:dyDescent="0.25">
      <c r="A127" t="s">
        <v>130</v>
      </c>
      <c r="B127" t="s">
        <v>109</v>
      </c>
      <c r="C127">
        <v>161815</v>
      </c>
      <c r="D127">
        <v>1702376</v>
      </c>
      <c r="E127" s="6">
        <v>10.5</v>
      </c>
      <c r="F127" t="s">
        <v>128</v>
      </c>
    </row>
    <row r="128" spans="1:6" x14ac:dyDescent="0.25">
      <c r="A128" t="s">
        <v>130</v>
      </c>
      <c r="B128" t="s">
        <v>110</v>
      </c>
      <c r="C128">
        <v>67536</v>
      </c>
      <c r="D128">
        <v>578804</v>
      </c>
      <c r="E128" s="6">
        <v>8.6</v>
      </c>
      <c r="F128" t="s">
        <v>128</v>
      </c>
    </row>
    <row r="129" spans="1:6" x14ac:dyDescent="0.25">
      <c r="A129" t="s">
        <v>130</v>
      </c>
      <c r="B129" t="s">
        <v>111</v>
      </c>
      <c r="C129">
        <v>213533</v>
      </c>
      <c r="D129">
        <v>1689946</v>
      </c>
      <c r="E129" s="6">
        <v>7.9</v>
      </c>
      <c r="F129" t="s">
        <v>128</v>
      </c>
    </row>
    <row r="130" spans="1:6" x14ac:dyDescent="0.25">
      <c r="A130" t="s">
        <v>130</v>
      </c>
      <c r="B130" t="s">
        <v>112</v>
      </c>
      <c r="C130">
        <v>87442</v>
      </c>
      <c r="D130">
        <v>881371</v>
      </c>
      <c r="E130" s="6">
        <v>10.1</v>
      </c>
      <c r="F130" t="s">
        <v>128</v>
      </c>
    </row>
    <row r="131" spans="1:6" x14ac:dyDescent="0.25">
      <c r="A131" t="s">
        <v>130</v>
      </c>
      <c r="B131" t="s">
        <v>113</v>
      </c>
      <c r="C131">
        <v>56735</v>
      </c>
      <c r="D131">
        <v>447142</v>
      </c>
      <c r="E131" s="6">
        <v>7.9</v>
      </c>
      <c r="F131" t="s">
        <v>128</v>
      </c>
    </row>
    <row r="132" spans="1:6" x14ac:dyDescent="0.25">
      <c r="A132" t="s">
        <v>129</v>
      </c>
      <c r="B132" t="s">
        <v>85</v>
      </c>
      <c r="C132" s="6" t="s">
        <v>178</v>
      </c>
      <c r="D132">
        <v>4396828</v>
      </c>
      <c r="E132" s="6" t="s">
        <v>178</v>
      </c>
      <c r="F132" t="s">
        <v>150</v>
      </c>
    </row>
    <row r="133" spans="1:6" x14ac:dyDescent="0.25">
      <c r="A133" t="s">
        <v>129</v>
      </c>
      <c r="B133" t="s">
        <v>110</v>
      </c>
      <c r="C133" s="6" t="s">
        <v>178</v>
      </c>
      <c r="D133">
        <v>2056901</v>
      </c>
      <c r="E133" s="6" t="s">
        <v>178</v>
      </c>
      <c r="F133" t="s">
        <v>150</v>
      </c>
    </row>
    <row r="134" spans="1:6" x14ac:dyDescent="0.25">
      <c r="A134" t="s">
        <v>129</v>
      </c>
      <c r="B134" t="s">
        <v>114</v>
      </c>
      <c r="C134" s="6" t="s">
        <v>178</v>
      </c>
      <c r="D134">
        <v>1200114</v>
      </c>
      <c r="E134" s="6" t="s">
        <v>178</v>
      </c>
      <c r="F134" t="s">
        <v>150</v>
      </c>
    </row>
    <row r="135" spans="1:6" x14ac:dyDescent="0.25">
      <c r="A135" t="s">
        <v>129</v>
      </c>
      <c r="B135" t="s">
        <v>115</v>
      </c>
      <c r="C135" s="6" t="s">
        <v>178</v>
      </c>
      <c r="D135">
        <v>2606565</v>
      </c>
      <c r="E135" s="6" t="s">
        <v>178</v>
      </c>
      <c r="F135" t="s">
        <v>150</v>
      </c>
    </row>
    <row r="136" spans="1:6" x14ac:dyDescent="0.25">
      <c r="A136" t="s">
        <v>129</v>
      </c>
      <c r="B136" t="s">
        <v>109</v>
      </c>
      <c r="C136" s="6" t="s">
        <v>178</v>
      </c>
      <c r="D136">
        <v>2844103</v>
      </c>
      <c r="E136" s="6" t="s">
        <v>178</v>
      </c>
      <c r="F136" t="s">
        <v>150</v>
      </c>
    </row>
    <row r="137" spans="1:6" x14ac:dyDescent="0.25">
      <c r="A137" t="s">
        <v>129</v>
      </c>
      <c r="B137" t="s">
        <v>116</v>
      </c>
      <c r="C137" s="6" t="s">
        <v>178</v>
      </c>
      <c r="D137">
        <v>981665</v>
      </c>
      <c r="E137" s="6" t="s">
        <v>178</v>
      </c>
      <c r="F137" t="s">
        <v>150</v>
      </c>
    </row>
    <row r="138" spans="1:6" x14ac:dyDescent="0.25">
      <c r="A138" t="s">
        <v>129</v>
      </c>
      <c r="B138" t="s">
        <v>117</v>
      </c>
      <c r="C138" s="6" t="s">
        <v>178</v>
      </c>
      <c r="D138">
        <v>3395403</v>
      </c>
      <c r="E138" s="6" t="s">
        <v>178</v>
      </c>
      <c r="F138" t="s">
        <v>150</v>
      </c>
    </row>
    <row r="139" spans="1:6" x14ac:dyDescent="0.25">
      <c r="A139" t="s">
        <v>129</v>
      </c>
      <c r="B139" t="s">
        <v>118</v>
      </c>
      <c r="C139" s="6" t="s">
        <v>178</v>
      </c>
      <c r="D139">
        <v>2288763</v>
      </c>
      <c r="E139" s="6" t="s">
        <v>178</v>
      </c>
      <c r="F139" t="s">
        <v>150</v>
      </c>
    </row>
    <row r="140" spans="1:6" x14ac:dyDescent="0.25">
      <c r="A140" t="s">
        <v>129</v>
      </c>
      <c r="B140" t="s">
        <v>119</v>
      </c>
      <c r="C140" s="6" t="s">
        <v>178</v>
      </c>
      <c r="D140">
        <v>2469345</v>
      </c>
      <c r="E140" s="6" t="s">
        <v>178</v>
      </c>
      <c r="F140" t="s">
        <v>150</v>
      </c>
    </row>
    <row r="141" spans="1:6" x14ac:dyDescent="0.25">
      <c r="A141" t="s">
        <v>129</v>
      </c>
      <c r="B141" t="s">
        <v>111</v>
      </c>
      <c r="C141" s="6" t="s">
        <v>178</v>
      </c>
      <c r="D141">
        <v>3550821</v>
      </c>
      <c r="E141" s="6" t="s">
        <v>178</v>
      </c>
      <c r="F141" t="s">
        <v>150</v>
      </c>
    </row>
    <row r="142" spans="1:6" x14ac:dyDescent="0.25">
      <c r="A142" t="s">
        <v>129</v>
      </c>
      <c r="B142" t="s">
        <v>112</v>
      </c>
      <c r="C142" s="6" t="s">
        <v>178</v>
      </c>
      <c r="D142">
        <v>3604199</v>
      </c>
      <c r="E142" s="6" t="s">
        <v>178</v>
      </c>
      <c r="F142" t="s">
        <v>150</v>
      </c>
    </row>
    <row r="143" spans="1:6" x14ac:dyDescent="0.25">
      <c r="A143" t="s">
        <v>129</v>
      </c>
      <c r="B143" t="s">
        <v>113</v>
      </c>
      <c r="C143" s="6" t="s">
        <v>178</v>
      </c>
      <c r="D143">
        <v>2050622</v>
      </c>
      <c r="E143" s="6" t="s">
        <v>178</v>
      </c>
      <c r="F143" t="s">
        <v>150</v>
      </c>
    </row>
    <row r="144" spans="1:6" x14ac:dyDescent="0.25">
      <c r="A144" t="s">
        <v>154</v>
      </c>
      <c r="B144" t="s">
        <v>80</v>
      </c>
      <c r="C144">
        <v>39058</v>
      </c>
      <c r="D144">
        <v>252768</v>
      </c>
      <c r="E144" s="6" t="s">
        <v>179</v>
      </c>
      <c r="F144" t="s">
        <v>174</v>
      </c>
    </row>
    <row r="145" spans="1:6" x14ac:dyDescent="0.25">
      <c r="A145" t="s">
        <v>154</v>
      </c>
      <c r="B145" t="s">
        <v>155</v>
      </c>
      <c r="C145">
        <v>30686</v>
      </c>
      <c r="D145">
        <v>180947</v>
      </c>
      <c r="E145" s="6" t="s">
        <v>180</v>
      </c>
      <c r="F145" t="s">
        <v>175</v>
      </c>
    </row>
    <row r="146" spans="1:6" x14ac:dyDescent="0.25">
      <c r="A146" t="s">
        <v>154</v>
      </c>
      <c r="B146" t="s">
        <v>75</v>
      </c>
      <c r="C146">
        <v>34883</v>
      </c>
      <c r="D146">
        <v>170452</v>
      </c>
      <c r="E146" s="6" t="s">
        <v>181</v>
      </c>
      <c r="F146" t="s">
        <v>153</v>
      </c>
    </row>
    <row r="147" spans="1:6" x14ac:dyDescent="0.25">
      <c r="A147" t="s">
        <v>154</v>
      </c>
      <c r="B147" t="s">
        <v>76</v>
      </c>
      <c r="C147">
        <v>123939</v>
      </c>
      <c r="D147">
        <v>706320</v>
      </c>
      <c r="E147" s="6" t="s">
        <v>182</v>
      </c>
      <c r="F147" t="s">
        <v>153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6421-783C-4949-B9CB-8914F89C5F30}">
  <dimension ref="A1:I32"/>
  <sheetViews>
    <sheetView workbookViewId="0">
      <selection activeCell="Q7" sqref="Q7"/>
    </sheetView>
  </sheetViews>
  <sheetFormatPr defaultRowHeight="13.8" x14ac:dyDescent="0.25"/>
  <sheetData>
    <row r="1" spans="1:9" x14ac:dyDescent="0.25">
      <c r="A1" s="8" t="s">
        <v>12</v>
      </c>
      <c r="B1" s="9" t="s">
        <v>13</v>
      </c>
      <c r="C1" s="1" t="s">
        <v>14</v>
      </c>
      <c r="D1" s="1">
        <v>5056</v>
      </c>
      <c r="E1" s="1">
        <v>38175</v>
      </c>
      <c r="F1" s="2">
        <v>7.6</v>
      </c>
      <c r="G1" s="3">
        <f>D1+D2+D3+D4+D5+D6+D7+D8+D9</f>
        <v>39058</v>
      </c>
      <c r="H1" s="3">
        <f>E1+E2+E3+E4+E5+E6+E7+E8+E9</f>
        <v>252768</v>
      </c>
      <c r="I1" s="7">
        <f>(F1+F2+F3+F4+F5+F6+F7+F8+F9)/9</f>
        <v>6.7888888888888879</v>
      </c>
    </row>
    <row r="2" spans="1:9" x14ac:dyDescent="0.25">
      <c r="A2" s="8"/>
      <c r="B2" s="9"/>
      <c r="C2" s="1" t="s">
        <v>15</v>
      </c>
      <c r="D2" s="1">
        <v>7346</v>
      </c>
      <c r="E2" s="1">
        <v>14889</v>
      </c>
      <c r="F2" s="2">
        <v>2</v>
      </c>
      <c r="G2" s="3"/>
      <c r="H2" s="3"/>
      <c r="I2" s="7"/>
    </row>
    <row r="3" spans="1:9" x14ac:dyDescent="0.25">
      <c r="A3" s="8"/>
      <c r="B3" s="9"/>
      <c r="C3" s="1" t="s">
        <v>16</v>
      </c>
      <c r="D3" s="1">
        <v>2259</v>
      </c>
      <c r="E3" s="1">
        <v>14991</v>
      </c>
      <c r="F3" s="2">
        <v>6.6</v>
      </c>
      <c r="G3" s="3"/>
      <c r="H3" s="3"/>
      <c r="I3" s="7"/>
    </row>
    <row r="4" spans="1:9" x14ac:dyDescent="0.25">
      <c r="A4" s="8"/>
      <c r="B4" s="9"/>
      <c r="C4" s="1" t="s">
        <v>17</v>
      </c>
      <c r="D4" s="1">
        <v>2305</v>
      </c>
      <c r="E4" s="1">
        <v>13802</v>
      </c>
      <c r="F4" s="2">
        <v>6</v>
      </c>
      <c r="G4" s="3"/>
      <c r="H4" s="3"/>
      <c r="I4" s="7"/>
    </row>
    <row r="5" spans="1:9" x14ac:dyDescent="0.25">
      <c r="A5" s="8"/>
      <c r="B5" s="9"/>
      <c r="C5" s="1" t="s">
        <v>18</v>
      </c>
      <c r="D5" s="1">
        <v>2270</v>
      </c>
      <c r="E5" s="1">
        <v>15050</v>
      </c>
      <c r="F5" s="2">
        <v>6.6</v>
      </c>
      <c r="G5" s="3"/>
      <c r="H5" s="3"/>
      <c r="I5" s="7"/>
    </row>
    <row r="6" spans="1:9" x14ac:dyDescent="0.25">
      <c r="A6" s="8"/>
      <c r="B6" s="9"/>
      <c r="C6" s="1" t="s">
        <v>19</v>
      </c>
      <c r="D6" s="1">
        <v>3968</v>
      </c>
      <c r="E6" s="1">
        <v>35995</v>
      </c>
      <c r="F6" s="2">
        <v>9.1</v>
      </c>
      <c r="G6" s="3"/>
      <c r="H6" s="3"/>
      <c r="I6" s="7"/>
    </row>
    <row r="7" spans="1:9" x14ac:dyDescent="0.25">
      <c r="A7" s="8"/>
      <c r="B7" s="9"/>
      <c r="C7" s="1" t="s">
        <v>20</v>
      </c>
      <c r="D7" s="1">
        <v>10131</v>
      </c>
      <c r="E7" s="1">
        <v>75149</v>
      </c>
      <c r="F7" s="2">
        <v>7.4</v>
      </c>
      <c r="G7" s="3"/>
      <c r="H7" s="3"/>
      <c r="I7" s="7"/>
    </row>
    <row r="8" spans="1:9" x14ac:dyDescent="0.25">
      <c r="A8" s="8"/>
      <c r="B8" s="9"/>
      <c r="C8" s="1" t="s">
        <v>21</v>
      </c>
      <c r="D8" s="1">
        <v>2966</v>
      </c>
      <c r="E8" s="1">
        <v>20023</v>
      </c>
      <c r="F8" s="2">
        <v>6.8</v>
      </c>
      <c r="G8" s="3"/>
      <c r="H8" s="3"/>
      <c r="I8" s="7"/>
    </row>
    <row r="9" spans="1:9" x14ac:dyDescent="0.25">
      <c r="A9" s="8"/>
      <c r="B9" s="9"/>
      <c r="C9" s="1" t="s">
        <v>22</v>
      </c>
      <c r="D9" s="1">
        <v>2757</v>
      </c>
      <c r="E9" s="1">
        <v>24694</v>
      </c>
      <c r="F9" s="2">
        <v>9</v>
      </c>
      <c r="G9" s="3"/>
      <c r="H9" s="3"/>
      <c r="I9" s="7"/>
    </row>
    <row r="10" spans="1:9" x14ac:dyDescent="0.25">
      <c r="A10" s="8"/>
      <c r="B10" s="9" t="s">
        <v>23</v>
      </c>
      <c r="C10" s="1" t="s">
        <v>24</v>
      </c>
      <c r="D10" s="4">
        <v>3250</v>
      </c>
      <c r="E10" s="4">
        <v>23614</v>
      </c>
      <c r="F10" s="5">
        <v>7.3</v>
      </c>
      <c r="G10" s="3">
        <f t="shared" ref="G10:H10" si="0">D10+D11+D12+D13+D14+D15+D16+D17+D18</f>
        <v>30686</v>
      </c>
      <c r="H10" s="3">
        <f t="shared" si="0"/>
        <v>180947</v>
      </c>
      <c r="I10" s="7">
        <f t="shared" ref="I10:I25" si="1">(F10+F11+F12+F13+F14+F15+F16+F17+F18)/9</f>
        <v>5.8777777777777773</v>
      </c>
    </row>
    <row r="11" spans="1:9" x14ac:dyDescent="0.25">
      <c r="A11" s="8"/>
      <c r="B11" s="9"/>
      <c r="C11" s="1" t="s">
        <v>25</v>
      </c>
      <c r="D11" s="4">
        <v>5913</v>
      </c>
      <c r="E11" s="1">
        <v>29267</v>
      </c>
      <c r="F11" s="5">
        <v>4.9000000000000004</v>
      </c>
      <c r="G11" s="3"/>
      <c r="H11" s="3"/>
      <c r="I11" s="7"/>
    </row>
    <row r="12" spans="1:9" x14ac:dyDescent="0.25">
      <c r="A12" s="8"/>
      <c r="B12" s="9"/>
      <c r="C12" s="1" t="s">
        <v>26</v>
      </c>
      <c r="D12" s="4">
        <v>3794</v>
      </c>
      <c r="E12" s="1">
        <v>29274</v>
      </c>
      <c r="F12" s="5">
        <v>7.7</v>
      </c>
      <c r="G12" s="3"/>
      <c r="H12" s="3"/>
      <c r="I12" s="7"/>
    </row>
    <row r="13" spans="1:9" x14ac:dyDescent="0.25">
      <c r="A13" s="8"/>
      <c r="B13" s="9"/>
      <c r="C13" s="1" t="s">
        <v>27</v>
      </c>
      <c r="D13" s="4">
        <v>3103</v>
      </c>
      <c r="E13" s="1">
        <v>16661</v>
      </c>
      <c r="F13" s="5">
        <v>5.4</v>
      </c>
      <c r="G13" s="3"/>
      <c r="H13" s="3"/>
      <c r="I13" s="7"/>
    </row>
    <row r="14" spans="1:9" x14ac:dyDescent="0.25">
      <c r="A14" s="8"/>
      <c r="B14" s="9"/>
      <c r="C14" s="1" t="s">
        <v>28</v>
      </c>
      <c r="D14" s="4">
        <v>6405</v>
      </c>
      <c r="E14" s="1">
        <v>33682</v>
      </c>
      <c r="F14" s="5">
        <v>5.3</v>
      </c>
      <c r="G14" s="3"/>
      <c r="H14" s="3"/>
      <c r="I14" s="7"/>
    </row>
    <row r="15" spans="1:9" x14ac:dyDescent="0.25">
      <c r="A15" s="8"/>
      <c r="B15" s="9"/>
      <c r="C15" s="1" t="s">
        <v>29</v>
      </c>
      <c r="D15" s="4">
        <v>2781</v>
      </c>
      <c r="E15" s="1">
        <v>17707</v>
      </c>
      <c r="F15" s="5">
        <v>6.4</v>
      </c>
      <c r="G15" s="3"/>
      <c r="H15" s="3"/>
      <c r="I15" s="7"/>
    </row>
    <row r="16" spans="1:9" x14ac:dyDescent="0.25">
      <c r="A16" s="8"/>
      <c r="B16" s="9"/>
      <c r="C16" s="1" t="s">
        <v>30</v>
      </c>
      <c r="D16" s="4">
        <v>1238</v>
      </c>
      <c r="E16" s="1">
        <v>3851</v>
      </c>
      <c r="F16" s="5">
        <v>3.1</v>
      </c>
      <c r="G16" s="3"/>
      <c r="H16" s="3"/>
      <c r="I16" s="7"/>
    </row>
    <row r="17" spans="1:9" x14ac:dyDescent="0.25">
      <c r="A17" s="8"/>
      <c r="B17" s="9"/>
      <c r="C17" s="1" t="s">
        <v>31</v>
      </c>
      <c r="D17" s="4">
        <v>2297</v>
      </c>
      <c r="E17" s="1">
        <v>14725</v>
      </c>
      <c r="F17" s="2">
        <v>6.4</v>
      </c>
      <c r="G17" s="3"/>
      <c r="H17" s="3"/>
      <c r="I17" s="7"/>
    </row>
    <row r="18" spans="1:9" x14ac:dyDescent="0.25">
      <c r="A18" s="8"/>
      <c r="B18" s="9"/>
      <c r="C18" s="1" t="s">
        <v>32</v>
      </c>
      <c r="D18" s="4">
        <v>1905</v>
      </c>
      <c r="E18" s="1">
        <v>12166</v>
      </c>
      <c r="F18" s="2">
        <v>6.4</v>
      </c>
      <c r="G18" s="3"/>
      <c r="H18" s="3"/>
      <c r="I18" s="7"/>
    </row>
    <row r="19" spans="1:9" x14ac:dyDescent="0.25">
      <c r="A19" s="8"/>
      <c r="B19" s="9" t="s">
        <v>33</v>
      </c>
      <c r="C19" s="1" t="s">
        <v>34</v>
      </c>
      <c r="D19" s="4">
        <v>8177</v>
      </c>
      <c r="E19" s="1">
        <v>45581</v>
      </c>
      <c r="F19" s="2">
        <v>5.6</v>
      </c>
      <c r="G19" s="3">
        <f t="shared" ref="G19:H19" si="2">D19+D20+D21+D22+D23+D24+D25+D26+D27</f>
        <v>34883</v>
      </c>
      <c r="H19" s="3">
        <f t="shared" si="2"/>
        <v>170452</v>
      </c>
      <c r="I19" s="7">
        <f t="shared" si="1"/>
        <v>5.1777777777777771</v>
      </c>
    </row>
    <row r="20" spans="1:9" x14ac:dyDescent="0.25">
      <c r="A20" s="8"/>
      <c r="B20" s="9"/>
      <c r="C20" s="1" t="s">
        <v>35</v>
      </c>
      <c r="D20" s="4">
        <v>6358</v>
      </c>
      <c r="E20" s="1">
        <v>21112</v>
      </c>
      <c r="F20" s="2">
        <v>3.3</v>
      </c>
      <c r="G20" s="3"/>
      <c r="H20" s="3"/>
      <c r="I20" s="7"/>
    </row>
    <row r="21" spans="1:9" x14ac:dyDescent="0.25">
      <c r="A21" s="8"/>
      <c r="B21" s="9"/>
      <c r="C21" s="1" t="s">
        <v>36</v>
      </c>
      <c r="D21" s="4">
        <v>4631</v>
      </c>
      <c r="E21" s="1">
        <v>28307</v>
      </c>
      <c r="F21" s="2">
        <v>6.1</v>
      </c>
      <c r="G21" s="3"/>
      <c r="H21" s="3"/>
      <c r="I21" s="7"/>
    </row>
    <row r="22" spans="1:9" x14ac:dyDescent="0.25">
      <c r="A22" s="8"/>
      <c r="B22" s="9"/>
      <c r="C22" s="1" t="s">
        <v>37</v>
      </c>
      <c r="D22" s="4">
        <v>4159</v>
      </c>
      <c r="E22" s="1">
        <v>17295</v>
      </c>
      <c r="F22" s="2">
        <v>4.2</v>
      </c>
      <c r="G22" s="3"/>
      <c r="H22" s="3"/>
      <c r="I22" s="7"/>
    </row>
    <row r="23" spans="1:9" x14ac:dyDescent="0.25">
      <c r="A23" s="8"/>
      <c r="B23" s="9"/>
      <c r="C23" s="1" t="s">
        <v>38</v>
      </c>
      <c r="D23" s="4">
        <v>2857</v>
      </c>
      <c r="E23" s="1">
        <v>11271</v>
      </c>
      <c r="F23" s="2">
        <v>3.9</v>
      </c>
      <c r="G23" s="3"/>
      <c r="H23" s="3"/>
      <c r="I23" s="7"/>
    </row>
    <row r="24" spans="1:9" x14ac:dyDescent="0.25">
      <c r="A24" s="8"/>
      <c r="B24" s="9"/>
      <c r="C24" s="1" t="s">
        <v>39</v>
      </c>
      <c r="D24" s="4">
        <v>3158</v>
      </c>
      <c r="E24" s="1">
        <v>17003</v>
      </c>
      <c r="F24" s="2">
        <v>5.4</v>
      </c>
      <c r="G24" s="3"/>
      <c r="H24" s="3"/>
      <c r="I24" s="7"/>
    </row>
    <row r="25" spans="1:9" x14ac:dyDescent="0.25">
      <c r="A25" s="8"/>
      <c r="B25" s="9" t="s">
        <v>40</v>
      </c>
      <c r="C25" s="1" t="s">
        <v>41</v>
      </c>
      <c r="D25" s="4">
        <v>3451</v>
      </c>
      <c r="E25" s="1">
        <v>16492</v>
      </c>
      <c r="F25" s="2">
        <v>4.8</v>
      </c>
      <c r="G25" s="3">
        <f t="shared" ref="G25:H25" si="3">D25+D26+D27+D28+D29+D30+D31+D32+D33</f>
        <v>123939</v>
      </c>
      <c r="H25" s="3">
        <f t="shared" si="3"/>
        <v>706320</v>
      </c>
      <c r="I25" s="7">
        <f t="shared" si="1"/>
        <v>5.0444444444444452</v>
      </c>
    </row>
    <row r="26" spans="1:9" x14ac:dyDescent="0.25">
      <c r="A26" s="8"/>
      <c r="B26" s="9"/>
      <c r="C26" s="1" t="s">
        <v>42</v>
      </c>
      <c r="D26" s="4">
        <v>1205</v>
      </c>
      <c r="E26" s="1">
        <v>6071</v>
      </c>
      <c r="F26" s="2">
        <v>5</v>
      </c>
      <c r="G26" s="3"/>
      <c r="H26" s="3"/>
    </row>
    <row r="27" spans="1:9" x14ac:dyDescent="0.25">
      <c r="A27" s="8"/>
      <c r="B27" s="9"/>
      <c r="C27" s="1" t="s">
        <v>43</v>
      </c>
      <c r="D27" s="4">
        <v>887</v>
      </c>
      <c r="E27" s="1">
        <v>7320</v>
      </c>
      <c r="F27" s="2">
        <v>8.3000000000000007</v>
      </c>
      <c r="G27" s="3"/>
      <c r="H27" s="3"/>
    </row>
    <row r="28" spans="1:9" x14ac:dyDescent="0.25">
      <c r="A28" s="8"/>
      <c r="B28" s="9"/>
      <c r="C28" s="1" t="s">
        <v>44</v>
      </c>
      <c r="D28" s="4">
        <v>1285</v>
      </c>
      <c r="E28" s="1">
        <v>10755</v>
      </c>
      <c r="F28" s="2">
        <v>8.4</v>
      </c>
      <c r="G28" s="3"/>
      <c r="H28" s="3"/>
    </row>
    <row r="29" spans="1:9" x14ac:dyDescent="0.25">
      <c r="A29" s="8"/>
      <c r="B29" s="9"/>
      <c r="C29" s="1" t="s">
        <v>45</v>
      </c>
      <c r="D29" s="4">
        <v>1818</v>
      </c>
      <c r="E29" s="1">
        <v>8243</v>
      </c>
      <c r="F29" s="2">
        <v>4.5</v>
      </c>
      <c r="G29" s="3"/>
      <c r="H29" s="3"/>
    </row>
    <row r="30" spans="1:9" x14ac:dyDescent="0.25">
      <c r="A30" s="8"/>
      <c r="B30" s="9"/>
      <c r="C30" s="1" t="s">
        <v>46</v>
      </c>
      <c r="D30" s="4">
        <v>618</v>
      </c>
      <c r="E30" s="1">
        <v>2540</v>
      </c>
      <c r="F30" s="2">
        <v>4.0999999999999996</v>
      </c>
      <c r="G30" s="3"/>
      <c r="H30" s="3"/>
    </row>
    <row r="31" spans="1:9" x14ac:dyDescent="0.25">
      <c r="A31" s="8"/>
      <c r="B31" s="9"/>
      <c r="C31" s="1" t="s">
        <v>47</v>
      </c>
      <c r="D31" s="4">
        <v>3164</v>
      </c>
      <c r="E31" s="1">
        <v>14597</v>
      </c>
      <c r="F31" s="2">
        <v>4.5999999999999996</v>
      </c>
      <c r="G31" s="3"/>
      <c r="H31" s="3"/>
    </row>
    <row r="32" spans="1:9" x14ac:dyDescent="0.25">
      <c r="A32" s="8"/>
      <c r="B32" s="9"/>
      <c r="C32" s="1" t="s">
        <v>48</v>
      </c>
      <c r="D32" s="4">
        <v>111511</v>
      </c>
      <c r="E32" s="1">
        <v>640302</v>
      </c>
      <c r="F32" s="2">
        <v>5.7</v>
      </c>
      <c r="G32" s="3"/>
      <c r="H32" s="3"/>
    </row>
  </sheetData>
  <mergeCells count="5">
    <mergeCell ref="A1:A32"/>
    <mergeCell ref="B1:B9"/>
    <mergeCell ref="B10:B18"/>
    <mergeCell ref="B19:B24"/>
    <mergeCell ref="B25:B3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5948-5ED7-406A-AD93-65362D3061F3}">
  <dimension ref="A1:D1"/>
  <sheetViews>
    <sheetView workbookViewId="0">
      <selection activeCell="G5" sqref="G5"/>
    </sheetView>
  </sheetViews>
  <sheetFormatPr defaultRowHeight="13.8" x14ac:dyDescent="0.25"/>
  <sheetData>
    <row r="1" spans="1:4" x14ac:dyDescent="0.25">
      <c r="A1" t="s">
        <v>3</v>
      </c>
      <c r="B1" t="s">
        <v>5</v>
      </c>
      <c r="C1" t="s">
        <v>6</v>
      </c>
      <c r="D1" t="s">
        <v>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3FF4-C7F9-4C9B-9801-393D6C21215B}">
  <dimension ref="A1:E1"/>
  <sheetViews>
    <sheetView zoomScale="70" zoomScaleNormal="70" workbookViewId="0">
      <selection activeCell="G45" sqref="G45"/>
    </sheetView>
  </sheetViews>
  <sheetFormatPr defaultRowHeight="13.8" x14ac:dyDescent="0.25"/>
  <sheetData>
    <row r="1" spans="1:5" x14ac:dyDescent="0.25">
      <c r="A1" t="s">
        <v>8</v>
      </c>
      <c r="B1" t="s">
        <v>9</v>
      </c>
      <c r="C1" t="s">
        <v>10</v>
      </c>
      <c r="D1" t="s">
        <v>11</v>
      </c>
      <c r="E1" t="s">
        <v>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0B24-D2AA-4CCE-A8DC-014772D3FADF}">
  <dimension ref="A1:C1"/>
  <sheetViews>
    <sheetView workbookViewId="0">
      <selection activeCell="F26" sqref="F2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人口</vt:lpstr>
      <vt:lpstr>人物</vt:lpstr>
      <vt:lpstr>帝王巡视</vt:lpstr>
      <vt:lpstr>东夷文字发现地</vt:lpstr>
      <vt:lpstr>经纬度表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2021-05-22T04:20:17Z</dcterms:created>
  <dcterms:modified xsi:type="dcterms:W3CDTF">2021-05-25T13:17:39Z</dcterms:modified>
</cp:coreProperties>
</file>