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MP_Data\Matlab_analysis\High_Prob_Inside\"/>
    </mc:Choice>
  </mc:AlternateContent>
  <bookViews>
    <workbookView xWindow="0" yWindow="0" windowWidth="16065" windowHeight="10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7" i="1" l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G67" i="1"/>
  <c r="H66" i="1"/>
  <c r="H65" i="1"/>
  <c r="H64" i="1"/>
  <c r="H63" i="1"/>
  <c r="G63" i="1"/>
  <c r="H62" i="1"/>
  <c r="H61" i="1"/>
  <c r="H60" i="1"/>
  <c r="H59" i="1"/>
  <c r="H58" i="1"/>
  <c r="H57" i="1"/>
  <c r="H56" i="1"/>
  <c r="H55" i="1"/>
  <c r="H54" i="1"/>
  <c r="H47" i="1" l="1"/>
  <c r="H48" i="1"/>
  <c r="H49" i="1"/>
  <c r="H50" i="1"/>
  <c r="H51" i="1"/>
  <c r="H52" i="1"/>
  <c r="H53" i="1"/>
  <c r="H38" i="1"/>
  <c r="H39" i="1"/>
  <c r="H40" i="1"/>
  <c r="H41" i="1"/>
  <c r="H42" i="1"/>
  <c r="H43" i="1"/>
  <c r="H44" i="1"/>
  <c r="H45" i="1"/>
  <c r="H46" i="1"/>
  <c r="H28" i="1"/>
  <c r="H29" i="1"/>
  <c r="H30" i="1"/>
  <c r="H31" i="1"/>
  <c r="H32" i="1"/>
  <c r="H33" i="1"/>
  <c r="H34" i="1"/>
  <c r="H35" i="1"/>
  <c r="H36" i="1"/>
  <c r="H3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" i="1"/>
</calcChain>
</file>

<file path=xl/sharedStrings.xml><?xml version="1.0" encoding="utf-8"?>
<sst xmlns="http://schemas.openxmlformats.org/spreadsheetml/2006/main" count="348" uniqueCount="123">
  <si>
    <t>Site</t>
  </si>
  <si>
    <t>Behavior</t>
  </si>
  <si>
    <t>Filename</t>
  </si>
  <si>
    <t>Date</t>
  </si>
  <si>
    <t>Start_Time</t>
  </si>
  <si>
    <t>End_Time</t>
  </si>
  <si>
    <t>Delta_Time_s</t>
  </si>
  <si>
    <t>Weekday</t>
  </si>
  <si>
    <t>CGMP</t>
  </si>
  <si>
    <t>805355546.190419092105_sel08_S5.wav</t>
  </si>
  <si>
    <t>TB</t>
  </si>
  <si>
    <t>805355546.190523002105_sel23_S17.wav</t>
  </si>
  <si>
    <t>805355546.190610002105_sel01_S5.wav</t>
  </si>
  <si>
    <t>805355546.190621002105_sel05_S3.wav</t>
  </si>
  <si>
    <t>805355546.190421002105_sel01_S5.wav</t>
  </si>
  <si>
    <t>805355546.190424002105_sel03_S5.wav</t>
  </si>
  <si>
    <t>805355546.190425002105_sel03_S11.wav</t>
  </si>
  <si>
    <t>805355546.190426002105_sel01_S2.wav</t>
  </si>
  <si>
    <t>805355546.190426002105_sel04_S9.wav</t>
  </si>
  <si>
    <t>805355546.190508002105_sel02_S4.wav</t>
  </si>
  <si>
    <t>805355546.190517002105_sel02_S10.wav</t>
  </si>
  <si>
    <t>805355546.190518002105_sel01_S6.wav</t>
  </si>
  <si>
    <t>805355546.190518002105_sel03_S10.wav</t>
  </si>
  <si>
    <t>805355546.190519002105_sel01_S8.wav</t>
  </si>
  <si>
    <t>805355546.190521002105_sel02_S6.wav</t>
  </si>
  <si>
    <t>805355546.190522002105_sel05_S13.wav</t>
  </si>
  <si>
    <t>805355546.190523002105_sel01_S4.wav</t>
  </si>
  <si>
    <t>805355546.190610002105_sel01_S3.wav</t>
  </si>
  <si>
    <t>805355546.190610002105_sel05_S7.wav</t>
  </si>
  <si>
    <t>805355546.190612002105_sel01_S1.wav</t>
  </si>
  <si>
    <t>805355546.190613002105_sel02_S3.wav</t>
  </si>
  <si>
    <t>805355546.190613002105_sel05_S7.wav</t>
  </si>
  <si>
    <t>805355546.190614002105_sel01_S7.wav</t>
  </si>
  <si>
    <t>805355546.190614002105_sel03_S8.wav</t>
  </si>
  <si>
    <t>805355546.190615002105_sel01_S5.wav</t>
  </si>
  <si>
    <t>805355546.190615002105_sel06_S16.wav</t>
  </si>
  <si>
    <t>TAM</t>
  </si>
  <si>
    <t>805355546.190504002105_sel01_S1.wav</t>
  </si>
  <si>
    <t>805355546.190513002105_sel01_S1.wav</t>
  </si>
  <si>
    <t>805355546.190514002105_sel05_S12.wav</t>
  </si>
  <si>
    <t>805355546.190514002105_sel09_S17.wav</t>
  </si>
  <si>
    <t>805355546.190515002105_sel01_S1.wav</t>
  </si>
  <si>
    <t>805355546.190521002105_sel04_S3.wav</t>
  </si>
  <si>
    <t>805355546.190605002105_sel02_S1.wav</t>
  </si>
  <si>
    <t>805355546.190615002105_sel09_S9.wav</t>
  </si>
  <si>
    <t>805355546.190618002105_sel02_S3.wav</t>
  </si>
  <si>
    <t>805355546.190620002105_sel01_S4.wav</t>
  </si>
  <si>
    <t>TA</t>
  </si>
  <si>
    <t>CPAM</t>
  </si>
  <si>
    <t>805355546.190420092105_sel02_S9.wav</t>
  </si>
  <si>
    <t>805355546.190514002105_sel01_S9.wav</t>
  </si>
  <si>
    <t>805355546.190514002105_sel02_S11.wav</t>
  </si>
  <si>
    <t>805355546.190517002105_sel01_S4.wav</t>
  </si>
  <si>
    <t>805355546.190518002105_sel01_S9.wav</t>
  </si>
  <si>
    <t>805355546.190521002105_sel01_S4.wav</t>
  </si>
  <si>
    <t>805355546.190525002105_sel02_S7.wav</t>
  </si>
  <si>
    <t>805355546.190609002105_sel01_S5.wav</t>
  </si>
  <si>
    <t>805355546.190611002105_sel01_S5.wav</t>
  </si>
  <si>
    <t>805355546.190425002105_sel01_S12.wav</t>
  </si>
  <si>
    <t>805355546.190428002105_sel01_S8.wav</t>
  </si>
  <si>
    <t>805355546.190507002105_sel01_S9.wav</t>
  </si>
  <si>
    <t>805355546.190517002105_sel01_S13.wav</t>
  </si>
  <si>
    <t>805355546.190524002105_sel01_S2.wav</t>
  </si>
  <si>
    <t>805355546.190611002105_sel01_S11.wav</t>
  </si>
  <si>
    <t>805355546.190614002105_sel01_S6.wav</t>
  </si>
  <si>
    <t>CPA</t>
  </si>
  <si>
    <t>SIMP</t>
  </si>
  <si>
    <t>805830683.190611104454_sel01_S1.wav</t>
  </si>
  <si>
    <t>805830683.190613044415_sel01_S8.wav</t>
  </si>
  <si>
    <t>805568538.190613004652_sel02_S2.wav</t>
  </si>
  <si>
    <t>805568538.190613004652_sel02_S3.wav</t>
  </si>
  <si>
    <t>805830683.190613044415_sel12_S12.wav</t>
  </si>
  <si>
    <t>805830683.190613044415_sel16_S13.wav</t>
  </si>
  <si>
    <t>805830683.190613044415_sel33_S18.wav</t>
  </si>
  <si>
    <t>805830683.190613044415_sel37_S19.wav</t>
  </si>
  <si>
    <t>805568538.190613004652_sel12_S11.wav</t>
  </si>
  <si>
    <t>805830683.190613044415_sel45_S23.wav</t>
  </si>
  <si>
    <t>805830683.190613044415_sel48_S24.wav</t>
  </si>
  <si>
    <t>805830683.190613044415_sel03_S25.wav</t>
  </si>
  <si>
    <t>805568538.190615004652_sel07_S7.wav</t>
  </si>
  <si>
    <t>805830683.190615044358_sel21_S14.wav</t>
  </si>
  <si>
    <t>805830683.190615044358_sel23_S15.wav</t>
  </si>
  <si>
    <t>805568538.190615004652_sel10_S10.wav</t>
  </si>
  <si>
    <t>805568538.190615004652_sel04_S13.wav</t>
  </si>
  <si>
    <t>805568538.190709004652_sel01_S7.wav</t>
  </si>
  <si>
    <t>805568538.190712004652_sel02_S3.wav</t>
  </si>
  <si>
    <t>805568538.190712004652_sel07_S4.wav</t>
  </si>
  <si>
    <t>805568538.190713004652_sel02_S2.wav</t>
  </si>
  <si>
    <t>805568538.190713004652_sel09_S3.wav</t>
  </si>
  <si>
    <t>805568538.190713004652_sel13_S4.wav</t>
  </si>
  <si>
    <t>805568538.190714004652_sel03_S1.wav</t>
  </si>
  <si>
    <t>805568538.190714004652_sel06_S2.wav</t>
  </si>
  <si>
    <t>805568538.190714004652_sel07_S3.wav</t>
  </si>
  <si>
    <t>805568538.190714004652_sel09_S4.wav</t>
  </si>
  <si>
    <t>805568538.190714004652_sel14_S6.wav</t>
  </si>
  <si>
    <t>805568538.190714004652_sel15_S7.wav</t>
  </si>
  <si>
    <t>805568538.190715004652_sel01_S1.wav</t>
  </si>
  <si>
    <t>805568538.190715004652_sel05_S2.wav</t>
  </si>
  <si>
    <t>805568538.190716004652_sel01_S2.wav</t>
  </si>
  <si>
    <t>805568538.190716004652_sel03_S3.wav</t>
  </si>
  <si>
    <t>805568538.190717004652_sel01_S1.wav</t>
  </si>
  <si>
    <t>805568538.190717004652_sel07_S2.wav</t>
  </si>
  <si>
    <t>805568538.190718004652_sel08_S2.wav</t>
  </si>
  <si>
    <t>805568538.190720004652_sel01_S3.wav</t>
  </si>
  <si>
    <t>805568538.190726004652_sel01_S1.wav</t>
  </si>
  <si>
    <t>805568538.190726004652_sel05_S2.wav</t>
  </si>
  <si>
    <t>805568538.190727004652_sel01_S2.wav</t>
  </si>
  <si>
    <t>805568538.190727004652_sel05_S3.wav</t>
  </si>
  <si>
    <t>805568538.190727004652_sel06_S4.wav</t>
  </si>
  <si>
    <t>805568538.190727004652_sel12_S5.wav</t>
  </si>
  <si>
    <t>805568538.190727004652_sel03_S7.wav</t>
  </si>
  <si>
    <t>805568538.190727004652_sel17_S10.wav</t>
  </si>
  <si>
    <t>805568538.190727004652_sel04_S11.wav</t>
  </si>
  <si>
    <t>805568538.190729004652_sel01_S1.wav</t>
  </si>
  <si>
    <t>805568538.190729004652_sel03_S3.wav</t>
  </si>
  <si>
    <t>805568538.190803004652_sel08_S6.wav</t>
  </si>
  <si>
    <t>805568538.190803004652_sel01_S7.wav</t>
  </si>
  <si>
    <t>805568538.190804004652_sel01_S3.wav</t>
  </si>
  <si>
    <t>805568538.190806004652_sel06_S10.wav</t>
  </si>
  <si>
    <t>805568538.190807004652_sel08_S5.wav</t>
  </si>
  <si>
    <t>805568538.190808004652_sel01_S1.wav</t>
  </si>
  <si>
    <t>805568538.190808004652_sel01_S2.wav</t>
  </si>
  <si>
    <t>805568538.190808004652_sel06_S3.wav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</si>
</sst>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3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49" fontId="1" fillId="0" borderId="0" xfId="1" applyNumberFormat="1" applyBorder="1"/>
    <xf numFmtId="49" fontId="2" fillId="0" borderId="0" xfId="2" applyNumberFormat="1" applyBorder="1"/>
    <xf numFmtId="0" fontId="0" fillId="2" borderId="0" xfId="0" applyFill="1"/>
    <xf numFmtId="49" fontId="1" fillId="2" borderId="0" xfId="1" applyNumberFormat="1" applyFill="1" applyBorder="1"/>
    <xf numFmtId="14" fontId="0" fillId="2" borderId="0" xfId="0" applyNumberFormat="1" applyFill="1"/>
    <xf numFmtId="164" fontId="0" fillId="2" borderId="0" xfId="0" applyNumberFormat="1" applyFill="1"/>
    <xf numFmtId="2" fontId="0" fillId="2" borderId="0" xfId="0" applyNumberForma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abSelected="1" topLeftCell="A31" workbookViewId="0">
      <selection activeCell="A54" sqref="A54:XFD117"/>
    </sheetView>
  </sheetViews>
  <sheetFormatPr defaultRowHeight="15"/>
  <cols>
    <col min="1" max="1" width="6.28515625" bestFit="1" customWidth="1"/>
    <col min="2" max="2" width="8.85546875" bestFit="1" customWidth="1"/>
    <col min="3" max="3" width="37.140625" bestFit="1" customWidth="1"/>
    <col min="4" max="4" width="9.7109375" bestFit="1" customWidth="1"/>
    <col min="5" max="5" width="10.7109375" bestFit="1" customWidth="1"/>
    <col min="6" max="6" width="10.5703125" bestFit="1" customWidth="1"/>
    <col min="7" max="7" width="13.140625" bestFit="1" customWidth="1"/>
    <col min="8" max="8" width="9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10</v>
      </c>
      <c r="C2" t="s">
        <v>9</v>
      </c>
      <c r="D2" s="1">
        <v>43574</v>
      </c>
      <c r="E2" s="2">
        <v>0.32154090277777775</v>
      </c>
      <c r="F2" s="2">
        <v>0.32713237268518519</v>
      </c>
      <c r="G2">
        <v>483.10309999999998</v>
      </c>
      <c r="H2" t="str">
        <f>TEXT(D2, "dddd")</f>
        <v>Friday</v>
      </c>
    </row>
    <row r="3" spans="1:8">
      <c r="A3" t="s">
        <v>8</v>
      </c>
      <c r="B3" t="s">
        <v>10</v>
      </c>
      <c r="C3" t="s">
        <v>11</v>
      </c>
      <c r="D3" s="1">
        <v>43608</v>
      </c>
      <c r="E3" s="2">
        <v>0.77216606481481476</v>
      </c>
      <c r="F3" s="2">
        <v>0.78547180555555551</v>
      </c>
      <c r="G3">
        <v>1148.6159</v>
      </c>
      <c r="H3" t="str">
        <f t="shared" ref="H3:H53" si="0">TEXT(D3, "dddd")</f>
        <v>Thursday</v>
      </c>
    </row>
    <row r="4" spans="1:8">
      <c r="A4" t="s">
        <v>8</v>
      </c>
      <c r="B4" t="s">
        <v>10</v>
      </c>
      <c r="C4" t="s">
        <v>12</v>
      </c>
      <c r="D4" s="1">
        <v>43626</v>
      </c>
      <c r="E4" s="2">
        <v>0.4382355092592593</v>
      </c>
      <c r="F4" s="2">
        <v>0.44836501157407405</v>
      </c>
      <c r="G4">
        <v>875.18979999999999</v>
      </c>
      <c r="H4" t="str">
        <f t="shared" si="0"/>
        <v>Monday</v>
      </c>
    </row>
    <row r="5" spans="1:8">
      <c r="A5" t="s">
        <v>8</v>
      </c>
      <c r="B5" t="s">
        <v>10</v>
      </c>
      <c r="C5" t="s">
        <v>13</v>
      </c>
      <c r="D5" s="1">
        <v>43637</v>
      </c>
      <c r="E5" s="2">
        <v>0.48092942129629629</v>
      </c>
      <c r="F5" s="2">
        <v>0.4847674768518519</v>
      </c>
      <c r="G5">
        <v>330.60860000000002</v>
      </c>
      <c r="H5" t="str">
        <f t="shared" si="0"/>
        <v>Friday</v>
      </c>
    </row>
    <row r="6" spans="1:8">
      <c r="A6" t="s">
        <v>8</v>
      </c>
      <c r="B6" t="s">
        <v>36</v>
      </c>
      <c r="C6" t="s">
        <v>14</v>
      </c>
      <c r="D6" s="1">
        <v>43576</v>
      </c>
      <c r="E6" s="2">
        <v>0.35621788194444443</v>
      </c>
      <c r="F6" s="2">
        <v>0.36249896990740743</v>
      </c>
      <c r="G6">
        <v>541.68539999999996</v>
      </c>
      <c r="H6" t="str">
        <f t="shared" si="0"/>
        <v>Sunday</v>
      </c>
    </row>
    <row r="7" spans="1:8">
      <c r="A7" t="s">
        <v>8</v>
      </c>
      <c r="B7" t="s">
        <v>36</v>
      </c>
      <c r="C7" t="s">
        <v>15</v>
      </c>
      <c r="D7" s="1">
        <v>43579</v>
      </c>
      <c r="E7" s="2">
        <v>0.3945532986111111</v>
      </c>
      <c r="F7" s="2">
        <v>0.41046421296296298</v>
      </c>
      <c r="G7">
        <v>1375.703</v>
      </c>
      <c r="H7" t="str">
        <f t="shared" si="0"/>
        <v>Wednesday</v>
      </c>
    </row>
    <row r="8" spans="1:8">
      <c r="A8" t="s">
        <v>8</v>
      </c>
      <c r="B8" t="s">
        <v>36</v>
      </c>
      <c r="C8" t="s">
        <v>16</v>
      </c>
      <c r="D8" s="1">
        <v>43580</v>
      </c>
      <c r="E8" s="2">
        <v>0.27043885416666663</v>
      </c>
      <c r="F8" s="2">
        <v>0.28547238425925925</v>
      </c>
      <c r="G8">
        <v>1298.8969</v>
      </c>
      <c r="H8" t="str">
        <f t="shared" si="0"/>
        <v>Thursday</v>
      </c>
    </row>
    <row r="9" spans="1:8">
      <c r="A9" t="s">
        <v>8</v>
      </c>
      <c r="B9" t="s">
        <v>36</v>
      </c>
      <c r="C9" t="s">
        <v>17</v>
      </c>
      <c r="D9" s="1">
        <v>43581</v>
      </c>
      <c r="E9" s="2">
        <v>0.27294208333333331</v>
      </c>
      <c r="F9" s="2">
        <v>0.28255497685185188</v>
      </c>
      <c r="G9">
        <v>829.55380000000002</v>
      </c>
      <c r="H9" t="str">
        <f t="shared" si="0"/>
        <v>Friday</v>
      </c>
    </row>
    <row r="10" spans="1:8">
      <c r="A10" t="s">
        <v>8</v>
      </c>
      <c r="B10" t="s">
        <v>36</v>
      </c>
      <c r="C10" t="s">
        <v>18</v>
      </c>
      <c r="D10" s="1">
        <v>43581</v>
      </c>
      <c r="E10" s="2">
        <v>0.47301416666666668</v>
      </c>
      <c r="F10" s="2">
        <v>0.49379675925925931</v>
      </c>
      <c r="G10">
        <v>1796.6159</v>
      </c>
      <c r="H10" t="str">
        <f t="shared" si="0"/>
        <v>Friday</v>
      </c>
    </row>
    <row r="11" spans="1:8">
      <c r="A11" t="s">
        <v>8</v>
      </c>
      <c r="B11" t="s">
        <v>36</v>
      </c>
      <c r="C11" t="s">
        <v>19</v>
      </c>
      <c r="D11" s="1">
        <v>43593</v>
      </c>
      <c r="E11" s="2">
        <v>0.35042439814814813</v>
      </c>
      <c r="F11" s="2">
        <v>0.36880710648148152</v>
      </c>
      <c r="G11">
        <v>1588.2663</v>
      </c>
      <c r="H11" t="str">
        <f t="shared" si="0"/>
        <v>Wednesday</v>
      </c>
    </row>
    <row r="12" spans="1:8">
      <c r="A12" t="s">
        <v>8</v>
      </c>
      <c r="B12" t="s">
        <v>36</v>
      </c>
      <c r="C12" t="s">
        <v>20</v>
      </c>
      <c r="D12" s="1">
        <v>43602</v>
      </c>
      <c r="E12" s="2">
        <v>0.77455974537037031</v>
      </c>
      <c r="F12" s="2">
        <v>0.77653685185185184</v>
      </c>
      <c r="G12">
        <v>170.82220000000001</v>
      </c>
      <c r="H12" t="str">
        <f t="shared" si="0"/>
        <v>Friday</v>
      </c>
    </row>
    <row r="13" spans="1:8">
      <c r="A13" t="s">
        <v>8</v>
      </c>
      <c r="B13" t="s">
        <v>36</v>
      </c>
      <c r="C13" t="s">
        <v>21</v>
      </c>
      <c r="D13" s="1">
        <v>43603</v>
      </c>
      <c r="E13" s="2">
        <v>0.44016927083333335</v>
      </c>
      <c r="F13" s="2">
        <v>0.44772718750000001</v>
      </c>
      <c r="G13">
        <v>653.00369999999998</v>
      </c>
      <c r="H13" t="str">
        <f t="shared" si="0"/>
        <v>Saturday</v>
      </c>
    </row>
    <row r="14" spans="1:8">
      <c r="A14" t="s">
        <v>8</v>
      </c>
      <c r="B14" t="s">
        <v>36</v>
      </c>
      <c r="C14" t="s">
        <v>22</v>
      </c>
      <c r="D14" s="1">
        <v>43603</v>
      </c>
      <c r="E14" s="2">
        <v>0.55634932870370368</v>
      </c>
      <c r="F14" s="2">
        <v>0.55844135416666674</v>
      </c>
      <c r="G14">
        <v>181.75129999999999</v>
      </c>
      <c r="H14" t="str">
        <f t="shared" si="0"/>
        <v>Saturday</v>
      </c>
    </row>
    <row r="15" spans="1:8">
      <c r="A15" t="s">
        <v>8</v>
      </c>
      <c r="B15" t="s">
        <v>36</v>
      </c>
      <c r="C15" t="s">
        <v>23</v>
      </c>
      <c r="D15" s="1">
        <v>43604</v>
      </c>
      <c r="E15" s="2">
        <v>0.39774174768518522</v>
      </c>
      <c r="F15" s="2">
        <v>0.4104742476851852</v>
      </c>
      <c r="G15">
        <v>1100.0881999999999</v>
      </c>
      <c r="H15" t="str">
        <f t="shared" si="0"/>
        <v>Sunday</v>
      </c>
    </row>
    <row r="16" spans="1:8">
      <c r="A16" t="s">
        <v>8</v>
      </c>
      <c r="B16" t="s">
        <v>36</v>
      </c>
      <c r="C16" t="s">
        <v>24</v>
      </c>
      <c r="D16" s="1">
        <v>43606</v>
      </c>
      <c r="E16" s="2">
        <v>0.4819228703703704</v>
      </c>
      <c r="F16" s="2">
        <v>0.49346243055555555</v>
      </c>
      <c r="G16">
        <v>997.01829999999995</v>
      </c>
      <c r="H16" t="str">
        <f t="shared" si="0"/>
        <v>Tuesday</v>
      </c>
    </row>
    <row r="17" spans="1:8">
      <c r="A17" t="s">
        <v>8</v>
      </c>
      <c r="B17" t="s">
        <v>36</v>
      </c>
      <c r="C17" t="s">
        <v>25</v>
      </c>
      <c r="D17" s="1">
        <v>43607</v>
      </c>
      <c r="E17" s="2">
        <v>0.64246623842592598</v>
      </c>
      <c r="F17" s="2">
        <v>0.64776006944444442</v>
      </c>
      <c r="G17">
        <v>457.387</v>
      </c>
      <c r="H17" t="str">
        <f t="shared" si="0"/>
        <v>Wednesday</v>
      </c>
    </row>
    <row r="18" spans="1:8">
      <c r="A18" t="s">
        <v>8</v>
      </c>
      <c r="B18" t="s">
        <v>36</v>
      </c>
      <c r="C18" t="s">
        <v>26</v>
      </c>
      <c r="D18" s="1">
        <v>43608</v>
      </c>
      <c r="E18" s="2">
        <v>0.30782724537037037</v>
      </c>
      <c r="F18" s="2">
        <v>0.31297872685185185</v>
      </c>
      <c r="G18">
        <v>444.08780000000002</v>
      </c>
      <c r="H18" t="str">
        <f t="shared" si="0"/>
        <v>Thursday</v>
      </c>
    </row>
    <row r="19" spans="1:8">
      <c r="A19" t="s">
        <v>8</v>
      </c>
      <c r="B19" t="s">
        <v>36</v>
      </c>
      <c r="C19" t="s">
        <v>27</v>
      </c>
      <c r="D19" s="1">
        <v>43626</v>
      </c>
      <c r="E19" s="2">
        <v>0.34801394675925929</v>
      </c>
      <c r="F19" s="2">
        <v>0.36330054398148143</v>
      </c>
      <c r="G19">
        <v>1321.7623000000001</v>
      </c>
      <c r="H19" t="str">
        <f t="shared" si="0"/>
        <v>Monday</v>
      </c>
    </row>
    <row r="20" spans="1:8">
      <c r="A20" t="s">
        <v>8</v>
      </c>
      <c r="B20" t="s">
        <v>36</v>
      </c>
      <c r="C20" t="s">
        <v>28</v>
      </c>
      <c r="D20" s="1">
        <v>43626</v>
      </c>
      <c r="E20" s="2">
        <v>0.51466903935185182</v>
      </c>
      <c r="F20" s="2">
        <v>0.52516543981481478</v>
      </c>
      <c r="G20">
        <v>906.8886</v>
      </c>
      <c r="H20" t="str">
        <f t="shared" si="0"/>
        <v>Monday</v>
      </c>
    </row>
    <row r="21" spans="1:8">
      <c r="A21" t="s">
        <v>8</v>
      </c>
      <c r="B21" t="s">
        <v>36</v>
      </c>
      <c r="C21" t="s">
        <v>29</v>
      </c>
      <c r="D21" s="1">
        <v>43628</v>
      </c>
      <c r="E21" s="2">
        <v>0.26983682870370368</v>
      </c>
      <c r="F21" s="2">
        <v>0.28547207175925926</v>
      </c>
      <c r="G21">
        <v>1350.8849</v>
      </c>
      <c r="H21" t="str">
        <f t="shared" si="0"/>
        <v>Wednesday</v>
      </c>
    </row>
    <row r="22" spans="1:8">
      <c r="A22" t="s">
        <v>8</v>
      </c>
      <c r="B22" t="s">
        <v>36</v>
      </c>
      <c r="C22" t="s">
        <v>30</v>
      </c>
      <c r="D22" s="1">
        <v>43629</v>
      </c>
      <c r="E22" s="2">
        <v>0.34801473379629627</v>
      </c>
      <c r="F22" s="2">
        <v>0.35711321759259262</v>
      </c>
      <c r="G22">
        <v>786.10829999999999</v>
      </c>
      <c r="H22" t="str">
        <f t="shared" si="0"/>
        <v>Thursday</v>
      </c>
    </row>
    <row r="23" spans="1:8">
      <c r="A23" t="s">
        <v>8</v>
      </c>
      <c r="B23" t="s">
        <v>36</v>
      </c>
      <c r="C23" t="s">
        <v>31</v>
      </c>
      <c r="D23" s="1">
        <v>43629</v>
      </c>
      <c r="E23" s="2">
        <v>0.4745445601851852</v>
      </c>
      <c r="F23" s="2">
        <v>0.49379791666666667</v>
      </c>
      <c r="G23">
        <v>1664.4903999999999</v>
      </c>
      <c r="H23" t="str">
        <f t="shared" si="0"/>
        <v>Thursday</v>
      </c>
    </row>
    <row r="24" spans="1:8">
      <c r="A24" t="s">
        <v>8</v>
      </c>
      <c r="B24" t="s">
        <v>36</v>
      </c>
      <c r="C24" t="s">
        <v>32</v>
      </c>
      <c r="D24" s="1">
        <v>43630</v>
      </c>
      <c r="E24" s="2">
        <v>0.73225045138888889</v>
      </c>
      <c r="F24" s="2">
        <v>0.73407221064814809</v>
      </c>
      <c r="G24">
        <v>156.39949999999999</v>
      </c>
      <c r="H24" t="str">
        <f t="shared" si="0"/>
        <v>Friday</v>
      </c>
    </row>
    <row r="25" spans="1:8">
      <c r="A25" t="s">
        <v>8</v>
      </c>
      <c r="B25" t="s">
        <v>36</v>
      </c>
      <c r="C25" t="s">
        <v>33</v>
      </c>
      <c r="D25" s="1">
        <v>43630</v>
      </c>
      <c r="E25" s="2">
        <v>0.76841298611111108</v>
      </c>
      <c r="F25" s="2">
        <v>0.78254836805555561</v>
      </c>
      <c r="G25">
        <v>1222.2974999999999</v>
      </c>
      <c r="H25" t="str">
        <f t="shared" si="0"/>
        <v>Friday</v>
      </c>
    </row>
    <row r="26" spans="1:8">
      <c r="A26" t="s">
        <v>8</v>
      </c>
      <c r="B26" t="s">
        <v>36</v>
      </c>
      <c r="C26" t="s">
        <v>34</v>
      </c>
      <c r="D26" s="1">
        <v>43631</v>
      </c>
      <c r="E26" s="2">
        <v>0.26678587962962963</v>
      </c>
      <c r="F26" s="2">
        <v>0.28547236111111113</v>
      </c>
      <c r="G26">
        <v>1614.5115000000001</v>
      </c>
      <c r="H26" t="str">
        <f t="shared" si="0"/>
        <v>Saturday</v>
      </c>
    </row>
    <row r="27" spans="1:8">
      <c r="A27" t="s">
        <v>8</v>
      </c>
      <c r="B27" t="s">
        <v>36</v>
      </c>
      <c r="C27" t="s">
        <v>35</v>
      </c>
      <c r="D27" s="1">
        <v>43631</v>
      </c>
      <c r="E27" s="2">
        <v>0.64778878472222223</v>
      </c>
      <c r="F27" s="2">
        <v>0.65461824074074071</v>
      </c>
      <c r="G27">
        <v>591.06529999999998</v>
      </c>
      <c r="H27" t="str">
        <f t="shared" si="0"/>
        <v>Saturday</v>
      </c>
    </row>
    <row r="28" spans="1:8">
      <c r="A28" t="s">
        <v>8</v>
      </c>
      <c r="B28" t="s">
        <v>47</v>
      </c>
      <c r="C28" s="3" t="s">
        <v>37</v>
      </c>
      <c r="D28" s="1">
        <v>43589</v>
      </c>
      <c r="E28" s="2">
        <v>0.34801355324074074</v>
      </c>
      <c r="F28" s="2">
        <v>0.35894305555555556</v>
      </c>
      <c r="G28" s="3">
        <v>944.30870000000004</v>
      </c>
      <c r="H28" s="3" t="str">
        <f t="shared" si="0"/>
        <v>Saturday</v>
      </c>
    </row>
    <row r="29" spans="1:8">
      <c r="A29" s="3" t="s">
        <v>8</v>
      </c>
      <c r="B29" s="3" t="s">
        <v>47</v>
      </c>
      <c r="C29" s="3" t="s">
        <v>38</v>
      </c>
      <c r="D29" s="1">
        <v>43598</v>
      </c>
      <c r="E29" s="2">
        <v>0.43135252314814815</v>
      </c>
      <c r="F29" s="2">
        <v>0.45213907407407405</v>
      </c>
      <c r="G29" s="3">
        <v>1795.9576</v>
      </c>
      <c r="H29" s="3" t="str">
        <f t="shared" si="0"/>
        <v>Monday</v>
      </c>
    </row>
    <row r="30" spans="1:8">
      <c r="A30" s="3" t="s">
        <v>8</v>
      </c>
      <c r="B30" s="3" t="s">
        <v>47</v>
      </c>
      <c r="C30" s="3" t="s">
        <v>39</v>
      </c>
      <c r="D30" s="1">
        <v>43599</v>
      </c>
      <c r="E30" s="2">
        <v>0.59801923611111107</v>
      </c>
      <c r="F30" s="2">
        <v>0.60469337962962966</v>
      </c>
      <c r="G30" s="3">
        <v>577.64589999999998</v>
      </c>
      <c r="H30" s="3" t="str">
        <f t="shared" si="0"/>
        <v>Tuesday</v>
      </c>
    </row>
    <row r="31" spans="1:8">
      <c r="A31" s="3" t="s">
        <v>8</v>
      </c>
      <c r="B31" s="3" t="s">
        <v>47</v>
      </c>
      <c r="C31" s="3" t="s">
        <v>40</v>
      </c>
      <c r="D31" s="1">
        <v>43599</v>
      </c>
      <c r="E31" s="2">
        <v>0.97301916666666666</v>
      </c>
      <c r="F31" s="2">
        <v>0.99284207175925931</v>
      </c>
      <c r="G31" s="3">
        <v>1712.6993</v>
      </c>
      <c r="H31" s="3" t="str">
        <f t="shared" si="0"/>
        <v>Tuesday</v>
      </c>
    </row>
    <row r="32" spans="1:8">
      <c r="A32" s="3" t="s">
        <v>8</v>
      </c>
      <c r="B32" s="3" t="s">
        <v>47</v>
      </c>
      <c r="C32" s="3" t="s">
        <v>41</v>
      </c>
      <c r="D32" s="1">
        <v>43600</v>
      </c>
      <c r="E32" s="2">
        <v>0.59801644675925925</v>
      </c>
      <c r="F32" s="2">
        <v>0.60452599537037044</v>
      </c>
      <c r="G32" s="3">
        <v>563.42499999999995</v>
      </c>
      <c r="H32" s="3" t="str">
        <f t="shared" si="0"/>
        <v>Wednesday</v>
      </c>
    </row>
    <row r="33" spans="1:8">
      <c r="A33" s="3" t="s">
        <v>8</v>
      </c>
      <c r="B33" s="3" t="s">
        <v>47</v>
      </c>
      <c r="C33" s="3" t="s">
        <v>42</v>
      </c>
      <c r="D33" s="1">
        <v>43606</v>
      </c>
      <c r="E33" s="2">
        <v>0.40545944444444443</v>
      </c>
      <c r="F33" s="2">
        <v>0.40881031249999999</v>
      </c>
      <c r="G33" s="3">
        <v>290.51499999999999</v>
      </c>
      <c r="H33" s="3" t="str">
        <f t="shared" si="0"/>
        <v>Tuesday</v>
      </c>
    </row>
    <row r="34" spans="1:8">
      <c r="A34" s="3" t="s">
        <v>8</v>
      </c>
      <c r="B34" s="3" t="s">
        <v>47</v>
      </c>
      <c r="C34" s="3" t="s">
        <v>43</v>
      </c>
      <c r="D34" s="1">
        <v>43621</v>
      </c>
      <c r="E34" s="2">
        <v>0.72301530092592603</v>
      </c>
      <c r="F34" s="2">
        <v>0.73081087962962965</v>
      </c>
      <c r="G34" s="3">
        <v>673.53830000000005</v>
      </c>
      <c r="H34" s="3" t="str">
        <f t="shared" si="0"/>
        <v>Wednesday</v>
      </c>
    </row>
    <row r="35" spans="1:8">
      <c r="A35" s="3" t="s">
        <v>8</v>
      </c>
      <c r="B35" s="3" t="s">
        <v>47</v>
      </c>
      <c r="C35" s="3" t="s">
        <v>44</v>
      </c>
      <c r="D35" s="1">
        <v>43631</v>
      </c>
      <c r="E35" s="2">
        <v>0.43133353009259262</v>
      </c>
      <c r="F35" s="2">
        <v>0.44084974537037036</v>
      </c>
      <c r="G35" s="3">
        <v>821.20100000000002</v>
      </c>
      <c r="H35" s="3" t="str">
        <f t="shared" si="0"/>
        <v>Saturday</v>
      </c>
    </row>
    <row r="36" spans="1:8">
      <c r="A36" s="3" t="s">
        <v>8</v>
      </c>
      <c r="B36" s="3" t="s">
        <v>47</v>
      </c>
      <c r="C36" s="3" t="s">
        <v>45</v>
      </c>
      <c r="D36" s="1">
        <v>43634</v>
      </c>
      <c r="E36" s="2">
        <v>0.56345725694444437</v>
      </c>
      <c r="F36" s="2">
        <v>0.57713202546296294</v>
      </c>
      <c r="G36" s="3">
        <v>1182.5002999999999</v>
      </c>
      <c r="H36" s="3" t="str">
        <f t="shared" si="0"/>
        <v>Tuesday</v>
      </c>
    </row>
    <row r="37" spans="1:8">
      <c r="A37" s="3" t="s">
        <v>8</v>
      </c>
      <c r="B37" s="3" t="s">
        <v>47</v>
      </c>
      <c r="C37" s="3" t="s">
        <v>46</v>
      </c>
      <c r="D37" s="1">
        <v>43636</v>
      </c>
      <c r="E37" s="2">
        <v>0.97301027777777771</v>
      </c>
      <c r="F37" s="2">
        <v>0.98985805555555562</v>
      </c>
      <c r="G37" s="3">
        <v>1455.6478</v>
      </c>
      <c r="H37" s="3" t="str">
        <f t="shared" si="0"/>
        <v>Thursday</v>
      </c>
    </row>
    <row r="38" spans="1:8">
      <c r="A38" t="s">
        <v>8</v>
      </c>
      <c r="B38" t="s">
        <v>48</v>
      </c>
      <c r="C38" s="4" t="s">
        <v>49</v>
      </c>
      <c r="D38" s="1">
        <v>43575</v>
      </c>
      <c r="E38" s="2">
        <v>0.43842229166666669</v>
      </c>
      <c r="F38" s="2">
        <v>0.45213368055555558</v>
      </c>
      <c r="G38" s="4">
        <v>1185.664</v>
      </c>
      <c r="H38" s="4" t="str">
        <f t="shared" si="0"/>
        <v>Saturday</v>
      </c>
    </row>
    <row r="39" spans="1:8">
      <c r="A39" s="4" t="s">
        <v>8</v>
      </c>
      <c r="B39" s="4" t="s">
        <v>48</v>
      </c>
      <c r="C39" s="4" t="s">
        <v>50</v>
      </c>
      <c r="D39" s="1">
        <v>43599</v>
      </c>
      <c r="E39" s="2">
        <v>0.48633181712962964</v>
      </c>
      <c r="F39" s="2">
        <v>0.49379630787037038</v>
      </c>
      <c r="G39" s="4">
        <v>644.93190000000004</v>
      </c>
      <c r="H39" s="4" t="str">
        <f t="shared" si="0"/>
        <v>Tuesday</v>
      </c>
    </row>
    <row r="40" spans="1:8">
      <c r="A40" s="4" t="s">
        <v>8</v>
      </c>
      <c r="B40" s="4" t="s">
        <v>48</v>
      </c>
      <c r="C40" s="4" t="s">
        <v>51</v>
      </c>
      <c r="D40" s="1">
        <v>43599</v>
      </c>
      <c r="E40" s="2">
        <v>0.56128883101851856</v>
      </c>
      <c r="F40" s="2">
        <v>0.57713207175925929</v>
      </c>
      <c r="G40" s="4">
        <v>1368.8559</v>
      </c>
      <c r="H40" s="4" t="str">
        <f t="shared" si="0"/>
        <v>Tuesday</v>
      </c>
    </row>
    <row r="41" spans="1:8">
      <c r="A41" s="4" t="s">
        <v>8</v>
      </c>
      <c r="B41" s="4" t="s">
        <v>48</v>
      </c>
      <c r="C41" s="4" t="s">
        <v>52</v>
      </c>
      <c r="D41" s="1">
        <v>43602</v>
      </c>
      <c r="E41" s="2">
        <v>0.3979849768518518</v>
      </c>
      <c r="F41" s="2">
        <v>0.40728987268518518</v>
      </c>
      <c r="G41" s="4">
        <v>803.94290000000001</v>
      </c>
      <c r="H41" s="4" t="str">
        <f t="shared" si="0"/>
        <v>Friday</v>
      </c>
    </row>
    <row r="42" spans="1:8">
      <c r="A42" s="4" t="s">
        <v>8</v>
      </c>
      <c r="B42" s="4" t="s">
        <v>48</v>
      </c>
      <c r="C42" s="4" t="s">
        <v>53</v>
      </c>
      <c r="D42" s="1">
        <v>43603</v>
      </c>
      <c r="E42" s="2">
        <v>0.52754202546296292</v>
      </c>
      <c r="F42" s="2">
        <v>0.53547332175925921</v>
      </c>
      <c r="G42" s="4">
        <v>685.26409999999998</v>
      </c>
      <c r="H42" s="4" t="str">
        <f t="shared" si="0"/>
        <v>Saturday</v>
      </c>
    </row>
    <row r="43" spans="1:8">
      <c r="A43" s="4" t="s">
        <v>8</v>
      </c>
      <c r="B43" s="4" t="s">
        <v>48</v>
      </c>
      <c r="C43" s="4" t="s">
        <v>54</v>
      </c>
      <c r="D43" s="1">
        <v>43606</v>
      </c>
      <c r="E43" s="2">
        <v>0.43134733796296293</v>
      </c>
      <c r="F43" s="2">
        <v>0.45214105324074078</v>
      </c>
      <c r="G43" s="4">
        <v>1796.5763999999999</v>
      </c>
      <c r="H43" s="4" t="str">
        <f t="shared" si="0"/>
        <v>Tuesday</v>
      </c>
    </row>
    <row r="44" spans="1:8">
      <c r="A44" s="4" t="s">
        <v>8</v>
      </c>
      <c r="B44" s="4" t="s">
        <v>48</v>
      </c>
      <c r="C44" s="4" t="s">
        <v>55</v>
      </c>
      <c r="D44" s="1">
        <v>43610</v>
      </c>
      <c r="E44" s="2">
        <v>0.35559223379629629</v>
      </c>
      <c r="F44" s="2">
        <v>0.36864666666666662</v>
      </c>
      <c r="G44" s="4">
        <v>1127.9033999999999</v>
      </c>
      <c r="H44" s="4" t="str">
        <f t="shared" si="0"/>
        <v>Saturday</v>
      </c>
    </row>
    <row r="45" spans="1:8">
      <c r="A45" s="4" t="s">
        <v>8</v>
      </c>
      <c r="B45" s="4" t="s">
        <v>48</v>
      </c>
      <c r="C45" s="4" t="s">
        <v>56</v>
      </c>
      <c r="D45" s="1">
        <v>43625</v>
      </c>
      <c r="E45" s="2">
        <v>0.38967957175925921</v>
      </c>
      <c r="F45" s="2">
        <v>0.41047245370370372</v>
      </c>
      <c r="G45" s="4">
        <v>1796.5053</v>
      </c>
      <c r="H45" s="4" t="str">
        <f t="shared" si="0"/>
        <v>Sunday</v>
      </c>
    </row>
    <row r="46" spans="1:8">
      <c r="A46" s="4" t="s">
        <v>8</v>
      </c>
      <c r="B46" s="4" t="s">
        <v>48</v>
      </c>
      <c r="C46" s="4" t="s">
        <v>57</v>
      </c>
      <c r="D46" s="1">
        <v>43627</v>
      </c>
      <c r="E46" s="2">
        <v>0.34801278935185187</v>
      </c>
      <c r="F46" s="2">
        <v>0.3517353587962963</v>
      </c>
      <c r="G46" s="4">
        <v>321.62979999999999</v>
      </c>
      <c r="H46" s="4" t="str">
        <f t="shared" si="0"/>
        <v>Tuesday</v>
      </c>
    </row>
    <row r="47" spans="1:8">
      <c r="A47" t="s">
        <v>8</v>
      </c>
      <c r="B47" t="s">
        <v>65</v>
      </c>
      <c r="C47" s="5" t="s">
        <v>58</v>
      </c>
      <c r="D47" s="1">
        <v>43580</v>
      </c>
      <c r="E47" s="2">
        <v>0.55634924768518512</v>
      </c>
      <c r="F47" s="2">
        <v>0.56558008101851853</v>
      </c>
      <c r="G47" s="5">
        <v>798.54430000000002</v>
      </c>
      <c r="H47" s="5" t="str">
        <f t="shared" si="0"/>
        <v>Thursday</v>
      </c>
    </row>
    <row r="48" spans="1:8">
      <c r="A48" s="5" t="s">
        <v>8</v>
      </c>
      <c r="B48" s="5" t="s">
        <v>65</v>
      </c>
      <c r="C48" s="5" t="s">
        <v>59</v>
      </c>
      <c r="D48" s="1">
        <v>43583</v>
      </c>
      <c r="E48" s="2">
        <v>0.86635369212962965</v>
      </c>
      <c r="F48" s="2">
        <v>0.86880234953703706</v>
      </c>
      <c r="G48" s="5">
        <v>212.5633</v>
      </c>
      <c r="H48" s="5" t="str">
        <f t="shared" si="0"/>
        <v>Sunday</v>
      </c>
    </row>
    <row r="49" spans="1:8">
      <c r="A49" s="5" t="s">
        <v>8</v>
      </c>
      <c r="B49" s="5" t="s">
        <v>65</v>
      </c>
      <c r="C49" s="5" t="s">
        <v>60</v>
      </c>
      <c r="D49" s="1">
        <v>43592</v>
      </c>
      <c r="E49" s="2">
        <v>0.69153380787037033</v>
      </c>
      <c r="F49" s="2">
        <v>0.69598469907407401</v>
      </c>
      <c r="G49" s="5">
        <v>384.55739999999997</v>
      </c>
      <c r="H49" s="5" t="str">
        <f t="shared" si="0"/>
        <v>Tuesday</v>
      </c>
    </row>
    <row r="50" spans="1:8">
      <c r="A50" s="5" t="s">
        <v>8</v>
      </c>
      <c r="B50" s="5" t="s">
        <v>65</v>
      </c>
      <c r="C50" s="5" t="s">
        <v>61</v>
      </c>
      <c r="D50" s="1">
        <v>43602</v>
      </c>
      <c r="E50" s="2">
        <v>0.98506817129629631</v>
      </c>
      <c r="F50" s="2">
        <v>0.9938186921296297</v>
      </c>
      <c r="G50" s="5">
        <v>755.04510000000005</v>
      </c>
      <c r="H50" s="5" t="str">
        <f t="shared" si="0"/>
        <v>Friday</v>
      </c>
    </row>
    <row r="51" spans="1:8">
      <c r="A51" s="5" t="s">
        <v>8</v>
      </c>
      <c r="B51" s="5" t="s">
        <v>65</v>
      </c>
      <c r="C51" s="5" t="s">
        <v>62</v>
      </c>
      <c r="D51" s="1">
        <v>43609</v>
      </c>
      <c r="E51" s="2">
        <v>0.31348820601851851</v>
      </c>
      <c r="F51" s="2">
        <v>0.31781337962962963</v>
      </c>
      <c r="G51" s="5">
        <v>374.69490000000002</v>
      </c>
      <c r="H51" s="5" t="str">
        <f t="shared" si="0"/>
        <v>Friday</v>
      </c>
    </row>
    <row r="52" spans="1:8">
      <c r="A52" s="5" t="s">
        <v>8</v>
      </c>
      <c r="B52" s="5" t="s">
        <v>65</v>
      </c>
      <c r="C52" s="5" t="s">
        <v>63</v>
      </c>
      <c r="D52" s="1">
        <v>43627</v>
      </c>
      <c r="E52" s="2">
        <v>0.47300075231481481</v>
      </c>
      <c r="F52" s="2">
        <v>0.49379644675925927</v>
      </c>
      <c r="G52" s="5">
        <v>1796.7475999999999</v>
      </c>
      <c r="H52" s="5" t="str">
        <f t="shared" si="0"/>
        <v>Tuesday</v>
      </c>
    </row>
    <row r="53" spans="1:8">
      <c r="A53" s="5" t="s">
        <v>8</v>
      </c>
      <c r="B53" s="5" t="s">
        <v>65</v>
      </c>
      <c r="C53" s="5" t="s">
        <v>64</v>
      </c>
      <c r="D53" s="1">
        <v>43630</v>
      </c>
      <c r="E53" s="2">
        <v>0.63968385416666662</v>
      </c>
      <c r="F53" s="2">
        <v>0.64831571759259254</v>
      </c>
      <c r="G53" s="5">
        <v>746.79280000000006</v>
      </c>
      <c r="H53" s="5" t="str">
        <f t="shared" si="0"/>
        <v>Friday</v>
      </c>
    </row>
    <row r="54" spans="1:8" s="5" customFormat="1">
      <c r="A54" s="5" t="s">
        <v>66</v>
      </c>
      <c r="B54" s="5" t="s">
        <v>36</v>
      </c>
      <c r="C54" s="6" t="s">
        <v>67</v>
      </c>
      <c r="D54" s="1">
        <v>43627</v>
      </c>
      <c r="E54" s="2">
        <v>0.48297265046296295</v>
      </c>
      <c r="F54" s="2">
        <v>0.49550282407407403</v>
      </c>
      <c r="G54" s="5">
        <v>1082.6071999999999</v>
      </c>
      <c r="H54" s="5" t="str">
        <f t="shared" ref="H54:H117" si="1">TEXT(D54,"dddd")</f>
        <v>Tuesday</v>
      </c>
    </row>
    <row r="55" spans="1:8" s="5" customFormat="1">
      <c r="A55" s="5" t="s">
        <v>66</v>
      </c>
      <c r="B55" s="5" t="s">
        <v>48</v>
      </c>
      <c r="C55" s="7" t="s">
        <v>68</v>
      </c>
      <c r="D55" s="1">
        <v>43629</v>
      </c>
      <c r="E55" s="2">
        <v>0.73771512731481481</v>
      </c>
      <c r="F55" s="2">
        <v>0.74089667824074068</v>
      </c>
      <c r="G55" s="5">
        <v>274.8852</v>
      </c>
      <c r="H55" s="5" t="str">
        <f t="shared" si="1"/>
        <v>Thursday</v>
      </c>
    </row>
    <row r="56" spans="1:8" s="5" customFormat="1">
      <c r="A56" s="5" t="s">
        <v>66</v>
      </c>
      <c r="B56" s="5" t="s">
        <v>10</v>
      </c>
      <c r="C56" s="6" t="s">
        <v>69</v>
      </c>
      <c r="D56" s="1">
        <v>43629</v>
      </c>
      <c r="E56" s="2">
        <v>0.78433646990740735</v>
      </c>
      <c r="F56" s="2">
        <v>0.78549844907407407</v>
      </c>
      <c r="G56" s="5">
        <v>100.39449999999999</v>
      </c>
      <c r="H56" s="5" t="str">
        <f t="shared" si="1"/>
        <v>Thursday</v>
      </c>
    </row>
    <row r="57" spans="1:8" s="5" customFormat="1">
      <c r="A57" s="5" t="s">
        <v>66</v>
      </c>
      <c r="B57" s="5" t="s">
        <v>48</v>
      </c>
      <c r="C57" s="6" t="s">
        <v>70</v>
      </c>
      <c r="D57" s="1">
        <v>43629</v>
      </c>
      <c r="E57" s="2">
        <v>0.78955819444444442</v>
      </c>
      <c r="F57" s="2">
        <v>0.79155515046296288</v>
      </c>
      <c r="G57" s="5">
        <v>173.53700000000001</v>
      </c>
      <c r="H57" s="5" t="str">
        <f t="shared" si="1"/>
        <v>Thursday</v>
      </c>
    </row>
    <row r="58" spans="1:8" s="8" customFormat="1">
      <c r="A58" s="8" t="s">
        <v>66</v>
      </c>
      <c r="B58" s="8" t="s">
        <v>36</v>
      </c>
      <c r="C58" s="9"/>
      <c r="D58" s="10">
        <v>43629</v>
      </c>
      <c r="E58" s="11">
        <v>0.79510680555555557</v>
      </c>
      <c r="F58" s="11">
        <v>0.79653554398148152</v>
      </c>
      <c r="G58" s="12">
        <v>123.44300000000175</v>
      </c>
      <c r="H58" s="8" t="str">
        <f t="shared" si="1"/>
        <v>Thursday</v>
      </c>
    </row>
    <row r="59" spans="1:8" s="5" customFormat="1">
      <c r="A59" s="5" t="s">
        <v>66</v>
      </c>
      <c r="B59" s="5" t="s">
        <v>36</v>
      </c>
      <c r="C59" s="6" t="s">
        <v>71</v>
      </c>
      <c r="D59" s="1">
        <v>43629</v>
      </c>
      <c r="E59" s="2">
        <v>0.80652015046296299</v>
      </c>
      <c r="F59" s="2">
        <v>0.8087410995370371</v>
      </c>
      <c r="G59" s="5">
        <v>191.8903</v>
      </c>
      <c r="H59" s="5" t="str">
        <f t="shared" si="1"/>
        <v>Thursday</v>
      </c>
    </row>
    <row r="60" spans="1:8" s="5" customFormat="1">
      <c r="A60" s="5" t="s">
        <v>66</v>
      </c>
      <c r="B60" s="5" t="s">
        <v>36</v>
      </c>
      <c r="C60" s="6" t="s">
        <v>72</v>
      </c>
      <c r="D60" s="1">
        <v>43629</v>
      </c>
      <c r="E60" s="2">
        <v>0.81611917824074076</v>
      </c>
      <c r="F60" s="2">
        <v>0.81785549768518517</v>
      </c>
      <c r="G60" s="5">
        <v>150.01759999999999</v>
      </c>
      <c r="H60" s="5" t="str">
        <f t="shared" si="1"/>
        <v>Thursday</v>
      </c>
    </row>
    <row r="61" spans="1:8" s="8" customFormat="1">
      <c r="A61" s="8" t="s">
        <v>66</v>
      </c>
      <c r="B61" s="8" t="s">
        <v>48</v>
      </c>
      <c r="C61" s="9"/>
      <c r="D61" s="10">
        <v>43629</v>
      </c>
      <c r="E61" s="11">
        <v>0.82353231481481481</v>
      </c>
      <c r="F61" s="11">
        <v>0.82584165509259266</v>
      </c>
      <c r="G61" s="8">
        <v>199.5274</v>
      </c>
      <c r="H61" s="8" t="str">
        <f t="shared" si="1"/>
        <v>Thursday</v>
      </c>
    </row>
    <row r="62" spans="1:8" s="8" customFormat="1">
      <c r="A62" s="8" t="s">
        <v>66</v>
      </c>
      <c r="B62" s="8" t="s">
        <v>36</v>
      </c>
      <c r="C62" s="9"/>
      <c r="D62" s="10">
        <v>43629</v>
      </c>
      <c r="E62" s="11">
        <v>0.82834497685185182</v>
      </c>
      <c r="F62" s="11">
        <v>0.82918993055555557</v>
      </c>
      <c r="G62" s="12">
        <v>73.004000000003444</v>
      </c>
      <c r="H62" s="8" t="str">
        <f t="shared" si="1"/>
        <v>Thursday</v>
      </c>
    </row>
    <row r="63" spans="1:8" s="8" customFormat="1">
      <c r="A63" s="8" t="s">
        <v>66</v>
      </c>
      <c r="B63" s="8" t="s">
        <v>48</v>
      </c>
      <c r="C63" s="9"/>
      <c r="D63" s="10">
        <v>43629</v>
      </c>
      <c r="E63" s="11">
        <v>0.83513973379629636</v>
      </c>
      <c r="F63" s="11">
        <v>0.83719681712962968</v>
      </c>
      <c r="G63" s="8">
        <f>(F63-E63)*86400</f>
        <v>177.73199999999889</v>
      </c>
      <c r="H63" s="8" t="str">
        <f t="shared" si="1"/>
        <v>Thursday</v>
      </c>
    </row>
    <row r="64" spans="1:8" s="8" customFormat="1">
      <c r="A64" s="8" t="s">
        <v>66</v>
      </c>
      <c r="B64" s="8" t="s">
        <v>36</v>
      </c>
      <c r="C64" s="9"/>
      <c r="D64" s="10">
        <v>43629</v>
      </c>
      <c r="E64" s="11">
        <v>0.84155929398148155</v>
      </c>
      <c r="F64" s="11">
        <v>0.84299769675925929</v>
      </c>
      <c r="G64" s="8">
        <v>124.27799999999642</v>
      </c>
      <c r="H64" s="8" t="str">
        <f t="shared" si="1"/>
        <v>Thursday</v>
      </c>
    </row>
    <row r="65" spans="1:8" s="5" customFormat="1">
      <c r="A65" s="5" t="s">
        <v>66</v>
      </c>
      <c r="B65" s="5" t="s">
        <v>36</v>
      </c>
      <c r="C65" s="6" t="s">
        <v>73</v>
      </c>
      <c r="D65" s="1">
        <v>43629</v>
      </c>
      <c r="E65" s="2">
        <v>0.84898677083333329</v>
      </c>
      <c r="F65" s="2">
        <v>0.85075920138888883</v>
      </c>
      <c r="G65" s="5">
        <v>153.13820000000001</v>
      </c>
      <c r="H65" s="5" t="str">
        <f t="shared" si="1"/>
        <v>Thursday</v>
      </c>
    </row>
    <row r="66" spans="1:8" s="5" customFormat="1">
      <c r="A66" s="5" t="s">
        <v>66</v>
      </c>
      <c r="B66" s="5" t="s">
        <v>36</v>
      </c>
      <c r="C66" s="6" t="s">
        <v>74</v>
      </c>
      <c r="D66" s="1">
        <v>43629</v>
      </c>
      <c r="E66" s="2">
        <v>0.85544998842592601</v>
      </c>
      <c r="F66" s="2">
        <v>0.85985496527777772</v>
      </c>
      <c r="G66" s="5">
        <v>380.59030000000001</v>
      </c>
      <c r="H66" s="5" t="str">
        <f t="shared" si="1"/>
        <v>Thursday</v>
      </c>
    </row>
    <row r="67" spans="1:8" s="8" customFormat="1">
      <c r="A67" s="8" t="s">
        <v>66</v>
      </c>
      <c r="B67" s="8" t="s">
        <v>36</v>
      </c>
      <c r="C67" s="9"/>
      <c r="D67" s="10">
        <v>43629</v>
      </c>
      <c r="E67" s="11">
        <v>0.86624005787037028</v>
      </c>
      <c r="F67" s="11">
        <v>0.86743664351851857</v>
      </c>
      <c r="G67" s="12">
        <f>(F67-E67)*86400</f>
        <v>103.38500000001183</v>
      </c>
      <c r="H67" s="8" t="str">
        <f t="shared" si="1"/>
        <v>Thursday</v>
      </c>
    </row>
    <row r="68" spans="1:8" s="8" customFormat="1">
      <c r="A68" s="8" t="s">
        <v>66</v>
      </c>
      <c r="B68" s="8" t="s">
        <v>36</v>
      </c>
      <c r="C68" s="9"/>
      <c r="D68" s="10">
        <v>43629</v>
      </c>
      <c r="E68" s="11">
        <v>0.87266260416666663</v>
      </c>
      <c r="F68" s="11">
        <v>0.87464040509259267</v>
      </c>
      <c r="G68" s="8">
        <v>170.88200000000916</v>
      </c>
      <c r="H68" s="8" t="str">
        <f t="shared" si="1"/>
        <v>Thursday</v>
      </c>
    </row>
    <row r="69" spans="1:8" s="5" customFormat="1">
      <c r="A69" s="5" t="s">
        <v>66</v>
      </c>
      <c r="B69" s="5" t="s">
        <v>36</v>
      </c>
      <c r="C69" s="6" t="s">
        <v>75</v>
      </c>
      <c r="D69" s="1">
        <v>43629</v>
      </c>
      <c r="E69" s="2">
        <v>0.87876468750000003</v>
      </c>
      <c r="F69" s="2">
        <v>0.87978755787037033</v>
      </c>
      <c r="G69" s="5">
        <v>88.375799999999998</v>
      </c>
      <c r="H69" s="5" t="str">
        <f t="shared" si="1"/>
        <v>Thursday</v>
      </c>
    </row>
    <row r="70" spans="1:8" s="5" customFormat="1">
      <c r="A70" s="5" t="s">
        <v>66</v>
      </c>
      <c r="B70" s="5" t="s">
        <v>36</v>
      </c>
      <c r="C70" s="6" t="s">
        <v>76</v>
      </c>
      <c r="D70" s="1">
        <v>43629</v>
      </c>
      <c r="E70" s="2">
        <v>0.88766726851851852</v>
      </c>
      <c r="F70" s="2">
        <v>0.88937464120370369</v>
      </c>
      <c r="G70" s="5">
        <v>147.5171</v>
      </c>
      <c r="H70" s="5" t="str">
        <f t="shared" si="1"/>
        <v>Thursday</v>
      </c>
    </row>
    <row r="71" spans="1:8" s="5" customFormat="1">
      <c r="A71" s="5" t="s">
        <v>66</v>
      </c>
      <c r="B71" s="5" t="s">
        <v>36</v>
      </c>
      <c r="C71" s="6" t="s">
        <v>77</v>
      </c>
      <c r="D71" s="1">
        <v>43629</v>
      </c>
      <c r="E71" s="2">
        <v>0.89503800925925925</v>
      </c>
      <c r="F71" s="2">
        <v>0.89854192129629629</v>
      </c>
      <c r="G71" s="5">
        <v>303.73719999999997</v>
      </c>
      <c r="H71" s="5" t="str">
        <f t="shared" si="1"/>
        <v>Thursday</v>
      </c>
    </row>
    <row r="72" spans="1:8" s="5" customFormat="1">
      <c r="A72" s="5" t="s">
        <v>66</v>
      </c>
      <c r="B72" s="5" t="s">
        <v>48</v>
      </c>
      <c r="C72" s="7" t="s">
        <v>78</v>
      </c>
      <c r="D72" s="1">
        <v>43629</v>
      </c>
      <c r="E72" s="2">
        <v>0.90323302083333334</v>
      </c>
      <c r="F72" s="2">
        <v>0.90419664351851858</v>
      </c>
      <c r="G72" s="5">
        <v>83.257000000000005</v>
      </c>
      <c r="H72" s="5" t="str">
        <f t="shared" si="1"/>
        <v>Thursday</v>
      </c>
    </row>
    <row r="73" spans="1:8" s="8" customFormat="1">
      <c r="A73" s="8" t="s">
        <v>66</v>
      </c>
      <c r="B73" s="8" t="s">
        <v>36</v>
      </c>
      <c r="C73" s="9"/>
      <c r="D73" s="10">
        <v>43629</v>
      </c>
      <c r="E73" s="11">
        <v>0.90725384259259256</v>
      </c>
      <c r="F73" s="11">
        <v>0.90818346064814814</v>
      </c>
      <c r="G73" s="8">
        <v>81.319199999999995</v>
      </c>
      <c r="H73" s="8" t="str">
        <f t="shared" si="1"/>
        <v>Thursday</v>
      </c>
    </row>
    <row r="74" spans="1:8" s="5" customFormat="1">
      <c r="A74" s="5" t="s">
        <v>66</v>
      </c>
      <c r="B74" s="5" t="s">
        <v>36</v>
      </c>
      <c r="C74" s="6" t="s">
        <v>79</v>
      </c>
      <c r="D74" s="1">
        <v>43631</v>
      </c>
      <c r="E74" s="2">
        <v>0.54946394675925925</v>
      </c>
      <c r="F74" s="2">
        <v>0.5529831828703704</v>
      </c>
      <c r="G74" s="5">
        <v>304.06220000000002</v>
      </c>
      <c r="H74" s="5" t="str">
        <f t="shared" si="1"/>
        <v>Saturday</v>
      </c>
    </row>
    <row r="75" spans="1:8" s="5" customFormat="1">
      <c r="A75" s="5" t="s">
        <v>66</v>
      </c>
      <c r="B75" s="5" t="s">
        <v>36</v>
      </c>
      <c r="C75" s="6" t="s">
        <v>80</v>
      </c>
      <c r="D75" s="1">
        <v>43631</v>
      </c>
      <c r="E75" s="2">
        <v>0.56432310185185186</v>
      </c>
      <c r="F75" s="2">
        <v>0.56524524305555557</v>
      </c>
      <c r="G75" s="5">
        <v>79.672700000000006</v>
      </c>
      <c r="H75" s="5" t="str">
        <f t="shared" si="1"/>
        <v>Saturday</v>
      </c>
    </row>
    <row r="76" spans="1:8" s="5" customFormat="1">
      <c r="A76" s="5" t="s">
        <v>66</v>
      </c>
      <c r="B76" s="5" t="s">
        <v>36</v>
      </c>
      <c r="C76" s="6" t="s">
        <v>81</v>
      </c>
      <c r="D76" s="1">
        <v>43631</v>
      </c>
      <c r="E76" s="2">
        <v>0.57226329861111114</v>
      </c>
      <c r="F76" s="2">
        <v>0.57293094907407405</v>
      </c>
      <c r="G76" s="5">
        <v>57.685099999999998</v>
      </c>
      <c r="H76" s="5" t="str">
        <f t="shared" si="1"/>
        <v>Saturday</v>
      </c>
    </row>
    <row r="77" spans="1:8" s="5" customFormat="1">
      <c r="A77" s="5" t="s">
        <v>66</v>
      </c>
      <c r="B77" s="5" t="s">
        <v>36</v>
      </c>
      <c r="C77" s="6" t="s">
        <v>82</v>
      </c>
      <c r="D77" s="1">
        <v>43631</v>
      </c>
      <c r="E77" s="2">
        <v>0.59024824074074067</v>
      </c>
      <c r="F77" s="2">
        <v>0.59064355324074069</v>
      </c>
      <c r="G77" s="5">
        <v>33.154899999999998</v>
      </c>
      <c r="H77" s="5" t="str">
        <f t="shared" si="1"/>
        <v>Saturday</v>
      </c>
    </row>
    <row r="78" spans="1:8" s="5" customFormat="1">
      <c r="A78" s="5" t="s">
        <v>66</v>
      </c>
      <c r="B78" s="5" t="s">
        <v>47</v>
      </c>
      <c r="C78" s="6" t="s">
        <v>83</v>
      </c>
      <c r="D78" s="1">
        <v>43631</v>
      </c>
      <c r="E78" s="2">
        <v>0.74335895833333332</v>
      </c>
      <c r="F78" s="2">
        <v>0.7435262037037037</v>
      </c>
      <c r="G78" s="5">
        <v>14.449299999999999</v>
      </c>
      <c r="H78" s="5" t="str">
        <f t="shared" si="1"/>
        <v>Saturday</v>
      </c>
    </row>
    <row r="79" spans="1:8" s="5" customFormat="1">
      <c r="A79" s="5" t="s">
        <v>66</v>
      </c>
      <c r="B79" s="5" t="s">
        <v>36</v>
      </c>
      <c r="C79" s="6" t="s">
        <v>84</v>
      </c>
      <c r="D79" s="1">
        <v>43655</v>
      </c>
      <c r="E79" s="2">
        <v>0.57425581018518523</v>
      </c>
      <c r="F79" s="2">
        <v>0.59504285879629626</v>
      </c>
      <c r="G79" s="5">
        <v>1796.0011999999999</v>
      </c>
      <c r="H79" s="5" t="str">
        <f t="shared" si="1"/>
        <v>Tuesday</v>
      </c>
    </row>
    <row r="80" spans="1:8" s="5" customFormat="1">
      <c r="A80" s="5" t="s">
        <v>66</v>
      </c>
      <c r="B80" s="5" t="s">
        <v>36</v>
      </c>
      <c r="C80" s="6" t="s">
        <v>85</v>
      </c>
      <c r="D80" s="1">
        <v>43658</v>
      </c>
      <c r="E80" s="2">
        <v>0.40758648148148152</v>
      </c>
      <c r="F80" s="2">
        <v>0.41984026620370374</v>
      </c>
      <c r="G80" s="5">
        <v>1059.7262000000001</v>
      </c>
      <c r="H80" s="5" t="str">
        <f t="shared" si="1"/>
        <v>Friday</v>
      </c>
    </row>
    <row r="81" spans="1:8" s="5" customFormat="1">
      <c r="A81" s="5" t="s">
        <v>66</v>
      </c>
      <c r="B81" s="5" t="s">
        <v>36</v>
      </c>
      <c r="C81" s="6" t="s">
        <v>86</v>
      </c>
      <c r="D81" s="1">
        <v>43658</v>
      </c>
      <c r="E81" s="2">
        <v>0.49246229166666672</v>
      </c>
      <c r="F81" s="2">
        <v>0.49816516203703703</v>
      </c>
      <c r="G81" s="5">
        <v>493.7287</v>
      </c>
      <c r="H81" s="5" t="str">
        <f t="shared" si="1"/>
        <v>Friday</v>
      </c>
    </row>
    <row r="82" spans="1:8" s="5" customFormat="1">
      <c r="A82" s="5" t="s">
        <v>66</v>
      </c>
      <c r="B82" s="5" t="s">
        <v>36</v>
      </c>
      <c r="C82" s="6" t="s">
        <v>87</v>
      </c>
      <c r="D82" s="1">
        <v>43659</v>
      </c>
      <c r="E82" s="2">
        <v>0.38125504629629631</v>
      </c>
      <c r="F82" s="2">
        <v>0.38670253472222221</v>
      </c>
      <c r="G82" s="5">
        <v>471.66269999999997</v>
      </c>
      <c r="H82" s="5" t="str">
        <f t="shared" si="1"/>
        <v>Saturday</v>
      </c>
    </row>
    <row r="83" spans="1:8" s="5" customFormat="1">
      <c r="A83" s="5" t="s">
        <v>66</v>
      </c>
      <c r="B83" s="5" t="s">
        <v>36</v>
      </c>
      <c r="C83" s="6" t="s">
        <v>88</v>
      </c>
      <c r="D83" s="1">
        <v>43659</v>
      </c>
      <c r="E83" s="2">
        <v>0.40758667824074074</v>
      </c>
      <c r="F83" s="2">
        <v>0.4177827199074074</v>
      </c>
      <c r="G83" s="5">
        <v>881.93830000000003</v>
      </c>
      <c r="H83" s="5" t="str">
        <f t="shared" si="1"/>
        <v>Saturday</v>
      </c>
    </row>
    <row r="84" spans="1:8" s="5" customFormat="1">
      <c r="A84" s="5" t="s">
        <v>66</v>
      </c>
      <c r="B84" s="5" t="s">
        <v>36</v>
      </c>
      <c r="C84" s="6" t="s">
        <v>89</v>
      </c>
      <c r="D84" s="1">
        <v>43659</v>
      </c>
      <c r="E84" s="2">
        <v>0.42074488425925921</v>
      </c>
      <c r="F84" s="2">
        <v>0.42693642361111112</v>
      </c>
      <c r="G84" s="5">
        <v>534.94809999999995</v>
      </c>
      <c r="H84" s="5" t="str">
        <f t="shared" si="1"/>
        <v>Saturday</v>
      </c>
    </row>
    <row r="85" spans="1:8" s="5" customFormat="1">
      <c r="A85" s="5" t="s">
        <v>66</v>
      </c>
      <c r="B85" s="5" t="s">
        <v>36</v>
      </c>
      <c r="C85" s="6" t="s">
        <v>90</v>
      </c>
      <c r="D85" s="1">
        <v>43660</v>
      </c>
      <c r="E85" s="2">
        <v>0.24312281250000001</v>
      </c>
      <c r="F85" s="2">
        <v>0.24629292824074075</v>
      </c>
      <c r="G85" s="5">
        <v>273.89789999999999</v>
      </c>
      <c r="H85" s="5" t="str">
        <f t="shared" si="1"/>
        <v>Sunday</v>
      </c>
    </row>
    <row r="86" spans="1:8" s="5" customFormat="1">
      <c r="A86" s="5" t="s">
        <v>66</v>
      </c>
      <c r="B86" s="5" t="s">
        <v>36</v>
      </c>
      <c r="C86" s="6" t="s">
        <v>91</v>
      </c>
      <c r="D86" s="1">
        <v>43660</v>
      </c>
      <c r="E86" s="2">
        <v>0.4127396527777778</v>
      </c>
      <c r="F86" s="2">
        <v>0.41533287037037042</v>
      </c>
      <c r="G86" s="5">
        <v>224.05350000000001</v>
      </c>
      <c r="H86" s="5" t="str">
        <f t="shared" si="1"/>
        <v>Sunday</v>
      </c>
    </row>
    <row r="87" spans="1:8" s="5" customFormat="1">
      <c r="A87" s="5" t="s">
        <v>66</v>
      </c>
      <c r="B87" s="5" t="s">
        <v>36</v>
      </c>
      <c r="C87" s="6" t="s">
        <v>92</v>
      </c>
      <c r="D87" s="1">
        <v>43660</v>
      </c>
      <c r="E87" s="2">
        <v>0.42392363425925922</v>
      </c>
      <c r="F87" s="2">
        <v>0.42590225694444445</v>
      </c>
      <c r="G87" s="5">
        <v>169.95269999999999</v>
      </c>
      <c r="H87" s="5" t="str">
        <f t="shared" si="1"/>
        <v>Sunday</v>
      </c>
    </row>
    <row r="88" spans="1:8" s="5" customFormat="1">
      <c r="A88" s="5" t="s">
        <v>66</v>
      </c>
      <c r="B88" s="5" t="s">
        <v>36</v>
      </c>
      <c r="C88" s="6" t="s">
        <v>93</v>
      </c>
      <c r="D88" s="1">
        <v>43660</v>
      </c>
      <c r="E88" s="2">
        <v>0.44923853009259257</v>
      </c>
      <c r="F88" s="2">
        <v>0.45370016203703706</v>
      </c>
      <c r="G88" s="5">
        <v>384.48540000000003</v>
      </c>
      <c r="H88" s="5" t="str">
        <f t="shared" si="1"/>
        <v>Sunday</v>
      </c>
    </row>
    <row r="89" spans="1:8" s="5" customFormat="1">
      <c r="A89" s="5" t="s">
        <v>66</v>
      </c>
      <c r="B89" s="5" t="s">
        <v>36</v>
      </c>
      <c r="C89" s="6" t="s">
        <v>94</v>
      </c>
      <c r="D89" s="1">
        <v>43660</v>
      </c>
      <c r="E89" s="2">
        <v>0.46511351851851851</v>
      </c>
      <c r="F89" s="2">
        <v>0.46806493055555554</v>
      </c>
      <c r="G89" s="5">
        <v>255.00190000000001</v>
      </c>
      <c r="H89" s="5" t="str">
        <f t="shared" si="1"/>
        <v>Sunday</v>
      </c>
    </row>
    <row r="90" spans="1:8" s="5" customFormat="1">
      <c r="A90" s="5" t="s">
        <v>66</v>
      </c>
      <c r="B90" s="5" t="s">
        <v>36</v>
      </c>
      <c r="C90" s="6" t="s">
        <v>95</v>
      </c>
      <c r="D90" s="1">
        <v>43660</v>
      </c>
      <c r="E90" s="2">
        <v>0.49194067129629632</v>
      </c>
      <c r="F90" s="2">
        <v>0.49944770833333335</v>
      </c>
      <c r="G90" s="5">
        <v>649.60730000000001</v>
      </c>
      <c r="H90" s="5" t="str">
        <f t="shared" si="1"/>
        <v>Sunday</v>
      </c>
    </row>
    <row r="91" spans="1:8" s="5" customFormat="1">
      <c r="A91" s="5" t="s">
        <v>66</v>
      </c>
      <c r="B91" s="5" t="s">
        <v>36</v>
      </c>
      <c r="C91" s="6" t="s">
        <v>96</v>
      </c>
      <c r="D91" s="1">
        <v>43661</v>
      </c>
      <c r="E91" s="2">
        <v>0.40757335648148146</v>
      </c>
      <c r="F91" s="2">
        <v>0.42777511574074073</v>
      </c>
      <c r="G91" s="5">
        <v>1744.4318000000001</v>
      </c>
      <c r="H91" s="5" t="str">
        <f t="shared" si="1"/>
        <v>Monday</v>
      </c>
    </row>
    <row r="92" spans="1:8" s="5" customFormat="1">
      <c r="A92" s="5" t="s">
        <v>66</v>
      </c>
      <c r="B92" s="5" t="s">
        <v>36</v>
      </c>
      <c r="C92" s="6" t="s">
        <v>97</v>
      </c>
      <c r="D92" s="1">
        <v>43661</v>
      </c>
      <c r="E92" s="2">
        <v>0.44924027777777775</v>
      </c>
      <c r="F92" s="2">
        <v>0.45688071759259258</v>
      </c>
      <c r="G92" s="5">
        <v>659.13379999999995</v>
      </c>
      <c r="H92" s="5" t="str">
        <f t="shared" si="1"/>
        <v>Monday</v>
      </c>
    </row>
    <row r="93" spans="1:8" s="5" customFormat="1">
      <c r="A93" s="5" t="s">
        <v>66</v>
      </c>
      <c r="B93" s="5" t="s">
        <v>48</v>
      </c>
      <c r="C93" s="6" t="s">
        <v>98</v>
      </c>
      <c r="D93" s="1">
        <v>43662</v>
      </c>
      <c r="E93" s="2">
        <v>0.57739280092592593</v>
      </c>
      <c r="F93" s="2">
        <v>0.58078331018518525</v>
      </c>
      <c r="G93" s="5">
        <v>292.93959999999998</v>
      </c>
      <c r="H93" s="5" t="str">
        <f t="shared" si="1"/>
        <v>Tuesday</v>
      </c>
    </row>
    <row r="94" spans="1:8" s="5" customFormat="1">
      <c r="A94" s="5" t="s">
        <v>66</v>
      </c>
      <c r="B94" s="5" t="s">
        <v>36</v>
      </c>
      <c r="C94" s="6" t="s">
        <v>99</v>
      </c>
      <c r="D94" s="1">
        <v>43662</v>
      </c>
      <c r="E94" s="2">
        <v>0.58192462962962965</v>
      </c>
      <c r="F94" s="2">
        <v>0.58908085648148145</v>
      </c>
      <c r="G94" s="5">
        <v>617.29790000000003</v>
      </c>
      <c r="H94" s="5" t="str">
        <f t="shared" si="1"/>
        <v>Tuesday</v>
      </c>
    </row>
    <row r="95" spans="1:8" s="5" customFormat="1">
      <c r="A95" s="5" t="s">
        <v>66</v>
      </c>
      <c r="B95" s="5" t="s">
        <v>36</v>
      </c>
      <c r="C95" s="6" t="s">
        <v>100</v>
      </c>
      <c r="D95" s="1">
        <v>43663</v>
      </c>
      <c r="E95" s="2">
        <v>0.42380252314814815</v>
      </c>
      <c r="F95" s="2">
        <v>0.42629331018518518</v>
      </c>
      <c r="G95" s="5">
        <v>215.2047</v>
      </c>
      <c r="H95" s="5" t="str">
        <f t="shared" si="1"/>
        <v>Wednesday</v>
      </c>
    </row>
    <row r="96" spans="1:8" s="5" customFormat="1">
      <c r="A96" s="5" t="s">
        <v>66</v>
      </c>
      <c r="B96" s="5" t="s">
        <v>36</v>
      </c>
      <c r="C96" s="6" t="s">
        <v>101</v>
      </c>
      <c r="D96" s="1">
        <v>43663</v>
      </c>
      <c r="E96" s="2">
        <v>0.4694777546296296</v>
      </c>
      <c r="F96" s="2">
        <v>0.47003659722222224</v>
      </c>
      <c r="G96" s="5">
        <v>49.284399999999998</v>
      </c>
      <c r="H96" s="5" t="str">
        <f t="shared" si="1"/>
        <v>Wednesday</v>
      </c>
    </row>
    <row r="97" spans="1:8" s="5" customFormat="1">
      <c r="A97" s="5" t="s">
        <v>66</v>
      </c>
      <c r="B97" s="5" t="s">
        <v>47</v>
      </c>
      <c r="C97" s="6" t="s">
        <v>102</v>
      </c>
      <c r="D97" s="1">
        <v>43664</v>
      </c>
      <c r="E97" s="2">
        <v>0.37192307870370372</v>
      </c>
      <c r="F97" s="2">
        <v>0.37737526620370371</v>
      </c>
      <c r="G97" s="5">
        <v>471.06909999999999</v>
      </c>
      <c r="H97" s="5" t="str">
        <f t="shared" si="1"/>
        <v>Thursday</v>
      </c>
    </row>
    <row r="98" spans="1:8" s="5" customFormat="1">
      <c r="A98" s="5" t="s">
        <v>66</v>
      </c>
      <c r="B98" s="5" t="s">
        <v>48</v>
      </c>
      <c r="C98" s="6" t="s">
        <v>103</v>
      </c>
      <c r="D98" s="1">
        <v>43666</v>
      </c>
      <c r="E98" s="2">
        <v>0.40759018518518514</v>
      </c>
      <c r="F98" s="2">
        <v>0.42837877314814815</v>
      </c>
      <c r="G98" s="5">
        <v>1796.1342</v>
      </c>
      <c r="H98" s="5" t="str">
        <f t="shared" si="1"/>
        <v>Saturday</v>
      </c>
    </row>
    <row r="99" spans="1:8" s="5" customFormat="1">
      <c r="A99" s="5" t="s">
        <v>66</v>
      </c>
      <c r="B99" s="5" t="s">
        <v>36</v>
      </c>
      <c r="C99" s="6" t="s">
        <v>104</v>
      </c>
      <c r="D99" s="1">
        <v>43672</v>
      </c>
      <c r="E99" s="2">
        <v>0.45366471064814817</v>
      </c>
      <c r="F99" s="2">
        <v>0.46400563657407407</v>
      </c>
      <c r="G99" s="5">
        <v>894.45550000000003</v>
      </c>
      <c r="H99" s="5" t="str">
        <f t="shared" si="1"/>
        <v>Friday</v>
      </c>
    </row>
    <row r="100" spans="1:8" s="5" customFormat="1">
      <c r="A100" s="5" t="s">
        <v>66</v>
      </c>
      <c r="B100" s="5" t="s">
        <v>36</v>
      </c>
      <c r="C100" s="6" t="s">
        <v>105</v>
      </c>
      <c r="D100" s="1">
        <v>43672</v>
      </c>
      <c r="E100" s="2">
        <v>0.53668898148148148</v>
      </c>
      <c r="F100" s="2">
        <v>0.5373605208333333</v>
      </c>
      <c r="G100" s="5">
        <v>58.0212</v>
      </c>
      <c r="H100" s="5" t="str">
        <f t="shared" si="1"/>
        <v>Friday</v>
      </c>
    </row>
    <row r="101" spans="1:8" s="5" customFormat="1">
      <c r="A101" s="5" t="s">
        <v>66</v>
      </c>
      <c r="B101" s="5" t="s">
        <v>65</v>
      </c>
      <c r="C101" s="6" t="s">
        <v>106</v>
      </c>
      <c r="D101" s="1">
        <v>43673</v>
      </c>
      <c r="E101" s="2">
        <v>0.29106659722222222</v>
      </c>
      <c r="F101" s="2">
        <v>0.2936782638888889</v>
      </c>
      <c r="G101" s="5">
        <v>224.6472</v>
      </c>
      <c r="H101" s="5" t="str">
        <f t="shared" si="1"/>
        <v>Saturday</v>
      </c>
    </row>
    <row r="102" spans="1:8" s="5" customFormat="1">
      <c r="A102" s="5" t="s">
        <v>66</v>
      </c>
      <c r="B102" s="5" t="s">
        <v>36</v>
      </c>
      <c r="C102" s="6" t="s">
        <v>107</v>
      </c>
      <c r="D102" s="1">
        <v>43673</v>
      </c>
      <c r="E102" s="2">
        <v>0.3358262847222222</v>
      </c>
      <c r="F102" s="2">
        <v>0.34238479166666669</v>
      </c>
      <c r="G102" s="5">
        <v>567.65520000000004</v>
      </c>
      <c r="H102" s="5" t="str">
        <f t="shared" si="1"/>
        <v>Saturday</v>
      </c>
    </row>
    <row r="103" spans="1:8" s="5" customFormat="1">
      <c r="A103" s="5" t="s">
        <v>66</v>
      </c>
      <c r="B103" s="5" t="s">
        <v>36</v>
      </c>
      <c r="C103" s="6" t="s">
        <v>108</v>
      </c>
      <c r="D103" s="1">
        <v>43673</v>
      </c>
      <c r="E103" s="2">
        <v>0.36834659722222224</v>
      </c>
      <c r="F103" s="2">
        <v>0.3696264583333333</v>
      </c>
      <c r="G103" s="5">
        <v>109.5793</v>
      </c>
      <c r="H103" s="5" t="str">
        <f t="shared" si="1"/>
        <v>Saturday</v>
      </c>
    </row>
    <row r="104" spans="1:8" s="5" customFormat="1">
      <c r="A104" s="5" t="s">
        <v>66</v>
      </c>
      <c r="B104" s="5" t="s">
        <v>36</v>
      </c>
      <c r="C104" s="6" t="s">
        <v>109</v>
      </c>
      <c r="D104" s="1">
        <v>43673</v>
      </c>
      <c r="E104" s="2">
        <v>0.37472900462962966</v>
      </c>
      <c r="F104" s="2">
        <v>0.3832583449074074</v>
      </c>
      <c r="G104" s="5">
        <v>736.93589999999995</v>
      </c>
      <c r="H104" s="5" t="str">
        <f t="shared" si="1"/>
        <v>Saturday</v>
      </c>
    </row>
    <row r="105" spans="1:8" s="5" customFormat="1">
      <c r="A105" s="5" t="s">
        <v>66</v>
      </c>
      <c r="B105" s="5" t="s">
        <v>48</v>
      </c>
      <c r="C105" s="6" t="s">
        <v>110</v>
      </c>
      <c r="D105" s="1">
        <v>43673</v>
      </c>
      <c r="E105" s="2">
        <v>0.40758500000000003</v>
      </c>
      <c r="F105" s="2">
        <v>0.42721993055555557</v>
      </c>
      <c r="G105" s="5">
        <v>1696.4580000000001</v>
      </c>
      <c r="H105" s="5" t="str">
        <f t="shared" si="1"/>
        <v>Saturday</v>
      </c>
    </row>
    <row r="106" spans="1:8" s="5" customFormat="1">
      <c r="A106" s="5" t="s">
        <v>66</v>
      </c>
      <c r="B106" s="5" t="s">
        <v>36</v>
      </c>
      <c r="C106" s="6" t="s">
        <v>111</v>
      </c>
      <c r="D106" s="1">
        <v>43673</v>
      </c>
      <c r="E106" s="2">
        <v>0.46167678240740745</v>
      </c>
      <c r="F106" s="2">
        <v>0.46837819444444445</v>
      </c>
      <c r="G106" s="5">
        <v>579.00189999999998</v>
      </c>
      <c r="H106" s="5" t="str">
        <f t="shared" si="1"/>
        <v>Saturday</v>
      </c>
    </row>
    <row r="107" spans="1:8" s="5" customFormat="1">
      <c r="A107" s="5" t="s">
        <v>66</v>
      </c>
      <c r="B107" s="5" t="s">
        <v>48</v>
      </c>
      <c r="C107" s="6" t="s">
        <v>112</v>
      </c>
      <c r="D107" s="1">
        <v>43673</v>
      </c>
      <c r="E107" s="2">
        <v>0.49924121527777782</v>
      </c>
      <c r="F107" s="2">
        <v>0.50246357638888883</v>
      </c>
      <c r="G107" s="5">
        <v>278.41199999999998</v>
      </c>
      <c r="H107" s="5" t="str">
        <f t="shared" si="1"/>
        <v>Saturday</v>
      </c>
    </row>
    <row r="108" spans="1:8" s="5" customFormat="1">
      <c r="A108" s="5" t="s">
        <v>66</v>
      </c>
      <c r="B108" s="5" t="s">
        <v>48</v>
      </c>
      <c r="C108" s="6" t="s">
        <v>113</v>
      </c>
      <c r="D108" s="1">
        <v>43675</v>
      </c>
      <c r="E108" s="2">
        <v>0.28731410879629632</v>
      </c>
      <c r="F108" s="2">
        <v>0.29346869212962962</v>
      </c>
      <c r="G108" s="5">
        <v>531.75609999999995</v>
      </c>
      <c r="H108" s="5" t="str">
        <f t="shared" si="1"/>
        <v>Monday</v>
      </c>
    </row>
    <row r="109" spans="1:8" s="5" customFormat="1">
      <c r="A109" s="5" t="s">
        <v>66</v>
      </c>
      <c r="B109" s="5" t="s">
        <v>47</v>
      </c>
      <c r="C109" s="6" t="s">
        <v>114</v>
      </c>
      <c r="D109" s="1">
        <v>43675</v>
      </c>
      <c r="E109" s="2">
        <v>0.3424686111111111</v>
      </c>
      <c r="F109" s="2">
        <v>0.3450358912037037</v>
      </c>
      <c r="G109" s="5">
        <v>221.8133</v>
      </c>
      <c r="H109" s="5" t="str">
        <f t="shared" si="1"/>
        <v>Monday</v>
      </c>
    </row>
    <row r="110" spans="1:8" s="5" customFormat="1">
      <c r="A110" s="5" t="s">
        <v>66</v>
      </c>
      <c r="B110" s="5" t="s">
        <v>36</v>
      </c>
      <c r="C110" s="6" t="s">
        <v>115</v>
      </c>
      <c r="D110" s="1">
        <v>43680</v>
      </c>
      <c r="E110" s="2">
        <v>0.4260117708333333</v>
      </c>
      <c r="F110" s="2">
        <v>0.42837733796296296</v>
      </c>
      <c r="G110" s="5">
        <v>204.38460000000001</v>
      </c>
      <c r="H110" s="5" t="str">
        <f t="shared" si="1"/>
        <v>Saturday</v>
      </c>
    </row>
    <row r="111" spans="1:8" s="5" customFormat="1">
      <c r="A111" s="5" t="s">
        <v>66</v>
      </c>
      <c r="B111" s="5" t="s">
        <v>48</v>
      </c>
      <c r="C111" s="6" t="s">
        <v>116</v>
      </c>
      <c r="D111" s="1">
        <v>43680</v>
      </c>
      <c r="E111" s="2">
        <v>0.44924116898148148</v>
      </c>
      <c r="F111" s="2">
        <v>0.46469611111111114</v>
      </c>
      <c r="G111" s="5">
        <v>1334.3073999999999</v>
      </c>
      <c r="H111" s="5" t="str">
        <f t="shared" si="1"/>
        <v>Saturday</v>
      </c>
    </row>
    <row r="112" spans="1:8" s="5" customFormat="1">
      <c r="A112" s="5" t="s">
        <v>66</v>
      </c>
      <c r="B112" s="5" t="s">
        <v>48</v>
      </c>
      <c r="C112" s="6" t="s">
        <v>117</v>
      </c>
      <c r="D112" s="1">
        <v>43681</v>
      </c>
      <c r="E112" s="2">
        <v>0.33068789351851852</v>
      </c>
      <c r="F112" s="2">
        <v>0.34505005787037035</v>
      </c>
      <c r="G112" s="5">
        <v>1240.8911000000001</v>
      </c>
      <c r="H112" s="5" t="str">
        <f t="shared" si="1"/>
        <v>Sunday</v>
      </c>
    </row>
    <row r="113" spans="1:8" s="5" customFormat="1">
      <c r="A113" s="5" t="s">
        <v>66</v>
      </c>
      <c r="B113" s="5" t="s">
        <v>36</v>
      </c>
      <c r="C113" s="6" t="s">
        <v>118</v>
      </c>
      <c r="D113" s="1">
        <v>43683</v>
      </c>
      <c r="E113" s="2">
        <v>0.49220896990740742</v>
      </c>
      <c r="F113" s="2">
        <v>0.49595508101851848</v>
      </c>
      <c r="G113" s="5">
        <v>323.66399999999999</v>
      </c>
      <c r="H113" s="5" t="str">
        <f t="shared" si="1"/>
        <v>Tuesday</v>
      </c>
    </row>
    <row r="114" spans="1:8" s="5" customFormat="1">
      <c r="A114" s="5" t="s">
        <v>66</v>
      </c>
      <c r="B114" s="5" t="s">
        <v>47</v>
      </c>
      <c r="C114" s="6" t="s">
        <v>119</v>
      </c>
      <c r="D114" s="1">
        <v>43684</v>
      </c>
      <c r="E114" s="2">
        <v>0.36716796296296295</v>
      </c>
      <c r="F114" s="2">
        <v>0.3704356134259259</v>
      </c>
      <c r="G114" s="5">
        <v>281.32420000000002</v>
      </c>
      <c r="H114" s="5" t="str">
        <f t="shared" si="1"/>
        <v>Wednesday</v>
      </c>
    </row>
    <row r="115" spans="1:8" s="5" customFormat="1">
      <c r="A115" s="5" t="s">
        <v>66</v>
      </c>
      <c r="B115" s="5" t="s">
        <v>36</v>
      </c>
      <c r="C115" s="6" t="s">
        <v>120</v>
      </c>
      <c r="D115" s="1">
        <v>43685</v>
      </c>
      <c r="E115" s="2">
        <v>0.29759141203703704</v>
      </c>
      <c r="F115" s="2">
        <v>0.30337846064814816</v>
      </c>
      <c r="G115" s="5">
        <v>500.00119999999998</v>
      </c>
      <c r="H115" s="5" t="str">
        <f t="shared" si="1"/>
        <v>Thursday</v>
      </c>
    </row>
    <row r="116" spans="1:8" s="5" customFormat="1">
      <c r="A116" s="5" t="s">
        <v>66</v>
      </c>
      <c r="B116" s="5" t="s">
        <v>65</v>
      </c>
      <c r="C116" s="6" t="s">
        <v>121</v>
      </c>
      <c r="D116" s="1">
        <v>43685</v>
      </c>
      <c r="E116" s="2">
        <v>0.36590703703703703</v>
      </c>
      <c r="F116" s="2">
        <v>0.37115041666666665</v>
      </c>
      <c r="G116" s="5">
        <v>452.0274</v>
      </c>
      <c r="H116" s="5" t="str">
        <f t="shared" si="1"/>
        <v>Thursday</v>
      </c>
    </row>
    <row r="117" spans="1:8" s="5" customFormat="1">
      <c r="A117" s="5" t="s">
        <v>66</v>
      </c>
      <c r="B117" s="5" t="s">
        <v>36</v>
      </c>
      <c r="C117" s="6" t="s">
        <v>122</v>
      </c>
      <c r="D117" s="1">
        <v>43685</v>
      </c>
      <c r="E117" s="2">
        <v>0.40758826388888886</v>
      </c>
      <c r="F117" s="2">
        <v>0.41173366898148145</v>
      </c>
      <c r="G117" s="5">
        <v>358.16300000000001</v>
      </c>
      <c r="H117" s="5" t="str">
        <f t="shared" si="1"/>
        <v>Thursday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McCordic</dc:creator>
  <cp:lastModifiedBy>Jessica McCordic</cp:lastModifiedBy>
  <dcterms:created xsi:type="dcterms:W3CDTF">2020-03-31T14:31:28Z</dcterms:created>
  <dcterms:modified xsi:type="dcterms:W3CDTF">2020-04-24T18:13:07Z</dcterms:modified>
</cp:coreProperties>
</file>