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NINGALOO_201909_NGN\"/>
    </mc:Choice>
  </mc:AlternateContent>
  <bookViews>
    <workbookView xWindow="0" yWindow="600" windowWidth="26748" windowHeight="99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Q2" i="1"/>
  <c r="P2" i="1"/>
  <c r="O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<sst xmlns="http://schemas.openxmlformats.org/spreadsheetml/2006/main" count="110" uniqueCount="83">
  <si>
    <t>Filename</t>
  </si>
  <si>
    <t>805830683.190925045221_sel01_S40.wav</t>
  </si>
  <si>
    <t>Selection</t>
  </si>
  <si>
    <t>S40</t>
  </si>
  <si>
    <t>PeakFreq</t>
  </si>
  <si>
    <t>peakRL</t>
  </si>
  <si>
    <t>Behavior</t>
  </si>
  <si>
    <t>CPA</t>
  </si>
  <si>
    <t>805830683.190925045221_sel01_S21.wav</t>
  </si>
  <si>
    <t>S21</t>
  </si>
  <si>
    <t>805830683.190925045221_sel03_S8.wav</t>
  </si>
  <si>
    <t>S8</t>
  </si>
  <si>
    <t>TA</t>
  </si>
  <si>
    <t>805830683.190925045221_sel06_S13.wav</t>
  </si>
  <si>
    <t>S13</t>
  </si>
  <si>
    <t>805830683.190925045221_sel09_S16.wav</t>
  </si>
  <si>
    <t>S16</t>
  </si>
  <si>
    <t>805830683.190925045221_sel11_S17.wav</t>
  </si>
  <si>
    <t>S17</t>
  </si>
  <si>
    <t>805830683.190925045221_sel13_S18.wav</t>
  </si>
  <si>
    <t>S18</t>
  </si>
  <si>
    <t>805830683.190925045221_sel15_S19.wav</t>
  </si>
  <si>
    <t>S19</t>
  </si>
  <si>
    <t>805830683.190925045221_sel21_S22.wav</t>
  </si>
  <si>
    <t>S22</t>
  </si>
  <si>
    <t>805830683.190925045221_sel23_S24.wav</t>
  </si>
  <si>
    <t>S24</t>
  </si>
  <si>
    <t>805830683.190925045221_sel27_S26.wav</t>
  </si>
  <si>
    <t>S26</t>
  </si>
  <si>
    <t>805830683.190925045221_sel28_S32.wav</t>
  </si>
  <si>
    <t>S32</t>
  </si>
  <si>
    <t>805830683.190925045221_sel30_S33.wav</t>
  </si>
  <si>
    <t>S33</t>
  </si>
  <si>
    <t>805830683.190925045221_sel34_S38.wav</t>
  </si>
  <si>
    <t>S38</t>
  </si>
  <si>
    <t>TAM</t>
  </si>
  <si>
    <t>805830683.190925045221_sel06_S2.wav</t>
  </si>
  <si>
    <t>S2</t>
  </si>
  <si>
    <t>TB</t>
  </si>
  <si>
    <t>805830683.190925045221_sel14_S5.wav</t>
  </si>
  <si>
    <t>S5</t>
  </si>
  <si>
    <t>805830683.190925045221_sel16_S6.wav</t>
  </si>
  <si>
    <t>S6</t>
  </si>
  <si>
    <t>805830683.190925045221_sel18_S7.wav</t>
  </si>
  <si>
    <t>S7</t>
  </si>
  <si>
    <t>805830683.190925045221_sel23_S9.wav</t>
  </si>
  <si>
    <t>S9</t>
  </si>
  <si>
    <t>805830683.190925045221_sel28_S11.wav</t>
  </si>
  <si>
    <t>S11</t>
  </si>
  <si>
    <t>805830683.190925045221_sel34_S15.wav</t>
  </si>
  <si>
    <t>S15</t>
  </si>
  <si>
    <t>805830683.190925045221_sel35_S23.wav</t>
  </si>
  <si>
    <t>S23</t>
  </si>
  <si>
    <t>805830683.190925045221_sel36_S25.wav</t>
  </si>
  <si>
    <t>S25</t>
  </si>
  <si>
    <t>805830683.190925045221_sel38_S27.wav</t>
  </si>
  <si>
    <t>S27</t>
  </si>
  <si>
    <t>805830683.190925045221_sel40_S28.wav</t>
  </si>
  <si>
    <t>S28</t>
  </si>
  <si>
    <t>805830683.190925045221_sel42_S29.wav</t>
  </si>
  <si>
    <t>S29</t>
  </si>
  <si>
    <t>805830683.190925045221_sel45_S30.wav</t>
  </si>
  <si>
    <t>S30</t>
  </si>
  <si>
    <t>805830683.190925045221_sel48_S31.wav</t>
  </si>
  <si>
    <t>S31</t>
  </si>
  <si>
    <t>805830683.190925045221_sel52_S35.wav</t>
  </si>
  <si>
    <t>S35</t>
  </si>
  <si>
    <t>805830683.190925045221_sel55_S36.wav</t>
  </si>
  <si>
    <t>S36</t>
  </si>
  <si>
    <t>805830683.190925045221_sel58_S39.wav</t>
  </si>
  <si>
    <t>S39</t>
  </si>
  <si>
    <t>Date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</si>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</sst>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B1" workbookViewId="0">
      <selection activeCell="N2" sqref="N2:Q32"/>
    </sheetView>
  </sheetViews>
  <sheetFormatPr defaultRowHeight="14.4" x14ac:dyDescent="0.3"/>
  <cols>
    <col min="1" max="1" width="37.109375" bestFit="1" customWidth="1"/>
    <col min="2" max="2" width="37.1093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s="1" customFormat="1" x14ac:dyDescent="0.3">
      <c r="A1" s="1" t="s">
        <v>0</v>
      </c>
      <c r="B1" s="1" t="s">
        <v>71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</row>
    <row r="2" spans="1:17" x14ac:dyDescent="0.3">
      <c r="A2" t="s">
        <v>1</v>
      </c>
      <c r="B2" t="str">
        <f>RIGHT(LEFT(A2,22),12)</f>
        <v>190925045221</v>
      </c>
      <c r="C2" t="s">
        <v>3</v>
      </c>
      <c r="D2" t="s">
        <v>7</v>
      </c>
      <c r="E2">
        <v>1408</v>
      </c>
      <c r="F2">
        <v>112.97113807832721</v>
      </c>
      <c r="G2">
        <v>1</v>
      </c>
      <c r="H2">
        <v>20</v>
      </c>
      <c r="I2">
        <v>0</v>
      </c>
      <c r="J2">
        <v>227</v>
      </c>
      <c r="K2">
        <v>0</v>
      </c>
      <c r="L2">
        <v>358</v>
      </c>
      <c r="M2">
        <v>0</v>
      </c>
      <c r="N2" s="1">
        <f>H2/SUM(H2:I2)</f>
        <v>1</v>
      </c>
      <c r="O2" s="1">
        <f>J2/SUM(J2:K2)</f>
        <v>1</v>
      </c>
      <c r="P2" s="1">
        <f>L2/SUM(L2:M2)</f>
        <v>1</v>
      </c>
      <c r="Q2" s="1">
        <f>SUM(H2,J2)/SUM(H2:K2)</f>
        <v>1</v>
      </c>
    </row>
    <row r="3" spans="1:17" x14ac:dyDescent="0.3">
      <c r="A3" t="s">
        <v>10</v>
      </c>
      <c r="B3" t="str">
        <f t="shared" ref="B3:B32" si="0">RIGHT(LEFT(A3,22),12)</f>
        <v>190925045221</v>
      </c>
      <c r="C3" t="s">
        <v>11</v>
      </c>
      <c r="D3" t="s">
        <v>12</v>
      </c>
      <c r="E3">
        <v>908</v>
      </c>
      <c r="F3">
        <v>81.973193517309326</v>
      </c>
      <c r="G3">
        <v>1</v>
      </c>
      <c r="H3">
        <v>610</v>
      </c>
      <c r="I3">
        <v>0</v>
      </c>
      <c r="J3">
        <v>222</v>
      </c>
      <c r="K3">
        <v>856</v>
      </c>
      <c r="L3">
        <v>0</v>
      </c>
      <c r="M3">
        <v>0</v>
      </c>
      <c r="N3" s="1">
        <f t="shared" ref="N3:N32" si="1">H3/SUM(H3:I3)</f>
        <v>1</v>
      </c>
      <c r="O3" s="1">
        <f t="shared" ref="O3:O32" si="2">J3/SUM(J3:K3)</f>
        <v>0.20593692022263452</v>
      </c>
      <c r="P3" s="1" t="e">
        <f t="shared" ref="P3:P32" si="3">L3/SUM(L3:M3)</f>
        <v>#DIV/0!</v>
      </c>
      <c r="Q3" s="1">
        <f t="shared" ref="Q3:Q32" si="4">SUM(H3,J3)/SUM(H3:K3)</f>
        <v>0.49289099526066349</v>
      </c>
    </row>
    <row r="4" spans="1:17" x14ac:dyDescent="0.3">
      <c r="A4" t="s">
        <v>13</v>
      </c>
      <c r="B4" t="str">
        <f t="shared" si="0"/>
        <v>190925045221</v>
      </c>
      <c r="C4" t="s">
        <v>14</v>
      </c>
      <c r="D4" t="s">
        <v>12</v>
      </c>
      <c r="E4">
        <v>2256</v>
      </c>
      <c r="F4">
        <v>73.755430876556233</v>
      </c>
      <c r="G4">
        <v>1</v>
      </c>
      <c r="H4">
        <v>711</v>
      </c>
      <c r="I4">
        <v>273</v>
      </c>
      <c r="J4">
        <v>0</v>
      </c>
      <c r="K4">
        <v>643</v>
      </c>
      <c r="L4">
        <v>0</v>
      </c>
      <c r="M4">
        <v>0</v>
      </c>
      <c r="N4" s="1">
        <f t="shared" si="1"/>
        <v>0.72256097560975607</v>
      </c>
      <c r="O4" s="1">
        <f t="shared" si="2"/>
        <v>0</v>
      </c>
      <c r="P4" s="1" t="e">
        <f t="shared" si="3"/>
        <v>#DIV/0!</v>
      </c>
      <c r="Q4" s="1">
        <f t="shared" si="4"/>
        <v>0.43700061462814999</v>
      </c>
    </row>
    <row r="5" spans="1:17" x14ac:dyDescent="0.3">
      <c r="A5" t="s">
        <v>15</v>
      </c>
      <c r="B5" t="str">
        <f t="shared" si="0"/>
        <v>190925045221</v>
      </c>
      <c r="C5" t="s">
        <v>16</v>
      </c>
      <c r="D5" t="s">
        <v>12</v>
      </c>
      <c r="E5">
        <v>538</v>
      </c>
      <c r="F5">
        <v>80.640317445901786</v>
      </c>
      <c r="G5">
        <v>1</v>
      </c>
      <c r="H5">
        <v>667</v>
      </c>
      <c r="I5">
        <v>0</v>
      </c>
      <c r="J5">
        <v>159</v>
      </c>
      <c r="K5">
        <v>856</v>
      </c>
      <c r="L5">
        <v>0</v>
      </c>
      <c r="M5">
        <v>0</v>
      </c>
      <c r="N5" s="1">
        <f t="shared" si="1"/>
        <v>1</v>
      </c>
      <c r="O5" s="1">
        <f t="shared" si="2"/>
        <v>0.15665024630541871</v>
      </c>
      <c r="P5" s="1" t="e">
        <f t="shared" si="3"/>
        <v>#DIV/0!</v>
      </c>
      <c r="Q5" s="1">
        <f t="shared" si="4"/>
        <v>0.49108204518430437</v>
      </c>
    </row>
    <row r="6" spans="1:17" x14ac:dyDescent="0.3">
      <c r="A6" t="s">
        <v>17</v>
      </c>
      <c r="B6" t="str">
        <f t="shared" si="0"/>
        <v>190925045221</v>
      </c>
      <c r="C6" t="s">
        <v>18</v>
      </c>
      <c r="D6" t="s">
        <v>12</v>
      </c>
      <c r="E6">
        <v>1311</v>
      </c>
      <c r="F6">
        <v>78.015842568368853</v>
      </c>
      <c r="G6">
        <v>1</v>
      </c>
      <c r="H6">
        <v>758</v>
      </c>
      <c r="I6">
        <v>28</v>
      </c>
      <c r="J6">
        <v>26</v>
      </c>
      <c r="K6">
        <v>856</v>
      </c>
      <c r="L6">
        <v>0</v>
      </c>
      <c r="M6">
        <v>0</v>
      </c>
      <c r="N6" s="1">
        <f t="shared" si="1"/>
        <v>0.96437659033078882</v>
      </c>
      <c r="O6" s="1">
        <f t="shared" si="2"/>
        <v>2.9478458049886622E-2</v>
      </c>
      <c r="P6" s="1" t="e">
        <f t="shared" si="3"/>
        <v>#DIV/0!</v>
      </c>
      <c r="Q6" s="1">
        <f t="shared" si="4"/>
        <v>0.47002398081534774</v>
      </c>
    </row>
    <row r="7" spans="1:17" x14ac:dyDescent="0.3">
      <c r="A7" t="s">
        <v>19</v>
      </c>
      <c r="B7" t="str">
        <f t="shared" si="0"/>
        <v>190925045221</v>
      </c>
      <c r="C7" t="s">
        <v>20</v>
      </c>
      <c r="D7" t="s">
        <v>12</v>
      </c>
      <c r="E7">
        <v>143</v>
      </c>
      <c r="F7">
        <v>83.94543613922572</v>
      </c>
      <c r="G7">
        <v>1</v>
      </c>
      <c r="H7">
        <v>529</v>
      </c>
      <c r="I7">
        <v>0</v>
      </c>
      <c r="J7">
        <v>308</v>
      </c>
      <c r="K7">
        <v>856</v>
      </c>
      <c r="L7">
        <v>0</v>
      </c>
      <c r="M7">
        <v>0</v>
      </c>
      <c r="N7" s="1">
        <f t="shared" si="1"/>
        <v>1</v>
      </c>
      <c r="O7" s="1">
        <f t="shared" si="2"/>
        <v>0.26460481099656358</v>
      </c>
      <c r="P7" s="1" t="e">
        <f t="shared" si="3"/>
        <v>#DIV/0!</v>
      </c>
      <c r="Q7" s="1">
        <f t="shared" si="4"/>
        <v>0.4943886591848789</v>
      </c>
    </row>
    <row r="8" spans="1:17" x14ac:dyDescent="0.3">
      <c r="A8" t="s">
        <v>21</v>
      </c>
      <c r="B8" t="str">
        <f t="shared" si="0"/>
        <v>190925045221</v>
      </c>
      <c r="C8" t="s">
        <v>22</v>
      </c>
      <c r="D8" t="s">
        <v>12</v>
      </c>
      <c r="E8">
        <v>90</v>
      </c>
      <c r="F8">
        <v>82.491609143232949</v>
      </c>
      <c r="G8">
        <v>1</v>
      </c>
      <c r="H8">
        <v>589</v>
      </c>
      <c r="I8">
        <v>0</v>
      </c>
      <c r="J8">
        <v>245</v>
      </c>
      <c r="K8">
        <v>856</v>
      </c>
      <c r="L8">
        <v>0</v>
      </c>
      <c r="M8">
        <v>0</v>
      </c>
      <c r="N8" s="1">
        <f t="shared" si="1"/>
        <v>1</v>
      </c>
      <c r="O8" s="1">
        <f t="shared" si="2"/>
        <v>0.22252497729336967</v>
      </c>
      <c r="P8" s="1" t="e">
        <f t="shared" si="3"/>
        <v>#DIV/0!</v>
      </c>
      <c r="Q8" s="1">
        <f t="shared" si="4"/>
        <v>0.49349112426035502</v>
      </c>
    </row>
    <row r="9" spans="1:17" x14ac:dyDescent="0.3">
      <c r="A9" t="s">
        <v>23</v>
      </c>
      <c r="B9" t="str">
        <f t="shared" si="0"/>
        <v>190925045221</v>
      </c>
      <c r="C9" t="s">
        <v>24</v>
      </c>
      <c r="D9" t="s">
        <v>12</v>
      </c>
      <c r="E9">
        <v>215</v>
      </c>
      <c r="F9">
        <v>78.383999883471887</v>
      </c>
      <c r="G9">
        <v>1</v>
      </c>
      <c r="H9">
        <v>761</v>
      </c>
      <c r="I9">
        <v>8</v>
      </c>
      <c r="J9">
        <v>45</v>
      </c>
      <c r="K9">
        <v>856</v>
      </c>
      <c r="L9">
        <v>0</v>
      </c>
      <c r="M9">
        <v>0</v>
      </c>
      <c r="N9" s="1">
        <f t="shared" si="1"/>
        <v>0.98959687906371907</v>
      </c>
      <c r="O9" s="1">
        <f t="shared" si="2"/>
        <v>4.9944506104328525E-2</v>
      </c>
      <c r="P9" s="1" t="e">
        <f t="shared" si="3"/>
        <v>#DIV/0!</v>
      </c>
      <c r="Q9" s="1">
        <f t="shared" si="4"/>
        <v>0.48263473053892214</v>
      </c>
    </row>
    <row r="10" spans="1:17" x14ac:dyDescent="0.3">
      <c r="A10" t="s">
        <v>25</v>
      </c>
      <c r="B10" t="str">
        <f t="shared" si="0"/>
        <v>190925045221</v>
      </c>
      <c r="C10" t="s">
        <v>26</v>
      </c>
      <c r="D10" t="s">
        <v>12</v>
      </c>
      <c r="E10">
        <v>1153</v>
      </c>
      <c r="F10">
        <v>74.237293087104746</v>
      </c>
      <c r="G10">
        <v>1</v>
      </c>
      <c r="H10">
        <v>717</v>
      </c>
      <c r="I10">
        <v>244</v>
      </c>
      <c r="J10">
        <v>0</v>
      </c>
      <c r="K10">
        <v>671</v>
      </c>
      <c r="L10">
        <v>0</v>
      </c>
      <c r="M10">
        <v>0</v>
      </c>
      <c r="N10" s="1">
        <f t="shared" si="1"/>
        <v>0.74609781477627468</v>
      </c>
      <c r="O10" s="1">
        <f t="shared" si="2"/>
        <v>0</v>
      </c>
      <c r="P10" s="1" t="e">
        <f t="shared" si="3"/>
        <v>#DIV/0!</v>
      </c>
      <c r="Q10" s="1">
        <f t="shared" si="4"/>
        <v>0.43933823529411764</v>
      </c>
    </row>
    <row r="11" spans="1:17" x14ac:dyDescent="0.3">
      <c r="A11" t="s">
        <v>27</v>
      </c>
      <c r="B11" t="str">
        <f t="shared" si="0"/>
        <v>190925045221</v>
      </c>
      <c r="C11" t="s">
        <v>28</v>
      </c>
      <c r="D11" t="s">
        <v>12</v>
      </c>
      <c r="E11">
        <v>575</v>
      </c>
      <c r="F11">
        <v>76.261599372049531</v>
      </c>
      <c r="G11">
        <v>1</v>
      </c>
      <c r="H11">
        <v>741</v>
      </c>
      <c r="I11">
        <v>126</v>
      </c>
      <c r="J11">
        <v>0</v>
      </c>
      <c r="K11">
        <v>787</v>
      </c>
      <c r="L11">
        <v>0</v>
      </c>
      <c r="M11">
        <v>0</v>
      </c>
      <c r="N11" s="1">
        <f t="shared" si="1"/>
        <v>0.8546712802768166</v>
      </c>
      <c r="O11" s="1">
        <f t="shared" si="2"/>
        <v>0</v>
      </c>
      <c r="P11" s="1" t="e">
        <f t="shared" si="3"/>
        <v>#DIV/0!</v>
      </c>
      <c r="Q11" s="1">
        <f t="shared" si="4"/>
        <v>0.44800483675937119</v>
      </c>
    </row>
    <row r="12" spans="1:17" x14ac:dyDescent="0.3">
      <c r="A12" t="s">
        <v>29</v>
      </c>
      <c r="B12" t="str">
        <f t="shared" si="0"/>
        <v>190925045221</v>
      </c>
      <c r="C12" t="s">
        <v>30</v>
      </c>
      <c r="D12" t="s">
        <v>12</v>
      </c>
      <c r="E12">
        <v>48</v>
      </c>
      <c r="F12">
        <v>79.694004517742329</v>
      </c>
      <c r="G12">
        <v>1</v>
      </c>
      <c r="H12">
        <v>710</v>
      </c>
      <c r="I12">
        <v>0</v>
      </c>
      <c r="J12">
        <v>112</v>
      </c>
      <c r="K12">
        <v>856</v>
      </c>
      <c r="L12">
        <v>0</v>
      </c>
      <c r="M12">
        <v>0</v>
      </c>
      <c r="N12" s="1">
        <f t="shared" si="1"/>
        <v>1</v>
      </c>
      <c r="O12" s="1">
        <f t="shared" si="2"/>
        <v>0.11570247933884298</v>
      </c>
      <c r="P12" s="1" t="e">
        <f t="shared" si="3"/>
        <v>#DIV/0!</v>
      </c>
      <c r="Q12" s="1">
        <f t="shared" si="4"/>
        <v>0.4898688915375447</v>
      </c>
    </row>
    <row r="13" spans="1:17" x14ac:dyDescent="0.3">
      <c r="A13" t="s">
        <v>31</v>
      </c>
      <c r="B13" t="str">
        <f t="shared" si="0"/>
        <v>190925045221</v>
      </c>
      <c r="C13" t="s">
        <v>32</v>
      </c>
      <c r="D13" t="s">
        <v>12</v>
      </c>
      <c r="E13">
        <v>464</v>
      </c>
      <c r="F13">
        <v>74.708104128209087</v>
      </c>
      <c r="G13">
        <v>1</v>
      </c>
      <c r="H13">
        <v>723</v>
      </c>
      <c r="I13">
        <v>216</v>
      </c>
      <c r="J13">
        <v>0</v>
      </c>
      <c r="K13">
        <v>699</v>
      </c>
      <c r="L13">
        <v>0</v>
      </c>
      <c r="M13">
        <v>0</v>
      </c>
      <c r="N13" s="1">
        <f t="shared" si="1"/>
        <v>0.76996805111821087</v>
      </c>
      <c r="O13" s="1">
        <f t="shared" si="2"/>
        <v>0</v>
      </c>
      <c r="P13" s="1" t="e">
        <f t="shared" si="3"/>
        <v>#DIV/0!</v>
      </c>
      <c r="Q13" s="1">
        <f t="shared" si="4"/>
        <v>0.44139194139194138</v>
      </c>
    </row>
    <row r="14" spans="1:17" x14ac:dyDescent="0.3">
      <c r="A14" t="s">
        <v>33</v>
      </c>
      <c r="B14" t="str">
        <f t="shared" si="0"/>
        <v>190925045221</v>
      </c>
      <c r="C14" t="s">
        <v>34</v>
      </c>
      <c r="D14" t="s">
        <v>12</v>
      </c>
      <c r="E14">
        <v>87</v>
      </c>
      <c r="F14">
        <v>88.248362855540549</v>
      </c>
      <c r="G14">
        <v>1</v>
      </c>
      <c r="H14">
        <v>372</v>
      </c>
      <c r="I14">
        <v>0</v>
      </c>
      <c r="J14">
        <v>470</v>
      </c>
      <c r="K14">
        <v>626</v>
      </c>
      <c r="L14">
        <v>0</v>
      </c>
      <c r="M14">
        <v>230</v>
      </c>
      <c r="N14" s="1">
        <f t="shared" si="1"/>
        <v>1</v>
      </c>
      <c r="O14" s="1">
        <f t="shared" si="2"/>
        <v>0.42883211678832117</v>
      </c>
      <c r="P14" s="1">
        <f t="shared" si="3"/>
        <v>0</v>
      </c>
      <c r="Q14" s="1">
        <f t="shared" si="4"/>
        <v>0.57356948228882831</v>
      </c>
    </row>
    <row r="15" spans="1:17" x14ac:dyDescent="0.3">
      <c r="A15" t="s">
        <v>8</v>
      </c>
      <c r="B15" t="str">
        <f t="shared" si="0"/>
        <v>190925045221</v>
      </c>
      <c r="C15" t="s">
        <v>9</v>
      </c>
      <c r="D15" t="s">
        <v>35</v>
      </c>
      <c r="E15">
        <v>297</v>
      </c>
      <c r="F15">
        <v>73.444678208461141</v>
      </c>
      <c r="G15">
        <v>1</v>
      </c>
      <c r="H15">
        <v>707</v>
      </c>
      <c r="I15">
        <v>292</v>
      </c>
      <c r="J15">
        <v>0</v>
      </c>
      <c r="K15">
        <v>624</v>
      </c>
      <c r="L15">
        <v>0</v>
      </c>
      <c r="M15">
        <v>0</v>
      </c>
      <c r="N15" s="1">
        <f t="shared" si="1"/>
        <v>0.70770770770770774</v>
      </c>
      <c r="O15" s="1">
        <f t="shared" si="2"/>
        <v>0</v>
      </c>
      <c r="P15" s="1" t="e">
        <f t="shared" si="3"/>
        <v>#DIV/0!</v>
      </c>
      <c r="Q15" s="1">
        <f t="shared" si="4"/>
        <v>0.43561306223043744</v>
      </c>
    </row>
    <row r="16" spans="1:17" x14ac:dyDescent="0.3">
      <c r="A16" t="s">
        <v>36</v>
      </c>
      <c r="B16" t="str">
        <f t="shared" si="0"/>
        <v>190925045221</v>
      </c>
      <c r="C16" t="s">
        <v>37</v>
      </c>
      <c r="D16" t="s">
        <v>38</v>
      </c>
      <c r="E16">
        <v>44</v>
      </c>
      <c r="F16">
        <v>86.174692699195901</v>
      </c>
      <c r="G16">
        <v>1</v>
      </c>
      <c r="H16">
        <v>444</v>
      </c>
      <c r="I16">
        <v>0</v>
      </c>
      <c r="J16">
        <v>397</v>
      </c>
      <c r="K16">
        <v>767</v>
      </c>
      <c r="L16">
        <v>0</v>
      </c>
      <c r="M16">
        <v>89</v>
      </c>
      <c r="N16" s="1">
        <f t="shared" si="1"/>
        <v>1</v>
      </c>
      <c r="O16" s="1">
        <f t="shared" si="2"/>
        <v>0.34106529209621994</v>
      </c>
      <c r="P16" s="1">
        <f t="shared" si="3"/>
        <v>0</v>
      </c>
      <c r="Q16" s="1">
        <f t="shared" si="4"/>
        <v>0.52300995024875618</v>
      </c>
    </row>
    <row r="17" spans="1:17" x14ac:dyDescent="0.3">
      <c r="A17" t="s">
        <v>39</v>
      </c>
      <c r="B17" t="str">
        <f t="shared" si="0"/>
        <v>190925045221</v>
      </c>
      <c r="C17" t="s">
        <v>40</v>
      </c>
      <c r="D17" t="s">
        <v>38</v>
      </c>
      <c r="E17">
        <v>859</v>
      </c>
      <c r="F17">
        <v>76.682755767897561</v>
      </c>
      <c r="G17">
        <v>1</v>
      </c>
      <c r="H17">
        <v>746</v>
      </c>
      <c r="I17">
        <v>102</v>
      </c>
      <c r="J17">
        <v>0</v>
      </c>
      <c r="K17">
        <v>810</v>
      </c>
      <c r="L17">
        <v>0</v>
      </c>
      <c r="M17">
        <v>0</v>
      </c>
      <c r="N17" s="1">
        <f t="shared" si="1"/>
        <v>0.87971698113207553</v>
      </c>
      <c r="O17" s="1">
        <f t="shared" si="2"/>
        <v>0</v>
      </c>
      <c r="P17" s="1" t="e">
        <f t="shared" si="3"/>
        <v>#DIV/0!</v>
      </c>
      <c r="Q17" s="1">
        <f t="shared" si="4"/>
        <v>0.44993968636911941</v>
      </c>
    </row>
    <row r="18" spans="1:17" x14ac:dyDescent="0.3">
      <c r="A18" t="s">
        <v>41</v>
      </c>
      <c r="B18" t="str">
        <f t="shared" si="0"/>
        <v>190925045221</v>
      </c>
      <c r="C18" t="s">
        <v>42</v>
      </c>
      <c r="D18" t="s">
        <v>38</v>
      </c>
      <c r="E18">
        <v>451</v>
      </c>
      <c r="F18">
        <v>73.287064842870805</v>
      </c>
      <c r="G18">
        <v>1</v>
      </c>
      <c r="H18">
        <v>704</v>
      </c>
      <c r="I18">
        <v>302</v>
      </c>
      <c r="J18">
        <v>0</v>
      </c>
      <c r="K18">
        <v>615</v>
      </c>
      <c r="L18">
        <v>0</v>
      </c>
      <c r="M18">
        <v>0</v>
      </c>
      <c r="N18" s="1">
        <f t="shared" si="1"/>
        <v>0.6998011928429424</v>
      </c>
      <c r="O18" s="1">
        <f t="shared" si="2"/>
        <v>0</v>
      </c>
      <c r="P18" s="1" t="e">
        <f t="shared" si="3"/>
        <v>#DIV/0!</v>
      </c>
      <c r="Q18" s="1">
        <f t="shared" si="4"/>
        <v>0.43429981492905612</v>
      </c>
    </row>
    <row r="19" spans="1:17" x14ac:dyDescent="0.3">
      <c r="A19" t="s">
        <v>43</v>
      </c>
      <c r="B19" t="str">
        <f t="shared" si="0"/>
        <v>190925045221</v>
      </c>
      <c r="C19" t="s">
        <v>44</v>
      </c>
      <c r="D19" t="s">
        <v>38</v>
      </c>
      <c r="E19">
        <v>457</v>
      </c>
      <c r="F19">
        <v>72.498327158847758</v>
      </c>
      <c r="G19">
        <v>1</v>
      </c>
      <c r="H19">
        <v>693</v>
      </c>
      <c r="I19">
        <v>351</v>
      </c>
      <c r="J19">
        <v>0</v>
      </c>
      <c r="K19">
        <v>567</v>
      </c>
      <c r="L19">
        <v>0</v>
      </c>
      <c r="M19">
        <v>0</v>
      </c>
      <c r="N19" s="1">
        <f t="shared" si="1"/>
        <v>0.66379310344827591</v>
      </c>
      <c r="O19" s="1">
        <f t="shared" si="2"/>
        <v>0</v>
      </c>
      <c r="P19" s="1" t="e">
        <f t="shared" si="3"/>
        <v>#DIV/0!</v>
      </c>
      <c r="Q19" s="1">
        <f t="shared" si="4"/>
        <v>0.43016759776536312</v>
      </c>
    </row>
    <row r="20" spans="1:17" x14ac:dyDescent="0.3">
      <c r="A20" t="s">
        <v>45</v>
      </c>
      <c r="B20" t="str">
        <f t="shared" si="0"/>
        <v>190925045221</v>
      </c>
      <c r="C20" t="s">
        <v>46</v>
      </c>
      <c r="D20" t="s">
        <v>38</v>
      </c>
      <c r="E20">
        <v>86</v>
      </c>
      <c r="F20">
        <v>70.863085623367951</v>
      </c>
      <c r="G20">
        <v>1</v>
      </c>
      <c r="H20">
        <v>665</v>
      </c>
      <c r="I20">
        <v>454</v>
      </c>
      <c r="J20">
        <v>0</v>
      </c>
      <c r="K20">
        <v>466</v>
      </c>
      <c r="L20">
        <v>0</v>
      </c>
      <c r="M20">
        <v>0</v>
      </c>
      <c r="N20" s="1">
        <f t="shared" si="1"/>
        <v>0.59428060768543345</v>
      </c>
      <c r="O20" s="1">
        <f t="shared" si="2"/>
        <v>0</v>
      </c>
      <c r="P20" s="1" t="e">
        <f t="shared" si="3"/>
        <v>#DIV/0!</v>
      </c>
      <c r="Q20" s="1">
        <f t="shared" si="4"/>
        <v>0.4195583596214511</v>
      </c>
    </row>
    <row r="21" spans="1:17" x14ac:dyDescent="0.3">
      <c r="A21" t="s">
        <v>47</v>
      </c>
      <c r="B21" t="str">
        <f t="shared" si="0"/>
        <v>190925045221</v>
      </c>
      <c r="C21" t="s">
        <v>48</v>
      </c>
      <c r="D21" t="s">
        <v>38</v>
      </c>
      <c r="E21">
        <v>339</v>
      </c>
      <c r="F21">
        <v>83.356211287151581</v>
      </c>
      <c r="G21">
        <v>1</v>
      </c>
      <c r="H21">
        <v>553</v>
      </c>
      <c r="I21">
        <v>0</v>
      </c>
      <c r="J21">
        <v>283</v>
      </c>
      <c r="K21">
        <v>856</v>
      </c>
      <c r="L21">
        <v>0</v>
      </c>
      <c r="M21">
        <v>0</v>
      </c>
      <c r="N21" s="1">
        <f t="shared" si="1"/>
        <v>1</v>
      </c>
      <c r="O21" s="1">
        <f t="shared" si="2"/>
        <v>0.24846356453028973</v>
      </c>
      <c r="P21" s="1" t="e">
        <f t="shared" si="3"/>
        <v>#DIV/0!</v>
      </c>
      <c r="Q21" s="1">
        <f t="shared" si="4"/>
        <v>0.49408983451536642</v>
      </c>
    </row>
    <row r="22" spans="1:17" x14ac:dyDescent="0.3">
      <c r="A22" t="s">
        <v>49</v>
      </c>
      <c r="B22" t="str">
        <f t="shared" si="0"/>
        <v>190925045221</v>
      </c>
      <c r="C22" t="s">
        <v>50</v>
      </c>
      <c r="D22" t="s">
        <v>38</v>
      </c>
      <c r="E22">
        <v>454</v>
      </c>
      <c r="F22">
        <v>74.28010990883368</v>
      </c>
      <c r="G22">
        <v>1</v>
      </c>
      <c r="H22">
        <v>718</v>
      </c>
      <c r="I22">
        <v>242</v>
      </c>
      <c r="J22">
        <v>0</v>
      </c>
      <c r="K22">
        <v>674</v>
      </c>
      <c r="L22">
        <v>0</v>
      </c>
      <c r="M22">
        <v>0</v>
      </c>
      <c r="N22" s="1">
        <f t="shared" si="1"/>
        <v>0.74791666666666667</v>
      </c>
      <c r="O22" s="1">
        <f t="shared" si="2"/>
        <v>0</v>
      </c>
      <c r="P22" s="1" t="e">
        <f t="shared" si="3"/>
        <v>#DIV/0!</v>
      </c>
      <c r="Q22" s="1">
        <f t="shared" si="4"/>
        <v>0.4394124847001224</v>
      </c>
    </row>
    <row r="23" spans="1:17" x14ac:dyDescent="0.3">
      <c r="A23" t="s">
        <v>51</v>
      </c>
      <c r="B23" t="str">
        <f t="shared" si="0"/>
        <v>190925045221</v>
      </c>
      <c r="C23" t="s">
        <v>52</v>
      </c>
      <c r="D23" t="s">
        <v>38</v>
      </c>
      <c r="E23">
        <v>449</v>
      </c>
      <c r="F23">
        <v>70.055807971400327</v>
      </c>
      <c r="G23">
        <v>1</v>
      </c>
      <c r="H23">
        <v>649</v>
      </c>
      <c r="I23">
        <v>506</v>
      </c>
      <c r="J23">
        <v>0</v>
      </c>
      <c r="K23">
        <v>414</v>
      </c>
      <c r="L23">
        <v>0</v>
      </c>
      <c r="M23">
        <v>0</v>
      </c>
      <c r="N23" s="1">
        <f t="shared" si="1"/>
        <v>0.56190476190476191</v>
      </c>
      <c r="O23" s="1">
        <f t="shared" si="2"/>
        <v>0</v>
      </c>
      <c r="P23" s="1" t="e">
        <f t="shared" si="3"/>
        <v>#DIV/0!</v>
      </c>
      <c r="Q23" s="1">
        <f t="shared" si="4"/>
        <v>0.41363926067558954</v>
      </c>
    </row>
    <row r="24" spans="1:17" x14ac:dyDescent="0.3">
      <c r="A24" t="s">
        <v>53</v>
      </c>
      <c r="B24" t="str">
        <f t="shared" si="0"/>
        <v>190925045221</v>
      </c>
      <c r="C24" t="s">
        <v>54</v>
      </c>
      <c r="D24" t="s">
        <v>38</v>
      </c>
      <c r="E24">
        <v>91</v>
      </c>
      <c r="F24">
        <v>81.172531945626005</v>
      </c>
      <c r="G24">
        <v>1</v>
      </c>
      <c r="H24">
        <v>644</v>
      </c>
      <c r="I24">
        <v>0</v>
      </c>
      <c r="J24">
        <v>184</v>
      </c>
      <c r="K24">
        <v>856</v>
      </c>
      <c r="L24">
        <v>0</v>
      </c>
      <c r="M24">
        <v>0</v>
      </c>
      <c r="N24" s="1">
        <f t="shared" si="1"/>
        <v>1</v>
      </c>
      <c r="O24" s="1">
        <f t="shared" si="2"/>
        <v>0.17692307692307693</v>
      </c>
      <c r="P24" s="1" t="e">
        <f t="shared" si="3"/>
        <v>#DIV/0!</v>
      </c>
      <c r="Q24" s="1">
        <f t="shared" si="4"/>
        <v>0.49168646080760092</v>
      </c>
    </row>
    <row r="25" spans="1:17" x14ac:dyDescent="0.3">
      <c r="A25" t="s">
        <v>55</v>
      </c>
      <c r="B25" t="str">
        <f t="shared" si="0"/>
        <v>190925045221</v>
      </c>
      <c r="C25" t="s">
        <v>56</v>
      </c>
      <c r="D25" t="s">
        <v>38</v>
      </c>
      <c r="E25">
        <v>50</v>
      </c>
      <c r="F25">
        <v>85.748525091862135</v>
      </c>
      <c r="G25">
        <v>1</v>
      </c>
      <c r="H25">
        <v>460</v>
      </c>
      <c r="I25">
        <v>0</v>
      </c>
      <c r="J25">
        <v>381</v>
      </c>
      <c r="K25">
        <v>796</v>
      </c>
      <c r="L25">
        <v>0</v>
      </c>
      <c r="M25">
        <v>60</v>
      </c>
      <c r="N25" s="1">
        <f t="shared" si="1"/>
        <v>1</v>
      </c>
      <c r="O25" s="1">
        <f t="shared" si="2"/>
        <v>0.32370433305012747</v>
      </c>
      <c r="P25" s="1">
        <f t="shared" si="3"/>
        <v>0</v>
      </c>
      <c r="Q25" s="1">
        <f t="shared" si="4"/>
        <v>0.51374465485644472</v>
      </c>
    </row>
    <row r="26" spans="1:17" x14ac:dyDescent="0.3">
      <c r="A26" t="s">
        <v>57</v>
      </c>
      <c r="B26" t="str">
        <f t="shared" si="0"/>
        <v>190925045221</v>
      </c>
      <c r="C26" t="s">
        <v>58</v>
      </c>
      <c r="D26" t="s">
        <v>38</v>
      </c>
      <c r="E26">
        <v>455</v>
      </c>
      <c r="F26">
        <v>75.746845908296862</v>
      </c>
      <c r="G26">
        <v>1</v>
      </c>
      <c r="H26">
        <v>736</v>
      </c>
      <c r="I26">
        <v>155</v>
      </c>
      <c r="J26">
        <v>0</v>
      </c>
      <c r="K26">
        <v>758</v>
      </c>
      <c r="L26">
        <v>0</v>
      </c>
      <c r="M26">
        <v>0</v>
      </c>
      <c r="N26" s="1">
        <f t="shared" si="1"/>
        <v>0.82603815937149272</v>
      </c>
      <c r="O26" s="1">
        <f t="shared" si="2"/>
        <v>0</v>
      </c>
      <c r="P26" s="1" t="e">
        <f t="shared" si="3"/>
        <v>#DIV/0!</v>
      </c>
      <c r="Q26" s="1">
        <f t="shared" si="4"/>
        <v>0.44633110976349305</v>
      </c>
    </row>
    <row r="27" spans="1:17" x14ac:dyDescent="0.3">
      <c r="A27" t="s">
        <v>59</v>
      </c>
      <c r="B27" t="str">
        <f t="shared" si="0"/>
        <v>190925045221</v>
      </c>
      <c r="C27" t="s">
        <v>60</v>
      </c>
      <c r="D27" t="s">
        <v>38</v>
      </c>
      <c r="E27">
        <v>79</v>
      </c>
      <c r="F27">
        <v>70.231316578379761</v>
      </c>
      <c r="G27">
        <v>1</v>
      </c>
      <c r="H27">
        <v>653</v>
      </c>
      <c r="I27">
        <v>495</v>
      </c>
      <c r="J27">
        <v>0</v>
      </c>
      <c r="K27">
        <v>426</v>
      </c>
      <c r="L27">
        <v>0</v>
      </c>
      <c r="M27">
        <v>0</v>
      </c>
      <c r="N27" s="1">
        <f t="shared" si="1"/>
        <v>0.56881533101045301</v>
      </c>
      <c r="O27" s="1">
        <f t="shared" si="2"/>
        <v>0</v>
      </c>
      <c r="P27" s="1" t="e">
        <f t="shared" si="3"/>
        <v>#DIV/0!</v>
      </c>
      <c r="Q27" s="1">
        <f t="shared" si="4"/>
        <v>0.41486658195679799</v>
      </c>
    </row>
    <row r="28" spans="1:17" x14ac:dyDescent="0.3">
      <c r="A28" t="s">
        <v>61</v>
      </c>
      <c r="B28" t="str">
        <f t="shared" si="0"/>
        <v>190925045221</v>
      </c>
      <c r="C28" t="s">
        <v>62</v>
      </c>
      <c r="D28" t="s">
        <v>38</v>
      </c>
      <c r="E28">
        <v>458</v>
      </c>
      <c r="F28">
        <v>74.890679347091677</v>
      </c>
      <c r="G28">
        <v>1</v>
      </c>
      <c r="H28">
        <v>726</v>
      </c>
      <c r="I28">
        <v>205</v>
      </c>
      <c r="J28">
        <v>0</v>
      </c>
      <c r="K28">
        <v>709</v>
      </c>
      <c r="L28">
        <v>0</v>
      </c>
      <c r="M28">
        <v>0</v>
      </c>
      <c r="N28" s="1">
        <f t="shared" si="1"/>
        <v>0.77980665950590766</v>
      </c>
      <c r="O28" s="1">
        <f t="shared" si="2"/>
        <v>0</v>
      </c>
      <c r="P28" s="1" t="e">
        <f t="shared" si="3"/>
        <v>#DIV/0!</v>
      </c>
      <c r="Q28" s="1">
        <f t="shared" si="4"/>
        <v>0.4426829268292683</v>
      </c>
    </row>
    <row r="29" spans="1:17" x14ac:dyDescent="0.3">
      <c r="A29" t="s">
        <v>63</v>
      </c>
      <c r="B29" t="str">
        <f t="shared" si="0"/>
        <v>190925045221</v>
      </c>
      <c r="C29" t="s">
        <v>64</v>
      </c>
      <c r="D29" t="s">
        <v>38</v>
      </c>
      <c r="E29">
        <v>785</v>
      </c>
      <c r="F29">
        <v>78.479779871738842</v>
      </c>
      <c r="G29">
        <v>1</v>
      </c>
      <c r="H29">
        <v>762</v>
      </c>
      <c r="I29">
        <v>3</v>
      </c>
      <c r="J29">
        <v>50</v>
      </c>
      <c r="K29">
        <v>856</v>
      </c>
      <c r="L29">
        <v>0</v>
      </c>
      <c r="M29">
        <v>0</v>
      </c>
      <c r="N29" s="1">
        <f t="shared" si="1"/>
        <v>0.99607843137254903</v>
      </c>
      <c r="O29" s="1">
        <f t="shared" si="2"/>
        <v>5.518763796909492E-2</v>
      </c>
      <c r="P29" s="1" t="e">
        <f t="shared" si="3"/>
        <v>#DIV/0!</v>
      </c>
      <c r="Q29" s="1">
        <f t="shared" si="4"/>
        <v>0.48593656493117893</v>
      </c>
    </row>
    <row r="30" spans="1:17" x14ac:dyDescent="0.3">
      <c r="A30" t="s">
        <v>65</v>
      </c>
      <c r="B30" t="str">
        <f t="shared" si="0"/>
        <v>190925045221</v>
      </c>
      <c r="C30" t="s">
        <v>66</v>
      </c>
      <c r="D30" t="s">
        <v>38</v>
      </c>
      <c r="E30">
        <v>60</v>
      </c>
      <c r="F30">
        <v>81.086130673257998</v>
      </c>
      <c r="G30">
        <v>1</v>
      </c>
      <c r="H30">
        <v>648</v>
      </c>
      <c r="I30">
        <v>0</v>
      </c>
      <c r="J30">
        <v>180</v>
      </c>
      <c r="K30">
        <v>856</v>
      </c>
      <c r="L30">
        <v>0</v>
      </c>
      <c r="M30">
        <v>0</v>
      </c>
      <c r="N30" s="1">
        <f t="shared" si="1"/>
        <v>1</v>
      </c>
      <c r="O30" s="1">
        <f t="shared" si="2"/>
        <v>0.17374517374517376</v>
      </c>
      <c r="P30" s="1" t="e">
        <f t="shared" si="3"/>
        <v>#DIV/0!</v>
      </c>
      <c r="Q30" s="1">
        <f t="shared" si="4"/>
        <v>0.49168646080760092</v>
      </c>
    </row>
    <row r="31" spans="1:17" x14ac:dyDescent="0.3">
      <c r="A31" t="s">
        <v>67</v>
      </c>
      <c r="B31" t="str">
        <f t="shared" si="0"/>
        <v>190925045221</v>
      </c>
      <c r="C31" t="s">
        <v>68</v>
      </c>
      <c r="D31" t="s">
        <v>38</v>
      </c>
      <c r="E31">
        <v>83</v>
      </c>
      <c r="F31">
        <v>81.723237776588377</v>
      </c>
      <c r="G31">
        <v>1</v>
      </c>
      <c r="H31">
        <v>621</v>
      </c>
      <c r="I31">
        <v>0</v>
      </c>
      <c r="J31">
        <v>210</v>
      </c>
      <c r="K31">
        <v>856</v>
      </c>
      <c r="L31">
        <v>0</v>
      </c>
      <c r="M31">
        <v>0</v>
      </c>
      <c r="N31" s="1">
        <f t="shared" si="1"/>
        <v>1</v>
      </c>
      <c r="O31" s="1">
        <f t="shared" si="2"/>
        <v>0.19699812382739212</v>
      </c>
      <c r="P31" s="1" t="e">
        <f t="shared" si="3"/>
        <v>#DIV/0!</v>
      </c>
      <c r="Q31" s="1">
        <f t="shared" si="4"/>
        <v>0.49259039715471253</v>
      </c>
    </row>
    <row r="32" spans="1:17" x14ac:dyDescent="0.3">
      <c r="A32" t="s">
        <v>69</v>
      </c>
      <c r="B32" t="str">
        <f t="shared" si="0"/>
        <v>190925045221</v>
      </c>
      <c r="C32" t="s">
        <v>70</v>
      </c>
      <c r="D32" t="s">
        <v>38</v>
      </c>
      <c r="E32">
        <v>65</v>
      </c>
      <c r="F32">
        <v>78.044215939286829</v>
      </c>
      <c r="G32">
        <v>1</v>
      </c>
      <c r="H32">
        <v>758</v>
      </c>
      <c r="I32">
        <v>26</v>
      </c>
      <c r="J32">
        <v>28</v>
      </c>
      <c r="K32">
        <v>856</v>
      </c>
      <c r="L32">
        <v>0</v>
      </c>
      <c r="M32">
        <v>0</v>
      </c>
      <c r="N32" s="1">
        <f t="shared" si="1"/>
        <v>0.96683673469387754</v>
      </c>
      <c r="O32" s="1">
        <f t="shared" si="2"/>
        <v>3.1674208144796379E-2</v>
      </c>
      <c r="P32" s="1" t="e">
        <f t="shared" si="3"/>
        <v>#DIV/0!</v>
      </c>
      <c r="Q32" s="1">
        <f t="shared" si="4"/>
        <v>0.47122302158273383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2021-04-16T20:34:49Z</dcterms:created>
  <dcterms:modified xsi:type="dcterms:W3CDTF">2025-01-02T20:24:18Z</dcterms:modified>
</cp:coreProperties>
</file>